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fileSharing readOnlyRecommended="1"/>
  <workbookPr/>
  <mc:AlternateContent xmlns:mc="http://schemas.openxmlformats.org/markup-compatibility/2006">
    <mc:Choice Requires="x15">
      <x15ac:absPath xmlns:x15ac="http://schemas.microsoft.com/office/spreadsheetml/2010/11/ac" url="/Users/apple/Downloads/"/>
    </mc:Choice>
  </mc:AlternateContent>
  <xr:revisionPtr revIDLastSave="0" documentId="13_ncr:1_{95BEBEE7-AD48-C848-A60B-FE1E95B3077E}" xr6:coauthVersionLast="47" xr6:coauthVersionMax="47" xr10:uidLastSave="{00000000-0000-0000-0000-000000000000}"/>
  <bookViews>
    <workbookView xWindow="0" yWindow="600" windowWidth="23260" windowHeight="12460" xr2:uid="{717B3363-D816-4C31-BDA8-4AA1200FB4B9}"/>
  </bookViews>
  <sheets>
    <sheet name="Summary" sheetId="1" r:id="rId1"/>
    <sheet name="Detailed" sheetId="2" r:id="rId2"/>
  </sheets>
  <definedNames>
    <definedName name="_xlnm._FilterDatabase" localSheetId="1" hidden="1">Detailed!$B$4:$I$3841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E10" i="1"/>
  <c r="F9" i="1"/>
  <c r="E9" i="1"/>
  <c r="D9" i="1"/>
  <c r="C9" i="1"/>
  <c r="F8" i="1"/>
  <c r="E8" i="1"/>
  <c r="D8" i="1"/>
  <c r="C8" i="1"/>
  <c r="F7" i="1"/>
  <c r="E7" i="1"/>
  <c r="D7" i="1"/>
  <c r="C7" i="1"/>
  <c r="F6" i="1"/>
  <c r="E6" i="1"/>
  <c r="D6" i="1"/>
  <c r="D10" i="1" s="1"/>
  <c r="C6" i="1" l="1"/>
  <c r="C10" i="1" s="1"/>
</calcChain>
</file>

<file path=xl/sharedStrings.xml><?xml version="1.0" encoding="utf-8"?>
<sst xmlns="http://schemas.openxmlformats.org/spreadsheetml/2006/main" count="30727" uniqueCount="3990">
  <si>
    <t>MEETING DATE</t>
  </si>
  <si>
    <t>COMPANY NAME</t>
  </si>
  <si>
    <t>TYPE OF MEETING (AGM/EGM)</t>
  </si>
  <si>
    <t>PROPOSAL BY Management or Shareholder</t>
  </si>
  <si>
    <t xml:space="preserve">PROPOSAL'S DESCRIPTION </t>
  </si>
  <si>
    <t>INVESTEE COMPANY'S MANAGEMENT RECOMMENDATION</t>
  </si>
  <si>
    <t>VOTE (FOR/ AGAINST/ ABSTAIN)</t>
  </si>
  <si>
    <t>REASON SUPPORTING THE VOTE DECISION</t>
  </si>
  <si>
    <t>Management</t>
  </si>
  <si>
    <t>For</t>
  </si>
  <si>
    <t>Against</t>
  </si>
  <si>
    <t>Disclosure of Exercise of Proxy Votes in Equity Holdings across all schemes of HSBC Mutual Fund</t>
  </si>
  <si>
    <t>F.Y.</t>
  </si>
  <si>
    <t>Quarter</t>
  </si>
  <si>
    <t xml:space="preserve">Total no. of resolutions </t>
  </si>
  <si>
    <t>A vote FOR nominee is warranted given the absence of any known issues concerning the nominee and the company's board and committee dynamics.</t>
  </si>
  <si>
    <t>Approve Issuance of Equity or Equity-Linked Securities without Preemptive Rights</t>
  </si>
  <si>
    <t>A vote FOR the nominee is warranted given the absence of any known issues concerning the nominee and thecompany's board and committee dynamics.</t>
  </si>
  <si>
    <t>PB Fintech Ltd.</t>
  </si>
  <si>
    <t>TVS Motor Company Limited</t>
  </si>
  <si>
    <t>A vote FOR the nominee is warranted given the absence of any known issues concerning the nominee.</t>
  </si>
  <si>
    <t>A vote FOR this resolution is warranted given the absence of any known issues</t>
  </si>
  <si>
    <t>A vote FOR the nominee is warranted given the absence of any known issues concerning the nominee and the company's board and committee dynamics</t>
  </si>
  <si>
    <t>A vote FOR the nominee is warranted given the absence of any known issues concerning the nominee</t>
  </si>
  <si>
    <t>Summary of Proxy Votes cast by HSBC Mutual Fund across all the investee companies
Summary of Votes cast during the F.Y. 2025-2026</t>
  </si>
  <si>
    <t>2025 - 2026</t>
  </si>
  <si>
    <t>April 2025 - June 2025</t>
  </si>
  <si>
    <t>July 2025 - September 2025</t>
  </si>
  <si>
    <t>October 2025 - December 2025</t>
  </si>
  <si>
    <t>January 2026 - March 2026</t>
  </si>
  <si>
    <t>Bayer CropScience Limited (India)</t>
  </si>
  <si>
    <t>Rainbow Children's Medicare Ltd.</t>
  </si>
  <si>
    <t>Swiggy Limited</t>
  </si>
  <si>
    <t>Vedanta Limited</t>
  </si>
  <si>
    <t>West Coast Paper Mills Limited</t>
  </si>
  <si>
    <t>Varun Beverages Limited</t>
  </si>
  <si>
    <t>Delhivery Limited</t>
  </si>
  <si>
    <t>Godfrey Phillips India Limited</t>
  </si>
  <si>
    <t>Hindustan Foods Limited</t>
  </si>
  <si>
    <t>ITC Limited</t>
  </si>
  <si>
    <t>Info Edge (India) Limited</t>
  </si>
  <si>
    <t>Adani Power Limited</t>
  </si>
  <si>
    <t>Manappuram Finance Limited</t>
  </si>
  <si>
    <t>Paradeep Phosphates Ltd.</t>
  </si>
  <si>
    <t>Coforge Limited</t>
  </si>
  <si>
    <t>ICICI Prudential Life Insurance Company Limited</t>
  </si>
  <si>
    <t>LTIMindtree Ltd.</t>
  </si>
  <si>
    <t>K.P.R. Mill Limited</t>
  </si>
  <si>
    <t>Colgate-Palmolive (India) Limited</t>
  </si>
  <si>
    <t>Nippon Life India Asset Management Limited</t>
  </si>
  <si>
    <t>TAJ GVK Hotels &amp; Resorts Limited</t>
  </si>
  <si>
    <t>Tata Consultancy Services Limited</t>
  </si>
  <si>
    <t>DOMS Industries Ltd.</t>
  </si>
  <si>
    <t>Glenmark Pharmaceuticals Limited</t>
  </si>
  <si>
    <t>Vijaya Diagnostic Centre Ltd.</t>
  </si>
  <si>
    <t>Varroc Engineering Limited</t>
  </si>
  <si>
    <t>Cholamandalam Investment and finance Company Limited</t>
  </si>
  <si>
    <t>ABB India Limited</t>
  </si>
  <si>
    <t>Bajaj Auto Limited</t>
  </si>
  <si>
    <t>CRISIL Limited</t>
  </si>
  <si>
    <t>Hexaware Technologies Limited</t>
  </si>
  <si>
    <t>Medi Assist Healthcare Services Ltd.</t>
  </si>
  <si>
    <t>Schaeffler India Limited</t>
  </si>
  <si>
    <t>Elect Vinit Rajesh Jindal as Director</t>
  </si>
  <si>
    <t>Approve Appointment and Remuneration of Vinit Rajesh Jindal as Whole-Time Director designated as Executive Director and Chief Financial Officer</t>
  </si>
  <si>
    <t>Elect Jana Marlen Ackermann as Director</t>
  </si>
  <si>
    <t>Approve Rainbow Children's Medicare Limited Employee Stock Option Scheme 2025</t>
  </si>
  <si>
    <t>Approve Grant of Options to the Employees of the Subsidiary Company(ies) of the Company under Rainbow Children's Medicare Limited Employee Stock Option Scheme 2025</t>
  </si>
  <si>
    <t>Approve Secondary Acquisition of Shares through Trust Route for the Implementation of Rainbow Children's Medicare Limited Employee Stock Option Scheme 2025</t>
  </si>
  <si>
    <t>Approval for Provision of Money by the Company for Purchase of its Own Shares by the Trust under Rainbow Children's Medicare Limited Employee Stock Option Scheme 2025</t>
  </si>
  <si>
    <t>Amend Swiggy Employee Stock Option Plan 2015, Swiggy Employee Stock Option Plan 2021 and Swiggy Employee Stock Option Plan 2024 through Trust Route</t>
  </si>
  <si>
    <t>Approve Financial Assistance to Swiggy Employee Stock Option Trust for Implementation of Swiggy Employee Stock Option Plan 2015, Swiggy Employee Stock Option Plan 2021 and Swiggy Employee Stock Option Plan 2024 through Trust Route</t>
  </si>
  <si>
    <t>Elect Rajarangamani Gopalan as Director</t>
  </si>
  <si>
    <t>Reelect Vinod Balmukand Agarwala as Director</t>
  </si>
  <si>
    <t>Accept Financial Statements and Statutory Reports</t>
  </si>
  <si>
    <t>Approve Final Dividend</t>
  </si>
  <si>
    <t>Reelect Varun Jaipuria as Director</t>
  </si>
  <si>
    <t>Reelect Rajinder Jeet Singh Bagga as Director</t>
  </si>
  <si>
    <t>Approve Sanjay Grover &amp; Associates as Secretarial Auditors and Authorize Board to Fix Their Remuneration</t>
  </si>
  <si>
    <t>Approve Appointment and Remuneration of Sameer Ashok Mehta as Non-Executive Independent Director</t>
  </si>
  <si>
    <t>Approve Appointment and Remuneration of Namita Vikas Thapar as Non-Executive Independent Director</t>
  </si>
  <si>
    <t>Approve Material Related Party Transactions between the Company and Philip Morris Products S.A., Switzerland</t>
  </si>
  <si>
    <t>Approve Employee Stock Option Scheme 2025</t>
  </si>
  <si>
    <t>Approve Grant and Issuance of Equity Settled Stock Appreciation Rights under ITC Employee Stock Appreciation Rights Scheme 2025 (ITC ESAR Scheme)</t>
  </si>
  <si>
    <t>Approve Extension of Benefits of the ITC Employee Stock Appreciation Rights Scheme 2025 to such Permanent Employees, including Managing/Wholetime Directors</t>
  </si>
  <si>
    <t>Approve Sub-Division/Split of Equity Shares and Amend Capital Clause of the Memorandum of Association</t>
  </si>
  <si>
    <t>Amend Articles of Association - Equity Related</t>
  </si>
  <si>
    <t>Adopt New Set of Memorandum of Association</t>
  </si>
  <si>
    <t>Approve Scheme of Arrangement</t>
  </si>
  <si>
    <t>Approve Material Related Party Transaction(s) with PB Healthcare Services Private Limited</t>
  </si>
  <si>
    <t>Approve Yashish Dahiya, Chairman, Executive Director and Chief Executive Officer to Enter Material Related Party Transaction(s) with PB Healthcare Services Private Limited</t>
  </si>
  <si>
    <t>Approve Alok Bansal, Executive Vice Chairman and Whole-time Director to Enter Material Related Party Transaction(s) with PB Healthcare Services Private Limited</t>
  </si>
  <si>
    <t>Approve Other Key Managerial Personnel (KMP) to Enter Material Related Party Transaction(s) with PB Healthcare Services Private Limited</t>
  </si>
  <si>
    <t>Increase Authorized Share Capital and Amend Capital Clause of the Memorandum of Association</t>
  </si>
  <si>
    <t>Approve Issuance of Warrants by Way of Preferential Issue on Private Placement Basis</t>
  </si>
  <si>
    <t>Amend Articles of Association</t>
  </si>
  <si>
    <t>Reelect Subhrakant Panda as Director</t>
  </si>
  <si>
    <t>Elect Anuradha Bhatia as Director</t>
  </si>
  <si>
    <t>Approve Appointment and Remuneration of Venugopal Lambu as Whole-Time Director</t>
  </si>
  <si>
    <t>Approve Revision in Remuneration of Nachiket Deshpande as Whole-Time Director</t>
  </si>
  <si>
    <t>Approve Reappointment and Remuneration of KPD Sigamani as Managing Director</t>
  </si>
  <si>
    <t>Approve Reappointment and Remuneration of P. Nataraj as Managing Director</t>
  </si>
  <si>
    <t>Approve Reappointment and Remuneration of P. Selvakumar as Whole-time Director</t>
  </si>
  <si>
    <t>Elect M.V.Jeganathan as Director</t>
  </si>
  <si>
    <t>Reelect Gopika Pant as Director</t>
  </si>
  <si>
    <t>Reelect Sekhar Natarajan as Director</t>
  </si>
  <si>
    <t>Approve Reappointment and Remuneration of Surender Sharma as Whole-Time Director</t>
  </si>
  <si>
    <t>Elect Sonu Bhasin as Director</t>
  </si>
  <si>
    <t>Elect G. Indira Krishna Reddy as Director</t>
  </si>
  <si>
    <t>Elect Sanjay V. Bhandarkar as Director</t>
  </si>
  <si>
    <t>Approve Special Rights Granted to Promoter and Promoter Group of the Company under the Shareholders' Agreement</t>
  </si>
  <si>
    <t>Approve Increase in Maximum Number of Directors</t>
  </si>
  <si>
    <t>Elect Pradeep Kumar Sinha as Director</t>
  </si>
  <si>
    <t>Reelect Rajesh Desai as Director</t>
  </si>
  <si>
    <t>Reelect Dipankar Bhattacharjee as Director</t>
  </si>
  <si>
    <t>Approve Payment of Commission to Non-Executive Directors</t>
  </si>
  <si>
    <t>Approve Scheme of Amalgamation</t>
  </si>
  <si>
    <t>Elect Liselott Kilaas as Director</t>
  </si>
  <si>
    <t>Approve Appointment and Remuneration of Vellayan Subbiah as Whole-Time Director, Designated as the Executive Chairman</t>
  </si>
  <si>
    <t>Elect Amrita Gangotra as Director</t>
  </si>
  <si>
    <t>Approve Reappointment and Remuneration of Rajivnayan Rahulkumar Bajaj as Managing Director and Chief Executive Officer</t>
  </si>
  <si>
    <t>Reelect Abhinav Bindra as Director</t>
  </si>
  <si>
    <t>Declare Final Dividend and Confirm Three Interim Dividends</t>
  </si>
  <si>
    <t>Reelect Girish Ganesan as Director</t>
  </si>
  <si>
    <t>Approve S. N. Ananthasubramanian &amp; Co as Secretarial Auditors and Authorize Board to Fix Their Remuneration</t>
  </si>
  <si>
    <t>Approve Interim Dividends</t>
  </si>
  <si>
    <t>Reelect Shawn Albert Devilla as Director</t>
  </si>
  <si>
    <t>Reelect Neeraj Bharadwaj as Director</t>
  </si>
  <si>
    <t>Amend Hexaware Employees Stock Option Plan 2024 ("ESOP 2024"/ "PLAN")</t>
  </si>
  <si>
    <t>Approve Ratification of Hexaware Employees Stock Option Plan 2024 ("ESOP 2024"/ "PLAN")</t>
  </si>
  <si>
    <t>Approve Ratification and Extension of the Benefits of Employee Stock Options to the Employees of Subsidiary Company(ies) of the Company Under Hexaware Employees Stock Option Plan 2024 ("ESOP 2024"/ "PLAN")</t>
  </si>
  <si>
    <t>Approve Ratification for Implementation of the Hexaware Employees Stock Option Plan 2024 Through Trust Route</t>
  </si>
  <si>
    <t>Approve Ratification for Acquisition of Shares of the Company by Hexaware Employees Stock Option Trust 2024 ("Trust") for the Purposes of the Hexaware Employees Stock Option Plan 2024</t>
  </si>
  <si>
    <t>Approve Acquisition of Shares of The Company by Hexaware Employees Stock Option Trust 2024 ("Trust") by Secondary Acquisition for the Purposes of the Hexaware Employees Stock Option Plan 2024</t>
  </si>
  <si>
    <t>Approve Ratification of the Approval on Provision of Money by the Company for Subscription and/ or Purchase of the Shares of the Company by the Trust for the Benefit of Employees under the Hexaware Employees Stock Option Plan 2024</t>
  </si>
  <si>
    <t>Approve MMJB &amp; Associates LLP as Secretarial Auditor and Authorize Board to Fix Their Remuneration</t>
  </si>
  <si>
    <t>Approve Incentive Payment Agreemet with R. Srikrishna, CEO and Executive Director</t>
  </si>
  <si>
    <t>Approve Incentive Payment Agreemet with Other Employees</t>
  </si>
  <si>
    <t>Elect Ashwin Raghav as Director</t>
  </si>
  <si>
    <t>Approve Dividend</t>
  </si>
  <si>
    <t>Reelect Andreas Schick as Director</t>
  </si>
  <si>
    <t>Approve Remuneration of Cost Auditors</t>
  </si>
  <si>
    <t>Approve Samdani Kabra &amp; Associates, Company Secretaries as Secretarial Auditors and Authorize Board to Fix Their Remuneration</t>
  </si>
  <si>
    <t>Reelect Eranti V. Sumithasri as Director</t>
  </si>
  <si>
    <t>Approve Material Related Party Transactions with Schaeffler Technologies AG &amp; Co. KG, Germany</t>
  </si>
  <si>
    <t>A vote FOR election of Vinit Rajesh Jindal and Jana Marlen Ackermann is warranted given the absence of anyknown issues concerning the nominees and the company's board and committee dynamics.</t>
  </si>
  <si>
    <t>A vote AGAINST the amendment of the ESOP Schemes has been warranted given that the transferring of existing options from previous schemes (ESOP 2015 and ESOP 2021) under the proposed amendment, significantly increasing the total options under ESOP 2024.</t>
  </si>
  <si>
    <t>A vote FOR this resolution is warranted given that this request is technical in nature, for changing the implementation of existing ESOP Plans from the direct route to the trust route.</t>
  </si>
  <si>
    <t>A vote FOR the nominee is warranted given the absence of any known issues concerning the nominee and thecompany's board.</t>
  </si>
  <si>
    <t>A vote FOR this resolution is warranted given the absence of any known issues surrounding the company's financial statements.</t>
  </si>
  <si>
    <t>A vote FOR this resolution is warranted because this is a routine dividend proposal.</t>
  </si>
  <si>
    <t>A vote FOR re-election of Varun Jaipuria is warranted given the absence of any known issues concerning the nominees and the company's board and committee dynamics.</t>
  </si>
  <si>
    <t>A vote FOR re-election of Rajinder Jeet Singh Bagga is warranted given the absence of any known issues concerning the nominees and the company's board and committee dynamics.</t>
  </si>
  <si>
    <t>A vote FOR this proposal is warranted given the absence of any significant concerns.</t>
  </si>
  <si>
    <t>A vote FOR this resolution is warranted given that the proposed transactions are within the ordinary course of the company's business and will be conducted at arm's-length.</t>
  </si>
  <si>
    <t>A vote FOR these resolutions is warranted given the proposals may improve the marketability and liquidity of the company's shares and would have no material economic impact on shareholders.</t>
  </si>
  <si>
    <t>A vote FOR this resolution is warranted given the proposal would render the company's memorandum updated and ensure compliance with the prevailing laws.</t>
  </si>
  <si>
    <t>A vote FOR this resolution is warranted given the absence of any known issues.</t>
  </si>
  <si>
    <t>A vote FOR these resolutions is warranted as the proposal would enable the company to expand and diversifybusiness. Given that this is a one-time investment company's investment in the entity is capped with oversightinto the associate entity by having board representation. Founders have also sought approval for investment inthe associate entity by investing their own funds which aligns with the fact that their returns would be alignedto the company's return in this venture.</t>
  </si>
  <si>
    <t>A vote FOR these resolutions is warranted given the capital increase is within a reasonable range.</t>
  </si>
  <si>
    <t>By its inherent nature, warrants are at-risk instruments which provide no guarantee of full conversionand final capital infusion.</t>
  </si>
  <si>
    <t>A vote FOR nominee is warranted given the absence of any known issues concerning the nominee and thecompany's board and committee dynamics.</t>
  </si>
  <si>
    <t>A vote FOR this resolution is warranted given the proposals may improve the marketability and liquidity of the company's shares and would have no material economic impact on shareholders.</t>
  </si>
  <si>
    <t>A vote FOR the proposals is warranted : The estimated remuneration is commensurate with the size and scale of company's operations. It is also acknowledged that excluding stock options based awards, other elements of remuneration have an assigned monetary or percentage cap. The company has been judicious in granting stock options to its executive directors in the past and we expect them to continue with this practice.</t>
  </si>
  <si>
    <t>A vote FOR nominee is warranted given the absence of any known issues concerning the nominee and the company's board.</t>
  </si>
  <si>
    <t>A vote FOR election of Gopika Pant and Sekhar Natarajan is warranted given the absence of any known issuesconcerning the nominees and the company's board and committee dynamics</t>
  </si>
  <si>
    <t>A vote FOR election of Sonu Bhasin is warranted given the absence of any known issues concerning thenominee and the company's board and committee dynamics.</t>
  </si>
  <si>
    <t>A vote FOR this resolution is warranted given the absence of any known issues surrounding the proposal</t>
  </si>
  <si>
    <t>A vote FOR this resolution is warranted given the proposals would render the company's articles updated in accordance with the investment agreement entered into by the company.</t>
  </si>
  <si>
    <t>A vote for the resolution is warranted as the managing director has played a pivotal role in the performance of the company over the past two decades. The remuneration is in-line with past trend and also in-line with industry peers.</t>
  </si>
  <si>
    <t>A vote FOR this resolution is warranted given the absence of any known issues surrounding the company'sfinancial statements.</t>
  </si>
  <si>
    <t>A vote FOR this proposal is warranted given the absence of any significant concerns</t>
  </si>
  <si>
    <t>A vote FOR election of Shawn Albert Devilla is warranted given the absence of any known issues concerning the nominees and the company's board and committee dynamics.</t>
  </si>
  <si>
    <t>A vote FOR election of Neeraj Bharadwaj is warranted given the absence of any known issues concerning the nominees and the company's board and committee dynamics.</t>
  </si>
  <si>
    <t>The scheme provides flexibility for grant of stock options with an exercise price, at a discount to the prevailing market price. Although, the vesting may be performance based, there is no disclosure on the performance metrics, weights, targets and threshold for determining the vesting outcome</t>
  </si>
  <si>
    <t>The proposal is a deviation from standard market practice where there is a general expectation that effective remuneration planning should make incentives such as bonus from promoter entity upon exit unnecessary. Such agreements have an inherent conflict of interest, and it is expected that the KMPs and employees act in long term interest of the company.</t>
  </si>
  <si>
    <t>A vote FOR this resolution is warranted given the absence of any known issues surrounding the company's financial statements</t>
  </si>
  <si>
    <t>A vote AGAINST the following nominee is warranted because Andreas Schick has failed to attend at least 75 percent of board and committee meetings in the most recent fiscal year, without a satisfactory explanation.</t>
  </si>
  <si>
    <t>A vote FOR this proposal is warranted given the absence of any known issues concerning the cost auditor, the remuneration, and the way the cost audit was conducted.</t>
  </si>
  <si>
    <t>A vote FOR re-election of Eranti V. Sumithasri is warranted given the absence of any known issues concerning the nominee and the company's board and committee dynamics</t>
  </si>
  <si>
    <t>A vote FOR this resolution is warranted given that the proposed transactions are within the ordinary course of the company's business, and will be conducted at arm's-length</t>
  </si>
  <si>
    <t>A vote FOR this resolution is warranted, although it is not without concerns for shareholders:
• The company has not disclosed the performance parameters which would be used to determine theoutcome under variable pay.
The main reasons for support are:
• The overall pay quantum is deemed reasonable given the size and scale of the company's operationsand his estimated pay is in line with market peers.
• The executive's variable component has an absolute cap.</t>
  </si>
  <si>
    <t>A vote AGAINST the resolution is warranted because:
• The scheme provides flexibility for grant of stock options with an exercise price, at a discount to the prevailing market price.
• Although, the vesting may be performance based, there is no disclosure on the performance metrics, weights, targets and threshold for determining the vesting outcome.</t>
  </si>
  <si>
    <t>A vote FOR these resolutions is warranted, although it is not without concern:
• The Directors will be paid the proposed fixed remuneration notwithstanding the company's financials.
The main reason for the support is:
• The proposed remuneration is commensurate with the size and scale of company's operations.</t>
  </si>
  <si>
    <t>A vote AGAINST this resolution is warranted because:
• The scheme provides flexibility for grant of stock options with an exercise price, at a deep discount tothe prevailing market price.
• The notice lacks information if vesting is subject to objective vesting conditions and thresholds ortargets for vesting.</t>
  </si>
  <si>
    <t>A vote FOR this resolution is warranted although it is not without concerns: 
• By its inherent nature, warrants are at-risk instruments which provide no guarantee of full conversion and final capital infusion. 
• The company has bundled together proposals (in this case, issuance of equity and debt securities) that could be presented as separate voting items.
The main reasons for support are: 
• The proposal would enable the company to meet its capital expenditure, repay its debt, working capital requirements and general corporate purposes.      
• The dilution to existing shareholders and increase is debt is deemed reasonable.</t>
  </si>
  <si>
    <t>A vote AGAINST the resolution is warranted in view of the following concerns in the executives' remuneration:
• The commission element lack an absolute cap, and thus board retains significant discretion in determining the total pay outcome.
• At the upper end of the proposed remuneration terms, the pay quantum is deemed to be aggressively positioned compared to peers and not commensurate to the size and scale of company's operations.</t>
  </si>
  <si>
    <t>A vote FOR this resolution is warranted, however it is not without concerns:
• The proposed remuneration structure does not comprise of a variable component, to align pay with performance.
The main reason for support is:
• The proposed remuneration is reasonable in comparison to the size and scale of the company's operations.</t>
  </si>
  <si>
    <t>A vote AGAINST the following nominee is warranted because:
• The board is chaired by a promoter director and the board is not at least one-half independent and Gunupati Indira Krishna Reddy is a non-independent director nominee</t>
  </si>
  <si>
    <t>A vote AGAINST the following nominee is warranted because:
• The board independence norms are not met (based on ISS reclassification), and Rajesh Desai is non independent director nominee.</t>
  </si>
  <si>
    <t>A vote FOR this resolution is warranted for the following reasons:
• The proposal is accompanied with a compelling rationale. 
• The current implied valuation of the transferor company is broadly in the range of its peers.</t>
  </si>
  <si>
    <t>A vote FOR this resolution is warranted, although it is not without concerns for shareholders:
• The resolution entails giving discretion to the board to increase the executive's remuneration.
• The company has not disclosed the performance parameters which would be used to determine theoutcome under annual incentives.
The main reasons for support are:
• The overall pay quantum is deemed reasonable given the size and scale of the company's operationsand his estimated pay is in line with market peers.
• The company has provided a limit on annual incentive and overall remuneration.</t>
  </si>
  <si>
    <t>A vote FOR this resolution is warranted, although it is not without concerns for shareholders:
• The company has failed to disclose the quantum of stock options (granted by parent company)Surender Sharma is eligible to receive every year, which may lead to discretionary payout.
• There is no absolute cap on the commission element or his overall pay.
• The company has not disclosed the performance parameters which would be used to determine theoutcome under variable pay.
The main reasons for support are:
• The remuneration terms remain unchanged.
• His pay has been aligned with company's performance historically.
• The overall pay quantum is deemed reasonable given the size and scale of the company's operationsand his estimated pay is in line with market peers.</t>
  </si>
  <si>
    <t>A vote FOR this resolution is warranted given the absence of any known adverse effect on shareholder rights.The AOA is being amended to provide rights to investor upon the preferential issue and safeguard rights of theinvestors which includes nomination rights, rights regarding transfer of securities and business decisions. These are standard market practices.</t>
  </si>
  <si>
    <t>Approve Grant and Issuance of Equity Settled Stock Appreciation Rights under ITC Employee Stock Appreciation Rights Scheme 2025 (ITC ESAR Scheme); and Extension of Benefits of the ITC Employee Stock Appreciation Rights Scheme 2025 to Employees of subsidiary companies including Managing/Wholetime Directors.</t>
  </si>
  <si>
    <t>Abstain</t>
  </si>
  <si>
    <t>Eicher Motors Limited</t>
  </si>
  <si>
    <t>Elect Ira Gupta as Director</t>
  </si>
  <si>
    <t>A vote the nominee is warranted given the absence of any known issues concerning the nominee.</t>
  </si>
  <si>
    <t>Elect Arun Vasu as Director</t>
  </si>
  <si>
    <t>Approve Appointment of Siddhartha Lal as Executive Chairman, in the Capacity of Whole-time Director</t>
  </si>
  <si>
    <t>A vote FOR this resolution is warranted, although it is not without a concern:  
Siddhartha Lal attended less than 75 percent of board meetings over the most recent fiscal year, without a satisfactory explanation. 
The main reason for support is: 
He is the company's Executive Chair, and removing him from the board would likely have a material negative impact on shareholder value.</t>
  </si>
  <si>
    <t>Approve Payment of Remuneration to Siddhartha Lal as Executive Chairman, in the Capacity of Whole-time Director</t>
  </si>
  <si>
    <t>A vote for the proposal is warranted his pay is reasonable and in line with companies of commensurate size and operations. His remuneration structure has a monetary cap.</t>
  </si>
  <si>
    <t>Approve Appointment of Govindarajan Balakrishnan as Managing Director</t>
  </si>
  <si>
    <t>Approve Payment of Remuneration to Govindarajan Balakrishnan as Managing Director</t>
  </si>
  <si>
    <t>Ambuja Cements Limited</t>
  </si>
  <si>
    <t>A vote FOR this resolution is warranted for the following reasons:
• The proposal is accompanied with a compelling rationale.
• The current implied valuation of the transferor company is broadly in the range of its peers.</t>
  </si>
  <si>
    <t>Axis Bank Limited</t>
  </si>
  <si>
    <t>Reelect S. Mahendra Dev as Director</t>
  </si>
  <si>
    <t>HSBC MF will not exercise voting rights in the stocks of the banking companies in India in accordance with the RBI approval letter dated May 23, 2008.</t>
  </si>
  <si>
    <t>Oil &amp; Natural Gas Corporation Limited</t>
  </si>
  <si>
    <t>Approve Material Related Party Transactions Re: Advance by ONGC Videsh Limited to Beas Rovuma Energy Mozambique Limited and Conversion Advances into Redeemable Preference Shares</t>
  </si>
  <si>
    <t>A vote FOR these resolutions is warranted because:
• The extension of financial assistance and guarantee support would enable continued availment of project financing by related parties for development of the LNG Project in Mozambique.</t>
  </si>
  <si>
    <t>Approve Material Related Party Transactions Re: Sponsor Senior Loan by OVL Overseas IFSC Ltd. to Moz LNG1 Financing Company Ltd.</t>
  </si>
  <si>
    <t>Approve Material Related Party Transactions Re: Guarantee support by the Company Against Sponsor Senior Loan to Moz LNG1 Financing Company Ltd.</t>
  </si>
  <si>
    <t>360 One Wam Limited</t>
  </si>
  <si>
    <t>Approve Request from Part of Promoter Group Entities for Reclassification from Promoter &amp; Promoter Group Category to Public Category</t>
  </si>
  <si>
    <t>A vote FOR this resolution is warranted given that the reclassification has been approved by stock exchangesand they are required to continuously comply with Regulations 31 A of SEBI LODR.</t>
  </si>
  <si>
    <t>Tata Motors Limited</t>
  </si>
  <si>
    <t>A vote FOR this resolution is warranted in light of the likelihood that the proposed demerger would rationalize the group's businesses resulting in operational efficiencies and greater focus, and enable independent entities to pursue growth of the businesses.</t>
  </si>
  <si>
    <t>Bajaj Housing Finance Ltd.</t>
  </si>
  <si>
    <t>Approve Continuation of Directorship of Anami N Roy as Independent Director</t>
  </si>
  <si>
    <t>Reelect Anami N Roy as Director</t>
  </si>
  <si>
    <t>BSE Limited</t>
  </si>
  <si>
    <t>Approve Issuance of Bonus Shares</t>
  </si>
  <si>
    <t>A vote FOR this resolution is warranted given the bonus issue may increase the liquidity of the company'sshares</t>
  </si>
  <si>
    <t>SBI Cards and Payment Services Limited</t>
  </si>
  <si>
    <t>Approve Appointment and Remuneration of Salila Pande as Managing Director and Chief Executive Officer</t>
  </si>
  <si>
    <t>A vote FOR this resolution is warranted although it is not without concern:
• The executive's pay structure is open-ended, and the board has discretion over the potential quantumof performance incentives and annual increment which the executive is entitled to receive.
The main reasons for support are:
• Her overall pay is commensurate with size and scale of company's operations and industry peers. Further, the board has been judicious in deciding the remuneration of executive directors in the past.
• Her salary will be governed by the SBI Rules, which is likely to keep her overall remunerationreasonable.</t>
  </si>
  <si>
    <t>State Bank of India</t>
  </si>
  <si>
    <t>Approve Parikh &amp; Associates, Practising Company Secretaries as Secretarial Auditors and Authorize Board to Fix Their Remuneration</t>
  </si>
  <si>
    <t>Approve Material Related Party Transactions between State Bank of India and SBI Life Insurance Company Limited</t>
  </si>
  <si>
    <t>Approve Material Related Party Transactions between State Bank of India and SBI Cards and Payments Services Limited</t>
  </si>
  <si>
    <t>Approve Material Related Party Transactions between State Bank of India and SBI General Insurance Company Limited</t>
  </si>
  <si>
    <t>Approve Material Related Party Transactions between State Bank of India and SBI Payment Services Private Limited</t>
  </si>
  <si>
    <t>Approve Material Related Party Transactions between State Bank of India and SBI DFHI Limited</t>
  </si>
  <si>
    <t>Approve Material Related Party Transactions between State Bank of India and SBI (Mauritius) Limited</t>
  </si>
  <si>
    <t>Approve Material Related Party Transactions between State Bank of India and Bank SBI Indonesia</t>
  </si>
  <si>
    <t>Approve Material Related Party Transactions between State Bank of India and Nepal SBI Bank Limited</t>
  </si>
  <si>
    <t>Approve Material Related Party Transactions between State Bank of India and Bank of Bhutan Limited</t>
  </si>
  <si>
    <t>Approve Material Related Party Transactions between State Bank of India and Yes Bank Limited</t>
  </si>
  <si>
    <t>Approve Material Related Party Transactions between SBI DFHI Limited and SBI Capital Markets Limited</t>
  </si>
  <si>
    <t>Approve Material Related Party Transactions between SBI DFHI Limited and Yes Bank Limited</t>
  </si>
  <si>
    <t>Approve Material Related Party Transactions between SBI DFHI Limited and Jharkhand Rajya Gramin Bank</t>
  </si>
  <si>
    <t>Approve Material Related Party Transactions between SBI DFHI Limited and Uttarakhand Gramin Bank</t>
  </si>
  <si>
    <t>Approve Material Related Party Transactions between SBI DFHI Limited and Chhattisgarh Rajya Gramin Bank</t>
  </si>
  <si>
    <t>Approve Material Related Party Transactions between SBI DFHI Limited and Rajasthan Gramin Bank</t>
  </si>
  <si>
    <t>UNO Minda Limited</t>
  </si>
  <si>
    <t>Approve Re-Designation and Appointment and Remuneration of Nirmal K Minda as Executive Chairman (Executive Director)</t>
  </si>
  <si>
    <t>A vote AGAINST this resolution is warranted in view of the following concerns in the executive's remuneration: There are no disclosures on the threshold and target performance that he needs to achieve, to determine the commission element. The company has not specified the increments Nirmal Minda would receive, and the board retains discretion to decide pay outcomes for the same. His estimated pay is deemed to be aggressively positioned when compared to peers of similar size and scale of operations.</t>
  </si>
  <si>
    <t>Approve Re-Designation and Appointment and Remuneration of Ravi Mehra as Managing Director</t>
  </si>
  <si>
    <t>A vote FOR the proposals is warranted as the estimated remuneration is commensurate with the size and scale of company's operations. The company has been judicious in granting stock options to the executive director in the past and we expect them to continue with this practice. His past remuneration has been reasonable and aligned with company's overall performance, we expect the board to continue to be judicious in determining executive pay.</t>
  </si>
  <si>
    <t>Elect Paridhi Minda as Director</t>
  </si>
  <si>
    <t>A vote FOR the nominee is warranted given the absence of any known issues concerning the nominee and the company's board.</t>
  </si>
  <si>
    <t>Elect Pallak Minda as Director</t>
  </si>
  <si>
    <t>Elect Shekar Viswanathan as Director</t>
  </si>
  <si>
    <t>Elect Abhay Damle as Director</t>
  </si>
  <si>
    <t>Approve Uno Minda Employee Stock Option Scheme 2025 or Employee Stock Option Scheme 2025 UNO MINDA ESOS-2025</t>
  </si>
  <si>
    <t>A vote AGAINST the resolution is warranted because the scheme permits stock options to be issued with an exercise price at a discount to the current market price. The aggregate dilution pursuant to the proposed scheme is deemed high.</t>
  </si>
  <si>
    <t>Approve Grant of Stock Options to the Employees of Group Company(ies) Subsidiary Company(ies) or Associate(s) and Joint Ventures(s) of the company Under Uno Minda Employee Stock Option Scheme 2025 or Employee Stock Option Scheme 2025 UNO MINDA ESOS-2025</t>
  </si>
  <si>
    <t>Approve Dividends</t>
  </si>
  <si>
    <t>Reelect Carolina Yvonne Granat as Director</t>
  </si>
  <si>
    <t>Approve S. N. ANANTHASUBRAMANIAN &amp; Co. as Secretarial Auditors and Authorize Board to Fix Their Remuneration</t>
  </si>
  <si>
    <t>E.I.D.-Parry (India) Limited</t>
  </si>
  <si>
    <t>Approve Waiver of the Recovery of Managerial Remuneration Paid to Muthiah Murugappan as Whole Time Director &amp; Chief Executive Officer for the Financial Year 2024-25</t>
  </si>
  <si>
    <t>A vote FOR these resolutions is warranted although it is not without any concern:
• There is inadequate information the achievement of performance targets based on which the incentive has been paid.
The main reason for support is:
• The overall pay for FY25 is deemed reasonable and commensurate with the scale and operations of the company.</t>
  </si>
  <si>
    <t>Approve Payment of Remuneration to Muthiah Murugappan as Whole Time Director &amp; Chief Executive Officer for the Financial Year 2025-26 and 2026-27</t>
  </si>
  <si>
    <t>Approve Waiver of the Recovery of Managerial Remuneration Paid to S. Suresh as Managing Director for the Financial Year 2024-25</t>
  </si>
  <si>
    <t>A vote FOR this resolution is warranted although it is not without any concern:
• There is inadequate information the achievement of performance targets based on which the incentive has been paid.
The main reason for support is:
• The overall pay quantum for FY24 is deemed reasonable and commensurate with the scale and operations of the company.</t>
  </si>
  <si>
    <t>Thangamayil Jewellery Limited</t>
  </si>
  <si>
    <t>Reelect S.M. Chandrasekaran as Director</t>
  </si>
  <si>
    <t>Transformers &amp; Rectifiers (India) Ltd.</t>
  </si>
  <si>
    <t>Elect Karuna J. Mamtora as Director</t>
  </si>
  <si>
    <t>A vote FOR the following nominee is warranted however it is not without concern:       
The board independence norms are not met as per our reclassification and Karuna J. Mamtora is a non-independent director nominee.
The main reason for support is:       
Karuna J. Mamtora is the company's founder and removing her from the board would have a material negative impact on shareholder value.</t>
  </si>
  <si>
    <t>Approve Shah &amp; Shah Associates as Secretarial Auditors and Authorize Board to Fix Their Remuneration</t>
  </si>
  <si>
    <t>Approve Revision of the Terms of Remuneration of Jitendra U. Mamtora as Chairman and Whole-Time Director</t>
  </si>
  <si>
    <t>A vote FOR these resolutions is warranted however not without concerns:
The board independence norms are not met (based on our reclassification) and Jitendra Mamtora is a non-independent director nominee.       
Jitendra U. Mamtora is an executive director on the audit committee.       
The executive's remuneration structure is open-ended as there is a lack of an absolute monetary cap on the performance incentive element or his overall pay.       
There are no disclosures on the threshold and target performance that he needs to achieve to determine the performance pay element.
The main reason for support is:       
Jitendra Mamtora is the company's founder and executive chair, removing him from the board would have a material negative impact on shareholder value.       
His overall pay quantum is commensurate with the size and scale of the company's operations.</t>
  </si>
  <si>
    <t>Approve Reappointment and Remuneration of Jitendra U. Mamtora as Chairman and Whole-Time Director</t>
  </si>
  <si>
    <t>A vote FOR these resolutions is warranted however not without concerns:       
The board independence norms are not met (based on our reclassification) and Jitendra Mamtora is a non-independent director nominee.       
Jitendra U. Mamtora is an executive director on the audit committee.       
The executive's remuneration structure is open-ended as there is a lack of an absolute monetary cap on the performance incentive element or his overall pay.       
There are no disclosures on the threshold and target performance that he needs to achieve to determine the performance pay element.
The main reason for support is:       
Jitendra Mamtora is the company's founder and executive chair, removing him from the board would have a material negative impact on shareholder value.       
His overall pay quantum is commensurate with the size and scale of the company's operations.</t>
  </si>
  <si>
    <t>Approve Revision of the Terms of Remuneration of Karuna J. Mamtora as Executive Director</t>
  </si>
  <si>
    <t>A vote FOR these resolutions is warranted however not without concerns:       
The board independence norms are not met (based on our reclassification) and Karuna Mamtora is a non-independent director nominee.       
The executive's remuneration structure is open-ended as there is a lack of an absolute monetary cap on the performance incentive element or her overall pay.       
There are no disclosures on the threshold and target performance that she needs to achieve to determine the performance pay element.
The main reason for support is:       
Karuna Mamtora is the company's founder and removing her from the board would have a material negative impact on shareholder value.       
Her overall pay quantum is commensurate with the size and scale of the company's operations.</t>
  </si>
  <si>
    <t>Approve Reappointment and Remuneration of Karuna J. Mamtora as Executive Director</t>
  </si>
  <si>
    <t>Approve Revision of the Terms of Remuneration of Satyen J. Mamtora as Managing Director</t>
  </si>
  <si>
    <t>A vote FOR this resolution is warranted however not without concerns:       
The executive's remuneration structure is open-ended as there is a lack of an absolute monetary cap on the performance incentive element or his overall pay.       
There are no disclosures on the threshold and target performance that he needs to achieve to determine the performance pay element.
The main reason for support is:       
The executive's overall estimate pay quantum is deemed reasonable in comparison to industry peers and is commensurate with the size and scale of the company's operations.</t>
  </si>
  <si>
    <t>Approve Advancement of Any Loan/Give Guarantee/Provide Security under Section 185 of the Companies Act, 2013</t>
  </si>
  <si>
    <t>Company had recently acquired a controlling stake in a CRGO processing unit which was under stress.Funding required in addition to equity will be given as loan and they might give their corporate guarantee to have working capital limits for these company's in order to make them independent hence this resolution is required.Additionally, they have 6 subsidiaries and one of the subsidiary will undergo capacity expansion. So funds will be advanced for capex and working capital.</t>
  </si>
  <si>
    <t>Adani Ports &amp; Special Economic Zone Limited</t>
  </si>
  <si>
    <t>Approve Acquisition of Abbot Point Port Holdings Pte. Ltd.</t>
  </si>
  <si>
    <t>A vote AGAINST these resolutions is warranted due to concerns raised on the valuation, which is significantlyhigher than the recent acquisitions made by the company and the dependence of NQXT on Carmichael mine,which is subjected to strict environmental conditions and several legal challenges. Further, the proposedtransaction is between related parties, there is an inherent conflict of interest and therefore the valuationassigned should be subjected to stricter standards</t>
  </si>
  <si>
    <t>Approve Issuance of Equity Shares on Preferential Basis for Consideration other than Cash</t>
  </si>
  <si>
    <t>Bansal Wire Industries Ltd.</t>
  </si>
  <si>
    <t>Reelect Satish Prakash Aggarwal as Director</t>
  </si>
  <si>
    <t>We have concerns about the director's attendance at board meetings</t>
  </si>
  <si>
    <t>Cyient Limited</t>
  </si>
  <si>
    <t>Approve Appointment and Remuneration of Sukamal Banerjee Mirnal as Executive Director and Chief Executive Officer</t>
  </si>
  <si>
    <t>A Vote FOR is warranted as estimated remuneration is commensurate with the size and scale of company's operations. It is also acknowledged that major elements of remuneration have an assigned monetary or percentage cap.</t>
  </si>
  <si>
    <t>Epigral Ltd.</t>
  </si>
  <si>
    <t>Elect Priyanka Agarwal Chopra as Director</t>
  </si>
  <si>
    <t>Tata Steel Limited</t>
  </si>
  <si>
    <t>Approve Material Related Party Transaction(s) with Tata Capital Limited</t>
  </si>
  <si>
    <t>A vote FOR these resolutions is warranted given that the proposed transactions are within the ordinary course of the company's business and will be conducted at arm's-length.</t>
  </si>
  <si>
    <t>Approve Material Related Party Transaction(s) with Neelachal Ispat Nigam Limited</t>
  </si>
  <si>
    <t>Approve Material Related Party Transaction(s) with Tata BlueScope Steel Private Limited</t>
  </si>
  <si>
    <t>Approve Material Related Party Transaction(s) with Jamshedpur Continuous Annealing &amp; Processing Company Private Limited - Operational Transaction</t>
  </si>
  <si>
    <t>Approve Material Related Party Transaction(s) with Jamshedpur Continuous Annealing &amp; Processing Company Private Limited - Financial Transaction</t>
  </si>
  <si>
    <t>Item 5: A vote FOR this resolution is warranted although it is not without concerns: The company may be taking a disproportionate risk, relative to its ownership stake without a compelling justification. The main reasons for support are: The corporate guarantee to be issued is for a specific objective as stated by the company, the transaction value is considered low, and the proposed mandate involves a transaction completed in the ordinary course of business and on an arm’s-length basis with the company’s related party.</t>
  </si>
  <si>
    <t>Approve Material Related Party Transaction(s) with Tata Motors Limited and Poshs Metal Industries Private Limited / Ancillary Entities of Tata Motors Limited, Third-Party Entities</t>
  </si>
  <si>
    <t>Approve Material Related Party Transaction(s) with TM International Logistics Limited</t>
  </si>
  <si>
    <t>Approve Material Related Party Transaction(s) with Tata International Limited</t>
  </si>
  <si>
    <t>Approve Material Related Party Transaction(s) with Tata International Singapore Pte. Limited</t>
  </si>
  <si>
    <t>Approve Material Related Party Transaction(s) with The Tata Power Company Limited</t>
  </si>
  <si>
    <t>Approve Material Related Party Transaction(s) with Tata International West Asia DMCC</t>
  </si>
  <si>
    <t>Approve Material Related Party Transaction(s) with Tata Projects Limited</t>
  </si>
  <si>
    <t>Approve Material Related Party Transaction(s) between TSMUK Limited and Tata Steel Minerals Canada Limited, both being Subsidiary Companies of Tata Steel Limited</t>
  </si>
  <si>
    <t>Approve Material Related Party Transaction(s) between Tata Steel UK Limited, Wholly Owned Subsidiary of Tata Steel Limited and Tata International West Asia DMCC, Subsidiary Company of the Promoter Company of Tata Steel Limited</t>
  </si>
  <si>
    <t>Items 1-4, 6-20: A vote FOR these resolutions is warranted given that the proposed transactions are within the ordinary course of the company's business and will be conducted at arm's-length. Item 5: A vote FOR this resolution is warranted although it is not without concerns: * The company may be taking a disproportionate risk, relative to its ownership stake without a compelling justification. The main reasons for support are: * The corporate guarantee to be issued is for a specific objective as stated by the company, the transaction value is considered low, and the proposed mandate involves a transaction completed in the ordinary course of business and on an arm’s-length basis with the company’s related party. A vote FOR these resolutions is warranted given that the proposed transactions are within the ordinary course of the company's business and will be conducted at arm's-length.</t>
  </si>
  <si>
    <t>Approve Material Related Party Transaction(s) between Tata Steel Downstream Products Limited, and Tata Motors Limited, part of Promoter Group of Tata Steel Limited, and Ancillary Entities of Tata Motors Limited</t>
  </si>
  <si>
    <t>Approve Material Related Party Transaction(s) between T S Global Procurement Company Pte. Limited, and Tata International Singapore Pte. Limited, Subsidiary Company of the Promoter Company of Tata Steel Limited</t>
  </si>
  <si>
    <t>Approve Material Related Party Transaction(s) between Tata Steel Minerals Canada Limited and IOC Sales Limited, a Third Party, to Benefit Tata Steel IJmuiden BV, via T S Global Procurement Company Pte. Limited</t>
  </si>
  <si>
    <t>Approve Material Related Party Transaction(s) between Tata Steel Minerals Canada Limited, Subsidiary of Tata Steel Limited and T S Global Procurement Company Pte. Limited, Wholly Owned Subsidiary of Tata Steel Limited</t>
  </si>
  <si>
    <t>Approve Material Related Party Transaction(s) between Neelachal Ispat Nigam Limited and T S Global Procurement Company Pte. Limited, both being Subsidiary Companies of Tata Steel Limited</t>
  </si>
  <si>
    <t>Approve Material Related Party Transaction(s) between Tata Steel IJmuiden BV, Wholly Owned Subsidiary of Tata Steel Limited and Wupperman Staal Nederland B.V., Associate Company of Tata Steel Limited</t>
  </si>
  <si>
    <t>Aditya Birla Fashion and Retail Limited</t>
  </si>
  <si>
    <t>Reelect Nish Bhutani as Director</t>
  </si>
  <si>
    <t>A vote FOR the nominee is warranted given the absence of any known issues concerning the nominee and the company’s board and committee dynamics.</t>
  </si>
  <si>
    <t>Bajaj Finserv Limited</t>
  </si>
  <si>
    <t>Elect Sanjiv Nandan Sahai as Director</t>
  </si>
  <si>
    <t>A vote FOR both nominees is warranted given the absence of any known issues concerning the nominees andthe company's board and committee dynamics.</t>
  </si>
  <si>
    <t>Elect Rajeev Jain as Director</t>
  </si>
  <si>
    <t>Devyani International Ltd.</t>
  </si>
  <si>
    <t>Approve Issuance of Equity Shares on Preferential Basis</t>
  </si>
  <si>
    <t>A vote FOR this resolution is warranted in light of the following:
• The proposal would enable the company to diversify its offerings and deepen its operating strategy.
• The issue price was determined in accordance with the prescribed price under relevant regulations and was set based on the prevailing market prices of the company's shares.
• The dilution to existing public shareholders is deemed reasonable.</t>
  </si>
  <si>
    <t>IDFC FIRST Bank Limited</t>
  </si>
  <si>
    <t>Approve Reclassification of Authorized Share Capital and Amend Capital Clause of the Memorandum of Association</t>
  </si>
  <si>
    <t>Approve Issuance of Convertible Cumulative Preference Share on Preferential Basis</t>
  </si>
  <si>
    <t>Karur Vysya Bank Ltd.</t>
  </si>
  <si>
    <t>Approve Appointment of Sankar Balabhadrapatruni as Whole-time Director, Designated as Executive Director</t>
  </si>
  <si>
    <t>Approve Payment of Remuneration to Sankar Balabhadrapatruni as Whole-time Director, Designated as Executive Director</t>
  </si>
  <si>
    <t>Reelect Meena Hemchandra as Director</t>
  </si>
  <si>
    <t>Reelect Murali Ramaswami as Director</t>
  </si>
  <si>
    <t>Laxmi Dental Ltd.</t>
  </si>
  <si>
    <t>Approved Ratification of Employee Stock Option Scheme 2024 of Laxmi Dental Limited</t>
  </si>
  <si>
    <t>A vote AGAINST this resolution is warranted because: 
• The stock options may be issued with an exercise price at a discount to the prevailing market price, on the date of grant.
• The vesting can also be based on achievement of performance conditions, set by the NRC. However, the company has not specified the performance parameters, targets and thresholds for vesting.</t>
  </si>
  <si>
    <t>PTC Industries Ltd.</t>
  </si>
  <si>
    <t>Elect Rakesh Shukla as Director</t>
  </si>
  <si>
    <t>Eternal Ltd.</t>
  </si>
  <si>
    <t>Approve Cap of Total Foreign Ownership</t>
  </si>
  <si>
    <t>A vote FOR this resolution is warranted given the proposal would help the company maintain its Indian owned and controlled status which would in turn would provide the option to the company to own its inventory to drive growth and enhance margins.</t>
  </si>
  <si>
    <t>Approve Issuance of Warrants on Preferential Basis</t>
  </si>
  <si>
    <t>A vote FOR this resolution is warranted, although it is not without concern:
• By its inherent nature, warrants are at-risk instruments which provide no guarantee of full conversionand final capital infusion.
The main reasons for support are:
• The proposal would enable the company to raise the necessary funds to meet its capital requirements.
• The dilution to existing public shareholders is deemed reasonable.</t>
  </si>
  <si>
    <t>Pidilite Industries Limited</t>
  </si>
  <si>
    <t>Elect Bharat Puri as Director</t>
  </si>
  <si>
    <t>A vote AGAINST the nominee is warranted because: 
• The board independence norms are not met (after our reclassification), and Bharat Puri is a non-independent director nominee.</t>
  </si>
  <si>
    <t>Approve Change in Designation of Sudhanshu Vats from Managing Director Designate to Managing Director</t>
  </si>
  <si>
    <t>Item 2:A vote FOR the proposal is warranted, although it is not without a concern:
• The board independence norms are not met after our re-classification, and Sudhanshu Vats is a non_x0002_independent nominee.
The main reasons for the support are:
• Sudhanshu Vats is the company's Chairperson and Managing Director and removing him from the board would likely have a material negative impact on shareholder value.
• The proposal is for his re-designation; and dissent will not have any impact on the board dynamics.</t>
  </si>
  <si>
    <t>Approve Change in Designation of Kavinder Singh from Joint Managing Director Designate to Joint Managing Director</t>
  </si>
  <si>
    <t>A vote FOR the proposal is warranted, although it is not without a concern:
• The board independence norms are not met after our re-classification, and Kavinder Singh is a non_x0002_independent nominee.
The main reason for the support is:
• The proposal is for his re-designation; and dissent will not have any impact on the board dynamics.</t>
  </si>
  <si>
    <t>Approve Appointment and Remuneration of Jessica Apurva Parekh to be designated as Lead - Special Projects</t>
  </si>
  <si>
    <t>A vote AGAINST this resolution is warranted in view of the following concerns in the executive's remuneration:• The proposed mandate may limit shareholders' right to review and vote on a periodic basis.</t>
  </si>
  <si>
    <t>Adani Green Energy Limited</t>
  </si>
  <si>
    <t>Approve Material Related Party Transactions</t>
  </si>
  <si>
    <t>There are concerns about a transaction.</t>
  </si>
  <si>
    <t>Voltas Limited</t>
  </si>
  <si>
    <t>Elect Sonia Singh as Director</t>
  </si>
  <si>
    <t>Approve Material Related Party Transaction with Karkardooma Trust</t>
  </si>
  <si>
    <t>A vote FOR this resolution is warranted, as the transaction is in line with company's business model of generating financial returns by investing in external businesses.</t>
  </si>
  <si>
    <t>Muthoot Finance Limited</t>
  </si>
  <si>
    <t>Elect George Joseph as Director</t>
  </si>
  <si>
    <t>Approve Increase in Borrowing Power</t>
  </si>
  <si>
    <t>A vote FOR this resolution is warranted given the request is deemed reasonable in view of the company'scurrent financial position.</t>
  </si>
  <si>
    <t>Inox Wind Limited</t>
  </si>
  <si>
    <t>Elect Urvashi Saxena as Director</t>
  </si>
  <si>
    <t>A vote FOR the nominee is warranted given the absence of any known issues concerning the nominee and the company's board and committee dynamics.</t>
  </si>
  <si>
    <t>Accept Standalone Financial Statements and Statutory Reports</t>
  </si>
  <si>
    <t>Accept Consolidated Financial Statements and Statutory Reports</t>
  </si>
  <si>
    <t>Reelect Nachiket Deshpande as Director</t>
  </si>
  <si>
    <t>A vote FOR both nominees is warranted given the absence of any known issues concerning the nominees and the company's board and committee dynamics.</t>
  </si>
  <si>
    <t>Reelect S.N. Subrahmanyan as Director</t>
  </si>
  <si>
    <t>Approve Material Related Party Transactions with Larsen &amp; Toubro Limited</t>
  </si>
  <si>
    <t>Approve Alwyn Jay &amp; Co as Secretarial Auditors and Authorize Board to Fix Their Remuneration</t>
  </si>
  <si>
    <t>Macrotech Developers Ltd.</t>
  </si>
  <si>
    <t>Change Company Name and Amend Memorandum and Articles of Association</t>
  </si>
  <si>
    <t>This is a non-contentious request that is not expected to have adverse effects on shareholder value. A vote FOR this resolution is warranted.</t>
  </si>
  <si>
    <t>AGM</t>
  </si>
  <si>
    <t>CRT</t>
  </si>
  <si>
    <t>EGM</t>
  </si>
  <si>
    <t>PB</t>
  </si>
  <si>
    <t>A vote FOR this resolution is warranted for the following reasons:
• The proposal is accompanied with a compelling rationale.
• The current implied valuation of the transferor company is broadly in the range of its peer set.</t>
  </si>
  <si>
    <t>Biocon Limited</t>
  </si>
  <si>
    <t>Increase Authorized Share Capital and Amend Memorandum of Association</t>
  </si>
  <si>
    <t>A vote FOR this resolution is warranted given the capital increase is within a reasonable range.</t>
  </si>
  <si>
    <t>A vote FOR this resolution is warranted given that funds will enable prepayment /repayment of borrowings, including purchase, redeem, or restructure of any debt issued by Biocon Biologics Limited, and investment in subsidiaries.</t>
  </si>
  <si>
    <t>HDFC Asset Management Company Limited</t>
  </si>
  <si>
    <t>Approve Employees Stock Options and Performance-Linked Stock Units Scheme - 2025 for Grant of Employee Stock Options and Performance-Linked Stock Units to Eligible Employees</t>
  </si>
  <si>
    <t>A vote FOR these resolutions is warranted given that the overall terms of the proposed plan are reasonable.</t>
  </si>
  <si>
    <t>Approve Employees Stock Options and Performance-Linked Stock Units Scheme - 2025 for Grant of Employee Stock Options and Performance-Linked Stock Units to Eligible Employees of Subsidiary/ies</t>
  </si>
  <si>
    <t>IIFL Capital Services Limited</t>
  </si>
  <si>
    <t>Approve Appointment and Remuneration of R. Venkataraman as Managing Director</t>
  </si>
  <si>
    <t>A vote FOR this resolution is warranted, although it is not without concerns:
• There is no absolute cap on the variable pay element, which makes the proposed remuneration structureopen ended and may lead to discretionary payouts.
• There are no disclosures on the threshold and target performance that he needs to achieve to determinethe outcome under variable pay.
The main reason for support:
• The company has been judicious while making variable payments to the executive director in the past, andwe expect them to continue with this practice.
• The proposed pay is deemed reasonable and commensurate, given the size and scale of the company'soperations and is in line with peers.</t>
  </si>
  <si>
    <t>Bajaj Finance Limited</t>
  </si>
  <si>
    <t>Approve Appointment and Remuneration of Rajeev Jain as Executive Director designated as Vice Chairman</t>
  </si>
  <si>
    <t>The proposed remuneration structure provides for significant discretion to the board to decide his overall pay.  The company has not disclosed the quantum of stock options, the executive will receive.  There are no disclosures on the threshold and target performance that he needs to achieve to determine the rewards under the variable element.  The estimated pay is higher than industry peers, size and scale of the company's operations.</t>
  </si>
  <si>
    <t>Approve Re-Designation of Anup Kumar Saha as Managing Director and Revision in Remuneration</t>
  </si>
  <si>
    <t>We are concerned about potential negative impact on shareholder value/rights.</t>
  </si>
  <si>
    <t>Approve Sub-Division of Equity Shares</t>
  </si>
  <si>
    <t>A vote FOR these resolutions is warranted given the proposals may improve the marketability and liquidity of thecompany's shares and would have no material economic impact on shareholders.</t>
  </si>
  <si>
    <t>Amend Capital Clause of the Memorandum of Association</t>
  </si>
  <si>
    <t>A vote FOR this resolution is warranted given the bonus issue would increase the liquidity of the company's shares</t>
  </si>
  <si>
    <t>Coromandel International Limited</t>
  </si>
  <si>
    <t>Elect Natarajan Srinivasan as Director</t>
  </si>
  <si>
    <t>A vote FOR the nominee is warranted given the absence of any known issues concerning the nominee and thecompany's board and committee dynamics</t>
  </si>
  <si>
    <t>Approve Appointment and Remuneration of Natarajan Srinivasan as Whole-Time Director, Designated as Executive Vice Chairman</t>
  </si>
  <si>
    <t>A vote AGAINST the following nominee is warranted because:
• The company has failed to provide a cap on the quantum of performance incentive that the director isentitled to receive. This might lead to discretionary payouts.
• There are no disclosures on the threshold and target performance that he needs to achieve to determine the rewards under the performance incentive element.
• The resolution gives discretion to the board to determine increments to the executive's remunerationduring the tenure without an adequate cap on the same.</t>
  </si>
  <si>
    <t>Amend Object Clause of the Memorandum of Association</t>
  </si>
  <si>
    <t>A vote FOR this resolution is warranted given that the proposed new business activities can be carried onconveniently and advantageously with the existing business of the company.</t>
  </si>
  <si>
    <t>KFin Technologies Ltd.</t>
  </si>
  <si>
    <t>Approve Appointment and Remuneration of Shankar Iyer as Independent Director</t>
  </si>
  <si>
    <t>Approve Reappointment and Remuneration of Karan Bhagat as Managing Director</t>
  </si>
  <si>
    <t>A vote FOR this resolution is warranted in although it is not without concerns:
• There is no absolute cap on the commission element which makes the proposed remuneration structureopen ended and may lead to discretionary payouts.
• There are no disclosures on weightage, threshold and target performance that he needs to achieve todetermine the outcome under variable pay.
• The resolution provides discretion to the board to increase the executive's remuneration by up to 25percent. Increments in fixed pay should be accompanied with adequate rationale justifying the increase.
• He will be paid the proposed remuneration as minimum remuneration even in the event of loss orinadequate profits of the company.
The main reason for support:
• The company has been judicious while making variable payments to the executive director in the past, andwe expect them to continue with this practice.
• The proposed pay is deemed reasonable and commensurate, given the size and scale of the company'soperations and is in line with peers.</t>
  </si>
  <si>
    <t>Jindal SAW Ltd.</t>
  </si>
  <si>
    <t>Reelect Prithavi Raj Jindal as Director</t>
  </si>
  <si>
    <t>Reelect Tripti Jindal Arya as Director</t>
  </si>
  <si>
    <t>Approve Reappointment and Remuneration of Sminu Jindal as Managing Director</t>
  </si>
  <si>
    <t>A vote FOR the nominee is warranted given its operational significance of managing director but its with concerns of nominee failing to attend 75% of the board meetings.</t>
  </si>
  <si>
    <t>Approve Material Related Party Transaction(s) with JWIL Infra Limited</t>
  </si>
  <si>
    <t>Approve Material Related Party Transaction(s) with JSW Steel Limited</t>
  </si>
  <si>
    <t>Approve Material Related Party Transaction(s) with Jindal Steel and Power Limited</t>
  </si>
  <si>
    <t>Approve S.K. Gupta &amp; Co. as Secretarial Auditors and Authorize Board to Fix Their Remuneration</t>
  </si>
  <si>
    <t>Approve Issuance of Non-Convertible Debentures on Private Placement Basis</t>
  </si>
  <si>
    <t>A vote FOR this resolution is warranted, given that the potential increase in debt is within a reasonable range. The proposed issuance will be within the approved borrowing limits of the company.</t>
  </si>
  <si>
    <t>KPIT Technologies Limited</t>
  </si>
  <si>
    <t>Approve to Make Investments, Give Loans, Guarantees and Security Over and Above Limits Prescribed under Section 186 of the Companies Act, 2013</t>
  </si>
  <si>
    <t>A vote AGAINST this resolution is warranted due to lack of information.</t>
  </si>
  <si>
    <t>Marico Limited</t>
  </si>
  <si>
    <t>Amend Marico Employee Stock Option Plan, 2016</t>
  </si>
  <si>
    <t>A vote FOR these resolutions is warranted given that this request is technical in nature, for changing the implementation of existing ESOP Plans from the direct route to the trust route</t>
  </si>
  <si>
    <t>Approve Provision of Money by the Company for Purchase of Its Own Shares by the WEOMA Trust for the Benefit of Eligible Employees under the Plan</t>
  </si>
  <si>
    <t>L&amp;T Technology Services Limited</t>
  </si>
  <si>
    <t>Reelect S. N. Subrahmanyan as Director</t>
  </si>
  <si>
    <t>A vote FOR all nominees is warranted given the absence of any known issues concerning the nominees and the company's board and committee dynamics.</t>
  </si>
  <si>
    <t>Reelect Alind Saxena as Director</t>
  </si>
  <si>
    <t>Approve Alwyn Jay &amp; Co. as Secretarial Auditors and Authorize Board to Fix Their Remuneration</t>
  </si>
  <si>
    <t>Reelect Chandrasekaran Ramakrishnan as Director</t>
  </si>
  <si>
    <t>Approve Reappointment and Remuneration of Abhishek Sinha as Executive Director</t>
  </si>
  <si>
    <t>A vote FOR this proposal is warranted given, his overall pay quantum (including stock options) is deemed in line with industry standards. We do not expect the quantum of fresh grants to be materially varied from the perquisite value of exercised options over the past years. Executive pay has been broadly aligned with company performance in the past.</t>
  </si>
  <si>
    <t>Mangalore Chemicals &amp; Fertilizers Ltd.</t>
  </si>
  <si>
    <t>Approve Composite Scheme of Arrangement</t>
  </si>
  <si>
    <t>A vote FOR the resolution is warranted. The proposal is accompanied with a sound strategic rationale.The valuation ratios based on the implied valuation of the transferor company is broadly in the range of its peer set.</t>
  </si>
  <si>
    <t>Sai Life Sciences Ltd.</t>
  </si>
  <si>
    <t>Approve ESOP Scheme 2008</t>
  </si>
  <si>
    <t>A vote AGAINST the resolution is warranted because: 
• The stock options may be issued with an exercise price at a discount to the prevailing market price, on the date of grant and the scheme includes options which would vest based on time or performance.
• The vesting can also be based on achievement of performance conditions, set by the NRC. However, the company has not specified the performance parameters, targets and thresholds for vesting.
• The proposal includes grant of options to employees of the group companies without a compelling rationale.</t>
  </si>
  <si>
    <t>Approve Extension of Benefits of ESOP Scheme 2008 to the Eligible Employees of the Subsidiary and Group Companies</t>
  </si>
  <si>
    <t>Approve Management ESOP Scheme 2018</t>
  </si>
  <si>
    <t>Approve Extension of Benefits of Management ESOP Scheme 2018 to the Eligible Employees of the Subsidiary and Group Companies</t>
  </si>
  <si>
    <t>Elect Dinesh V Patel as Director</t>
  </si>
  <si>
    <t>Approve Appointment and Remuneration of Sivaramakrishnan Chittor as Whole-Time Director</t>
  </si>
  <si>
    <t>A vote FOR this resolution is warranted however it is not without concerns:
• The proposed pay structure of the executive does not comprise of variable component. As a good practice, remuneration structure should comprise of variable pay to link executive compensation with the performance of the company.
• The resolution provides discretion to the board to increase the executive's remuneration percent. Increments in fixed pay should be accompanied with adequate rationale justifying the increase. 
The main reason for support is: 
• The executive's overall pay quantum is deemed reasonable and is commensurate with the size and scale of the company's operations.</t>
  </si>
  <si>
    <t>Havells India Ltd.</t>
  </si>
  <si>
    <t>Approve Interim Dividend</t>
  </si>
  <si>
    <t>A vote FOR these resolutions is warranted because this is a routine dividend proposal.</t>
  </si>
  <si>
    <t>Reelect Siddhartha Pandit as Director</t>
  </si>
  <si>
    <t>A vote FOR both the nominees is warranted given the absence of any known issues concerning the nominees.</t>
  </si>
  <si>
    <t>Reelect Anil Rai Gupta as Director</t>
  </si>
  <si>
    <t>Approve Reappointment and Remuneration of Siddhartha Pandit as Whole-Time Director</t>
  </si>
  <si>
    <t>A vote FOR this resolution is warranted although it is not without concerns: 
• There is a lack of cap on the stock options and there is no information on number of shares that can be allotted to him under ESPS during the proposed tenure. 
• There are no disclosures on the exact vesting conditions, performance metrics, weightings of each performance parameter, and (threshold and target) performance based on which the stock options will vest. 
Main reasons for support: 
• Overall pay is deemed reasonable compared to industry standards and market peers. 
• No significant concerns have been noted with the quantum of stock compensation to the executive in previous years.
• Other elements of the pay package are capped under monetary limits.</t>
  </si>
  <si>
    <t>Approve MZ &amp; Associates as Secretarial Auditors and Authorize Board to Fix Their Remuneration</t>
  </si>
  <si>
    <t>Approve Appointment and Remuneration of Abhinav Rai Gupta as Vice President</t>
  </si>
  <si>
    <t>A vote FOR the proposal is warranted in absence of any significant concerns.</t>
  </si>
  <si>
    <t>Indian Bank</t>
  </si>
  <si>
    <t>Approve Appointment of Binod Kumar as Managing Director &amp; Chief Executive Officer</t>
  </si>
  <si>
    <t>Elect Vishvesh Kumar Goel as Director</t>
  </si>
  <si>
    <t>Elect Balmukund Sahay as Director</t>
  </si>
  <si>
    <t>Approve Shanmugam Rajendran &amp; Associates LLP as Secretarial Auditors and Authorize Board to Fix Their Remuneration</t>
  </si>
  <si>
    <t>Larsen &amp; Toubro Limited</t>
  </si>
  <si>
    <t>Reelect S. V. Desai as Director</t>
  </si>
  <si>
    <t>A vote FOR both the nominees is warranted given the absence of any known issues concerning the nominees and the company's board.</t>
  </si>
  <si>
    <t>Reelect T. Madhava Das as Director</t>
  </si>
  <si>
    <t>Approve Appointment and Remuneration of Subramanian Sarma as Deputy Managing Director &amp; President</t>
  </si>
  <si>
    <t>A vote FOR these resolutions is warranted in although it is not without concerns:         
There are no disclosures on the number of stock options that can be granted over the appointment tenure and on annual basis. Further, there are no disclosures on the performance metrics and (threshold and target) performance that they need to achieve to determine the outcome under variable pay         
There is no absolute cap on the commission element, which makes the proposed remuneration structure open ended and may lead to discretionary payouts.        
The FY2025 pay of the executives compared to the median remuneration is deemed high compared to companies of similar size and scale.
The main reasons for support are:        
The proposed pay of the executives is deemed reasonable and commensurate given the size and scale of the company's operation and is in line with companies with similar size and scale.         
The company has been judicious in granting stock options and variable remuneration to its executive directors in the past and we expect them to continue with this practice.</t>
  </si>
  <si>
    <t>Approve Reappointment and Remuneration of S. V. Desai as Whole-Time Director</t>
  </si>
  <si>
    <t>A vote FOR these resolutions is warranted in although it is not without concerns:  
There are no disclosures on the number of stock options that can be granted over the appointment tenure and on annual basis. Further, there are no disclosures on the performance metrics and (threshold and target) performance that they need to achieve to determine the outcome under variable pay .       
There is no absolute cap on the commission element, which makes the proposed remuneration structure open ended and may lead to discretionary payouts.         
The FY2025 pay of the executives compared to the median remuneration is deemed high compared to companies of similar size and scale.
The main reasons for support are:         
The proposed pay of the executives is deemed reasonable and commensurate given the size and scale of the company's operation and is in line with companies with similar size and scale.        
The company has been judicious in granting stock options and variable remuneration to its executive directors in the past and we expect them to continue with this practice.</t>
  </si>
  <si>
    <t>Approve Reappointment and Remuneration of T. Madhava Das as Whole-Time Director</t>
  </si>
  <si>
    <t>A vote FOR these resolutions is warranted in although it is not without concerns:        
There are no disclosures on the number of stock options that can be granted over the appointment tenure and on annual basis. Further, there are no disclosures on the performance metrics and (threshold and target) performance that they need to achieve to determine the outcome under variable pay.        
There is no absolute cap on the commission element, which makes the proposed remuneration structure open ended and may lead to discretionary payouts.         
The FY2025 pay of the executives compared to the median remuneration is deemed high compared to companies of similar size and scale.
The main reasons for support are:        
 The proposed pay of the executives is deemed reasonable and commensurate given the size and scale of the company's operation and is in line with companies with similar size and scale.         
The company has been judicious in granting stock options and variable remuneration to its executive directors in the past and we expect them to continue with this practice.</t>
  </si>
  <si>
    <t>Approve S. N. Ananthasubramanian &amp; Co. as Secretarial Auditors and Authorize Board to Fix Their Remuneration</t>
  </si>
  <si>
    <t>Approve Material Related Party Transactions with Larsen Toubro Arabia LLC</t>
  </si>
  <si>
    <t>Approve Material Related Party Transactions with L&amp;T Metro Rail (Hyderabad) Limited</t>
  </si>
  <si>
    <t>Approve Material Related Party Transactions with L&amp;T Technology Services Limited</t>
  </si>
  <si>
    <t>Approve Material Related Party Transactions with L&amp;T Modular Fabrication Yard LLC</t>
  </si>
  <si>
    <t>Approve Material Related Party Transactions with LTIMindtree Limited</t>
  </si>
  <si>
    <t>Approve Material Related Party Transactions with Apollo Hospitals Enterprise Limited</t>
  </si>
  <si>
    <t>Maruti Suzuki India Limited</t>
  </si>
  <si>
    <t>Elect Sunil Kumar Kakkar as Director</t>
  </si>
  <si>
    <t>Approve Appointment and Remuneration of Sunil Kumar Kakkar as Whole-Time Director Designated as Director (Corporate Planning)</t>
  </si>
  <si>
    <t>A vote FOR this resolution is warranted as the performance linked bonus of the executive has been capped. The overall pay quantum is deemed reasonable given the size and scale of the company's operations and his estimated pay is in line with market peers.</t>
  </si>
  <si>
    <t>Elect Koichi Suzuki as Director</t>
  </si>
  <si>
    <t>Approve Price Waterhouse Chartered Accountants LLP as Auditors and Authorize Board to Fix Their Remuneration</t>
  </si>
  <si>
    <t>Tata Consumer Products Limited</t>
  </si>
  <si>
    <t>A vote FOR this resolution is warranted because this is a routine dividend proposal</t>
  </si>
  <si>
    <t>Reelect N. Chandrasekaran as Director</t>
  </si>
  <si>
    <t>A vote FOR the nominee is warranted given the absence of any known issues concerning the nominees and the company's board and committee dynamics</t>
  </si>
  <si>
    <t>A vote FOR this proposal is warranted given the absence of any known issues concerning the cost auditor, the remuneration, and the way the cost audit was conducted</t>
  </si>
  <si>
    <t>Approve Asim Kumar Chattopadhyay as Secretarial Auditors and Authorize Board to Fix Their Remuneration</t>
  </si>
  <si>
    <t>Bharat Forge Limited</t>
  </si>
  <si>
    <t>Reelect K.B.S. Anand as Director</t>
  </si>
  <si>
    <t>Reelect Sonia Singh as Director</t>
  </si>
  <si>
    <t>Confirm Interim Dividends and Declare Final Dividend</t>
  </si>
  <si>
    <t>Reelect Aarthi Subramanian as Director</t>
  </si>
  <si>
    <t>Approve Appointment and Remuneration of Aarthi Subramanian as Whole-Time Director Designated as Executive Director - President and Chief Operating Officer</t>
  </si>
  <si>
    <t>A vote FOR the nominee is warranted given her estimated pay is deemed to be commensurate with the company's size and scale of operations. The company has been judicious in paying commission to its executive directors and we expect them to continue with this practice.</t>
  </si>
  <si>
    <t>Approve Parikh &amp; Associates, Practising Company Secretaries as Auditors and Authorize Board to Fix Their Remuneration</t>
  </si>
  <si>
    <t>Approve Material Related Party Transactions with Tata Capital Limited</t>
  </si>
  <si>
    <t>A vote FOR this resolution is warranted given that the proposed transactions are within the ordinary course of the company's business, and will be conducted at arm's-length.</t>
  </si>
  <si>
    <t>Approve Material Related Party Transactions with Tata Capital Housing Finance Limited</t>
  </si>
  <si>
    <t>Approve Material Related Party Transactions with Tejas Networks Limited</t>
  </si>
  <si>
    <t>Approve Material Related Party Transactions with Jaguar Land Rover Limited</t>
  </si>
  <si>
    <t>Approve Material Related Party Transactions with Tata Consultancy Services Japan, Ltd.</t>
  </si>
  <si>
    <t>Titagarh Rail Systems Limited</t>
  </si>
  <si>
    <t>Reelect Nayantara Palchoudhuri as Director</t>
  </si>
  <si>
    <t>A vote FOR election of nominee is warranted given the absence of any known issues concerning the nominee.</t>
  </si>
  <si>
    <t>Reelect Krishan Kumar Jalan as Director</t>
  </si>
  <si>
    <t>Reelect Sushil Kumar Roongta as Director</t>
  </si>
  <si>
    <t>A vote AGAINST the following nominee is warranted because:         
Sushil Roongta serves on a total of more than six public company boards, which could potentially compromise his ability to commit sufficient time to his role in the company.</t>
  </si>
  <si>
    <t>Approve Reappointment and Remuneration of Umesh Chowdhary as Vice Chairman and Managing Director</t>
  </si>
  <si>
    <t>A vote FOR this resolution is warranted however it is not without concerns:        
Umesh Chowdhary will be paid minimum remuneration of INR 24 million, irrespective of the company's financial performance during his remaining tenure.         
There is no absolute cap on the overall remuneration, which makes the proposed remuneration structure open ended and may lead to discretionary payouts.        
There are no disclosures on the threshold and target performance that he needs to achieve to determine the performance pay element.
The main reason for support is:         
The executive's other pay elements have been capped and his overall estimated pay quantum is deemed reasonable when compared to industry standards and market peers of similar size and scale of operations.</t>
  </si>
  <si>
    <t>Amend Titagarh Rail Systems Limited - Employees Stock Option Scheme 2023</t>
  </si>
  <si>
    <t>A vote AGAINST these resolutions is warranted because:        
The stock options may be issued with an exercise price at a discount to the market price, on grant date.         
The company has not specified objective performance parameters, performance targets and thresholds for vesting.         
The proposals include grant of stock options to employees of the associate and group companies, without a compelling rationale.</t>
  </si>
  <si>
    <t>Approve Grant of Employee Stock Options under Titagarh Rail Systems Limited - Employees Stock Option Scheme 2023</t>
  </si>
  <si>
    <t>A vote AGAINST these resolutions is warranted because:         
The stock options may be issued with an exercise price at a discount to the market price, on grant date.        
The company has not specified objective performance parameters, performance targets and thresholds for vesting.         
The proposals include grant of stock options to employees of the associate and group companies, without a compelling rationale.</t>
  </si>
  <si>
    <t>Aditya Birla Capital Limited</t>
  </si>
  <si>
    <t>Elect Nagesh Pingeas Director</t>
  </si>
  <si>
    <t>A vote FOR both the nominees is warranted given the absence of any known issues concerning the nomineesand the company's board and committee dynamics.</t>
  </si>
  <si>
    <t>Elect Sunil Srivastav as Director</t>
  </si>
  <si>
    <t>Approve Increase in Borrowing Limits</t>
  </si>
  <si>
    <t>A vote FOR these resolutions is warranted given the request is deemed reasonable in view of the company'scurrent financial position</t>
  </si>
  <si>
    <t>Approve Pledging of Assets for Debt</t>
  </si>
  <si>
    <t>A vote FOR this resolution is warranted given the request is deemed reasonable in view of the company'scurrent financial position. The proposed issuance will be within the approved borrowing limits of the company</t>
  </si>
  <si>
    <t>CMS Info Systems Ltd.</t>
  </si>
  <si>
    <t>Elect Vishnu Jerome as Director</t>
  </si>
  <si>
    <t>While the auditors' report includes an emphasis of matter, their opinion remains unqualified. As such, a vote FOR this resolution is warranted.</t>
  </si>
  <si>
    <t>Reelect N Chandrasekaran as Director</t>
  </si>
  <si>
    <t>Elect Guenter Karl Butschek as Director</t>
  </si>
  <si>
    <t>A vote AGAINST the following nominee is warranted because Guenter Karl Butschek is proposed to be appointed as independent director before a complete cooling-off period of five years was observed from him being the company's MD &amp; CEO.</t>
  </si>
  <si>
    <t>Reelect Kosaraju Veerayya Chowdary as Director</t>
  </si>
  <si>
    <t>Approve Parikh &amp; Associates as Secretarial Auditors and Authorize Board to Fix Their Remuneration</t>
  </si>
  <si>
    <t>Approve Branch Auditors and Authorize Board to Fix Their Remuneration</t>
  </si>
  <si>
    <t>Approve Material Related Party Transactions with Tata Cummins Private Limited (TCPL)</t>
  </si>
  <si>
    <t>Approve Material Related Party Transactions with Tata Advanced Systems Limited (TASL)</t>
  </si>
  <si>
    <t>Approve Material Related Party Transactions with Automobile Corporation of Goa Limited (ACGL)</t>
  </si>
  <si>
    <t>Approve Material Related Party Transactions with Tata Technologies Limited</t>
  </si>
  <si>
    <t>Approve Material Related Party Transactions of Jaguar Land Rover Limited (JLRL) with Tata Technologies Europe Limited (TTEL)</t>
  </si>
  <si>
    <t>Approve Material Related Party Transactions of Tata Motors Passenger Vehicles Limited (TMPVL) and Tata Passenger Electric Mobility Limited (TPEML) with Tata Capital Limited (TCL)</t>
  </si>
  <si>
    <t>Approve Material Related Party Transactions of Tata Motors Passenger Vehicles Limited (TMPVL) and Tata Passenger Electric Mobility Limited (TPEML) with Fiat India Automobiles Private Limited (FIAPL)</t>
  </si>
  <si>
    <t>Approve Material Related Party Transactions of Tata Motors Passenger Vehicles Limited (TMPVL) with Taco Punch Powertrain Private Limited (TPPPL)</t>
  </si>
  <si>
    <t>Approve Material Related Party Transactions of Tata Motors Passenger Vehicles Limited (TMPVL) and Tata Passenger Electric Mobility Limited (TPEML) with Tata AutoComp Systems Limited (TACO)</t>
  </si>
  <si>
    <t>Approve Material Related Party Transactions of Tata Motors Passenger Vehicles Limited (TMPVL) with Taco Prestolite Electric Pvt. Limited (TPEPL)</t>
  </si>
  <si>
    <t>Approve Material Related Party Transactions of Tata Motors Passenger Vehicles Limited (TMPVL) and Tata Passenger Electric Mobility Limited (TPEML) with Tata AutoComp Gotion Green Energy Solutions Pvt. Ltd. (TACO Gotion)</t>
  </si>
  <si>
    <t>Approve Material Related Party Transactions of Tata Motors Passenger Vehicles Limited (TMPVL) with TM Automotive Seating Systems Pvt. Ltd. (TM Automotive)</t>
  </si>
  <si>
    <t>Approve Material Related Party Transactions between Shanghai Jaguar Land Rover Automotive Services Company Limited (SJLR) and Jaguar Land Rover Limited (JLRL) with Chery Jaguar Land Rover Automotive Company Limited (CJLR)</t>
  </si>
  <si>
    <t>Approve Material Related Party Transactions of Jaguar Land Rover Limited (JLRL) with Sertec Aluminium Structures Limited (SASL)</t>
  </si>
  <si>
    <t>Approve Material Related Party Transactions of Jaguar Land Rover Limited (JLRL) with Sertec Auto Structures (UK) Limited (SASUKL)</t>
  </si>
  <si>
    <t>Approve Material Related Party Transactions of Jaguar Land Rover Limited (JLRL) with Artifex Interior Systems Limited (Artifex)</t>
  </si>
  <si>
    <t>Approve Material Related Party Transactions of Jaguar Land Rover Limited with Tata Consultancy Services Limited (TCS)</t>
  </si>
  <si>
    <t>Approve Material Related Party Transactions with Tata Steel Limited (TSL) and Poshs MetalsIndustries Private Limited</t>
  </si>
  <si>
    <t>Approve Material Related Party Transactions with Tata Steel Downstream Products Limited</t>
  </si>
  <si>
    <t>United Spirits Limited</t>
  </si>
  <si>
    <t>Elect Praveen Someshwar as Director</t>
  </si>
  <si>
    <t>Approve Appointment and Remuneration of Praveen Someshwar as Managing Director and Chief Executive Officer</t>
  </si>
  <si>
    <t>A vote FOR this resolution is warranted, however it is not without concerns:
• The maximum limit on Praveen Someshwar's remuneration at INR 350 million is deemed excessive compared to industry peers, which provides enough headroom to the board for discretionary payouts.
• There are no disclosures on the threshold and target performance that he needs to achieve to determine the payment of Target AIP component and grant of stock options. 
The main reasons for support are:
• The estimated pay including stock options is deemed reasonable given the size of the company and is in line with industry peers.</t>
  </si>
  <si>
    <t>Approve Grant of Employee Stock Options to the Eligible Employees of Hindustan Foods Limited under the Employee Stock Option Scheme 2025</t>
  </si>
  <si>
    <t>A vote AGAINST this resolution is warranted because:
• The scheme provides flexibility for grant of stock options with an exercise price, at a deep discount to the prevailing market price.
• The notice lacks information if vesting is subject to objective vesting conditions and thresholds or targets for vesting.
• The proposal includes grant of stock options to employees of associate company without a compelling rationale.</t>
  </si>
  <si>
    <t>Approve Grant of Employee Stock Options to the Eligible Employees of Group Companies, including Subsidiary Companies and Associate Companies under the Employee Stock Option Scheme 2025</t>
  </si>
  <si>
    <t>ZF Commercial Vehicle Control Systems India Limited</t>
  </si>
  <si>
    <t>Reelect Mahesh Chhabria as Director</t>
  </si>
  <si>
    <t>Approve Appointment and Remuneration of Paramjit Singh Chadha as Managing Director</t>
  </si>
  <si>
    <t>A vote FOR this resolution is warranted as the company has capped the pay components of the remuneration structure of the executive. The proposed pay of the executive is deemed reasonable and commensurate given the size and scale of the company's operations.</t>
  </si>
  <si>
    <t>JSW Infrastructure Ltd.</t>
  </si>
  <si>
    <t>Reelect Amitabh Kumar Sharma as Director</t>
  </si>
  <si>
    <t>A vote FOR both nominees is warranted given the absence of any known issues concerning the nominees.</t>
  </si>
  <si>
    <t>Elect Anita Belani as Director</t>
  </si>
  <si>
    <t>Approve Material Related Party Transaction(s) between JSW Jaigarh Port Limited, Wholly Owned Subsidiary of the Company and JSW Steel Limited, for the Financial Year 2025-26</t>
  </si>
  <si>
    <t>Approval for Material Related Party Transaction(s) between JSW Dharamtar Port Private Limited, Wholly Owned Subsidiary of the Company and JSW Steel Limited, for the Financial Year 2025-26</t>
  </si>
  <si>
    <t>Bank of Baroda</t>
  </si>
  <si>
    <t>Approve Appointment of Beena Vaheed as Executive Director</t>
  </si>
  <si>
    <t>Elect Manoranjan Mishra as Director</t>
  </si>
  <si>
    <t>Approve Ragini Chokshi &amp; Co Mumbai as Secretarial Auditors and Authorize Board to Fix Their Remuneration</t>
  </si>
  <si>
    <t>Tata Technologies Ltd. (India)</t>
  </si>
  <si>
    <t>Reelect Shailesh Chandra as Director</t>
  </si>
  <si>
    <t>A vote AGAINST is warranted because: the board is chaired by a non-executive director and the board is not at least one-half independent and Shailesh Chandra is a non-independent director nominee.</t>
  </si>
  <si>
    <t>Reelect Aarthi Sivanandh as Director</t>
  </si>
  <si>
    <t>A vote FOR both the nominees is warranted given the absence of any known issues concerning the nominees and the company's board and committee dynamics.</t>
  </si>
  <si>
    <t>Reelect Usha Sangwan as Director</t>
  </si>
  <si>
    <t>Approve J B Bhave &amp; Co., Practicing Company Secretaries as Auditors and Authorize Board to Fix Their Remuneration</t>
  </si>
  <si>
    <t>Approve Material Related Party Transactions between the Company and Tata Motors Limited</t>
  </si>
  <si>
    <t>Approve Material Related Party Transactions between the Company and Tata Motors Passenger Vehicles Limited</t>
  </si>
  <si>
    <t>Approve Material Related Party Transactions between Tata Technologies Europe Limited (TTEL) and Jaguar Land Rover Limited</t>
  </si>
  <si>
    <t>Adani Enterprises Limited</t>
  </si>
  <si>
    <t>Auditors have a qualified opinion on the company's consolidated financial statements. Consequently, a vote AGAINST this resolution is warranted.</t>
  </si>
  <si>
    <t>Reelect Rajesh S. Adani as Director</t>
  </si>
  <si>
    <t>Approve CS Ashwin Shah as Secretarial Auditors and Authorize Board to Fix Their Remuneration</t>
  </si>
  <si>
    <t>Reelect Omkar Goswami as Director</t>
  </si>
  <si>
    <t>A vote AGAINST the following nominee is warranted because:         
Omkar Goswami serves on the audit committee and there are significant concerns regarding the company's financial statements.</t>
  </si>
  <si>
    <t>Approve Material Related Party Transactions with AdaniConnex Private Limited</t>
  </si>
  <si>
    <t>A Vote AGAINST these proposals is warranted on account of the following concerns:         
The proposals would enable the provision of financial assistance (by the company and its subsidiaries) to group entities that are not wholly owned subsidiaries of the company. This could expose the company and its shareholders to unnecessary financial risk.         
The company has not provided necessary information to assess the fairness of the proposed transactions. Given the material conflict of interests, this is viewed as an overriding concern.</t>
  </si>
  <si>
    <t>Approve Material Related Party Transactions with Adani Infra (India) Limited</t>
  </si>
  <si>
    <t>A vote AGAINST these resolutions is warranted given that:         
The proposals would enable the provision of financial assistance (by the company and its subsidiaries) to group entities that are not wholly owned subsidiaries of the company. This could expose the company and its shareholders to unnecessary financial risk.  
There is no disclosure on the terms of financial assistance to be obtained by the company including interest rate, tenure, quantum of assistance that can be received/outstanding during a year, etc. Therefore, the fairness of the transactions cannot be clearly ascertained.</t>
  </si>
  <si>
    <t>Approve Material Related Party Transactions with Adani Infra Management Services Limited</t>
  </si>
  <si>
    <t>A vote AGAINST these resolutions is warranted given that:         
The proposals would enable the provision of financial assistance (by the company and its subsidiaries) to group entities that are not wholly owned subsidiaries of the company. This could expose the company and its shareholders to unnecessary financial risk.         
There is no disclosure on the terms of financial assistance to be obtained by the company including interest rate, tenure, quantum of assistance that can be received/outstanding during a year, etc. Therefore, the fairness of the transactions cannot be clearly ascertained.</t>
  </si>
  <si>
    <t>Approve Material Related Party Transactions with Mundra Solar Energy Limited</t>
  </si>
  <si>
    <t>A vote AGAINST these resolutions is warranted on account of the following concerns:         There is no disclosure on the terms of financial assistance to be obtained by the company including interest rate, tenure, quantum of assistance that can be received/outstanding during a year, etc. Therefore, the fairness of the transactions cannot be clearly ascertained.</t>
  </si>
  <si>
    <t>Approve Material Related Party Transactions with Mundra Solar PV Limited</t>
  </si>
  <si>
    <t>Approve Material Related Party Transactions with Parsa Kente Collieries Limited</t>
  </si>
  <si>
    <t>Approve Material Related Party Transactions with Ambuja Cements Limited</t>
  </si>
  <si>
    <t>A vote FOR these resolutions is warranted given that:         
The proposed transactions are within the ordinary course of the company's business and will be conducted at arm's-length.</t>
  </si>
  <si>
    <t>Approve Material Related Party Transactions by Adani Airport Holdings Limited with Adani Properties Private Limited</t>
  </si>
  <si>
    <t>Approve Material Related Party Transactions Approve Material Related Party Transactions by Adani Airport Holdings Limited with Navi Mumbai International Airport Private Limited</t>
  </si>
  <si>
    <t>A vote FOR the proposal is warranted considering that:CIDCO is the concessioning authority; and subsequently, financial assistance from CIDCO is not considered essential.</t>
  </si>
  <si>
    <t>Approve Material Related Party Transactions by Adani Global Pte Limited with Adani Global Resources Pte Limited</t>
  </si>
  <si>
    <t>A Vote AGAINST these proposals is warranted on account of the following concerns:        
 The proposals would enable the provision of financial assistance (by the company and its subsidiaries) to group entities that are not wholly owned subsidiaries of the company. This could expose the company and its shareholders to unnecessary financial risk.         
The company has not provided necessary information to assess the fairness of the proposed transactions. Given the material conflict of interests, this is viewed as an overriding concern.</t>
  </si>
  <si>
    <t>Approve Material Related Party Transactions by Adani Global Pte Limited with Adani Rail Pte Limited</t>
  </si>
  <si>
    <t>Approve Material Related Party Transactions by Adani Mining Pty Limited with Carmichael Rail Network Trust</t>
  </si>
  <si>
    <t>Approve Material Related Party Transactions by Adani Mining Pty Limited with Carmichael Rail Ops Trust</t>
  </si>
  <si>
    <t>Approve Material Related Party Transactions by Adani New Industries Limited with Mundra Solar PV Limited</t>
  </si>
  <si>
    <t>Approve Material Related Party Transactions by Adani Road Transport Limited with ITD Cementation India Limited</t>
  </si>
  <si>
    <t>Approve Material Related Party Transactions by Bowen Rail Company Pty Limited with Abbot Port Point Holdings Pte Limited</t>
  </si>
  <si>
    <t>Approve Material Related Party Transactions by Mumbai International Airport Limited with Airports Authority Of India</t>
  </si>
  <si>
    <t>Approve Material Related Party Transactions by Mundra Solar Energy Limited with Adani Infra (India) Limited</t>
  </si>
  <si>
    <t>Approve Material Related Party Transactions by Parsa Kente Collieries Limited with Rajasthan Rajya Vidyut Utpadan Nigam Limited</t>
  </si>
  <si>
    <t>Approve Material Related Party Transactions by Queensland RIPA Trust with Abbot Port Point Holdings Pte Limited</t>
  </si>
  <si>
    <t>Approve Material Related Party Transactions by Queensland RIPA Trust, with Carmichael Rail Network Trust</t>
  </si>
  <si>
    <t>Approve Material Related Party Transactions by TRV (Kerala) International Airport Limited with ITD Cementation India Limited</t>
  </si>
  <si>
    <t>Approve Material Related Party Transactions by Adani New Industries Limited with Adani Green Energy Limited</t>
  </si>
  <si>
    <t>Approve Material Related Party Transactions by Adani New Industries Limited with Mundra Solar Energy Limited</t>
  </si>
  <si>
    <t>A vote FOR this resolution is warranted given that funds will enable the company to finance its capital expenditure, working capital requirements, repayment/prepayment of borrowings, and other general corporate purposes.</t>
  </si>
  <si>
    <t>Declare Dividend on Preference Shares</t>
  </si>
  <si>
    <t>Declare Dividend on Equity Shares</t>
  </si>
  <si>
    <t>Approve CS Ashwin Shah, Practicing Company Secretary as Auditors and Authorize Board to Fix Their Remuneration</t>
  </si>
  <si>
    <t>Reelect P.S. Jayakumar as Director</t>
  </si>
  <si>
    <t>A vote AGAINST the following nominee is warranted because:
• Palamadai Sundararajan Jayakumar serves on a total of more than six public company boards, which could potentially compromise his ability to commit sufficient time to his role in the company.</t>
  </si>
  <si>
    <t>A vote FOR this resolution is warranted given the proposals would render the company's articles updated andensure compliance with the prevailing laws.</t>
  </si>
  <si>
    <t>Approve Material Related Party Transactions by the Company and/or Adani International Ports Holdings Pte. Ltd. with Mediterranean International Ports A.D.G.D Limited</t>
  </si>
  <si>
    <t>A vote AGAINST this resolution is warranted because:
• The proposal would enable the provision of financial assistance to a related party that is not whollyowned subsidiary of the company. This could expose the company and its shareholders to unnecessaryfinancial risk.
• The company will be assuming a disproportionate financial risk relative to its ownership stake in MIPAL.</t>
  </si>
  <si>
    <t>Approve Material Related Party Transactions by the Company and/or Adani International Ports Holdings Pte. Ltd with Colombo West International Terminal (Private) Limited</t>
  </si>
  <si>
    <t>A vote AGAINST this resolution is warranted because:
• The proposal would enable the provision of financial assistance to a related party that is not whollyowned subsidiary of the company. This could expose the company and its shareholders to unnecessaryfinancial risk.
• The company will be assuming a disproportionate financial risk relative to its ownership stake in CWIT.</t>
  </si>
  <si>
    <t>Approve Material Related Party Transactions by the Company and/or Adani Harbour Services Limited and/or Shanti Sagar International Dredging Limited with Sunrise Worldwide Enterprise Limited</t>
  </si>
  <si>
    <t>A vote FOR this resolution is warranted given that the proposed transactions are within the ordinary course ofthe company's business and will be conducted at arm's-length.</t>
  </si>
  <si>
    <t>Approve Material Related Party Transactions by Adani Logistics Limited with Ambuja Cements Limited</t>
  </si>
  <si>
    <t>A vote FOR these resolutions is warranted given that the proposed transactions are within the ordinary courseof the company's business and will be conducted at arm's-length.</t>
  </si>
  <si>
    <t>Approve Material Related Party Transactions by Adani Logistics Limited with ACC Limited</t>
  </si>
  <si>
    <t>Adani Energy Solutions Limited</t>
  </si>
  <si>
    <t>Reelect Rajesh S Adani as Director</t>
  </si>
  <si>
    <t>A vote FOR nominee is warranted given the absence of any known issues concerning the nominee.</t>
  </si>
  <si>
    <t>Approve Chirag Shah &amp; Associates, Practicing Company Secretary as Secretarial Auditor and Authorize Board to Fix Their Remuneration</t>
  </si>
  <si>
    <t>Approve Material Related Party Transactions with Adani Power Limited</t>
  </si>
  <si>
    <t>Approve Material Related Party Transactions by Adani Electricity Mumbai Limited, with Adani Power Limited</t>
  </si>
  <si>
    <t>Approve Material Related Party Transactions by Powerpulse Trading Solutions Limited (Formerly known as Adani Energy Solutions Step-Thirteen Limited), with Adani Power Limited</t>
  </si>
  <si>
    <t>Approve Material Related Party Transactions by Powerpulse Trading Solutions Limited (Formerly known as Adani Energy Solutions Step-Thirteen Limited), with Mahan Energen Limited</t>
  </si>
  <si>
    <t>Approve Material Related Party Transactions by Powerpulse Trading Solutions Limited (Formerly known as Adani Energy Solutions Step-Thirteen Limited), with Moxie Power Generation Limited</t>
  </si>
  <si>
    <t>Approve Material Related Party Transactions by Adani Electricity Mumbai Limited, with Powerpulse Trading Solutions Limited (Formerly known as Adani Energy Solutions Step-Thirteen Limited)</t>
  </si>
  <si>
    <t>Elect Hemant Nerurkar as Director</t>
  </si>
  <si>
    <t>Elect Chandra Iyengar as Director</t>
  </si>
  <si>
    <t>Elect Amiya Chandra as Director</t>
  </si>
  <si>
    <t>Elect Kandarp Patel as Director</t>
  </si>
  <si>
    <t>Approve Appointment and Remuneration of Kandarp Patel as Whole-Time Director and Chief Executive Officer</t>
  </si>
  <si>
    <t>A vote AGAINST this resolution is warranted given that Kandarp Patel's remuneration terms from the subsidiary have not been disclosed in the notice.</t>
  </si>
  <si>
    <t>Reelect Gautam S. Adani as Director</t>
  </si>
  <si>
    <t>A vote FOR the nominee is warranted although it is not without concerns:  
Gautambhai (Gautam) Adani serves on a total of more than six public company boards, which could potentially compromise his ability to commit sufficient time to his role in the company.
The main reason for support is:         
He is the founder of the company, and as such removing from the board will have material negative impact on shareholder value.</t>
  </si>
  <si>
    <t>Approve Chirag Shah &amp; Associates, Practicing Company Secretaries as Auditors and Authorize Board to Fix Their Remuneration</t>
  </si>
  <si>
    <t>Approve Reappointment and Remuneration of Vneet S. Jaain as Managing Director</t>
  </si>
  <si>
    <t>A vote AGAINST this resolution is warranted in view of the following concerns in the executive's remuneration:         
His remuneration structure does not comprise of variable pay.         
His pay structure is open-ended with no absolute cap on his overall pay.         
There are concerns on the historic pay.         
He will be paid minimum remuneration irrespective of the company's financial performance during his tenure.</t>
  </si>
  <si>
    <t>Reelect Raminder Singh Gujral as Director</t>
  </si>
  <si>
    <t>A vote FOR re-election of Raminder Singh Gujral is warranted given the absence of any known issues concerning the nominee and the company's board and committee dynamics.</t>
  </si>
  <si>
    <t>A vote FOR this resolution is warranted given the proposals would render the company's articles updated and ensure compliance with the prevailing laws.</t>
  </si>
  <si>
    <t>Approve Material Related Party Transaction(s)</t>
  </si>
  <si>
    <t>A vote FOR all the nominees is warranted given the absence of any known issues concerning the nominees and the company's board and committee dynamics.</t>
  </si>
  <si>
    <t>Approve Chirag Shah &amp; Associates, Practicing Company Secretary as Auditors and Authorize Board to Fix Their Remuneration</t>
  </si>
  <si>
    <t>Approve Material Related Party Transactions with Powerpulse Trading Solutions Limited</t>
  </si>
  <si>
    <t>Approve Material Related Party Transactions with Mahan Energen Limited</t>
  </si>
  <si>
    <t>Approve Material Related Party Transactions with Adani Electricity Mumbai Limited</t>
  </si>
  <si>
    <t>Approve Material Related Party Transactions with Adani Energy Solutions Limited</t>
  </si>
  <si>
    <t>Approve Material Related Party Transactions by Mahan Energen Limited with Powerpulse Trading Solutions Limited</t>
  </si>
  <si>
    <t>Approve Material Related Party Transactions by Moxie Power Generation Limited with Powerpulse Trading Solutions Limited</t>
  </si>
  <si>
    <t>Elect Manmohan Srivastava as Director</t>
  </si>
  <si>
    <t>Elect Shailesh Haribhakti as Director</t>
  </si>
  <si>
    <t>Elect Shersingh Khyalia as Director</t>
  </si>
  <si>
    <t>Approve Appointment and Remuneration of Shersingh Khyalia as Whole-Time Director and Chief Executive Officer</t>
  </si>
  <si>
    <t>A vote AGAINST this resolution is warranted in view of the following concerns in the executive's remuneration:         
The proposed remuneration structure is open ended and may lead to discretionary payouts.         
The company has not disclosed the weightage, threshold and target performance that he needs to achieve to determine the outcome under variable pay.         
The company has failed to provide the split between fixed and variable pay in his proposed remuneration.</t>
  </si>
  <si>
    <t>Dishman Carbogen Amcis Limited</t>
  </si>
  <si>
    <t>Elect Margie Sunil Parikh as Director</t>
  </si>
  <si>
    <t>A vote FOR the nominee is warranted given the absence of any known issues concerning the nomineeand the company's board and committee dynamics.</t>
  </si>
  <si>
    <t>Elect Hemantkumar J. Bhatt as Director</t>
  </si>
  <si>
    <t>Reelect Deepak S. Parekh as Director</t>
  </si>
  <si>
    <t>Approve Makarand M. Joshi &amp; Co. as Secretarial Auditors and Authorize Board to Fix Their Remuneration</t>
  </si>
  <si>
    <t>Home First Finance Company India Ltd.</t>
  </si>
  <si>
    <t>A vote FOR this resolution is warranted given the absence of any known issues surrounding the company'sfinancial statements</t>
  </si>
  <si>
    <t>Reelect Divya Sehgal as Director</t>
  </si>
  <si>
    <t>Approve Aashish K. Bhatt &amp; Associates as Secretarial Auditor and Authorize Board to Fix Their Remuneration</t>
  </si>
  <si>
    <t>Infosys Limited</t>
  </si>
  <si>
    <t>Reelect Salil Parekh as Director</t>
  </si>
  <si>
    <t>Approve Material Related Party Transactions with Stater N.V.</t>
  </si>
  <si>
    <t>A vote FOR these resolutions is warranted given that the proposed transactions are within the ordinary course of the company's business, and will be conducted at arm's-length.</t>
  </si>
  <si>
    <t>Approve Material Related Party Transactions with Stater Nederland B.V.</t>
  </si>
  <si>
    <t>Approve Makarand M. Joshi &amp; Co., Company Secretaries as Auditors and Authorize Board to Fix Their Remuneration</t>
  </si>
  <si>
    <t>Johnson Controls-Hitachi Air Conditioning India Limited</t>
  </si>
  <si>
    <t>Reelect Yoshikazu Ishihara as Director</t>
  </si>
  <si>
    <t>Approve SPANJ &amp; Associates, Company Secretaries as Auditors and Authorize Board to Fix Their Remuneration</t>
  </si>
  <si>
    <t>A vote AGAINST this resolution is warranted as proposed term of appointment is not in line with regulatory requirement</t>
  </si>
  <si>
    <t>Approve Revision in Remuneration of Sanjay Sudhakaran as Managing Director</t>
  </si>
  <si>
    <t>A vote AGAINST this resolution is warranted in view of the following concerns in the executive's remuneration:
• Sanjay Sudhakaran will be paid minimum remuneration, irrespective of the company's financial performance during his remaining tenure.
• His estimated pay is not in line with market standards and does not commensurate with the company's scale and size of operations.
• Company has failed to provide sufficient justification to reward the executive with special one-time performance bonus over and above the remuneration.
• The overall pay cap of the executive has been increased by 200% compared to last approved pay structure, two years ago, without a compelling rationale.
• There are no disclosures on the threshold and target performance that he needs to achieve to determine the performance pay element.</t>
  </si>
  <si>
    <t>Approve Material Related Party Transactions with Highly Electrical Appliances India Pvt. Ltd</t>
  </si>
  <si>
    <t>A vote FOR this resolution is warranted given that the proposed transactions are within the ordinary course of the company's business and will be conducted at arm's-length</t>
  </si>
  <si>
    <t>Kennametal India Limited</t>
  </si>
  <si>
    <t>Approve Material Related Party Transactions with Kennametal Inc., USA</t>
  </si>
  <si>
    <t>Approve Material Related Party Transactions with Kennametal Europe GmbH, Switzerland</t>
  </si>
  <si>
    <t>Elect Faisal Saad Hamadi as Director</t>
  </si>
  <si>
    <t>A vote FOR nominee is warranted given the absence of any known issues concerning the nominee and the company's board</t>
  </si>
  <si>
    <t>Approve Reappointment and Remuneration of Vijaykrishnan Venkatesan as Managing Director</t>
  </si>
  <si>
    <t>A vote FOR this resolution is warranted however it is not without concerns:         
The nominee is an executive nominee serving on the audit committee.         
The company has not made any disclosures on the threshold and target performance, the executive needs to achieve to determine the payout under the Annual Incentive Plan element and based on which the options granted under Long Term Incentive Plan would vest.
The main reason for support is:         
The nominee is the Managing Director of the company and removing him from the board would have a material negative impact on the shareholder value.         
The overall proposed pay of the executive is deemed reasonable compared to executives in peers with similar size and scale of company's operations.</t>
  </si>
  <si>
    <t>Sharda Motor Industries Ltd.</t>
  </si>
  <si>
    <t>Reelect Sarita Dhuper as Director</t>
  </si>
  <si>
    <t>A vote FOR the resolution is warranted as it is in compliance with the law</t>
  </si>
  <si>
    <t>Approve Issuance of Bonus Equity Shares</t>
  </si>
  <si>
    <t>Vardhman Textiles Limited</t>
  </si>
  <si>
    <t>Elect Arvind Sahay as Director</t>
  </si>
  <si>
    <t>Elect Soumya Jain as Director</t>
  </si>
  <si>
    <t>Reelect R. Kumar as Director</t>
  </si>
  <si>
    <t>A vote AGAINST the following nominee is warranted because:• The board independence norms are not met (as per our re-classification) and MangalamRamasubramanian Kumar is a non-independent director nominee.</t>
  </si>
  <si>
    <t>Approve Mehta &amp; Mehta, Practicing Company Secretary as Auditors and Authorize Board to Fix Their Remuneration</t>
  </si>
  <si>
    <t>A vote FOR this proposal is warranted given the absence of any known issues concerning the cost auditor, theremuneration, and the way the cost audit was conducted.</t>
  </si>
  <si>
    <t>Approve Reappointment and Remuneration of Ajay Kapur as Managing Director</t>
  </si>
  <si>
    <t>A vote FOR this resolution is warranted, although it is not without concerns:
• There are no disclosures on the threshold and target performance that he needs to achieve todetermine the payment of variable pay element.
• The board independence norms are not met (as per our re-classification) and Ajay Kapur is a nonindependent director nominee.
The main reasons for support are:
• The overall pay quantum is capped, in line with industry standards and commensurate with the sizeand scale of operations.
• His past pay has been in line with the company's performance.
• He is the company's Managing Director and removing him from the board would likely have a materialnegative impact on shareholder value.</t>
  </si>
  <si>
    <t>Elect Vinod Bahety as Director</t>
  </si>
  <si>
    <t>A vote FOR this resolution is warranted, although it is not without concerns:
• There are no disclosures on the threshold and target performance that he needs to achieve todetermine the payment of variable pay element.
• Vinod Bahety holds executive position at two companies. This may impair his ability to devoteadequate time to the affairs of each company.
• The board independence norms are not met (as per our re-classification) and Vinod Bahety is a nonindependent director nominee.
The main reasons for support are:
• The overall pay quantum is capped, in line with industry standards and commensurate with the sizeand scale of operations.
• ACC Ltd. is a subsidiary company, and the company as well as ACC operate in similar line of business.
• He is the company's CEO and removing him from the board would likely have a material negativeimpact on shareholder value.</t>
  </si>
  <si>
    <t>Approve Appointment and Remuneration of Vinod Bahety as Whole Time Director and Chief Executive Officer</t>
  </si>
  <si>
    <t>Elect Praveen Garg as Director</t>
  </si>
  <si>
    <t>A vote FOR the nominees is warranted given the absence of any known issues concerning the nominees and thecompany's board and committee dynamics.</t>
  </si>
  <si>
    <t>Reelect Maheswar Sahu as Director</t>
  </si>
  <si>
    <t>Reelect Rajnish Kumar as Director</t>
  </si>
  <si>
    <t>Reelect Ameet Desai as Director</t>
  </si>
  <si>
    <t>A vote AGAINST the following nominee is warranted because:• Ameetkumar (Ameet) Desai has been reclassified as non-independent by ISS because he was a formeremployee within the group, he has a prolonged association with the promoter group companies in thecapacity of a director/partner and has not served a complete cooling-off (complete disassociation)period of five years.</t>
  </si>
  <si>
    <t>Reelect Purvi Sheth as Director</t>
  </si>
  <si>
    <t>Approve Material Related Party Transactions with Adani Logistics Limited</t>
  </si>
  <si>
    <t>Approve Material Related Party Transactions with Adani Enterprises Limited</t>
  </si>
  <si>
    <t>Approve Material Related Party Transactions with Orient Cement Limited</t>
  </si>
  <si>
    <t>Asian Paints Limited</t>
  </si>
  <si>
    <t>Accept Financial Statements and Statutory Reports and Audited Consolidated Financial Statements</t>
  </si>
  <si>
    <t>Reelect Malav Dani as Director</t>
  </si>
  <si>
    <t>Elect Ashish Choksi as Director</t>
  </si>
  <si>
    <t>Approve K. R. Chandratre as Secretarial Auditors and Authorize Board to Fix Their Remuneration</t>
  </si>
  <si>
    <t>Canara Bank</t>
  </si>
  <si>
    <t>Elect S K Majumdar as Director</t>
  </si>
  <si>
    <t>Approve Ragini Chokshi &amp; Co. as Secretarial Auditors and Authorize Board to Fix Their Remuneration</t>
  </si>
  <si>
    <t>Elect Nalini Padmanabhan as Director</t>
  </si>
  <si>
    <t>Grasim Industries Limited</t>
  </si>
  <si>
    <t>Elect Himanshu Kapania as Director</t>
  </si>
  <si>
    <t>A vote FOR these resolutions is warranted, although it is not without concerns for shareholders:
• Himanshu Kapania, being an executive director of the company, serves as a member of the auditcommittee.
• There are no disclosures on the threshold and target performance that he needs to achieve todetermine his variable pay elements.
The main reasons for support are:
• Given Himanshu Kapania is the company's Managing Director, removing him from the board wouldlikely have a material negative impact on shareholder value.
• The overall pay quantum is deemed reasonable given the size and scale of the company's operationsand his estimated pay is in line with market peers.</t>
  </si>
  <si>
    <t>Approve Appointment and Remuneration of Himanshu Kapania as Managing Director</t>
  </si>
  <si>
    <t>Approve Payment of Remuneration to Harikrishna Agarwal as Former Managing Director</t>
  </si>
  <si>
    <t>A vote FOR this resolution is warranted, although it is not without concerns for shareholders:
• There are no disclosures on the threshold and target performance that he needs to achieve todetermine his annual incentive pay.
The main reason for support is:
• His past pay has been in line with the performance of the company.
• The overall pay quantum is deemed reasonable given the size and scale of the company's operationsand his estimated pay is in line with market peers.</t>
  </si>
  <si>
    <t>Approve Material Related Party Transactions with Hindalco Industries Limited</t>
  </si>
  <si>
    <t>Approve Material Related Party Transactions with AV Group NB Inc., Canada</t>
  </si>
  <si>
    <t>Kajaria Ceramics Limited</t>
  </si>
  <si>
    <t>Elect Ambika Sharma as Director</t>
  </si>
  <si>
    <t>Laurus Labs Ltd.</t>
  </si>
  <si>
    <t>Approve First Interim Dividend</t>
  </si>
  <si>
    <t>Approve Second Interim Dividend</t>
  </si>
  <si>
    <t>Reelect Satyanarayana Chava as Director</t>
  </si>
  <si>
    <t>Reelect C.V. Lakshmana Rao as Director</t>
  </si>
  <si>
    <t>Approve RPR &amp; Associates as Secretarial Auditors and Authorize Board to Fix Their Remuneration</t>
  </si>
  <si>
    <t>Approve Reappointment and Remuneration of Satyanarayana Chava as Executive Director and Chief Executive Officer</t>
  </si>
  <si>
    <t>A vote AGAINST this resolution is warranted given the following concerns in executive's remuneration:
• There is no absolute monetary cap on the commission element. Further, there are no disclosures on the threshold and target performance that he needs to achieve to determine the commission element.
• The FY2025 pay of the executive compared to the median remuneration is deemed high compared to companies of similar size and scale.
• The proposed pay is deemed higher than the remuneration of executive directors at peer companies, and not commensurate with size and scale of company's operations.</t>
  </si>
  <si>
    <t>Approve Reappointment and Remuneration of V.V. Ravi Kumar as Executive Director and Chief Financial Officer</t>
  </si>
  <si>
    <t>vote FOR this resolution is warranted although it is not without concerns:
• There is no absolute monetary cap on the commission element. Further, there are no disclosures on the threshold and target performance that he needs to achieve to determine the commission element.
The main reason for support is:
• The proposed pay of the executive is deemed reasonable and commensurate given the size and scale of the company's operations and is in line with industry peers.</t>
  </si>
  <si>
    <t>Approve Modification of Terms of Employment Contract of Lakshmana Rao CV as Whole-Time Director</t>
  </si>
  <si>
    <t>A vote FOR this resolution is warranted although it is not without concerns:
• There is no absolute monetary cap on the commission element. Further, there are no disclosures on the threshold and target performance that the executives need to achieve to determine the commission element.
The main reason for support is:
• The proposed pay of the executives is deemed reasonable and commensurate given the size and scale of the company's operations and is in line with industry peers.</t>
  </si>
  <si>
    <t>Approve Modification of Terms of Employment Contract of Krishna Chaitanya Chava as Whole-Time Director</t>
  </si>
  <si>
    <t>A vote FOR this resolution is warranted although it is not without concerns:
• There is no absolute monetary cap on the commission element. Further, there are no disclosures on the threshold and target performance that the executives need to achieve to determine the commission element. 
The main reason for support is: 
• The proposed pay of the executives is deemed reasonable and commensurate given the size and scale of the company's operations and is in line with industry peers.</t>
  </si>
  <si>
    <t>Approve Modification of Terms of Employment Contract of Soumya Chava as Whole-Time Director</t>
  </si>
  <si>
    <t>Nestle India Ltd.</t>
  </si>
  <si>
    <t>Approve Payment of Two Interim Dividends and Declare Final Dividend</t>
  </si>
  <si>
    <t>Reelect Satish Srinivasan as Director</t>
  </si>
  <si>
    <t>Approve Appointment and Remuneration of Cost Auditors</t>
  </si>
  <si>
    <t>Reelect Prathivadibhayankara Rajagopalan Ramesh as Director</t>
  </si>
  <si>
    <t>Approve Appointment and Remuneration of Manish Tiwary as Non-Retiring Director and Managing Director</t>
  </si>
  <si>
    <t>A vote FOR this resolution is warranted, although it is not without concerns for shareholders:
• The company has not disclosed the performance parameters which would be used to determine the outcome under variable pay.
• The company has failed to disclose the quantum of stock options (granted by parent company) nominee is eligible to receive every year, which may lead to discretionary payout.
• He will be paid minimum remuneration irrespective of the company's financial performance during his tenure. 
The main reasons for support are:
• The company has been judicious while paying its executives (former CEO) in the past.
• The overall estimated pay quantum is deemed reasonable compared to peers and commensurate with the size and scale of the company's operations.</t>
  </si>
  <si>
    <t>Approve S. N. Ananthasubramanian &amp; Co., Practicing Company Secretaries as Auditors and Authorize Board to Fix Their Remuneration</t>
  </si>
  <si>
    <t>PG Electroplast Ltd.</t>
  </si>
  <si>
    <t>Approve Reappointment and Remuneration of Anurag Gupta as Whole-Time Director</t>
  </si>
  <si>
    <t>A vote FOR this resolution is warranted, although it is not without concerns:
• The company has not disclosed the weightage, threshold and target performance that he needs to achieve to determine the outcome under variable pay.
• He will be paid the proposed remuneration as minimum remuneration even in the event of loss or inadequate profits of the company.
The main reasons of support are:
• The company has been judicious in its payout to the executive in the past, and we expect them to continue with this practice.
• The company has disclosed absolute monetary cap on his overall remuneration.
• The proposed pay is deemed reasonable and commensurate given the size and scale of the company's operations and is in line with peers.</t>
  </si>
  <si>
    <t>UltraTech Cement Ltd.</t>
  </si>
  <si>
    <t>Approve Material Related Party Transactions between the Company and The India Cements Limited</t>
  </si>
  <si>
    <t>A vote FOR this resolution is warranted given that the proposed transactions are within the ordinary course ofthe company's business, and will be conducted at arm's-length</t>
  </si>
  <si>
    <t>Bank of India</t>
  </si>
  <si>
    <t>Approve Sawant &amp; Associates as Secretarial Auditors and Authorize Board to Fix Their Remuneration</t>
  </si>
  <si>
    <t>Hindalco Industries Limited</t>
  </si>
  <si>
    <t>Approve Material Related Party Transactions with Essel Mining &amp; Industries Limited</t>
  </si>
  <si>
    <t>A Vote FOR is warranted as the equity consideration is not deemed excessive. The acquisition is likely to enable fuel security and cost optimization for the company.</t>
  </si>
  <si>
    <t>Approve Material Related Party Transactions with Grasim Industries Limited</t>
  </si>
  <si>
    <t>Approve Material Related Party Transactions between Novelis Corporation and Logan Aluminum Inc</t>
  </si>
  <si>
    <t>Approve Material Related Party Transactions between Novelis Korea Limited and Ulsan Aluminum Limited</t>
  </si>
  <si>
    <t>Approve Material Related Party Transactions between Novelis Deutschland GmbH and Aluminium Norf GmbH</t>
  </si>
  <si>
    <t>Reelect Anuj Bhargava as Director</t>
  </si>
  <si>
    <t>Authorize Board to Fix Remuneration of Walker Chandiok &amp; Co. LLP as Auditors for FY2026</t>
  </si>
  <si>
    <t>A vote FOR this proposal is warranted given the absence of any known issues concerning the audit firm, itsremuneration, and the way the audit was conducted.</t>
  </si>
  <si>
    <t>Authorize Board to Fix Remuneration of M. P. Chitale &amp; Co as Auditors for FY2025 and FY2026</t>
  </si>
  <si>
    <t>Authorize Board to Fix Remuneration of Walker Chandiok &amp; Co. LLP as Auditors for FY2025</t>
  </si>
  <si>
    <t>Approve Revised Thresholds for Material Related Party Transactions Pertaining to the Purchase and/or Sale of Securities Issued by Related/Non-Related Entities in Primary/Secondary Market for FY2027</t>
  </si>
  <si>
    <t>Approve Material Related Party Transactions with ICICI Bank Limited</t>
  </si>
  <si>
    <t>Approve Payment of Remuneration to Anup Bagchi as Managing Director and CEO</t>
  </si>
  <si>
    <t>A vote FOR this resolution is warranted although it is not without concern:
• There are no disclosures on the number of stock options that can be granted during FY26. Further, thereare no disclosures on the performance metrics and (threshold and target) performance that he needs toachieve to determine the outcome under variable pay. 
Main reasons for support are: 
• The proposed remuneration of the executive is deemed reasonable and commensurate with market peersof similar scale and operations.
• Given that majority of his variable pay is expected to be granted in the form of stock options at marketprice, his compensation will be aligned with the performance of the company.
• The overall remuneration for executives in the insurance sector is governed by and subject to IRDAIguidelines and approval.</t>
  </si>
  <si>
    <t>Amend Employee Stock Option Scheme (2005)</t>
  </si>
  <si>
    <t>A vote AGAINST this resolution is warranted because:
• The aggregate dilution pursuant to the proposed amendment is in excess of 5 percent.
• The company has not disclosed the exercise price or pricing formula at which the options will be granted.While historically the grants have been made at market price, the authority permits stock options to beissued with an exercise price at a discount to the market price as on date of grant.</t>
  </si>
  <si>
    <t>Punjab National Bank</t>
  </si>
  <si>
    <t>Approve Material Related Party Transactions with PNB Gilts Limited, PNB Housing Finance Ltd., and PNB Metlife India Insurance Co. Ltd.</t>
  </si>
  <si>
    <t>Approve Material Related Party Transactions for Loans and Advances with PNB Gilts Ltd. and PNB Housing Finance Ltd.</t>
  </si>
  <si>
    <t>Approve Appointment of Ashok Chandra as Managing Director &amp; Chief Executive Officer</t>
  </si>
  <si>
    <t>Approve Extension of Kalyan Kumar as Executive Director</t>
  </si>
  <si>
    <t>Approve Appointment of D Surendran as Executive Director</t>
  </si>
  <si>
    <t>Approve Agarwal S. &amp; Associates as Secretarial Auditors and Authorize Board to Fix Their Remuneration</t>
  </si>
  <si>
    <t>The Supreme Industries Limited</t>
  </si>
  <si>
    <t>(a) Accept Financial Statements and Statutory Reports (b) Accept Consolidated Financial Statements and Statutory Reports</t>
  </si>
  <si>
    <t>A vote FOR these resolutions is warranted given the absence of any known issues surrounding the company's financial statements.</t>
  </si>
  <si>
    <t>Reelect S.J. Taparia as Director</t>
  </si>
  <si>
    <t>A vote AGAINST the following nominee is warranted because:• The board is chaired by a promoter director and the board is not at least one-half independent (after our re-classification) and Shivratan Jeetmal Taparia is a non-independent director nominee.</t>
  </si>
  <si>
    <t>Declare Final Dividend and Confirm Interim Dividend</t>
  </si>
  <si>
    <t>Approve V Laxman &amp; Co as Secretarial Auditors and Authorize Board to Fix Their Remuneration</t>
  </si>
  <si>
    <t>Approve Appointment of Suraj Saharan as Whole-Time Director, Designated as Executive Director and Chief People Officer</t>
  </si>
  <si>
    <t>Approve Remuneration of Suraj Saharan as Whole-Time Director, Designated as Executive Director and Chief People Officer</t>
  </si>
  <si>
    <t>A vote FOR the proposal is warranted, however it is not without concerns:
• There are no disclosures on the threshold and target performance that he needs to achieve todetermine the variable pay.
• There is no disclosure on the number of stock options that will be granted to him during the proposed tenure, vesting conditions, performance metrics, weightings of each performance parameter and (threshold and target) performance based on which stock options will vest.
• He will be paid the proposed remuneration notwithstanding the company's financials and the regulatory limits for three year. 
The main reasons for the support are: 
• The company has been judicious in his payout in the past, and we expect them to continue with thispractice. The estimated remuneration is commensurate with the size and scale of company's operations and inline with companies operating in similar line of business</t>
  </si>
  <si>
    <t>Approve Payment of Interim Dividend and Declare Final Dividend</t>
  </si>
  <si>
    <t>Reelect Darshan Pate as Director</t>
  </si>
  <si>
    <t>A vote FOR both nominees is warranted given the absence of any known issues concerning the nominees andthe company's board.</t>
  </si>
  <si>
    <t>Reelect Kaushal Soparkar as Director</t>
  </si>
  <si>
    <t>Approve S R B C &amp; CO LLP, Chartered Accountants as Auditors and Authorize Board to Fix Their Remuneration</t>
  </si>
  <si>
    <t>Approve Change in Nature of Directorship of Maulik Patel, Chairman and Managing Director</t>
  </si>
  <si>
    <t>A vote FOR this resolution is warranted given the absence of any known issues concerning the nominee.</t>
  </si>
  <si>
    <t>Approve Kaushik Shah of Shahs &amp; Associates, Practicing Company Secretaries, Ahmedabad as Secretarial Auditor and Authorize Board to Fix Their Remuneration</t>
  </si>
  <si>
    <t>Elect Paul Janelle as Director</t>
  </si>
  <si>
    <t>Syngene International Limited</t>
  </si>
  <si>
    <t>Approve Appointment and Remuneration of Peter Bains as Managing Director and Chief Executive Officer</t>
  </si>
  <si>
    <t>A vote FOR this resolution is warranted in although it is not without concern:
• The company has not disclosed the weightage, threshold and target performance that he needs to achieve to determine the outcome under variable pay.
The main reason for support is:
• The company has been judicious while paying its executive (former Managing Director) in the past.
• The company has disclosed monetary cap on his pay components.
• The proposed pay is deemed reasonable and commensurate, given the size and scale of the company's operations.</t>
  </si>
  <si>
    <t>Elect Sanjaya Singh as Director</t>
  </si>
  <si>
    <t>Elect Suresh Narayanan as Director</t>
  </si>
  <si>
    <t>Amend Share Pool of Performance Share Units Under the Syngene Long Term Incentive Performance Share Plan 2023</t>
  </si>
  <si>
    <t>A vote AGAINST the resolution is warranted because:
• The company has not specified objective performance parameters, performance targets and thresholds for vesting.
• The plan provides flexibility for accelerating the vesting period which is generally not considered a good market practice.
• The proposal includes grant of PSUs to employees of holding company, without a compelling rationale.</t>
  </si>
  <si>
    <t>Approve Extension of Benefits of the Syngene Long Term Incentive Performance Share Plan 2023 to Employees of Holding Company, Subsidiary(ies) Including Future Subsidiary(ies)</t>
  </si>
  <si>
    <t>Container Corporation of India Ltd.</t>
  </si>
  <si>
    <t>A vote FOR this resolution is warranted given the bonus issue would increase the liquidity of the company's shares.</t>
  </si>
  <si>
    <t>Dalmia Bharat Limited</t>
  </si>
  <si>
    <t>While the auditors' report includes an emphasis of matter, their opinion remains unqualified. As such, a voteFOR this resolution is warranted.</t>
  </si>
  <si>
    <t>Confirm Interim Dividend and Declare Final Dividend</t>
  </si>
  <si>
    <t>Reelect Yadu Hari Dalmia as Director</t>
  </si>
  <si>
    <t>A vote AGAINST the nominee is warranted because:
• The board independence norms are not met (after our reclassification), and Yadu Hari Dalmia is a non independent director nominee.</t>
  </si>
  <si>
    <t>Approve Vikas Gera &amp; Associate as Secretarial Auditors and Authorize Board to Fix Their Remuneration</t>
  </si>
  <si>
    <t>A vote FOR this resolution is warranted given that funds will enable the company to finance capital expenditure,the prepayment and/ or repayment of debt and working capital requirements.</t>
  </si>
  <si>
    <t>Hindustan Unilever Limited</t>
  </si>
  <si>
    <t>Reelect Nitin Paranjpe as Director</t>
  </si>
  <si>
    <t>A vote FOR all the nominees is warranted given the absence of any known issues concerning the nominees and the company's board and committee dynamics</t>
  </si>
  <si>
    <t>Reelect Ritesh Tiwari as Director</t>
  </si>
  <si>
    <t>Reelect Biddappa Ponnappa Bittianda as Director</t>
  </si>
  <si>
    <t>ICICI Lombard General Insurance Company Limited</t>
  </si>
  <si>
    <t>Confirm Interim Dividend</t>
  </si>
  <si>
    <t>Declare Final Dividend</t>
  </si>
  <si>
    <t>Reelect Rakesh Jha as Director</t>
  </si>
  <si>
    <t>Authorize Board to Fix Remuneration of PKF Sridhar &amp; Santhanam LLP, Chartered Accountants and Walker Chandiok &amp; Co. LLP, Chartered Accountants as Joint Statutory Auditors for FY2026</t>
  </si>
  <si>
    <t>Approve Parikh &amp; Associates, Practicing Company Secretaries as Secretarial Auditors and Authorize Board to Fix Their Remuneration</t>
  </si>
  <si>
    <t>Approve Revision in Remuneration of Sanjeev Mantri as Managing Director and CEO</t>
  </si>
  <si>
    <t>A vote FOR this resolution is warranted although it is not without concern:
• There are no disclosures on the number of stock options that can be granted during FY26. Further, the company has not disclosed the performance metrics and (threshold and target) performance that he needsto achieve to determine the outcome under variable pay. 
Main reasons for support are: 
• The proposed remuneration of the executive is deemed reasonable and commensurate with market peersof similar scale and operations.
• Given that majority of his variable pay is expected to be granted in the form of stock options at marketprice, his compensation will be aligned with the performance of the company.
• The overall remuneration for executives in the insurance sector is governed by and subject to IRDAI guidelines and approval.</t>
  </si>
  <si>
    <t>Approve Material Related Party Transactions for Current Bank Account Balances</t>
  </si>
  <si>
    <t>Approve Material Related Party Transactions for Subscribing to Securities Issued by Related Parties and Purchase of Securities from Related Parties</t>
  </si>
  <si>
    <t>Approve Material Related Party Transactions for Sale of Securities to Related Parties</t>
  </si>
  <si>
    <t>Piramal Enterprises Limited</t>
  </si>
  <si>
    <t>Reelect Nandini Piramal as Director</t>
  </si>
  <si>
    <t>A vote FOR all nominees is warranted given the absence of any known issues concerning the nominees and thecompany's board.</t>
  </si>
  <si>
    <t>Reelect Shikha Sharma as Director</t>
  </si>
  <si>
    <t>Approve N. M. Raiji &amp; Co., Chartered Accountants as Joint Statutory Auditors and Authorize Board to Fix Their Remuneration</t>
  </si>
  <si>
    <t>Approve Chhajed &amp; Doshi, Chartered Accountants as Joint Statutory Auditors and Authorize Board to Fix Their Remuneration</t>
  </si>
  <si>
    <t>Approve Continuation of Ajay G. Piramal as Chairman (Whole-Time Director)</t>
  </si>
  <si>
    <t>A vote FOR the nominee is warranted although it is not without concerns:
• Ajay Piramal, an executive director of the company, serving as a member of the nomination andremuneration committee.
The main reason for support is:
• He is the Executive Chairman of the company, and as such removing from the board will have materialnegative impact on shareholder value.</t>
  </si>
  <si>
    <t>Reelect Suhail Nathani as Director</t>
  </si>
  <si>
    <t>A vote AGAINST this resolution is warranted because Suhail Nathani's current appointment will exceed hisassociation with the company (including tenure at the subsidiary) for more than ten years thus affecting hisindependence.</t>
  </si>
  <si>
    <t>Reelect Kunal Bahl as Director</t>
  </si>
  <si>
    <t>Reelect Anjali Bansal as Director</t>
  </si>
  <si>
    <t>Approve N. L. Bhatia &amp; Associates as Secretarial Auditors and Authorize Board to Fix Their Remuneration</t>
  </si>
  <si>
    <t>A vote FOR this resolution is warranted given that the potential increase in debt is within a reasonable range.</t>
  </si>
  <si>
    <t>Approve Exchange of Debt for Equity</t>
  </si>
  <si>
    <t>A vote FOR this resolution is warranted given that:
• The proposal is an enabling provision on the occurrence of a default by the company and as such hasno immediate dilution to shareholders.
• The terms of the loan agreement would enable the company to avail financial assistance from lenders to fund its business operations.</t>
  </si>
  <si>
    <t>Siemens Limited</t>
  </si>
  <si>
    <t>Approve Material Related Party Transactions with Siemens Aktiengesellschaft, Germany</t>
  </si>
  <si>
    <t>Tata Chemicals Limited</t>
  </si>
  <si>
    <t>A vote FOR these resolutions is warranted given the absence of any known issues surrounding the company'sfinancial statements.</t>
  </si>
  <si>
    <t>Reelect R. Mukundan as Director</t>
  </si>
  <si>
    <t>A vote FOR all nominees is warranted given the absence of any known issues concerning the nominees and thecompany's board and committee dynamics.</t>
  </si>
  <si>
    <t>Reelect Rajiv Dube as Director</t>
  </si>
  <si>
    <t>Elect Modan Saha as Director</t>
  </si>
  <si>
    <t>Alkyl Amines Chemicals Limited</t>
  </si>
  <si>
    <t>Reelect Rakesh S. Goyal as Director</t>
  </si>
  <si>
    <t>Approve P. Mehta &amp; Associates as Secretarial Auditors and Authorize Board to Fix Their Remuneration</t>
  </si>
  <si>
    <t>Polycab India Limited</t>
  </si>
  <si>
    <t>Reelect Gandharv Tongia as Director</t>
  </si>
  <si>
    <t>A vote FOR this proposal is warranted given the absence of any known issues concerning the cost auditor, the _x000D_
remuneration, and the way the cost audit was conducted.</t>
  </si>
  <si>
    <t>Approve BNP &amp; Associates, Company Secretaries as Secretarial Auditors and Authorize Board to Fix Their Remuneration</t>
  </si>
  <si>
    <t>Oberoi Realty Limited</t>
  </si>
  <si>
    <t>Confirm First, Second, Third, and Fourth Interim Dividend as the Final Dividend</t>
  </si>
  <si>
    <t>Reelect Saumil Daru as Director</t>
  </si>
  <si>
    <t>Approve Rathi &amp; Associates as Secretarial Auditors and Authorize Board to Fix Their Remuneration</t>
  </si>
  <si>
    <t>Reelect Noel Naval Tata as Director</t>
  </si>
  <si>
    <t>Dixon Technologies (India) Limited</t>
  </si>
  <si>
    <t>Elect Manoj Maheshwari as Director</t>
  </si>
  <si>
    <t>A vote FOR nominee is warranted given the absence of any known issues concerning the nominee and the company's board and committee dynamics</t>
  </si>
  <si>
    <t>Srf Limited</t>
  </si>
  <si>
    <t>Reelect Ashish Bharat Ram as Director</t>
  </si>
  <si>
    <t>Approve Reappointment and Remuneration of Ashish Bharat Ram as Chairman and Managing Director</t>
  </si>
  <si>
    <t>The proposed pay structure is open-ended, as the board has the authority to vary the remuneration of the executive within the limits specified under the Act and as may be agreed to between the board and the executive.  There are no disclosures on the threshold and target performance that he needs to achieve to determine the rewards under the commission element.  His overall pay in the past has not been aligned with the performance of the company.  The resolution entails giving discretion to the board to increase the executive's remuneration annually without adequate rationale.  The FY2025 pay of the executive compared to the median remuneration is deemed high.</t>
  </si>
  <si>
    <t>Approve Offer or Invitation to Subscribe to Redeemable Non-Convertible Debentures on Private Placement Basis</t>
  </si>
  <si>
    <t>Trent Limited</t>
  </si>
  <si>
    <t>A vote FOR these resolutions is warranted given the absence of any known issues surrounding the company's financial statements</t>
  </si>
  <si>
    <t>Reelect Harish Bhat as Director</t>
  </si>
  <si>
    <t>A vote FOR both the nominees is warranted given the absence of any known issues concerning the nominees and the company's board and committee dynamics</t>
  </si>
  <si>
    <t>Reelect Jayesh Merchant as Director</t>
  </si>
  <si>
    <t>Approve Parikh &amp; Associates, a firm of Practicing Company Secretaries as Secretarial Auditors and Authorize Board to Fix Their Remuneration</t>
  </si>
  <si>
    <t>Approve Material Related Party Transaction(s) between the Company and Trent Hypermarket Private Limited</t>
  </si>
  <si>
    <t>Reelect Shyamala Gopinath as Director</t>
  </si>
  <si>
    <t>A vote FOR the nominee is warranted given the absence of any known issues concerning the nominee and the_x000D_
company's board and committee dynamics.</t>
  </si>
  <si>
    <t>A vote FOR this resolution is warranted because the proposed merger will help the company rationalize_x000D_
operations and its wholly-owned subsidiary to comply with the regulations</t>
  </si>
  <si>
    <t>Supreme Petrochem Ltd.</t>
  </si>
  <si>
    <t>Reelect Rajan B. Raheja as Director</t>
  </si>
  <si>
    <t>The nominee is not considered independent and the overall board independence falls below our expectation.</t>
  </si>
  <si>
    <t>Reelect B. L. Taparia as Director</t>
  </si>
  <si>
    <t>Approve Reappointment and Remuneration of K.V. Mujumdar as Whole Time Director</t>
  </si>
  <si>
    <t>The Tata Power Company Limited</t>
  </si>
  <si>
    <t>Reelect Saurabh Agrawal as Director</t>
  </si>
  <si>
    <t>Elect Pramod Agrawal as Director</t>
  </si>
  <si>
    <t>Approve M. Joshi &amp; Co., Practicing Company Secretaries as Secretarial Auditor and Authorize Board to Fix Their Remuneration</t>
  </si>
  <si>
    <t>Approve Borrowing Limits</t>
  </si>
  <si>
    <t>A vote FOR this resolution is warranted given that the potential debt limit is within a reasonable range.</t>
  </si>
  <si>
    <t>Motherson Sumi Wiring India Ltd.</t>
  </si>
  <si>
    <t>Reelect Dinesh Kumar Chirla as Director</t>
  </si>
  <si>
    <t>Approve K.V.S. Subramanyam as Secretarial Auditors and Authorize Board to Fix Their Remuneration</t>
  </si>
  <si>
    <t>Approve Increase in Commission Payable to Non-Executive Directors</t>
  </si>
  <si>
    <t>A vote FOR this resolution is warranted, although it is not without a concern:
• The approval will be valid till perpetuity and shareholders will not get to review the payments in the future.
Main reasons for support are:
• The proposed remuneration to non-executive directors is capped and any increase will require shareholders' approval.
• Past pay to non-executive directors were reasonable and aligned with the overall performance of the company.</t>
  </si>
  <si>
    <t>Approve Increase in Limits for Investments / Extending Loans and Giving Guarantees or Providing Securities in Connection with Loans to Persons / Bodies Corporate.</t>
  </si>
  <si>
    <t>Samvardhana Motherson International Limited</t>
  </si>
  <si>
    <t>Ashok Leyland Limited</t>
  </si>
  <si>
    <t>Approve Material Related Party Transactions with TVS Trucks and Buses Private Limited</t>
  </si>
  <si>
    <t>Approve Material Related Party Transactions with AML Motors Private Limited</t>
  </si>
  <si>
    <t>Approve Material Related Party Transactions with Switch Mobility Automotive Limited</t>
  </si>
  <si>
    <t>Approve Material Related Party Transactions between Switch Mobility Automotive Limited and OHMGlobal Mobility Private Limited</t>
  </si>
  <si>
    <t>Approve Material Related Party Transactions TVS Vehicle Mobility Solution Private Limited</t>
  </si>
  <si>
    <t>Computer Age Management Services Ltd.</t>
  </si>
  <si>
    <t>Reelect Dinesh Kumar Mehrotra as Director</t>
  </si>
  <si>
    <t>Approve B Chandra &amp; Associates as Secretarial Auditors and Authorize Board to Fix Their Remuneration</t>
  </si>
  <si>
    <t>Indian Hotels Co. Ltd.</t>
  </si>
  <si>
    <t>Approve Neville Daroga &amp; Associates as Secretarial Auditors and Authorize Board to Fix Their Remuneration</t>
  </si>
  <si>
    <t>Century Plyboards (India) Limited</t>
  </si>
  <si>
    <t>Elect Anuradha Lohia as Director</t>
  </si>
  <si>
    <t>A vote FOR both the nominees is warranted given the absence of any known issues concerning the nominees_x000D_
and the company's board.</t>
  </si>
  <si>
    <t>Elect Kothandaraman Hari as Director</t>
  </si>
  <si>
    <t>Reelect Noel Tata as Director</t>
  </si>
  <si>
    <t>Approve Payment of Long-Term Incentive to Pradeep Kumar Bakshi under Long-Term Incentive Scheme 2024</t>
  </si>
  <si>
    <t>A vote FOR this resolution is warranted, although it is not without concerns:
• There are no disclosures on the threshold and target performance that he has achieved to determine the payment of LTIP element.
The main reasons for support are:
• His past pay is in line with industry standards and commensurate with the size and scale of operations, as well as with the company's performance. 
• The company had a strong financial performance in FY2025, with significant increases in both revenue and net profits compared to the previous financial year and the pay is aligned with performance.</t>
  </si>
  <si>
    <t>Approve Appointment and Remuneration of Mukundan C. P. Menon as Managing Director</t>
  </si>
  <si>
    <t>A vote FOR this resolution is warranted, although it is not without concerns:
• The company has not provided any disclosures on the quantum of commission the executive is entitled to receive.
• There are no disclosures on the threshold and target performance that he needs to achieve to determine the payment of variable pay elements.
The main reasons for support are:
• All other pay components are capped, in line with industry standards and commensurate with the size and scale of operations.
• His past pay including commission has been in line with the company's performance.
• The company has had a strong financial performance in FY2025, with significant increases in both revenue and net profits compared to the previous financial year and pay is aligned with financial performance.</t>
  </si>
  <si>
    <t>Approve N L Bhatia &amp; Associates, Company Secretaries as Auditors and Authorize Board to Fix Their Remuneration</t>
  </si>
  <si>
    <t>Tata Communications Limited</t>
  </si>
  <si>
    <t>While the auditor's report contains an emphasis of matter their opinion remains unqualified. Accordingly, a vote FOR these resolutions is considered warranted at this stage.</t>
  </si>
  <si>
    <t>While the auditor's report contains an emphasis of matter their opinion remains unqualified. Accordingly, a _x000D_
vote FOR these resolutions is considered warranted at this stage.</t>
  </si>
  <si>
    <t>Reelect Ankur Verma as Director</t>
  </si>
  <si>
    <t>Elect Sujit Kumar Varma as Director</t>
  </si>
  <si>
    <t>Elect P. Jagdish Rao as Director</t>
  </si>
  <si>
    <t>Kalpataru Projects International Limited</t>
  </si>
  <si>
    <t>Reelect Shailendra Kumar Tripathi as Director</t>
  </si>
  <si>
    <t>Approve Kapoor &amp; Ved as Secretarial Auditors and Authorize Board to Fix Their Remuneration</t>
  </si>
  <si>
    <t>Elect Raksha Kothari as Director</t>
  </si>
  <si>
    <t>Approve Reappointment and Remuneration of Shailendra Kumar Tripathi as Dy. Managing Director</t>
  </si>
  <si>
    <t>A vote FOR this resolution is warranted in although it is not without concerns:_x000D_
_x000D_
         There is a lack of absolute cap on the commission element which makes the proposed remuneration structure open ended and may lead to discretionary payouts._x000D_
_x000D_
         There are no disclosures on weightage, threshold and target performance that he needs to achieve to determine the outcome under variable pay._x000D_
_x000D_
         He will be paid the proposed remuneration as minimum remuneration even in the event of loss or inadequate profits of the company._x000D_
_x000D_
The main reason for support:_x000D_
_x000D_
         The company has been judicious while making variable payments to the executive director in the past, and we expect them to continue with this practice._x000D_
_x000D_
         The proposed pay is deemed reasonable and commensurate, given the size and scale of the company's operations and is in line with peers.</t>
  </si>
  <si>
    <t>A vote AGAINST this resolution is warranted given that:_x000D_
_x000D_
         The quantum of pledge exceeds the borrowing limits of the company_x000D_
_x000D_
         The potential for debt is considered excessive.</t>
  </si>
  <si>
    <t>Elect Shamsher Singh as Director</t>
  </si>
  <si>
    <t>A vote FOR the nominee is warranted given the absence of any known issues concerning the nominee and the_x000D_
company's board</t>
  </si>
  <si>
    <t>Confirm Interim Dividends</t>
  </si>
  <si>
    <t>Reelect Priya Agarwal Hebbar as Director</t>
  </si>
  <si>
    <t>Approve Reappointment and Remuneration of Arun Misra as Executive Director</t>
  </si>
  <si>
    <t>Approve Sanjay Gover &amp; Associates, Practising Company Secretaries as Secretarial Auditor and Authorize Board to Fix Their Remuneration</t>
  </si>
  <si>
    <t>Approve Material Related Party Transaction with Sterlite Electric Limited</t>
  </si>
  <si>
    <t>_x000D_
A vote FOR this resolution is warranted given that the proposed transactions are within the ordinary course of the company's business, and will be conducted at arm's-length.</t>
  </si>
  <si>
    <t>Approve Material Related Party Transaction with ESL Steel Limited</t>
  </si>
  <si>
    <t>A vote FOR this resolution is warranted in absence of any significant concerns.</t>
  </si>
  <si>
    <t>Ajax Engineering Ltd.</t>
  </si>
  <si>
    <t>Approve Ajax Engineering Limited Employee Stock Option Plan 2024 Including Ajax Employee Stock Option Scheme 2024 - Scheme I and II</t>
  </si>
  <si>
    <t>The stock options may be issued with an exercise price at a discount to the prevailing market price, on grant date.</t>
  </si>
  <si>
    <t>JSW Energy Limited</t>
  </si>
  <si>
    <t>Reelect Pritesh Vinay as Director</t>
  </si>
  <si>
    <t>Approve Purwar &amp; Purwar Associates LLP, Company Secretaries as Auditors and Authorize Board to Fix Their Remuneration</t>
  </si>
  <si>
    <t>Reelect Desh Deepak Verma as Director</t>
  </si>
  <si>
    <t>Approve Material Related Party Transactions between the Company and JSW Energy (Utkal) Limited</t>
  </si>
  <si>
    <t>A vote FOR this resolution is warranted given that the proposed transactions are with 95% subsidiary and within the ordinary course of the company's business and will be conducted at arm's-length.</t>
  </si>
  <si>
    <t>Approve Material Related Party Transactions between the Company and KSK Mahanadi Power Company Limited</t>
  </si>
  <si>
    <t>Approve Material Related Party Transactions between JSW Neo Energy Limited and JSW Renewable Energy (Vijayanagar) Limited</t>
  </si>
  <si>
    <t>A vote AGAINST this resolution is warranted given:_x000D_
_x000D_
         JSWREVL is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</si>
  <si>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Approve Material Related Party Transactions between JSW Energy (Utkal) Limited and JSW Power Trading Company Limited</t>
  </si>
  <si>
    <t>Approve Material Related Party Transactions between JSW Energy (Barmer) Limited with Barmer Lignite Mining Company Limited</t>
  </si>
  <si>
    <t>Approve Material Related Party Transactions between JSW Neo Energy Limited and JSW Renewable Energy Coated Two Limited</t>
  </si>
  <si>
    <t>A vote AGAINST this resolution is warranted given:_x000D_
_x000D_
         JSWRECTL shall be a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</si>
  <si>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Approve Material Related Party Transactions between JSW Neo Energy Limited and JSW Renewable Energy (Cement) Limited</t>
  </si>
  <si>
    <t>A vote AGAINST this resolution is warranted given:_x000D_
_x000D_
         JSWRECL is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</si>
  <si>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Approve Material Related Party Transactions between JSW Neo Energy Limited and JSW Renew Energy Thirty Two Limited</t>
  </si>
  <si>
    <t>A vote AGAINST this resolution is warranted given:_x000D_
_x000D_
         JSWRE32L shall be a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</si>
  <si>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Approve Material Related Party Transactions between JSW Neo Energy Limited and JSW Renew Energy (Kar) Limited</t>
  </si>
  <si>
    <t>A vote AGAINST this resolution is warranted given:_x000D_
_x000D_
         JSWREKL shall be a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</si>
  <si>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Approve Material Related Party Transactions between JSW Neo Energy Limited and JSW Renew Energy Three Limited</t>
  </si>
  <si>
    <t>A vote AGAINST this resolution is warranted given:_x000D_
_x000D_
         JSWRETL shall be a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</si>
  <si>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Approve Material Related Party Transactions between JSW Neo Energy Limited and JSW Green Energy Seven Limited</t>
  </si>
  <si>
    <t>A vote AGAINST this resolution is warranted given:_x000D_
_x000D_
         JSWGE7L shall be a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</si>
  <si>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 vote FOR this resolution is warranted as the potential dilution is deemed reasonable and provide capital for growth opportunities.</t>
  </si>
  <si>
    <t>Amend Shri O. P. Jindal Employees Stock Ownership Plan (JSWEL)-2021</t>
  </si>
  <si>
    <t>A vote AGAINST these resolutions is warranted because:_x000D_
_x000D_
         The exact performance conditions, vesting thresholds and targets have not been disclosed.</t>
  </si>
  <si>
    <t>Approve Grant of Stock Options to Employees of India Subsidiary Companies Under the Shri O. P. Jindal Employees Stock Ownership Plan (JSWEL)-2021</t>
  </si>
  <si>
    <t>The exact performance conditions, vesting thresholds and targets have not been disclosed.</t>
  </si>
  <si>
    <t>Approve Acquisition of Shares and Provision of Money by the Company for the Purchase of its Own Shares by the Trust/Trustees Under Shri O. P. Jindal Employees Stock Ownership Plan (JSWEL)-2021</t>
  </si>
  <si>
    <t>Approve Dilution of Shareholding in and Disposal of Assets of a Material Subsidiary</t>
  </si>
  <si>
    <t>A vote FOR this resolution is warranted given the absence of any significant concerns.</t>
  </si>
  <si>
    <t>Aditya Vision Ltd.</t>
  </si>
  <si>
    <t>Reelect Sunita Sinha as Director</t>
  </si>
  <si>
    <t>Reelect Ravinder Zutshi as Director</t>
  </si>
  <si>
    <t>Elect Rashi Vardhan as Director</t>
  </si>
  <si>
    <t>Approve Payment of Remuneration to Rashi Vardhan as Non-Executive Director</t>
  </si>
  <si>
    <t>A vote AGAINST these resolutions is warranted because:_x000D_
• The proposed quantum of remuneration is deemed high for a non-executive role._x000D_
• There is insufficient justification for their proposed pay, which is more than that paid to the executive directors of the company in FY25._x000D_
• There is a material conflict of interest inherent in the proposed transaction</t>
  </si>
  <si>
    <t>Approve Deepak Dhir &amp; Associates as Secretarial Auditors and Authorize Board to Fix Their Remuneration</t>
  </si>
  <si>
    <t>Approve Borrowing Powers</t>
  </si>
  <si>
    <t>A vote FOR these resolutions is warranted given that the potential debt limit is within a reasonable range</t>
  </si>
  <si>
    <t>Approve Payment of Remuneration to Sunita Sinha as Non-Executive Director</t>
  </si>
  <si>
    <t>Reelect Sajjan Jindal as Director</t>
  </si>
  <si>
    <t>A vote FOR this resolution is warranted. He has been instrumental to the company’s success and we are mindful that voting against him could have significant unintended consequences. _x000D_
We are therefore suggesting that we support his re-election on this occasion, but engage with the company about the above two points.</t>
  </si>
  <si>
    <t>Approve SR Agarwal and Associates, Company Secretaries as Secretarial Auditors and Authorize Board to Fix Their Remuneration</t>
  </si>
  <si>
    <t>Motilal Oswal Financial Services Limited</t>
  </si>
  <si>
    <t>Confirm Interim Dividend as Final Dividend</t>
  </si>
  <si>
    <t>Reelect Navin Agarwal as Director</t>
  </si>
  <si>
    <t>Reelect Ajay Menon as Director</t>
  </si>
  <si>
    <t>Approve Reappointment and Remuneration of Motilal Oswal as Managing Director and Chief Executive Officer</t>
  </si>
  <si>
    <t>A vote FOR this resolution is warranted although it is not without any concerns:
• The company has failed to specify any upper threshold on annual salary increments that the nominee is entitled to receive each year. This could lead to discretionary payouts.
Main reasons for support are:
• Pay has been broadly aligned with company performance historically and he has not received any variable pay during the previous three years, since FY23. Also, he has forgone the variable pay component in his proposed remuneration structure.
• No concerns have been identified with the overall quantum of estimated remuneration, which is deemed reasonable and commensurate with market peers of similar scale and operations.</t>
  </si>
  <si>
    <t>Approve Reappointment and Remuneration of Rajat Rajgarhia as Whole-Time Director</t>
  </si>
  <si>
    <t>A vote FOR this resolution is warranted although it is not without any concerns:
• The board retains significant discretion in determining Rajat Rajgarhia's variable pay outcomes.
• There is no disclosure on the financial and non-financial metrics and parameters that will guide Rajat Rajgarhia's variable remuneration outcomes, under this framework.
Main reasons for support are:
• Pay has been broadly aligned with company performance historically.
• No concerns have been identified with the overall quantum of estimated remuneration, which is deemed reasonable and commensurate with market peers of similar scale and operations</t>
  </si>
  <si>
    <t>Approve Makarand M. Joshi &amp; Co., Company Secretaries as Secretarial Auditor and Authorize Board to Fix Their Remuneration</t>
  </si>
  <si>
    <t>Approve Enhancement of the Existing Limit under Section 186 of the Companies Act, 2013</t>
  </si>
  <si>
    <t>A vote FOR this resolution is warranted that the proposal will enable the company to invest in other corporates in the ordinary course of business, supporting its inorganic growth strategy.</t>
  </si>
  <si>
    <t>Cipla Limited</t>
  </si>
  <si>
    <t>A vote FOR the resolution is warranted given the absence of any known issues surrounding the company's financial statements.</t>
  </si>
  <si>
    <t>Reelect Umang Vohra as Director</t>
  </si>
  <si>
    <t>Approve BNP &amp; Associates as Secretarial Auditors and Authorize Board to Fix Their Remuneration</t>
  </si>
  <si>
    <t>Reelect Krishna Bodanapu as Director</t>
  </si>
  <si>
    <t>Approve MKS &amp; Associates as Secretarial Auditors and Authorize Board to Fix Their Remuneration</t>
  </si>
  <si>
    <t>HDFC Life Insurance Company Limited</t>
  </si>
  <si>
    <t>Reelect Vibha Padalkar as Director</t>
  </si>
  <si>
    <t>Authorize Board to Fix Remuneration of Auditors</t>
  </si>
  <si>
    <t>A vote FOR this proposal is warranted given the absence of any known issues concerning the audit firm, its remuneration, and the way the audit was conducted.</t>
  </si>
  <si>
    <t>Approve Mehta &amp; Mehta, Company Secretaries as Secretarial Auditor and Authorize Board to Fix Their Remuneration</t>
  </si>
  <si>
    <t>Approve Remuneration in the Form of Profit Related Commission to Non-Executive Directors</t>
  </si>
  <si>
    <t>Approve Appointment and Remuneration of Vineet Arora as Whole-Time Director designated as Executive Director and Chief Business Officer</t>
  </si>
  <si>
    <t>A vote FOR this resolution is warranted although it is not without concerns:
• There are no disclosures on the number of stock options that can be granted to him during FY26.
• Further, the company has not disclosed the performance metrics and (threshold and target) performance that he needs to achieve to determine the outcome under variable pay.
Main reasons for support are:
• The current stock option scheme of the company grants stock options at the market price and historic grants made to the other executives by the company have been reasonable. Further, there is a cap on the variable pay of the executives at 300% of fixed pay.
• The proposed remuneration of the executive is deemed reasonable and commensurate with market peers of similar scale and operations.
• The overall remuneration for executives in the insurance sector is governed by and subject to IRDAI guidelines and approval.</t>
  </si>
  <si>
    <t>Approve Revision in Remuneration of Vibha Padalkar as Managing Director and Chief Executive Officer</t>
  </si>
  <si>
    <t>A vote FOR these resolutions is warranted although it is not without concerns:
• There are no disclosures on the number of stock options that can be granted to them during FY26.
• Further, the company has not disclosed the performance metrics and (threshold and target) performance that they need to achieve to determine the outcome under variable pay.
Main reasons for support are:
• The current stock option scheme of the company grants stock options at the market price and historic grants made to the executives by the company have been reasonable. Further, there is a cap on the variable pay of the executives at 300% of fixed pay.
• The proposed remuneration of the executives is deemed reasonable and commensurate with market peers of similar scale and operations.
• The overall remuneration for executives in the insurance sector is governed by and subject to IRDAI guidelines and approval.</t>
  </si>
  <si>
    <t>Approve Revision in Remuneration of Niraj Shah as Executive Director and Chief Financial Office</t>
  </si>
  <si>
    <t>Approve Material Related Party Transactions with HDFC Bank Limited</t>
  </si>
  <si>
    <t>A vote FOR these resolutions is warranted given that the stock options under the scheme shall be granted at the market price, and overall terms of the scheme are considered reasonable.</t>
  </si>
  <si>
    <t>Approve Employee Stock Option Scheme 2025 for the Eligible Employees of the Subsidiary Company(ies)</t>
  </si>
  <si>
    <t>Approve Performance Restricted Stock Units Scheme 2025</t>
  </si>
  <si>
    <t>A vote FOR these resolutions is warranted, although it is not without concern:
• The company has not disclosed the actual performance targets, thresholds and weightage for the parameters used to determine outcome of vesting.
The main reasons for support are:
• Overall terms of the scheme are reasonable, including vesting conditions and potential dilution.
• The company has stated that below the company score of 2.75 and individual score of less than 3.00, no options shall vest.</t>
  </si>
  <si>
    <t>Approve Performance Restricted Stock Units Scheme 2025 for the Eligible Employees of the Subsidiary Company(ies)</t>
  </si>
  <si>
    <t>A vote FOR these resolutions is warranted, although it is not without concern:
• The company has not disclosed the actual performance targets, thresholds and weightage for the parameters used to determine outcome of vesting.
The main reasons for support are:
• Overall terms of the scheme are reasonable, including vesting conditions and potential dilution.
• The company has stated that below the company score of 2.75 and individual score of less than 3.00, no options shall vest</t>
  </si>
  <si>
    <t>Wipro Limited</t>
  </si>
  <si>
    <t>Reelect Srinivas Pallia as Director</t>
  </si>
  <si>
    <t>Approve V. Sreedharan &amp; Associates as Secretarial Auditors and Authorize Board to Fix Their Remuneration</t>
  </si>
  <si>
    <t>Cera Sanitaryware Limited</t>
  </si>
  <si>
    <t>Reelect Anupam Gupta as Director</t>
  </si>
  <si>
    <t>Approve Parikh Dave &amp; Associates, Company Secretaries as Secretarial Auditors and Authorize Board to Fix Their Remuneration</t>
  </si>
  <si>
    <t>Tech Mahindra Limited</t>
  </si>
  <si>
    <t>While the auditors' report includes an emphasis of matter, their opinion remains unqualified. As such, a vote FOR these resolutions is warranted.</t>
  </si>
  <si>
    <t>Reelect Mohit Joshi as Director</t>
  </si>
  <si>
    <t>Approve Makarand M. Joshi &amp; Co. Practicing Company as Secretarial Auditor and Authorize Board to Fix Their Remuneration</t>
  </si>
  <si>
    <t>Approve Tech Mahindra Performance Share Plan 2025</t>
  </si>
  <si>
    <t>A vote FOR the proposal is warranted, as weights assigned to both the metrics (financial and strategic) have been clearly disclosed. PSUs will not vest if 70% performance is not achieved under each metric. The company has also stated that it shall disclose the performance parameter and weightages, range-based targets and achievements in its subsequent Annual Reports.</t>
  </si>
  <si>
    <t>Approve Grant of Performance Stock Options to Employees of the Subsidiary Company(ies) under the Tech Mahindra Performance Share Plan 2025</t>
  </si>
  <si>
    <t>Approve Provision of Money by the Company to Tech Mahindra ESOP Trust for Subscription of Equity Shares for Implementing the ESOS</t>
  </si>
  <si>
    <t>IIFL Finance Limited</t>
  </si>
  <si>
    <t>Reelect T S Ramakrishnan as Director</t>
  </si>
  <si>
    <t>A vote FOR the nominees is warranted given the absence of any known issues concerning the nominees</t>
  </si>
  <si>
    <t>Approve that the Vacancy on the Board Not be Filled From the Retirement of Arun Kumar Purwar</t>
  </si>
  <si>
    <t>A vote FOR this resolution is warranted given the proposal would ratify the vacancy on board resulting from the retirement of director.</t>
  </si>
  <si>
    <t>Approve Payment of Remuneration to Nirmal Jain as Managing Director</t>
  </si>
  <si>
    <t>A vote FOR this resolution is warranted however it is not without concern:
• If this proposal is approved, executive will be paid remuneration in form of salary and perquisites above the regulatory limit set under Schedule V.
• The executive's pay is 379 times the median employee remuneration in FY2025.
The main reason for support is:
• The executive's overall estimate pay quantum has been reasonable in comparison to the consolidated net profits of the company and is in line with executive directors at peer companies.</t>
  </si>
  <si>
    <t>Approve Reappointment and Remuneration of R Venkataraman as Joint Managing Director</t>
  </si>
  <si>
    <t>A vote AGAINST the following nominee is warranted because:
• Rajamani Venkataraman holds executive position at two companies. This may impair his ability to devote adequate time to the affairs of each company.
• He has failed to attend at least 75 percent of board and committee meetings in the most recent fiscal year, without a satisfactory explanation.</t>
  </si>
  <si>
    <t>Elect Bibhu Prasad Kanungo as Director</t>
  </si>
  <si>
    <t>Approve Nilesh Shah &amp; Associates as Secretarial Auditor and Authorize Board to Fix Their Remuneration</t>
  </si>
  <si>
    <t>Approve Issuance of Non-Convertible Securities for Private Placement</t>
  </si>
  <si>
    <t>A vote FOR this resolution is warranted given that the potential increase in debt is within a reasonable range</t>
  </si>
  <si>
    <t>Approve Material Related Party Transactions with IIFL Home Finance Limited</t>
  </si>
  <si>
    <t>Approve Material Related Party Transactions with IIFL Samasta Finance Limited</t>
  </si>
  <si>
    <t>Approve Material Related Party Transactions with IIFL Facilities Services Limited</t>
  </si>
  <si>
    <t>Approve Material Related Party Transactions with IIFL Management Services Limited</t>
  </si>
  <si>
    <t>Approve Material Related Party Transactions with IIFL Capital Services Limited</t>
  </si>
  <si>
    <t>Approve Material Related Party Transactions with 5paisa Capital Limited</t>
  </si>
  <si>
    <t>J.K. Cement Limited</t>
  </si>
  <si>
    <t>A vote FOR this resolution is warranted given the absence of any known issues surrounding the company's_x000D_
financial statements.</t>
  </si>
  <si>
    <t>Confirm Final Dividend as Special Dividend</t>
  </si>
  <si>
    <t>Reelect Paul Heinz Hugentobler as Director</t>
  </si>
  <si>
    <t>Approve Continuation of Directorship of Paul Heinz Hugentobler as Non-Executive and Non-Independent Director</t>
  </si>
  <si>
    <t>Jindal Steel &amp; Power Limited</t>
  </si>
  <si>
    <t>Approve Material Related Party Transactions with Nalwa Steel and Power Limited</t>
  </si>
  <si>
    <t>Items 1: A vote FOR these resolutions is warranted considering that: The proposed transactions are essential for operations of the company and are within the ordinary course of the company's business; and will be conducted at arm's-length pricing. The proposals are valid for a year and shareholders will get an opportunity to review the transactions next year.</t>
  </si>
  <si>
    <t>Approve Material Related Party Transactions with Jindal Saw Limited</t>
  </si>
  <si>
    <t>Items 2: A vote FOR these resolutions is warranted considering that: The proposed transactions are essential for operations of the company and are within the ordinary course of the company's business; and will be conducted at arm's-length pricing. The proposals are valid for a year and shareholders will get an opportunity to review the transactions next year.</t>
  </si>
  <si>
    <t>Approve Material Related Party Transactions with Jindal Global Trading DMCC (Formerly known as Vulcan Commodities DMCC)</t>
  </si>
  <si>
    <t>Items 3: A vote FOR these resolutions is warranted considering that: The proposed transactions are essential for operations of the company and are within the ordinary course of the company's business; and will be conducted at arm's-length pricing. The proposals are valid for a year and shareholders will get an opportunity to review the transactions next year.</t>
  </si>
  <si>
    <t>Approve Material Related Party Transactions between Jindal Steel Odisha Limited and Nalwa Special Steel Limited</t>
  </si>
  <si>
    <t>Items 4: A vote FOR these resolutions is warranted considering that: The proposed transactions are essential for operations of the company and are within the ordinary course of the company's business; and will be conducted at arm's-length pricing. The proposals are valid for a year and shareholders will get an opportunity to review the transactions next year.</t>
  </si>
  <si>
    <t>A vote FOR the proposal is warranted in absence of any concerns.</t>
  </si>
  <si>
    <t>Amend Jindal Steel &amp; Power Employee Benefit Scheme - 2022</t>
  </si>
  <si>
    <t>A vote AGAINST the proposal is warranted because: There is no clarity on the exercise period. Exercise period has a notional impact on the cost of the scheme, and therefore concerns are raised on lack of disclosure. The stock options may be linked to certain performance conditions for vesting and company has failed to provide details on the performance conditions, vesting thresholds and targets. Stock options can purely follow a time based vesting schedule without performance conditions. The NRC has discretion to reprice the stock options granted due to unattractive market price, which would lead to employee rewards not being consistent with the shareholder experience. There is no information on other situations when such repricing power can be exercised by the board/NRC.</t>
  </si>
  <si>
    <t>While the auditor's report contains an emphasis of matter their opinion remains unqualified. Accordingly, a vote FOR this resolution is considered warranted at this stage.</t>
  </si>
  <si>
    <t>Reelect Hiroki Yamauchi as Director</t>
  </si>
  <si>
    <t>Reelect Ashvin Parekh as Director</t>
  </si>
  <si>
    <t>Elect Kosuke Kuroishi as Director</t>
  </si>
  <si>
    <t>Approve Siroya and BA Associates, Practicing Company Secretaries as Secretarial Auditors and Authorize Board to Fix Their Remuneration</t>
  </si>
  <si>
    <t>Shriram Finance Limited</t>
  </si>
  <si>
    <t>Declare Final Dividend and Confirm Two Interim Dividends</t>
  </si>
  <si>
    <t>Reelect Ignatius Michael Viljoen as Director</t>
  </si>
  <si>
    <t>Authorize Board to Fix Remuneration of G. D. Apte &amp; Co., Chartered Accountants, Mumbai as Joint Statutory Auditors</t>
  </si>
  <si>
    <t>Authorize Board to Fix Remuneration of M M Nissim &amp; Co LLP, Chartered Accountants, Mumbai as Joint Statutory Auditors</t>
  </si>
  <si>
    <t>Approve V Suresh Associates as Secretarial Auditors and Authorize Board to Fix Their Remuneration</t>
  </si>
  <si>
    <t>Approve Payment of Commission to Independent Directors</t>
  </si>
  <si>
    <t>Approve Enhancement of Borrowing Limits</t>
  </si>
  <si>
    <t>A vote FOR this resolution is warranted given the request is deemed reasonable in view of the company's_x000D_
current financial position.</t>
  </si>
  <si>
    <t>Approve Enhancement of Limits of Creation of Security by the Board in Connection with Borrowing</t>
  </si>
  <si>
    <t>A vote FOR this resolution is warranted although it is not without any concern:
• The quantum of pledge proposed by the company exceeds the proposed borrowing limit of the company.
Main reasons for support are:
• The request is deemed reasonable in view of the company's current financial position.
• The pledging of assets will provide the management with the flexibility to negotiate favorable terms of borrowing.</t>
  </si>
  <si>
    <t>Approve Enhancement of Limit to Sell/ Assign/ Securitize Receivables</t>
  </si>
  <si>
    <t>A vote FOR this resolution is warranted given the proposal would give adequate flexibility to the company to ensure better borrowing profile resulting in a lower interest liability.</t>
  </si>
  <si>
    <t>Amend Main Object Clause (Clause III A) of the Memorandum of Association</t>
  </si>
  <si>
    <t>A vote FOR this resolution is warranted given that the proposed new business activities can be carried on conveniently and advantageously with the existing business of the company.</t>
  </si>
  <si>
    <t>Craftsman Automation Ltd.</t>
  </si>
  <si>
    <t>Reelect Ravi Gauthamram as Director</t>
  </si>
  <si>
    <t>Approve Sharp &amp; Tannan, Chartered Accountants as Auditors and Authorize Board to Fix Their Remuneration</t>
  </si>
  <si>
    <t>A vote FOR this proposal is warranted given the absence of any known issues concerning the audit firm, its remuneration, and the way the audit was conducted</t>
  </si>
  <si>
    <t>Approve KSR &amp; Co Company Secretaries LLP, Practicing Company Secretaries as Secretarial Auditors and Authorize Board to Fix Their Remuneration</t>
  </si>
  <si>
    <t>Approve Sale/Disposal of Land and Buildings of Sunbeam Lightweighting Solutions Private Limited</t>
  </si>
  <si>
    <t>A vote AGAINST this resolution is warranted given the lack of disclosure to make an informed voting decision</t>
  </si>
  <si>
    <t>Persistent Systems Limited</t>
  </si>
  <si>
    <t>Reelect Sandeep Kalra as Director</t>
  </si>
  <si>
    <t>Approve B S R &amp; Co. LLP, Chartered Accountants, Pune as Auditors and Authorize Board to Fix Their Remuneration</t>
  </si>
  <si>
    <t>Approve Reappointment and Remuneration of Anand Deshpande as Managing Director</t>
  </si>
  <si>
    <t>A vote FOR this resolution is warranted as his estimate pay quantum is deemed to be commensurate with the company's size and scale of operations.</t>
  </si>
  <si>
    <t>Approve Reappointment and Remuneration of Sandeep Kalra as Executive Director</t>
  </si>
  <si>
    <t>A vote FOR this resolution is warranted because the company has performed exceptionally under his leadership. While the overall estimate pay appears aggressive, its driven by ~80% contribution of ESOP due to surge in stock prices. The bonus now has a cap but the parameters have not been disclosed.</t>
  </si>
  <si>
    <t>Approve Appointment and Remuneration of Vinit Teredesai as Executive Director</t>
  </si>
  <si>
    <t>A vote FOR this resolution is warranted although it is not without concerns: The quantum of stock options that can be granted over the proposed tenure has not been disclosed. The company has not disclosed an absolute monetary cap on the bonus which he will be entitled to receive or the performance metrics on which such commission would be based. This could lead to discretionary payouts. The main reasons for support are: His estimate pay quantum is deemed to be commensurate with the company's size and scale of operations.</t>
  </si>
  <si>
    <t>Approve SVD &amp; Associates, Company Secretaries, Pune as Secretarial Auditors and Authorize Board to Fix Their Remuneration</t>
  </si>
  <si>
    <t>Reelect Jacob Sebastian Madukkakuzy as Director</t>
  </si>
  <si>
    <t>Approve Dholakia &amp; Associates LLP as Secretarial Auditors and Authorize Board to Fix Their Remuneration</t>
  </si>
  <si>
    <t>Approve Payment of Commission to the Non-Executive, Independent Directors</t>
  </si>
  <si>
    <t>Kirloskar Pneumatic Co. Ltd.</t>
  </si>
  <si>
    <t>Reelect Atul C Kirloskar as Director</t>
  </si>
  <si>
    <t>The nominee has failed to attend 75% of the board meetings (67% attendance) in FY25. However, note the importance of Atul Kirloskar to the company as well as the Kirloskar Group. We believe that voting against him could have significant unintended consequences. _x000D_
_x000D_
We are therefore suggesting that we support his re-election on this occasion but engage with the company about the low attendance (67% vs 75% required).</t>
  </si>
  <si>
    <t>Elect Varsha Vasant Purandare as Director</t>
  </si>
  <si>
    <t>Approve SVD &amp; Associates as Secretarial Auditors and Authorize Board to Fix Their Remuneration</t>
  </si>
  <si>
    <t>Mahindra &amp; Mahindra Financial Services Limited</t>
  </si>
  <si>
    <t>A vote FOR these resolutions is warranted given the absence of any known issues surrounding the company's_x000D_
financial statements.</t>
  </si>
  <si>
    <t>Reelect Ashwani Ghai as Director</t>
  </si>
  <si>
    <t>Reelect Rebecca Nugent as Director</t>
  </si>
  <si>
    <t>Approve Material Related Party Transactions with Life Insurance Corporation of India</t>
  </si>
  <si>
    <t>vote FOR this resolution is warranted given that the proposed transactions are within the ordinary course of the company's business and will be conducted at arm's-length.</t>
  </si>
  <si>
    <t>A vote FOR this resolution is warranted given the request is deemed reasonable in view of the company's current financial position</t>
  </si>
  <si>
    <t>Titan Company Limited</t>
  </si>
  <si>
    <t>Reelect Mariam Pallavi Baldev as Director</t>
  </si>
  <si>
    <t>A vote AGAINST the following nominees is warranted because: Mariam Pallavi Baldev has failed to attend at least 75 percent of board and committee meetings in the most recent fiscal year, without a satisfactory explanation.</t>
  </si>
  <si>
    <t>Elect Shalini Kapoor as Director</t>
  </si>
  <si>
    <t>A vote FOR the proposal is warranted in absence of any known issues concerning the nominee and the company's board and committee dynamics</t>
  </si>
  <si>
    <t>Approve BMP &amp; Co. LLP as Secretarial Auditors and Authorize Board to Fix Their Remuneration</t>
  </si>
  <si>
    <t>Reelect Atul Jain as Director</t>
  </si>
  <si>
    <t>Approve DVD &amp; Associates, Practicing Company Secretaries as Secretarial Auditor and Authorize Board to Fix Their Remuneration</t>
  </si>
  <si>
    <t>Approve Issuance of Non-Convertible Debentures through Private Placement</t>
  </si>
  <si>
    <t>A vote FOR this resolution is warranted given the request is deemed reasonable in view of the company's current financial position.</t>
  </si>
  <si>
    <t>Approve Material Related Party Transactions between the Company and Bajaj Finance Limited</t>
  </si>
  <si>
    <t>NTPC Limited</t>
  </si>
  <si>
    <t>Sundaram Finance Ltd.</t>
  </si>
  <si>
    <t>Reelect T. T. Srinivasaraghavan as Director</t>
  </si>
  <si>
    <t>A vote FOR all nominees is warranted given the absence of any known issues concerning the nominees and the_x000D_
company's board and committee dynamics.</t>
  </si>
  <si>
    <t>Reelect A. N. Raju as Director</t>
  </si>
  <si>
    <t>Reelect Ganesh Lakshminarayan as Director</t>
  </si>
  <si>
    <t>Approve M Damodaran &amp; Associates LLP, Practising Company Secretaries, Chennai as Secretarial Auditor and Authorize Board to Fix Their Remuneration</t>
  </si>
  <si>
    <t>A vote FOR this resolution is warranted given the absence of any known issues surrounding the company's _x000D_
financial statements.</t>
  </si>
  <si>
    <t>Reelect Catherine Rosenberg as Director</t>
  </si>
  <si>
    <t>A vote FOR the nominee is warranted given the absence of any known issues concerning the nominee_x000D_
and the company's board.</t>
  </si>
  <si>
    <t>Approve V Sreedharan &amp; Associates, Company Secretaries as Secretarial Auditors and Authorize Board to Fix Their Remuneration</t>
  </si>
  <si>
    <t>Reelect Vinita Bali as Director</t>
  </si>
  <si>
    <t>Approve Termination of Syngene Restricted Stock Unit Long Term Incentive Plan FY 2020</t>
  </si>
  <si>
    <t>A vote FOR this resolution is warranted given the proposal is of administrative in nature and will not have any _x000D_
adverse impact on shareholder value and rights.</t>
  </si>
  <si>
    <t>Reelect Anup Kumar Saha as Director</t>
  </si>
  <si>
    <t>A vote FOR the nominee is warranted given the absence of any known issues concerning the nominee and the_x000D_
company's board and committee dynamics</t>
  </si>
  <si>
    <t>Approve Makarand M. Joshi &amp; Co., Practicing Company Secretaries as Auditors and Authorize Board to Fix Their Remuneration</t>
  </si>
  <si>
    <t>Approve Material Related Party Transactions with Bajaj Housing Finance Limited</t>
  </si>
  <si>
    <t>A vote FOR these resolutions is warranted in absence of any significant concerns.</t>
  </si>
  <si>
    <t>Approve Material Related Party Transactions with Bajaj Allianz Life Insurance Company Limited</t>
  </si>
  <si>
    <t>Amend Employee Stock Option Scheme, 2009</t>
  </si>
  <si>
    <t>A vote FOR these resolutions is warranted as the proposed modification and acquisition of shares from_x000D_
secondary market by Trust for implementing the scheme, which is not detrimental to the interest of_x000D_
shareholders.</t>
  </si>
  <si>
    <t>Approve Grant of Employee Stock Options to the Employees of Holding and/or Subsidiary Company(ies) of the Company under Employee Stock Option Scheme, 2009</t>
  </si>
  <si>
    <t>A Vote AGAINST the proposal is warranted because:_x000D_
• The rationale supporting the reason for extending the benefits to the employees of holding companies,_x000D_
as these employees may not be directly contributing to the performance of the company.</t>
  </si>
  <si>
    <t>Approve Acquisition of Shares from Secondary Market by the Trust for the Implementation of Employee Stock Option Scheme, 2009</t>
  </si>
  <si>
    <t>CG Power &amp; Industrial Solutions Limited</t>
  </si>
  <si>
    <t>Reelect M A M Arunachalam as Director</t>
  </si>
  <si>
    <t>A vote FOR the nominees is warranted given the absence of any known issues concerning the nominees and the company's board and committee dynamics.</t>
  </si>
  <si>
    <t>Reelect Vijayalakshmi Rajaram Iyer as Director</t>
  </si>
  <si>
    <t>Reelect P S Jayakumar as Director</t>
  </si>
  <si>
    <t>A vote AGAINST the following nominee is warranted because:_x000D_
_x000D_
         Palamadai Sundararajan Jayakumar serves on a total of more than six public company boards, which could potentially compromise his ability to commit sufficient time to his role in the company.</t>
  </si>
  <si>
    <t>Approve Payment of Commission to M A M Arunachalam as Non-Executive Director</t>
  </si>
  <si>
    <t>A vote FOR this resolution is warranted, although it is not without concerns:_x000D_
_x000D_
         The pay structure comprises a fixed element, which is more indicative of an executive role within the company._x000D_
_x000D_
         The company has not provided the nature of roles and responsibilities of the nominee that could justify the higher pay limit compared to the other non-executive directors._x000D_
_x000D_
The main reasons for support are:_x000D_
_x000D_
         The overall quantum of his proposed remuneration is deemed reasonable._x000D_
_x000D_
         Payments made to him in the past have been broadly aligned with the company's performance.</t>
  </si>
  <si>
    <t>Declare Final Dividend and Special Dividend, and Confirm Interim Dividend</t>
  </si>
  <si>
    <t>Reelect Arun Alagappan as Director</t>
  </si>
  <si>
    <t>A vote FOR this resolution is warranted, however it is not without concern:_x000D_
• The nominee is an executive director serving on the nomination and remuneration committee._x000D_
The main reason for support is:_x000D_
• The nominee is the executive chairman of the company and removing him from the board would have_x000D_
a material negative impact on the shareholder value.</t>
  </si>
  <si>
    <t>Approve Sridharan &amp; Sridharan Associates as Secretarial Auditors and Authorize Board to Fix Their Remuneration</t>
  </si>
  <si>
    <t>A vote FOR this proposal is warranted given the absence of any known issues concerning the cost auditor, the_x000D_
remuneration, and the way the cost audit was conducted.</t>
  </si>
  <si>
    <t>Dr. Reddy's Laboratories Limited</t>
  </si>
  <si>
    <t>Reelect G V Prasad as Director</t>
  </si>
  <si>
    <t>A vote FOR the nominee is warranted given the absence of any known issues concerning the nominee and the _x000D_
company's board and committee dynamics.</t>
  </si>
  <si>
    <t>Approve Reappointment and Remuneration of G V Prasad as Whole-Time Director designated as Co-Chairman and Managing Director</t>
  </si>
  <si>
    <t>vote FOR this resolution is warranted although it is not without concerns:_x000D_
• The company has not disclosed an absolute monetary cap on the commission element which he will be _x000D_
entitled to receive or the performance metrics on which such commission would be based. This could _x000D_
lead to discretionary as well as wide payouts._x000D_
The main reason for support is:_x000D_
• His estimated pay quantum is deemed to be commensurate with the company's size and scale of _x000D_
operations._x000D_
• Past payouts under the commission elements have not been paid at maximum available limit</t>
  </si>
  <si>
    <t>Approve  Makarand M. Joshi &amp; Co., Company Secretaries as Secretarial Auditors and Authorize Board to Fix Their Remuneration</t>
  </si>
  <si>
    <t>Gokaldas Exports Ltd.</t>
  </si>
  <si>
    <t>Approve GEL Employee Stock Option Plan 2025 ("ESOP 2025"/"Plan")</t>
  </si>
  <si>
    <t>A vote FOR this proposal is warranted as Board of directors has recommended to a maximum discount of 10% to market price at the time of the grant. The company has been pursuing aggressive growth plans with acquisition of Atraco and Matrix, investment in fabric processing units, apart from creating new capacities and expansion of the existing facilities in apparel business. In this context, it is imperative to attract and retain the employees who are key in driving and executing company’s overall growth plans. The Board and the company prefer to adopt the same terms in line with previous scheme.</t>
  </si>
  <si>
    <t>Approve Grant of Employee Stock Options to the Eligible Employees of Subsidiary Company(ies) of the Company under GEL Employee Stock Option Plan 2025 ("ESOP 2025"/"Plan")</t>
  </si>
  <si>
    <t>A vote FOR this resolution is warranted as the company has expanded its management team as well. In order to align its people to continued growth, the Board believes that an ESOP pool available after this current proposal is approved, will be required. The marginal increase of 0.57% over 5%, is really beneficial to the long term interest of the shareholders as the company pursues aggressive growth. However, NRC/ Board may restrict the grant of options to 5% of the paid-up shares and options vested but not exercised by the employees at the time of grant, as disclosed in the notice.</t>
  </si>
  <si>
    <t>Mphasis Limited</t>
  </si>
  <si>
    <t>Reelect Amit Dalmia as Director</t>
  </si>
  <si>
    <t>Reelect Amit Dixit as Director</t>
  </si>
  <si>
    <t>Reelect Marshall Jan Lux as Director</t>
  </si>
  <si>
    <t>Approve S P Nagarajan as Secretarial Auditors and Authorize Board to Fix Their Remuneration</t>
  </si>
  <si>
    <t>Oracle Financial Services Software Limited</t>
  </si>
  <si>
    <t>Reelect Harinderjit Singh as Director</t>
  </si>
  <si>
    <t>Reelect Makarand Padalkar as Director</t>
  </si>
  <si>
    <t>Elect Nian Nian Yuan as Director</t>
  </si>
  <si>
    <t>Approve P. Diwan &amp; Associates, Practicing Company Secretaries as Secretarial Auditors and Authorize Board to Fix Their Remuneration</t>
  </si>
  <si>
    <t>Pearl Global Industries Ltd.</t>
  </si>
  <si>
    <t>Reelect Shifalli Seth as Director</t>
  </si>
  <si>
    <t>A vote AGAINST the following nominee is warranted because:_x000D_
• Shifalli Seth has failed to attend at least 75 percent of board and committee meetings in the most recent _x000D_
fiscal year, without a satisfactory explanation.</t>
  </si>
  <si>
    <t>Approve RSM &amp; Co., Company Secretaries as Secretarial Auditors and Authorize Board to Fix Their Remuneration</t>
  </si>
  <si>
    <t>Approve Shifting of Registered Office of the Company</t>
  </si>
  <si>
    <t>A vote FOR this resolution is warranted, given the proposal is a non-contentious request which does not have _x000D_
any known adverse effect on shareholder value.</t>
  </si>
  <si>
    <t>Sobha Limited</t>
  </si>
  <si>
    <t>While the auditors' report includes an emphasis of matter, their opinion remains unqualified. As such, a vote _x000D_
FOR this resolution is warranted.</t>
  </si>
  <si>
    <t>Reelect Jagadish Nangineni as Director</t>
  </si>
  <si>
    <t>A vote FOR the nominee is warranted although it is not without concern:_x000D_
• Jagadish Nangineni is an executive director of the company and serves as a member of the audit _x000D_
committee._x000D_
The main reason for support is:_x000D_
• He is appointed as the company's Managing Director and removing him from the board might have an _x000D_
adverse impact on shareholder value</t>
  </si>
  <si>
    <t>Approve Nagendra D Rao &amp; Associates LLP as Secretarial Auditors and Authorize Board to Fix Their Remuneration</t>
  </si>
  <si>
    <t>A vote FOR this resolution is warranted given that the company is in need of funds to execute various projects_x000D_
and the potential increase in debt is within a reasonable range.</t>
  </si>
  <si>
    <t>Zensar Technologies Limited</t>
  </si>
  <si>
    <t>Approve Zensar - Employees Stock Option Scheme 2025</t>
  </si>
  <si>
    <t>Approve Grant of Employee Stock Options to the Employees of Unlisted Subsidiary Companies of the Company under Zensar - Employees Stock Option Scheme 2025</t>
  </si>
  <si>
    <t>Approve Secondary Acquisition of Shares through Trust Route for the Implementation of Zensar - Employees Stock Option Scheme 2025</t>
  </si>
  <si>
    <t>Approve Provision of Money by the Company for Subscription and Purchase of Its Own Shares by the Trust under Zensar - Employees Stock Option Scheme 2025</t>
  </si>
  <si>
    <t>Reelect Anant Goenka as Director</t>
  </si>
  <si>
    <t>Approve J. B. Bhave and Co., Practising Company Secretary, Properitor CS Jayavant B. Bhave as Secretarial Auditors and Authorize Board to Fix Their Remuneration</t>
  </si>
  <si>
    <t>Reelect Mini Ipe as Director</t>
  </si>
  <si>
    <t>Approve Bhandari &amp; Associates, Company Secretaries as Secretarial Auditors and Authorize Board to Fix Their Remuneration</t>
  </si>
  <si>
    <t>Approve Revision in the Remuneration Payable to Amitabh Chaudhry as Managing Director and CEO of the Bank</t>
  </si>
  <si>
    <t>Approve Revision in the Remuneration Payable to Subrat Mohanty as Executive Director</t>
  </si>
  <si>
    <t>Approve Revision in the Remuneration Payable to Munish Sharda as Executive Director</t>
  </si>
  <si>
    <t>Approve Enhancement of Borrowing Limit</t>
  </si>
  <si>
    <t>Approve Borrowing / Raising of Funds in Indian Rupees / Foreign Currency, by Issue of Debt Securities on a Private Placement Basis</t>
  </si>
  <si>
    <t>Approve Material Related Party Transactions with LIC Housing Finance Limited</t>
  </si>
  <si>
    <t>Approve Material Related Party Transactions with IDBI Bank Limited</t>
  </si>
  <si>
    <t>Approve Material Related Party Transactions with Axis Max Life Insurance Limited</t>
  </si>
  <si>
    <t>Reelect Manish Kejriwal as Director</t>
  </si>
  <si>
    <t>Eris Lifesciences Limited</t>
  </si>
  <si>
    <t>A vote FOR this resolution is warranted given the absence of any known issues surrounding the company's _x000D_
financial statements</t>
  </si>
  <si>
    <t>Approve Walker Chandiok &amp; Co. LLP, Chartered Accountants as Auditors and Authorize Board to Fix Their Remuneration</t>
  </si>
  <si>
    <t>Approve Ravi Kapoor &amp; Associates as Secretarial Auditors and Authorize Board to Fix Their Remuneration</t>
  </si>
  <si>
    <t>Approve Reappointment and Remuneration of Amit Bakshi as Managing Director</t>
  </si>
  <si>
    <t>A vote FOR this resolution is warranted although it is not without concerns:_x000D_
• The board independence norms are not met (after our reclassification) and Amit Bakshi is a non_x0002_independent director nominee._x000D_
• The company has not disclosed the weightage, threshold and target performance that he needs to achieve _x000D_
to determine the outcome under variable pay._x000D_
The main reasons for support are:_x000D_
• Amit Bakshi is the company's Chairman and Managing Director, removing him from the board would likely _x000D_
have a material negative impact on shareholder value._x000D_
• The company has disclosed monetary caps on all the elements of the remuneration structure._x000D_
• The proposed remuneration of the executives is deemed reasonable and commensurate given the size and _x000D_
scale of the company's operations and is in line with industry peers</t>
  </si>
  <si>
    <t>Approve Reappointment and Remuneration of Inderjeet Singh Negi as Whole-Time Director</t>
  </si>
  <si>
    <t>A vote AGAINST the following nominee is warranted because:_x000D_
• The board independence norms are not met (after our reclassification) and Inderjeet Singh Negi is non-independent director nominees.</t>
  </si>
  <si>
    <t>Approve Reappointment and Remuneration of Kaushal Kamlesh Shah as Whole-Time Director</t>
  </si>
  <si>
    <t>A vote AGAINST the following nominee is warranted because:_x000D_
• The board independence norms are not met (after our reclassification) and Kaushal Kamlesh is non-independent director nominees.</t>
  </si>
  <si>
    <t>Grindwell Norton Limited</t>
  </si>
  <si>
    <t>Reelect Aakil Mahajan as Director</t>
  </si>
  <si>
    <t>A vote FOR the nominee is warranted given the absence of any known issues concerning the nominees and the company's board and committee dynamics.</t>
  </si>
  <si>
    <t>Elect Stephanie Billet as Director</t>
  </si>
  <si>
    <t>Reelect Hemant Malik as Director</t>
  </si>
  <si>
    <t>Reelect Atul Singh as Director</t>
  </si>
  <si>
    <t>Reelect Shyamal Mukherjee as Director</t>
  </si>
  <si>
    <t>Approve S. N. Ananthasubramanian &amp; Co., Company Secretaries as Secretarial Auditors and Authorize Board to Fix Their Remuneration</t>
  </si>
  <si>
    <t>Approve Material Related Party Transactions with British American Tobacco (GLP) Limited, United Kingdom</t>
  </si>
  <si>
    <t>Approve Material Related Party Transactions with ITC Filtrona Limited</t>
  </si>
  <si>
    <t>Approve Remuneration of ABK &amp; Associates, Cost Accountants as Cost Auditors</t>
  </si>
  <si>
    <t>Approve Remuneration of S. Mahadevan &amp; Co., Cost Accountants as Cost Auditors</t>
  </si>
  <si>
    <t>JSW Steel Limited</t>
  </si>
  <si>
    <t>Reelect Gajraj Singh Rathore as Director</t>
  </si>
  <si>
    <t>Approve S. Srinivasan &amp; Co. as Secretarial Auditors and Authorize Board to Fix Their Remuneration</t>
  </si>
  <si>
    <t>Elect Shyamal Mukherjee as Director</t>
  </si>
  <si>
    <t>A vote FOR this resolution is warranted given that funds will enable the company for long term funding including planned capital expenditure (including investment in subsidiaries), refinancing of expensive debt to reduce the interest costs and for general corporate purposes.</t>
  </si>
  <si>
    <t>Approve Material Related Party Transaction(s) with JSW Energy Limited</t>
  </si>
  <si>
    <t>Approve Material Related Party Transaction(s) with JSW Jaigarh Port Limited</t>
  </si>
  <si>
    <t>A vote FOR the proposal is warranted, although it is not without concerns for shareholders: The tenure of proposed transactions exceeds five years. There is no information to ascertain fair value of land to be sold. The main reasons for the support are: The company has provided adequate rationale supporting the transactions. The tenure of arrangement is upto 2030 and it is expected that company would seek shareholders' approval for future arrangements. Clear monetary values have been assigned to each such transaction. * The tenure of the proposal is derived from contractual agreements.</t>
  </si>
  <si>
    <t>Approve Material Related Party Transaction(s) with BMM Ispat Limited</t>
  </si>
  <si>
    <t>Approve Material Related Party Transaction(s) with Jindal Saw Limited</t>
  </si>
  <si>
    <t>Approve Material Related Party Transaction(s) with JSW One Distribution Limited</t>
  </si>
  <si>
    <t>Approve Material Related Party Transaction(s) with JSW MI Steel Service Centre Private Limited</t>
  </si>
  <si>
    <t>Approve Material Related Party Transaction(s) with Piombino Steel Limited</t>
  </si>
  <si>
    <t>Approve Material Related Party Transaction(s) with Bhushan Power &amp; Steel Limited</t>
  </si>
  <si>
    <t>Approve Material Related Party Transaction(s) with Neotrex Steel Limited</t>
  </si>
  <si>
    <t>Approve Material Related Party Transaction(s) between JSW Steel Coated Products Limited and JSW One Distribution Limited</t>
  </si>
  <si>
    <t>Approve Material Related Party Transaction(s) between JSW Steel Coated Products Limited and Bhushan Power &amp; Steel Limited</t>
  </si>
  <si>
    <t>Approve Material Related Party Transaction(s) between JSW Steel Global Pte. Limited and Illawarra Coal Holdings Pty. Ltd</t>
  </si>
  <si>
    <t>Approve Material Related Party Transaction(s) between JSW Steel Global Pte. Limited and Bhushan Power &amp; Steel Limited</t>
  </si>
  <si>
    <t>Approve Material Related Party Transaction(s) between JSW Steel USA Ohio Inc. with Jindal Tubular USA, LLC</t>
  </si>
  <si>
    <t>Exide Industries Limited</t>
  </si>
  <si>
    <t>Reelect R B Raheja as Director</t>
  </si>
  <si>
    <t>A vote the nominee is warranted given the absence of any known issues concerning the nominee and the company's board and committee dynamics</t>
  </si>
  <si>
    <t>Approve Appointment and Remuneration of Manoj Kumar Agarwal as Whole-Time Director designated as Director Finance and Chief Financial Officer</t>
  </si>
  <si>
    <t>A vote FOR this resolution is warranted as all components of Manoj Kumar Agarwal pay have a monetary cap. Upper range of the proposed remuneration is reasonable, and commensurate with the size and scale of company's operations and broadly aligned with industry peers</t>
  </si>
  <si>
    <t>Approve Revision in Terms of Remuneration to Avik Kumar Roy as Managing Director and Chief Executive Officer</t>
  </si>
  <si>
    <t>A vote FOR this resolution is warranted as all components of Avik Roy pay have a monetary cap. Upper range of the proposed remuneration is reasonable, and commensurate with the size and scale of company's operations and broadly aligned with industry peers</t>
  </si>
  <si>
    <t>Approve Labh &amp; Labh Associates, Company Secretaries as Secretarial Auditor and Authorize Board to Fix Their Remuneration</t>
  </si>
  <si>
    <t>Reelect Ravi Jaipuria as Director</t>
  </si>
  <si>
    <t>A vote FOR the following nominees is warranted however it is not without concern:_x000D_
• The board independence norms are not met as per our reclassification and Ravi Kant Jaipuria and Virag Joshi are non-independent director nominees. The main reason for support is:_x000D_
• Ravi Kant Jaipuria is the company's founder and Virag Joshi is the company's CEO, removing them from the board would likely have a material negative impact on shareholder value.</t>
  </si>
  <si>
    <t>Reelect Virag Joshi as Director</t>
  </si>
  <si>
    <t>Approve Walker Chandiok &amp; Co LLP, Chartered Accountants as Joint Statutory Auditors and Authorize Board to Fix Their Remuneration</t>
  </si>
  <si>
    <t>Approve Reappointment and Remuneration of Virag Joshi as Whole-time Director designated as President &amp; Chief Executive Officer</t>
  </si>
  <si>
    <t>A vote FOR this resolution is warranted in although it is not without concerns:_x000D_
• The board independence norms are not met as per our reclassification and Virag Joshi is a non-independent director nominee._x000D_
• There are no disclosures on the number of stock options that can be granted over the appointment tenure and on annual basis. Further, there are no disclosures on the threshold and target performance that he needs to achieve to determine the outcome under variable pay_x000D_
• He will be paid the proposed remuneration as minimum remuneration even in the event of loss or inadequate profits of the company. The main reason for support:_x000D_
• He is the company's CEO and removing him from the board would likely have a material negative impact on shareholder value._x000D_
• The company has been judicious while making variable payments to the executive director in the past, and we expect them to continue with this practice._x000D_
• The proposed pay is deemed reasonable and commensurate, given the size and scale of the company's operations and is in line with market peers.</t>
  </si>
  <si>
    <t>Reelect Yamuna Vasini Deva Dasi as Director</t>
  </si>
  <si>
    <t>A vote FOR both nominees is warranted given the absence of any known issues concerning the nominees and the company's board</t>
  </si>
  <si>
    <t>Elect Rajakumari Jeevagan as Director</t>
  </si>
  <si>
    <t>Approve S. Muthuraju ACS as Secretarial Auditor and Authorize Board to Fix Their Remuneration</t>
  </si>
  <si>
    <t>Approve Invitation and Acceptance of Deposits from the Public and Shareholders</t>
  </si>
  <si>
    <t>A vote AGAINST this resolution is warranted due to lack of compelling justification for the proposal</t>
  </si>
  <si>
    <t>Torrent Pharmaceuticals Limited</t>
  </si>
  <si>
    <t>Confirm Interim Divided and Declare Final Dividend</t>
  </si>
  <si>
    <t>Reelect Aman Mehta as Director</t>
  </si>
  <si>
    <t>Approve Issuance of Equity or Equity-Linked Securities or Debt Securities without Preemptive Rights</t>
  </si>
  <si>
    <t>A vote FOR this resolution is warranted given the reasonable potential dilution and rationale behind the _x000D_
proposal.</t>
  </si>
  <si>
    <t>Approve M. C. Gupta &amp; Co. as Secretarial Auditors and Authorize Board to Fix Their Remuneration</t>
  </si>
  <si>
    <t>Approve Appointment of Aman Mehta as Managing Director</t>
  </si>
  <si>
    <t>Approve Payment of Remuneration to Aman Mehta as Managing Director</t>
  </si>
  <si>
    <t>A vote FOR this resolution is warranted although it is not without any concerns:_x000D_
• There are no disclosures on the threshold and target performance that he needs to achieve to _x000D_
determine the payment of variable pay element._x000D_
• The increase in his proposed fixed pay is deemed to be on the higher end._x000D_
The main reasons for support are:_x000D_
• All other pay components are capped, in line with industry standards and commensurate with the size _x000D_
and scale of operations._x000D_
• His past pay including commission has been in line with the company's performance, and there has _x000D_
been no payout of the commission element for the executive during the last three years since his _x000D_
appointment.</t>
  </si>
  <si>
    <t>Approve Enhancement of Limit for Loan, Guarantee and Investment by the Company under Section 186 of the Companies Act, 2013</t>
  </si>
  <si>
    <t>A vote FOR this resolution is warranted although it is not without any concerns:_x000D_
• The proposed increase in the debt limit is considered substantial and may raise concerns regarding the _x000D_
company’s leverage and financial risk._x000D_
Main reasons for support are:_x000D_
• The increase in debt is primarily intended to finance the acquisition of a majority stake in JB Chemicals, _x000D_
which represents a significant strategic opportunity</t>
  </si>
  <si>
    <t>Happy Forgings Ltd.</t>
  </si>
  <si>
    <t>Reelect Megha Garg as Director</t>
  </si>
  <si>
    <t>Approve S R Batliboi &amp; Co., LLP, Chartered Accountants as Auditors and Authorize Board to Fix Their Remuneration</t>
  </si>
  <si>
    <t>Approve Continuation of Paritosh Kumar as Chairman and Managing Director</t>
  </si>
  <si>
    <t>A vote FOR this resolution is warranted given the absence of any known issues concerning the nominee and the company's board.</t>
  </si>
  <si>
    <t>Approve Commission Payable to the Independent Directors</t>
  </si>
  <si>
    <t>Approve Chandrasekaran Associates, Practicing Company Secretaries as Secretarial Auditors and Authorize Board to Fix Their Remuneration</t>
  </si>
  <si>
    <t>Reelect Pradeep Natarajan as Director</t>
  </si>
  <si>
    <t>Approve Walker Chandiok &amp; Co LLP, Chartered Accountants as Statutory Auditors and Authorize Board to Fix Their Remuneration</t>
  </si>
  <si>
    <t>Approve Right to Currant Sea Investments B.V. to Nominate 1 (one) Non-Executive Director Liableto Retire by Rotation</t>
  </si>
  <si>
    <t>Approve Makarand M Joshi &amp; Co. as Secretarial Auditors and Authorize Board to Fix Their Remuneration</t>
  </si>
  <si>
    <t>Karnataka Bank Limited</t>
  </si>
  <si>
    <t>Reelect Justice A. V. Chandrashekar as Director</t>
  </si>
  <si>
    <t>Reelect Pradeep Kumar Panja as Director</t>
  </si>
  <si>
    <t>Reliance Industries Ltd.</t>
  </si>
  <si>
    <t>Approve Appointment and Remuneration of Anant M. Ambani as Whole-Time Director, designated as an Executive Director</t>
  </si>
  <si>
    <t>A vote FOR is warranted given the absence of any known issues regarding appointment and remuneration.</t>
  </si>
  <si>
    <t>Approve Reappointment and Remuneration of Hital R. Meswani as Whole-Time Director, designated as an Executive Director</t>
  </si>
  <si>
    <t>Elect Dinesh Kanabar as Director</t>
  </si>
  <si>
    <t>A vote AGAINST the nominee is warranted because:_x000D_
• Dinesh Kanabar is Founder and CEO of Dhruva Advisors LLP, which renders professional services to the company. Such transactions may compromise director's ability to impartially and independently scrutinize board decisions, and he has been re-classified as non-independent.</t>
  </si>
  <si>
    <t>Aditya Birla Real Estate Ltd.</t>
  </si>
  <si>
    <t>Reelect Rajashree Birla as Director</t>
  </si>
  <si>
    <t>A Vote FOR this resolution is warranted as there are no major known issues concerning the nominee.</t>
  </si>
  <si>
    <t>Approve Sanjay Sangani &amp; Co. as Secretarial Auditor and Authorize Board to Fix Their Remuneration</t>
  </si>
  <si>
    <t>Approve Reappointment and Remuneration of R.K. Dalmia as Managing Director</t>
  </si>
  <si>
    <t>A vote FOR this resolution is warranted given the absence of any known issues concerning the nominee and his remuneration.</t>
  </si>
  <si>
    <t>Approve Sale of Pulp and Paper Business</t>
  </si>
  <si>
    <t>A vote FOR this resolution is warranted although it is not without concern:_x000D_
• The company has not disclosed an independent valuation report for the proposed transaction. The main reasons for support are:_x000D_
• The proposal is accompanied with a compelling rationale._x000D_
• The current valuation of the undertaking is broadly in the range of its peer set._x000D_
• The sale is to an unrelated entity, hence, there is no inherent conflict of interest in the proposed transaction</t>
  </si>
  <si>
    <t>A vote FOR this resolution is warranted given that this is in ordinary course of business and an enabling resolution which will facilitate securing financial assistance at favorable terms from lenders.</t>
  </si>
  <si>
    <t>Artemis Medicare Services Ltd.</t>
  </si>
  <si>
    <t>Reelect Neeraj Kanwar as Director</t>
  </si>
  <si>
    <t>A vote FOR both nominee is warranted given the absence of any known issues concerning the nominee and _x000D_
the company's board and committee dynamics</t>
  </si>
  <si>
    <t>Elect Sunam Sarkar as Director</t>
  </si>
  <si>
    <t>Approve DMK Associates as Auditors and Authorize Board to Fix Their Remuneration</t>
  </si>
  <si>
    <t>CreditAccess Grameen Limited</t>
  </si>
  <si>
    <t>Reelect Paolo Brichetti as Director</t>
  </si>
  <si>
    <t>Reelect Lilian Jessie Paul as Director</t>
  </si>
  <si>
    <t>Elect Ganesh Narayanan as Director</t>
  </si>
  <si>
    <t>Approve Appointment and Remuneration of Ganesh Narayanan as Managing Director and CEO</t>
  </si>
  <si>
    <t>A vote FOR this resolution is warranted however it is not without concern:_x000D_
• There are no disclosures on weightage, threshold and target performance that he needs to achieve to_x000D_
determine the outcome under the annual bonus and incentive elements._x000D_
The main reason for support is:_x000D_
• All the elements of the executive's pay have been capped and the proposed pay is deemed reasonable_x000D_
and commensurate, given the size and scale of the company's operations and would be subject to RBI_x000D_
approval.</t>
  </si>
  <si>
    <t>Elect Udaya Kumar Hebbar as Director</t>
  </si>
  <si>
    <t>Approve Sandeep &amp; Associates as Secretarial Auditors and Authorize Board to Fix Their Remuneration</t>
  </si>
  <si>
    <t>Firstsource Solutions Limited</t>
  </si>
  <si>
    <t>Reelect Shashwat Goenka as Director</t>
  </si>
  <si>
    <t>Approve Makarand M. Joshi &amp; Co., Practicing Company Secretaries as Secretarial Auditor and Authorize Board to Fix Their Remuneration</t>
  </si>
  <si>
    <t>Reelect P. Selvakumar as Director</t>
  </si>
  <si>
    <t>A vote FOR the nominee is warranted given the absence of any known issues concerning the nominee and the _x000D_
company's board.</t>
  </si>
  <si>
    <t>Approve Reappointment and Remuneration of C. R. Anandakrishnan as Executive Director</t>
  </si>
  <si>
    <t>A vote FOR the nominee is warranted given the absence of any known issues concerning the nominee and _x000D_
their remuneration.</t>
  </si>
  <si>
    <t>Approve Reappointment and Remuneration of E. K. Sakthivel as Executive Director</t>
  </si>
  <si>
    <t>Approve K. Radhakrishnan B. Com, FCS, as Secretarial Auditor and Authorize Board to Fix Their Remuneration</t>
  </si>
  <si>
    <t>Approve Continuation of Directorship of M. Alagiriswamy as Non-Executive Independent Director</t>
  </si>
  <si>
    <t>Approve Continuation of Directorship of K. Thangavelu as Non-Executive Independent Director</t>
  </si>
  <si>
    <t>KEI Industries Limited</t>
  </si>
  <si>
    <t>Reelect Akshit Diviaj Gupta as Director</t>
  </si>
  <si>
    <t>Approve S K Batra &amp; Associates, Practicing Company Secretaries as Secretarial Auditors and Authorize Board to Fix Their Remuneration</t>
  </si>
  <si>
    <t>Approve Increase in Remuneration of Vedika Gupta and Holding an Office or Place of Profit</t>
  </si>
  <si>
    <t>A vote FOR this resolution is warranted given the absence of any known issues concerning the nominee and her_x000D_
remuneration.</t>
  </si>
  <si>
    <t>Max Healthcare Institute Limited</t>
  </si>
  <si>
    <t>Accept Standalon Financial Statements and Statutory Reports</t>
  </si>
  <si>
    <t>A vote FOR the resolution is warranted given the absence of any known issues surrounding the company's _x000D_
financial statements.</t>
  </si>
  <si>
    <t>Accept Consolidate Financial Statements and Statutory Reports</t>
  </si>
  <si>
    <t>Reelect Anil Kumar Bhatnagar as Director</t>
  </si>
  <si>
    <t>Approve S.R. Batliboi &amp; Co. LLP, Chartered Accountants as Statutory Auditors and Authorize Board to Fix Their Remuneration</t>
  </si>
  <si>
    <t>Approve Continuation of Anil Kumar Bhatnagar as Non-Executive Non-Independent Director</t>
  </si>
  <si>
    <t>Approve DPV &amp; Associates LLP as Secretarial Auditors and Authorize Board to Fix Their Remuneration</t>
  </si>
  <si>
    <t>Neuland Laboratories Limited</t>
  </si>
  <si>
    <t>Reelect Christopher M. Cimarusti as Director</t>
  </si>
  <si>
    <t>A vote FOR the nominee is warranted given the absence of any known issues concerning the nominee_x000D_
and the company's board and committee dynamics.</t>
  </si>
  <si>
    <t>Reelect Davuluri Saharsh Rao as Director</t>
  </si>
  <si>
    <t>Approve P.S. Rao &amp; Associates as Secretarial Auditors and Authorize Board to Fix Their Remuneration</t>
  </si>
  <si>
    <t>A vote FOR this proposal is warranted given the absence of any significant concern</t>
  </si>
  <si>
    <t>Approv Reappointment and Remuneration of Davuluri Saharsh Rao as Whole Time Director, designated as Vice Chairman &amp; Managing Director</t>
  </si>
  <si>
    <t>A vote FOR the resolution is warranted as Mr. Saharsh Rao has been instrumental in Neuland’s transformation and strategic growth. His commission structure is not open-ended or discretionary, but statutorily bounded, linked to company performance, and governance-controlled with Board oversight. This allows responsiveness to performance and avoids rigid compensation structures. The Nomination and Remuneration Committee and the Board retain full discretion and oversight, ensuring fairness and accountability.</t>
  </si>
  <si>
    <t>Piramal Pharma Ltd.</t>
  </si>
  <si>
    <t>A vote FOR the nominee is warranted however it is not without concern:_x000D_
• Nandini Piramal is an executive on the nomination and remuneration committee._x000D_
• The board independence norms are not met (based on our reclassification), and she is a non_x0002_independent director nominee._x000D_
The main reason for support is:_x000D_
• Nandini Piramal is the company’s executive chairman and removing her from the board would have a _x000D_
material negative impact on shareholder value.</t>
  </si>
  <si>
    <t>Approve Suresh Surana &amp; Associates LLP, Chartered Accountants as Auditors and Authorize Board to Fix Their Remuneration</t>
  </si>
  <si>
    <t>Elect Amit Jain as Director</t>
  </si>
  <si>
    <t>A vote AGAINST the nominee is warranted because the board independence norms are not met (based on our _x000D_
reclassification), and Amit Jain is a non-independent director nominee.</t>
  </si>
  <si>
    <t>Reelect Jairaj Purandare as Director</t>
  </si>
  <si>
    <t>Approve N L Bhatia &amp; Associates, Practising Company Secretaries as Secretarial Auditor and Authorize Board to Fix Their Remuneration</t>
  </si>
  <si>
    <t>Approve Interim Dividend and Final Dividend</t>
  </si>
  <si>
    <t>Approve BP &amp; Associates as Secretarial Auditors and Authorize Board to Fix Their Remuneration</t>
  </si>
  <si>
    <t>Approve Borrowing Powers and Approve Pledging of Assets for Debt</t>
  </si>
  <si>
    <t>A vote FOR this resolution is warranted given the request is deemed reasonable in view of the company's_x000D_
current financial position</t>
  </si>
  <si>
    <t>Mahindra &amp; Mahindra Limited</t>
  </si>
  <si>
    <t>Reelect Rajesh Jejurikar as Director</t>
  </si>
  <si>
    <t>Reelect Anand G. Mahindra as Director</t>
  </si>
  <si>
    <t>Approve Revision in Terms of Remuneration of Anand G. Mahindra as Non-Executive Chairman</t>
  </si>
  <si>
    <t>A vote FOR this resolution is warranted as there is sufficient information to justify his involvement in the company's affairs. The company has been judicious in payout of 'benefits', and we expect them to continue with this practice._x000D_
_x000D_
         The proposed quantum, excluding benefits, is commensurate with the size and scale of operations, and broadly aligned with the company's performance.</t>
  </si>
  <si>
    <t>Reelect Nisaba Godrej as Director</t>
  </si>
  <si>
    <t>Reelect Muthiah Murugappan as Director</t>
  </si>
  <si>
    <t>Approve Material Related Party Transactions with Mahindra Electric Automobile Ordinary Ordinary Limited</t>
  </si>
  <si>
    <t>Approve Material Related Party Transactions Pertaining to Subsidiaries of the Company</t>
  </si>
  <si>
    <t>A vote FOR this resolution is warranted given that the proposed transactions are within the ordinary course of business, and will be conducted at arm's-length.</t>
  </si>
  <si>
    <t>Prudent Corporate Advisory Services Ltd.</t>
  </si>
  <si>
    <t>Reelect Sanjay Shah as Director</t>
  </si>
  <si>
    <t>Approve M.C. Gupta &amp; Co., Company Secretaries, Ahmedabad as Secretarial Auditor and Authorize Board to Fix Their Remuneration</t>
  </si>
  <si>
    <t>Approve Change in Designation of Chirag Shah from Whole-Time Director to Non-Executive Director</t>
  </si>
  <si>
    <t>A vote FOR this resolution is warranted given the absence of any known issues concerning the nominee and the_x000D_
company's board.</t>
  </si>
  <si>
    <t>Approve Payment of Remuneration to Shirish Govindbhai Patel as Whole-Time Director</t>
  </si>
  <si>
    <t>A Vote FOR this resolution is warranted. Mr. Patel has been instrumental in building and scaling the Company since joining in 2005. He conceptualized and developed the B2B2C platform business in 2006, which has been the cornerstone of the Company’s extraordinary growth trajectory. Under his leadership, the Company achieved significant milestones, including a successful public listing in May 2022 and sustained growth in revenues and profitability._x000D_
_x000D_
In recognition of his exceptional contribution, and to ensure retention and continued motivation, the Nomination and Remuneration Committee (NRC) and the Board have, after due deliberation, proposed a revision in his remuneration, effective April 1, 2025, for the remainder of his tenure._x000D_
_x000D_
Proposed Remuneration Structure_x000D_
A. Fixed Remuneration_x000D_
Revised from ₹7.34 crore to ₹10.33 crore per annum, inclusive of salary, perquisites, allowances, and benefits, payable as per the Company’s HR policies._x000D_
_x000D_
B. Performance-based Variable Pay_x000D_
Up to 100% of fixed remuneration, based on defined, measurable parameters approved by the NRC,_x000D_
including: Consolidated profit growth, Operational efficiency metrics, Peer benchmarking and market trends._x000D_
_x000D_
For example, a 10% increase in consolidated profit would entitle Mr. Patel to 10% of his fixed remuneration as variable pay, subject to the maximum cap of 100% of fixed pay.</t>
  </si>
  <si>
    <t>Approve Prudent - Employee Stock Option Scheme 2025</t>
  </si>
  <si>
    <t>A Vote FOR this resolution is warranted. While it is correct that the Nomination and Remuneration Committee (NRC) has not predetermined the exercise price at this stage, this flexibility has been intentionally retained to allow the Committee to determine a fair and appropriate price at the time of each grant, based on prevailing market conditions and other relevant factors, and it has always been the Company’s intention that the options will be granted at a price broadly in line with the fair market value of the shares</t>
  </si>
  <si>
    <t>Approve Prudent - Employee Stock Option Scheme 2025 to the Employees of Subsidiary, Holding and Associate Companies</t>
  </si>
  <si>
    <t>Sonata Software Limited</t>
  </si>
  <si>
    <t>Reelect Viren Raheja as Director</t>
  </si>
  <si>
    <t>Approve GDR &amp; Partners LLP as Auditors and Secretarial Authorize Board to Fix Their Remuneration</t>
  </si>
  <si>
    <t>Sun Pharmaceutical Industries Limited</t>
  </si>
  <si>
    <t>Approve Appointment and Remuneration of Vidhi Shanghvi as Whole-Time Director</t>
  </si>
  <si>
    <t>A vote AGAINST the following nominee is warranted because:_x000D_
• Vidhi Shanghvi is a non-independent director nominee, and the board independence (after our _x000D_
classification) is less than adequate.</t>
  </si>
  <si>
    <t>Approve that the Vacancy on the Board Not be Filled From the Retirement of Sudhir Valia</t>
  </si>
  <si>
    <t>A vote FOR this resolution is warranted given the proposal would ratify the vacancy on board resulting from the _x000D_
retirement of director.</t>
  </si>
  <si>
    <t>Approve Appointment and Remuneration of Dilip Shanghvi as Executive Director</t>
  </si>
  <si>
    <t>A vote FOR the following nominee is warranted, however it is not without concern:_x000D_
• The board independence norms are not met as per our reclassification and Dilip Shanghvi and Kirti _x000D_
Ganorkar are non-independent director nominees._x000D_
The main reason for support is:_x000D_
• Dilip Shanghvi is the company's founder and Kirti Ganorkar is a successor to the role of a Managing _x000D_
Director. Removing them from the board would likely have a material negative impact on shareholder _x000D_
value.</t>
  </si>
  <si>
    <t>Approve Appointment and Remuneration of Kirti Ganorkar as Managing Director</t>
  </si>
  <si>
    <t>Approve KJB &amp; Co LLP, Practising Company Secretaries as Secretarial Auditors and Authorize Board to Fix Their Remuneration</t>
  </si>
  <si>
    <t>Thermax Limited</t>
  </si>
  <si>
    <t>Reelect Pheroz N. Pudumjee as Director</t>
  </si>
  <si>
    <t>Approve Makarand M. Joshi &amp; Co., Practising Company Secretaries as Secretarial Auditors and Authorize Board to Fix Their Remuneration</t>
  </si>
  <si>
    <t>Approve Reappointment and Remuneration of Ashish Bhandari as Managing Director and CEO</t>
  </si>
  <si>
    <t>He will be paid minimum remuneration irrespective of the company's financial performance during his remaining tenure. His estimated remuneration is aggressively positioned when compared to peers with similar size and scale of business operations.</t>
  </si>
  <si>
    <t>UTI Asset Management Company Limited</t>
  </si>
  <si>
    <t>While the auditors' report includes an emphasis of matter, their opinion remains unqualified. As such, a vote_x000D_
FOR this resolution is warranted.</t>
  </si>
  <si>
    <t>Reelect Srivatsa Desikamani as Director</t>
  </si>
  <si>
    <t>We have concerns about the director's attendance at board meetings.</t>
  </si>
  <si>
    <t>Approve N. Manseta, Company Secretary as Secretarial Auditor and Authorize Board to Fix Their Remuneration</t>
  </si>
  <si>
    <t>Approve Appointment and Remuneration of Anurag Mantri as Whole-Time Director, designated as Executive Director and Global Chief Financial Officer</t>
  </si>
  <si>
    <t>A vote FOR this resolution is warranted given the absence of any known issues regarding the executive's remuneration.</t>
  </si>
  <si>
    <t>Godrej Properties Limited</t>
  </si>
  <si>
    <t>Reelect Pirojsha Godrej as Director</t>
  </si>
  <si>
    <t>Approve Reappointment and Remuneration of Gaurav Pandey as Managing Director and Chief Executive Officer and Key Managerial Personnel</t>
  </si>
  <si>
    <t>A vote AGAINST this resolution is warranted because:• There is no absolute cap on the long-term incentive element which makes the proposed remuneration structure open ended and may lead to discretionary payouts.• The company has not stated a breakup of his variable remuneration in the past annual reports.• He will be paid the proposed remuneration as minimum remuneration even in the event of loss or inadequate profits of the company.• There are no disclosures on the threshold and target of the metrics that he needs to achieve to determine the payment of performance bonus and long-term incentive element.• His total pay is deemed high and aggressively positioned when compared to market peers.</t>
  </si>
  <si>
    <t>Approve BNP and Associates as Secretarial Auditors and Authorize Board to Fix Their Remuneration</t>
  </si>
  <si>
    <t>Safari Industries (India) Ltd.</t>
  </si>
  <si>
    <t>Reelect Sumeet Nagar as Director</t>
  </si>
  <si>
    <t>We are voting against this longest serving non-executive male director as we have concerns about insufficient genderdiversity of the board</t>
  </si>
  <si>
    <t>Elect Sanjiv Kakkar as Director</t>
  </si>
  <si>
    <t>Approve Dilip Bharadiya &amp; Associates, Practicing Company Secretaries as Secretarial Auditors and Authorize Board to Fix Their Remuneration</t>
  </si>
  <si>
    <t>The Indian Hume Pipe Company Limited</t>
  </si>
  <si>
    <t>Reelect Mayur R. Doshi as Director</t>
  </si>
  <si>
    <t>Approve Continuation of Anima B. Kapadia as Director</t>
  </si>
  <si>
    <t>Approve JHR &amp; Associates as Secretarial Auditors and Authorize Board to Fix Their Remuneration</t>
  </si>
  <si>
    <t>Tube Investments of India Limited</t>
  </si>
  <si>
    <t>A vote FOR this resolution is warranted as the nominee is the Chair of the company and removing him from the board would have a material negative impact on the shareholder value.</t>
  </si>
  <si>
    <t>Elect Shelina Pranav Parikh as Director</t>
  </si>
  <si>
    <t>Approve Revision in Remuneration of Mukesh Ahuja as Managing Director</t>
  </si>
  <si>
    <t>A vote FOR this resolution is warranted as the overall proposed pay at the maximum level of the remuneration structure is deemed reasonable compared to market peers and is commensurate with the size and scale of company's operations.</t>
  </si>
  <si>
    <t>Alkem Laboratories Limited</t>
  </si>
  <si>
    <t>Elect Diwakar Gupta as Director</t>
  </si>
  <si>
    <t>Kotak Mahindra Bank Limited</t>
  </si>
  <si>
    <t>Reelect Shanti Ekambaram as Director</t>
  </si>
  <si>
    <t>Reelect Ashok Vaswani as Director</t>
  </si>
  <si>
    <t>Approve M M Nissim &amp; Co LLP, Chartered Accountants as Auditor</t>
  </si>
  <si>
    <t>Approve Appointment and Remuneration of Paritosh Kashyap as Whole-Time Director Designated as Whole-Time Director (Executive Director)</t>
  </si>
  <si>
    <t>Approve Payment of Remuneration to Jay Kotak for Holding An Office or Place of Profut</t>
  </si>
  <si>
    <t>Reelect Marco Philippus Ardeshir Wadia as Director</t>
  </si>
  <si>
    <t>Poly Medicure Limited</t>
  </si>
  <si>
    <t>Amend Poly Medicure Employee Stock Option Scheme-2020</t>
  </si>
  <si>
    <t>A vote AGAINST this resolution is warranted because: • The proposal includes grant of units to employees of associate and holding companies without a compelling rationale.</t>
  </si>
  <si>
    <t>Elect Vishal Baid as Director and Approve Appointment of Vishal Baid as Executive Director</t>
  </si>
  <si>
    <t>Approve Payment of Remuneration to Vishal Baid as Executive Director</t>
  </si>
  <si>
    <t>A vote AGAINST this resolution is warranted in view of the following concerns in the executive's remuneration:• There is no absolute monetary cap on the commission element. Further, there are no disclosures on the threshold and target performance that they need to achieve to determine the commission element.• The proposed pay is deemed higher than the remuneration of executive directors at peer companies.</t>
  </si>
  <si>
    <t>Approve P K Mishra &amp; Associate as Secretarial Auditors and Authorize Board to Fix Their Remuneration</t>
  </si>
  <si>
    <t>DLF Limited</t>
  </si>
  <si>
    <t>Reelect Devinder Singh as Director</t>
  </si>
  <si>
    <t>Reelect Savitri Devi Singh as Director</t>
  </si>
  <si>
    <t>Elect Vinati Kastia Kilambi as Director</t>
  </si>
  <si>
    <t>Shree Cement Limited</t>
  </si>
  <si>
    <t>A vote FOR these resolutions is warranted because they are routine dividend proposals.</t>
  </si>
  <si>
    <t>Reelect Neeraj Akhoury as Director</t>
  </si>
  <si>
    <t>Approve Pinchaa &amp; Co. as Secretarial Auditors and Authorize Board to Fix Their Remuneration</t>
  </si>
  <si>
    <t>Sumitomo Chemical India Limited</t>
  </si>
  <si>
    <t>Reelect Ninad D Gupte as Director</t>
  </si>
  <si>
    <t>A Vote FOR this resolution is warranted. Dr. Mukul Asher was appointed as Independent Director with effect from 27th August 2019 up to 26th August 2024 for the first term. He was re-appointed for the second term for a period from 27th August 2024 up to 31st August 2026. It is important to distinguish that Dr. Asher was not a promoter, executive, or related party in SCIL at any point in time.  Dr. Asher’s term as an Independent Director at SCIL is set to expire in August 2026. Under SEBI regulations, an independent director’s tenure is governed strictly by a two-term structure, after which reappointment is not permitted. Thus, he will not be reappointed thereafter. Board of SCIL has adopted a staggered approach for appointment of Independent Directors, to balance:•	The need for continuity •	Progressive onboarding of new independent talent In line with this approach, company shall continue to appoint newer set of Independent Directors going ahead</t>
  </si>
  <si>
    <t>Approve M K Saraf &amp; Associates LLP as Secretarial Auditors and Authorize Board to Fix Their Remuneration</t>
  </si>
  <si>
    <t>Approve Material Related Party Transactions with Sumitomo Chemical Company, Limited</t>
  </si>
  <si>
    <t>APAR Industries Ltd.</t>
  </si>
  <si>
    <t>Reelect Kushal Narendra Desai as Director</t>
  </si>
  <si>
    <t>A vote FOR this resolution is warranted although it is not without any concerns:         Kushal Narendra Desai is a non-independent director nominee, and the board independence norms are not met (as per our reclassification).         He is an executive director serving on the audit committee.Main reasons for support are:         He is the company's CEO/Executive Chairperson and removing him from the board would likely have a material negative impact on shareholder value.</t>
  </si>
  <si>
    <t>Approve C N K &amp; Associates LLP, Chartered Accountants as Auditors and Authorize Board to Fix Their Remuneration</t>
  </si>
  <si>
    <t>Approve Hemang Mehta as Secretarial Auditors and Authorize Board to Fix Their Remuneration</t>
  </si>
  <si>
    <t>Approve Appointment and Remuneration of Rishabh Kushal Desai as Whole-Time Director</t>
  </si>
  <si>
    <t>A vote AGAINST the following nominee is warranted because:         The board independence norms are not met (as per our reclassification) and Rishabh Desai is a non-independent director nominee.</t>
  </si>
  <si>
    <t>Bosch Limited</t>
  </si>
  <si>
    <t>Reelect Sandeep Nelamangala as Director</t>
  </si>
  <si>
    <t>Approve CS Parameshwar Ganapati Bhat, Practising Company Secretary as Secretarial Auditors and Authorize Board to Fix Their Remuneration</t>
  </si>
  <si>
    <t>Approve Revision in the Terms and Conditions of Remuneration of Guruprasad Mudlapur as Managing Director</t>
  </si>
  <si>
    <t>A vote FOR the proposal is warranted as the remuneration is commensurate with the size and scale of companies operations. The overall remuneration of the executives has a monetary cap.</t>
  </si>
  <si>
    <t>Approve Revision in the Terms and Conditions of Remuneration of Sandeep Nelamangala as Joint Managing Director</t>
  </si>
  <si>
    <t>Approve Reappointment and Remuneration of Guruprasad Mudlapur as Managing Director</t>
  </si>
  <si>
    <t>Approve Reappointment and Remuneration of Sandeep Nelamangala as Joint Managing Director</t>
  </si>
  <si>
    <t>Approve Providing Loans to Companies for a Further Period of 5 Years</t>
  </si>
  <si>
    <t>A vote FOR this resolution is warranted considering no significant concerns have been identified.</t>
  </si>
  <si>
    <t>Hero Motocorp Limited</t>
  </si>
  <si>
    <t>Reelect Vasudha Dinodia as Director</t>
  </si>
  <si>
    <t>Approve SGS Associates LLP as Secretarial Auditors and Authorize Board to Fix Their Remuneration</t>
  </si>
  <si>
    <t>Reelect Birender Singh Dhanoa as Director</t>
  </si>
  <si>
    <t>Torrent Power Limited</t>
  </si>
  <si>
    <t>Reelect Samir Mehta as Director</t>
  </si>
  <si>
    <t>Reelect Jinal Mehta as Director</t>
  </si>
  <si>
    <t>Approve M. C. Gupta &amp; Co. as Secretarial Auditor and Authorize Board to Fix Their Remuneration</t>
  </si>
  <si>
    <t>Reelect Niraj Bajaj as Director</t>
  </si>
  <si>
    <t>Bajaj Holdings &amp; Investment Limited</t>
  </si>
  <si>
    <t>Reelect Niraj Ramkrishna Bajaj as Director</t>
  </si>
  <si>
    <t>Reelect Rajivnayan Rahulkumar Bajaj as Director</t>
  </si>
  <si>
    <t>Approve Khandelwal Jain &amp; Co., Chartered Accountants as Statutory Auditors and Authorize Board to Fix Their Remuneration</t>
  </si>
  <si>
    <t>Approve DVD &amp; Associates as Secretarial Auditors and Authorize Board to Fix Their Remuneration</t>
  </si>
  <si>
    <t>Birlasoft Limited</t>
  </si>
  <si>
    <t>Reelect Angan Guha as Director</t>
  </si>
  <si>
    <t>Blue Star Limited</t>
  </si>
  <si>
    <t>Reelect Dinesh Vaswani as Director</t>
  </si>
  <si>
    <t>Approve MMJB &amp; Associates LLP as Secretarial Auditors and Authorize Board to Fix Their Remuneration</t>
  </si>
  <si>
    <t>Approve Reappointment and Remuneration of Vir S Advani as Chairman &amp; Managing Director</t>
  </si>
  <si>
    <t>Reelect Ramesh K B Menon as Director</t>
  </si>
  <si>
    <t>EIH Limited</t>
  </si>
  <si>
    <t>While the auditor's report contains an emphasis of matter their opinion remains unqualified. Accordingly, a vote FOR these resolutions is considered warranted at this stage</t>
  </si>
  <si>
    <t>Elect Arjun Singh Oberoi as Director</t>
  </si>
  <si>
    <t>A vote FOR the nominee is warranted however it is not without concern:• Arjun Singh Oberoi is an executive nominee on the audit committee and nomination and remuneration committee. The main reason for support is:• He is the company's Executive Chairman and removing him from the board would have a material negative impact on shareholder value.</t>
  </si>
  <si>
    <t>Approve Chandrasekaran Associates as Secretarial Auditors and Authorize Board to Fix Their Remuneration</t>
  </si>
  <si>
    <t>J.B. Chemicals &amp; Pharmaceuticals Ltd.</t>
  </si>
  <si>
    <t>Reelect Gaurav Trehan as Director</t>
  </si>
  <si>
    <t>Approve Deloitte Haskins &amp; Sells LLP, Chartered Accountants as Statutory Auditors and Authorize Board to Fix Their Remuneration</t>
  </si>
  <si>
    <t>Elect Ashwani Kumar Puri as Director</t>
  </si>
  <si>
    <t>Reelect Sumit Bose as Director</t>
  </si>
  <si>
    <t>Elect Richa Arora as Director</t>
  </si>
  <si>
    <t>Approve Revision in Remuneration of Nikhil Chopra as Chief Executive Officer and Whole-Time Director</t>
  </si>
  <si>
    <t>A vote AGAINST these resolutions is warranted in view of the following concerns in the executive'sremuneration:• He has been granted stock options, which are subject to vesting upon specified performance conditions,and he is entitled to variable pay components. The circular lacks disclosure on the specific performance metrics, threshold and target levels, that determine the vesting of options and the payouts under the variable pay element.• His remuneration (including stock options) in the past three years is deemed to be high.• The estimated remuneration of the executive is aggressively positioned against that of industry peers.</t>
  </si>
  <si>
    <t>Approve Reappointment and Remuneration of Nikhil Chopra as Chief Executive Officer and Whole-Time Director</t>
  </si>
  <si>
    <t>Approve N L Bhatia &amp; Associates as Secretarial Auditors and Authorize Board to Fix Their Remuneration</t>
  </si>
  <si>
    <t>Approve Shifting of Registered Office of the Company and Amend Memorandum of Association</t>
  </si>
  <si>
    <t>A vote FOR this resolution is warranted given the proposal is a non-contentious request which does not have any known adverse effect on shareholder value.</t>
  </si>
  <si>
    <t>Approve Waiver of Lock-in Restrictions on Transferability of the Shares Held by the Chief Executive Officer in Case of a Change in Control under the ESOP Scheme</t>
  </si>
  <si>
    <t>A vote FOR this resolution is warranted given the proposal is of administrative in nature and will not have any adverse impact on shareholder value and rights</t>
  </si>
  <si>
    <t>Reelect A N Parekh as Director</t>
  </si>
  <si>
    <t>Reelect Sandeep Batra as Director</t>
  </si>
  <si>
    <t>Approve Reappointment and Remuneration of A N Parekh as Whole-Time Director</t>
  </si>
  <si>
    <t>Reelect Rajeev Vasudeva as Director</t>
  </si>
  <si>
    <t>Elect Swaminathan K as Director</t>
  </si>
  <si>
    <t>Approve Appointment and Remuneration of Swaminathan K as Whole Time Director designated as Director - Operations</t>
  </si>
  <si>
    <t>TD Power Systems Limited</t>
  </si>
  <si>
    <t>Reelect Mohib N Khericha as Director</t>
  </si>
  <si>
    <t>Approve Sudhir Vishnupant Hulyalkar as Secretarial Auditors and Authorize Board to Fix Their Remuneration</t>
  </si>
  <si>
    <t>Approve Reappointment and Remuneration of Nikhil Kumar as Managing Director</t>
  </si>
  <si>
    <t>A vote FOR this resolution is warranted, although it is not without concerns:         There is a lack of absolute cap on the commission element and may lead to discretionary payouts.         There are no disclosures on weightage, threshold and target performance that he needs to achieve to determine the outcome under variable pay.The main reasons for support are:         The company has been judicious while making variable payments to the executive director in the past, and we expect them to continue with this practice.         The proposed pay is deemed reasonable and commensurate, given the size and scale of the company's operations and is in line with peers.</t>
  </si>
  <si>
    <t>VRL Logistics Limited</t>
  </si>
  <si>
    <t>Reelect Shiva A Sankeshwar as Director</t>
  </si>
  <si>
    <t>Shiva Sankeshwar's limited leadership/board experience raises concerns on his potential contribution to the board.</t>
  </si>
  <si>
    <t>Reelect Ashok Shettar as Director</t>
  </si>
  <si>
    <t>Approve Revision of Remuneration Payable to L R Bhat as Executive Director</t>
  </si>
  <si>
    <t>A vote FOR this resolution is warranted in although it is not without concerns:         The company has not disclosed the performance parameters which would be used to determine the outcome under variable pay.         He will be paid the proposed remuneration as minimum remuneration even in the event of loss or inadequate profits of the company.The main reasons for support:         The company has not paid bonus to the executive for the past five years and we expect them remain judicious while making variable payments to the executive in the future.         The proposed pay is deemed reasonable and commensurate, given the size and scale of the company's operations and is in line with peers.</t>
  </si>
  <si>
    <t>Approve Walker Chandiok &amp; Co, LLP, Chartered Accountants, Mumbai as Auditors and Authorize Board to Fix Their Remuneration</t>
  </si>
  <si>
    <t>Approve R. Parthasarathy as Secretarial Auditors and Authorize Board to Fix Their Remuneration</t>
  </si>
  <si>
    <t>A vote FOR this resolution is warranted in absence of any concerns.</t>
  </si>
  <si>
    <t>Confirm Interim Dividend and Final Dividend</t>
  </si>
  <si>
    <t>Reelect S. E. Tandale as Director</t>
  </si>
  <si>
    <t>Approve Enhancement of Limits under Section 180(1)(a) of the Companies Act, 2013 for Creation of Mortgage and/or Charge</t>
  </si>
  <si>
    <t>A vote FOR this resolution is warranted given that this is an enabling resolution which will facilitate securing financial assistance at favorable terms from lenders.</t>
  </si>
  <si>
    <t>Carborundum Universal Limited</t>
  </si>
  <si>
    <t>Approve Final Dividend and Confirm Interim Dividend</t>
  </si>
  <si>
    <t>Reelect M M Murugappan as Director</t>
  </si>
  <si>
    <t>Approve Payment of Commission to M M Murugappan as Non-Executive Chairman</t>
  </si>
  <si>
    <t>A vote FOR this resolution is warranted given the absence of any known issues concerning the company's remuneration practices.</t>
  </si>
  <si>
    <t>Dabur India Limited</t>
  </si>
  <si>
    <t>Reelect Mohit Burman as Director</t>
  </si>
  <si>
    <t>Reelect Mukesh Hari Butani as Director</t>
  </si>
  <si>
    <t>Approve Chandrasekaran Associates, Company Secretaries as Secretarial Auditors and Authorize Board to Fix Their Remuneration</t>
  </si>
  <si>
    <t>Godrej Consumer Products Limited</t>
  </si>
  <si>
    <t>Reelect Nadir Godrej as Director</t>
  </si>
  <si>
    <t>Approve Nilesh Shah &amp; Associates as Secretarial Auditors and Authorize Board to Fix Their Remuneration</t>
  </si>
  <si>
    <t>Granules India Limited</t>
  </si>
  <si>
    <t>Elect Kolli Basava Sankar Rao as Director</t>
  </si>
  <si>
    <t>Approve Saurabh Poddar &amp; Associates as Secretarial Auditors and Authorize Board to Fix Their Remuneration</t>
  </si>
  <si>
    <t>JK Tyre &amp; Industries Ltd.</t>
  </si>
  <si>
    <t>Reelect Arun Kumar Bajoria as Director</t>
  </si>
  <si>
    <t>A vote FOR this resolution is warranted given strong contribution of the nominee to performance of the company over the years.</t>
  </si>
  <si>
    <t>Approve Lodha &amp; Co LLP, Chartered Accountants, New Delhi as Auditors and Authorize Board to Fix Their Remuneration</t>
  </si>
  <si>
    <t>Approve Ronak Jhuthawat &amp; Co. as Secretarial Auditors and Authorize Board to Fix Their Remuneration</t>
  </si>
  <si>
    <t>Approve Payment of Remuneration to Bharat Hari Singhania as Non-Executive Director</t>
  </si>
  <si>
    <t>A vote AGAINST this resolution is warranted because the proposed pay structure of Bharat Hari Singhania comprises of a fixed element, which is more indicative of an executive role within the company.  The proposed quantum of remuneration is deemed high for a non-executive role.</t>
  </si>
  <si>
    <t>Approve Reappointment and Remuneration of Anshuman Singhania as Managing Director</t>
  </si>
  <si>
    <t>A vote AGAINST this resolution is warranted in view of the following concerns in the executive's remuneration as there is a lack of absolute cap on the commission element which makes the proposed remuneration structure open ended and may lead to discretionary payouts.        The executive will be paid the proposed remuneration as minimum remuneration even in the event of loss or inadequate profits of the company.</t>
  </si>
  <si>
    <t>Kirloskar Oil Engines Limited</t>
  </si>
  <si>
    <t>Reelect Vinesh Kumar Jairath as Director</t>
  </si>
  <si>
    <t>Approve M. J. Risbud &amp; Co. as Secretarial Auditors and Authorize Board to Fix Their Remuneration</t>
  </si>
  <si>
    <t>Approve Reappointment and Remuneration of Gauri Kirloskar as Whole-Time Director Designated as Managing Director</t>
  </si>
  <si>
    <t>A vote FOR this resolution is warranted however it is not without concerns:         The commission element lacks an absolute cap, and thus board retains significant discretion in determining the total pay outcome.         The company has not made any disclosures on the threshold and target performance, the executive needs to achieve to determine the payout under the commission element.The main reason for support is:         The overall proposed pay of the executive is deemed reasonable compared to executives in peers with similar size and scale of company's operations.</t>
  </si>
  <si>
    <t>Approve Sale/Disposal/Transfer/Assignment/Securitisation of Assets including, Present and/or Future Loan Receivables/Book, Book Debts and Investments of Arka Fincap Limited</t>
  </si>
  <si>
    <t>A vote FOR this resolution is warranted given the transaction is in the ordinary course of business of the subsidiary.</t>
  </si>
  <si>
    <t>Approve Appointment and Remuneration of Venugopal Lambu as Managing Director</t>
  </si>
  <si>
    <t>A Vote FOR is warranted as: The estimated remuneration is commensurate with the size and scale of company's operations. It is also acknowledged that excluding stock options based awards, other elements of remuneration have an assigned monetary or percentage cap. The company has been judicious in granting stock options to its executive directors in the past and we expect them to continue with this practice.</t>
  </si>
  <si>
    <t>Mankind Pharma Ltd.</t>
  </si>
  <si>
    <t>Reelect Sheetal Arora as Director</t>
  </si>
  <si>
    <t>Approve Amit Gupta &amp; Associates as Secretarial Auditors and Authorize Board to Fix Their Remuneration</t>
  </si>
  <si>
    <t>AU Small Finance Bank Limited</t>
  </si>
  <si>
    <t>Reelect Uttam Tibrewal as Director</t>
  </si>
  <si>
    <t>Approve Issuance of Non-Convertible Debt Securities/ Bonds/ Other Permissible Instruments in One or More Tranches</t>
  </si>
  <si>
    <t>Approve Mehta &amp; Mehta as Secretarial Auditors and Authorize Board to Fix Their Remuneration</t>
  </si>
  <si>
    <t>Elect Nandkumar Saravade as Director</t>
  </si>
  <si>
    <t>Elect Jagajit Mangal Prasad as Director</t>
  </si>
  <si>
    <t>Bharti Airtel Limited</t>
  </si>
  <si>
    <t>Reelect Chua Sock Koong as Director</t>
  </si>
  <si>
    <t>Approve Joshi &amp; Co. as Secretarial Auditors and Authorize Board to Fix Their Remuneration</t>
  </si>
  <si>
    <t>Approve Material Related Party Transactions with Bharti Hexacom Limited</t>
  </si>
  <si>
    <t>Approve Material Related Party Transactions with Nxtra Data Limited</t>
  </si>
  <si>
    <t>Approve Material Related Party Transactions with Indus Towers Limited</t>
  </si>
  <si>
    <t>Approve Material Related Party Transactions with Beetel Teletech Limited</t>
  </si>
  <si>
    <t>Approve Material Related Party Transactions with Dixon Electro Appliances Private Limited</t>
  </si>
  <si>
    <t>Approve Material Related Party Transactions between Xtelify Limited and Beetel Teletech Limited</t>
  </si>
  <si>
    <t>Elect Ravi Rasendra Mazumdar as Director</t>
  </si>
  <si>
    <t>Reelect Naina Lal Kidwai as Director</t>
  </si>
  <si>
    <t>Approve Payment of Remuneration to Directors in Case of Absence/Inadequate Profits</t>
  </si>
  <si>
    <t>A vote FOR this resolution is warranted, however it is not without concern:• If this proposal is approved, the directors will be paid remuneration even in the event of loss or inadequate profits of the company.The main reasons for support are:• The directors' overall pay is deemed reasonable and commensurate given the size and scale of the company's operations as well as is considered reasonable when compared to consolidated net profits.• The request is technical in nature as regulatory limit is linked to standalone net profits, instead of the consolidated net profit, hence, the company is seeking approval to pay above regulatory limit.</t>
  </si>
  <si>
    <t>Approve Material Related Party Transactions between Biocon Biologics Limited and Biosimilars Newco Limited</t>
  </si>
  <si>
    <t>A vote FOR this resolution is warranted given that the proposed transaction is within the ordinary course of the company's business and will be conducted at arm's-length</t>
  </si>
  <si>
    <t>Approve Material Related Party Transactions between Biocon Biologics UK Limited and Biosimilars Newco Limited</t>
  </si>
  <si>
    <t>Approve Material Related Party Transactions between Biocon Sdn. Bhd. and Biosimilars Newco Limited</t>
  </si>
  <si>
    <t>Approve Material Related Party Transactions between Biosimilars Newco Limited and Biocon Biologics Inc, USA</t>
  </si>
  <si>
    <t>Approve Material Related Party Transactions between Biosimilar Collaborations Ireland Limited and Biocon Biologics Germany, GmBH</t>
  </si>
  <si>
    <t>Approve Material Related Party Transactions between Biocon Biologics Limited and Biocon Biologics UK Limited</t>
  </si>
  <si>
    <t>Approve Material Related Party Transactions between Biosimilars Newco Limited and Biosimilar Collaborations Ireland Limited</t>
  </si>
  <si>
    <t>Approve Material Related Party Transactions between Biocon Sdn. Bhd. and Biocon Biologics Global PLC</t>
  </si>
  <si>
    <t>Approve Material Related Party Transactions between Biocon Biologics Global PLC and Biocon Biologics Inc, USA</t>
  </si>
  <si>
    <t>Approve Material Related Party Transactions between Biocon Biologics Limited and Biosimilar Collaborations Ireland Limited</t>
  </si>
  <si>
    <t>Approve Increase in the Limits Applicable for Making Investments / Extending Loans and Giving Guarantees or Providing Securities in Connection with Loans to Persons / Bodies Corporate</t>
  </si>
  <si>
    <t>A vote AGAINST this resolution is warranted due to the presence of a rolling limit linked to the net worth of the company instead of a monetary cap, for provision of financial assistance. Such practice prevents periodical shareholder review</t>
  </si>
  <si>
    <t>Approve V. Sreedharan and Associates as Secretarial Auditors and Authorize Board to Fix Their Remuneration</t>
  </si>
  <si>
    <t>Cello World Ltd.</t>
  </si>
  <si>
    <t>Reelect Pradeep Ghisulal Rathod as Managing Director</t>
  </si>
  <si>
    <t>Item 3 A vote FOR the re-election of the nominee is warranted although it is not without concern:• The board independence norms are not met as per our reclassification and Pradeep Rathod is a non-independent director nominee.• He is an executive director and serves as a member of the audit committee. The main reason for support is:• He is the company's executive chairman and Managing Director, removing him from the board would have a material negative impact on shareholder value.</t>
  </si>
  <si>
    <t>Approve Sarvaiya &amp; Co as Secretarial Auditors and Authorize Board to Fix Their Remuneration</t>
  </si>
  <si>
    <t>Reelect Pushapraj Singhvi as Director</t>
  </si>
  <si>
    <t>A vote AGAINST the following nominees is warranted because:• Pushapraj Singhvi's is proposed to be re-appointed as an Independent Director of the company and has been re-classified as non-independent on account of his prolonged association with the company's subsidiary.</t>
  </si>
  <si>
    <t>Approve Continuation of Pushapraj Singhvi as Independent Director</t>
  </si>
  <si>
    <t>Reelect Piyush Sohanraj Chhajed as Director</t>
  </si>
  <si>
    <t>A vote AGAINST the following nominees is warranted because:• The approval of this request will exceed Piyush Chhajed's association with the company including the term served at the subsidiary company for more than ten years.</t>
  </si>
  <si>
    <t>Reelect Arun Singhal as Director</t>
  </si>
  <si>
    <t>A vote FOR all the nominees is warranted given the absence of any known issues concerning the nominees and the company's board.</t>
  </si>
  <si>
    <t>Reelect Sunipa Ghosh as Director</t>
  </si>
  <si>
    <t>Reelect Manali Nitin Kshirsagar as Director</t>
  </si>
  <si>
    <t>Adopt Revised Articles of Association</t>
  </si>
  <si>
    <t>A vote AGAINST this resolution is warranted due to lack of information to make an informed voting decision</t>
  </si>
  <si>
    <t>Approve Cello-Employee Stock Option Scheme-2025 (Cello ESOP-2025)</t>
  </si>
  <si>
    <t>A vote AGAINST these resolutions is warranted because:• The stock options may be issued with an exercise price at a discount to the current market price.• The plan provides flexibility for accelerating the vesting period which is generally not considered a good market practice.• The proposal includes grant of units to employees of associate and group companies but their direct contribution to the performance of the company could not be ascertained.</t>
  </si>
  <si>
    <t>Approve Extension of Cello-Employee Stock Option Scheme-2025 (Cello ESOP-2025) to Employees of its Subsidiary Company(ies) and/or Associate Company(ies), Group Company(ies)</t>
  </si>
  <si>
    <t>Approve Grant of Options to Identified Employees Under Cello-Employee Stock Option Scheme-2025 (Cello ESOP-2025)</t>
  </si>
  <si>
    <t>Cholamandalam Financial Holdings Limited</t>
  </si>
  <si>
    <t>Reelect Sridharan Rangarajan as Director</t>
  </si>
  <si>
    <t>Approve Sridharan &amp; Sridharan Associates as Auditors and Authorize Board to Fix Their Remuneration</t>
  </si>
  <si>
    <t>Crompton Greaves Consumer Electricals Limited</t>
  </si>
  <si>
    <t>Reelect Promeet Ghosh as Director</t>
  </si>
  <si>
    <t>Cummins India Limited</t>
  </si>
  <si>
    <t>Reelect Jennifer Mary Bush as Director</t>
  </si>
  <si>
    <t>Approve Material Related Party Transactions with Cummins Technologies India Private Limited</t>
  </si>
  <si>
    <t>Approve Material Related Party Transactions with Tata Cummins Private Limited</t>
  </si>
  <si>
    <t>Approve Material Related Party Transactions with Cummins Limited, UK</t>
  </si>
  <si>
    <t>Approve Material Related Party Transactions with Cummins Inc., USA</t>
  </si>
  <si>
    <t>Data Patterns (India) Ltd.</t>
  </si>
  <si>
    <t>Reelect Rekha Murthy Rangarajan as Director</t>
  </si>
  <si>
    <t>A vote FOR the re-election of Rekha Murthy Rangarajan is warranted given the absence of any known issues concerning the nominee and the company's board and committee dynamics.</t>
  </si>
  <si>
    <t>Approve Reappointment and Remuneration of Srinivasagopalan Rangarajan as Chairman and Managing Director</t>
  </si>
  <si>
    <t>A vote FOR this resolution is warranted although it is not without concerns:         There is no percentage or monetary cap on the variable element which makes the proposed remuneration structure open ended and may lead to discretionary payouts.         There are no disclosures on weightage, threshold and target performance that he needs to achieve to determine the outcome under variable pay.The main reason for support is:         The company has not paid commission to Srinivasagopalan Rangarajan for the past three years and we expect them remain judicious while making variable payments to the executive in the future.         The proposed pay is deemed reasonable and commensurate, given the size and scale of the company's operations and is in line with industry peers.</t>
  </si>
  <si>
    <t>Approve Reappointment and Remuneration of Rekha Murthy Rangarajan as Whole-Time Director</t>
  </si>
  <si>
    <t>A vote FOR this resolution is warranted although it is not without concerns:         There is no percentage or monetary cap on the variable element which makes the proposed remuneration structure open ended and may lead to discretionary payouts.         There are no disclosures on weightage, threshold and target performance that she needs to achieve to determine the outcome under variable pay.The main reason for support is:         The company has not paid commission to Rekha Murthy Rangarajan for the past three years and we expect them remain judicious while making variable payments to the executive in the future.         The proposed pay is deemed reasonable and commensurate, given the size and scale of the company's operations and is in line with industry peers.</t>
  </si>
  <si>
    <t>Approve Alagar &amp; Associates LLP as Secretarial Auditors and Authorize Board to Fix Their Remuneration</t>
  </si>
  <si>
    <t>HDFC Bank Ltd.</t>
  </si>
  <si>
    <t>Reelect Kaizad Bharucha as Director</t>
  </si>
  <si>
    <t>Reelect Renu Karnad as Director</t>
  </si>
  <si>
    <t>Approve B S R &amp; Co. LLP, Chartered Accountants as Joint Statutory Auditors and Authorize Board to Fix Their Remuneration</t>
  </si>
  <si>
    <t>Authorize Issuance of Long-Term Bonds (Financing of Infrastructure and Affordable housing), Perpetual Debt Instruments (Part of Additional Tier I Capital) and Tier II Capital Bonds Through Private Placement Mode</t>
  </si>
  <si>
    <t>Approve Bhandari &amp; Associates as Secretarial Auditors and Authorize Board to Fix Their Remuneration</t>
  </si>
  <si>
    <t>KEC International Limited</t>
  </si>
  <si>
    <t>Reelect Vinayak Chatterjee as Director</t>
  </si>
  <si>
    <t>Approve Parikh Parekh &amp; Associates, Company Secretaries as Secretarial Auditors and Authorize Board to Fix Their Remuneration</t>
  </si>
  <si>
    <t>Approve Material Related Party Transactions with Al Sharif Group &amp; KEC Limited Company</t>
  </si>
  <si>
    <t>•	The Members of the Company have previously approved similar resolutions for Material Related Party Transactions with Al Sharif Group &amp; KEC Limited Company (ASKEC), a subsidiary of the Company, up to Rs. 3,000 Crore for FY25, and Rs. 2,000 crore each for FY24 and FY23.•	Similar to previous years, in FY26, the Company, along with its subsidiary(ies), proposes to continue to enter into certain related party transaction(s) with ASKEC, its Subsidiary, on mutually agreed terms and conditions, on arm’s length basis and in the ordinary course of business, and the aggregate of such transaction(s) together with the transactions already entered into, are expected to cross the Materiality Threshold. •	In view of growing market demand in Middle East, especially in Saudi Arabia, ASKEC participates in various bids for Transmission Lines, Substation and Underground Cablings projects, being a preferred locally incorporated company. During the last FY25, ASKEC was awarded projects of ~Rs. 4,300 Crore and has been awarded projects of ~Rs. 1,800 Crore in FY26. It further intends to participate in various tenders looking at the market demand in Saudi Arabia and other countries for various inter-country connection projects. Further, there are multiple opportunities in water supply and Oil &amp; gas pipeline projects in Saudi Arabia. ASKEC has started identifying the same and has commenced bidding in a few selective projects in the water segment•	The Company is a majority shareholder in ASKEC and hence has greater say in decision making. The Company’s interests in the entity are represented by a Manager, appointed as per local requirements. The operation of the banking facilities and execution of the projects are carried out under the direct supervision of KEC International. Further the financial support to be provided (in form of guarantees) depends on award of contract post participation in various bids hence this is an enabling approval of shareholders being sought.</t>
  </si>
  <si>
    <t>Approve Payment of Commission to Harsh V. Goenka as Non-Executive Chairman</t>
  </si>
  <si>
    <t>•	The NRC has recommended commission for Mr. Goenka, Chairman, taking into consideration his overall contribution, vision, and thought leadership in achieving short-term growth, and long-term sustainability. Mr. Goenka is a Promoter of the Company with more than four decades of experience in the EPC Sector. As the Chairman of the Board, Mr. Goenka provides vision and thought leadership which has helped the Company achieve high standards of corporate governance, innovation, brand visibility, and overall growth. His role in building a talent pool by leveraging his wide network of relationships has always been beneficial to the Company. Mr. Goenka provides guidance to the Company’s senior management on a vast set of matters which has been instrumental in diversifying the Company’s business into various new verticals over a period of time. •	The NRC has proposed a commission of Rs. 4.41 Crore for Mr. Goenka, representing 1.06% of standalone PBT, compared to Rs. 2.36 Crore (1.23% of standalone PBT) last year. The increase in absolute commission is significantly lower than the growth in standalone PBT. Importantly, this level of commission compares favourably with the industry benchmark, where similar promoter commissions in India typically range from 1% to as high as 5% of PBT. Mr. Goenka’s compensation is consistent with Indian corporate governance norms, where the promoter plays a strategic, non-executive role, while day-to-day operations are led by a team of professional managers</t>
  </si>
  <si>
    <t>Approve Enhancement in Borrowing Limits</t>
  </si>
  <si>
    <t>A vote FOR this resolution is warranted although it is not without concern:       The potential debt limit is considered excessive.The main reason for support is:       Given the nature of company's operations, a large proportion of non-fund based debt is required to finance projects.</t>
  </si>
  <si>
    <t>Reelect Harsh Mariwala as Director</t>
  </si>
  <si>
    <t>Approve Continuation of Directorship of Harsh Mariwala as Non-Executive Director</t>
  </si>
  <si>
    <t>Approve Reappointment and Remuneration of Saugata Gupta as Managing Director and Chief Executive Officer</t>
  </si>
  <si>
    <t>A vote FOR the proposal is warranted although it is not without a concern:• There are no disclosures on the performance metrics and (threshold and target) performance that the executives needs to achieve based on which payouts under variable pay will be made, and stock options/RSUs will vest. The main reasons for the support are:• The TSR of the company has outperformed the index and peer set under the CEO's leadership.• The overall remuneration of the Managing Director is not deemed excessive and is commensurate with the size and scale of company's operations.</t>
  </si>
  <si>
    <t>A vote AGAINST this resolution is warranted due to lack of information</t>
  </si>
  <si>
    <t>Radico Khaitan Limited</t>
  </si>
  <si>
    <t>Reelect Amar Singh as Director</t>
  </si>
  <si>
    <t>Approve Continuation to Hold Office or Place of Profit in the Company by Shivraj Khaitan as Chief Executive Trainee - Business Strategy, on Terms and Conditions including Revised Remuneration</t>
  </si>
  <si>
    <t>A vote AGAINST this resolution is warranted in view of the following concerns:• The proposal is deemed a related-party-transaction and the proposed mandate may limit shareholders' rights to review and vote on the said transaction on a periodic basis.• There is a lack of information on the past experience and how is the pay benchmarked against other employees within the same grade or level in the company.</t>
  </si>
  <si>
    <t>Approve TVA &amp; Co. LLP as Secretarial Auditors and Authorize Board to Fix Their Remuneration</t>
  </si>
  <si>
    <t>Sapphire Foods India Ltd.</t>
  </si>
  <si>
    <t>Reelect Vinod Nambiar as Director</t>
  </si>
  <si>
    <t>A vote AGAINST the following nominee is warranted because:• Vinod Nambiar has failed to attend at least 75 percent of board meetings in the most recent fiscal year, without a satisfactory explanation.</t>
  </si>
  <si>
    <t>Reelect Kabir Thakur as Director</t>
  </si>
  <si>
    <t>Approve Deloitte Haskins &amp; Sells, Chartered Accountants as Statutory Auditors and Authorize Board to Fix Their Remuneration</t>
  </si>
  <si>
    <t>Approve Alwyn Jay &amp; Co., Company Secretaries as Secretarial Auditors and Authorize Board to Fix Their Remuneration</t>
  </si>
  <si>
    <t>Approve Appointment and Remuneration of Vijay Jain as Executive Director and Chief Financial Officer</t>
  </si>
  <si>
    <t>A vote FOR this resolution is warranted in although it is not without concerns:• There are no disclosures on the number of stock options that can be granted over the appointment tenure and on annual basis. Further, there are no disclosures on the threshold and target performance that he needs to achieve to determine the outcome under variable pay• He will be paid the proposed remuneration as minimum remuneration even in the event of loss or inadequate profits of the company. The main reason for support:• The proposed pay is deemed reasonable and commensurate, given the size and scale of the company's operations and is in line with market peers.• The company has disclosed a monetary cap on all the other elements of the pay structure except ESOPs. Further, the NRC has been judicious in determining the grants in the past.</t>
  </si>
  <si>
    <t>TBO Tek Ltd.</t>
  </si>
  <si>
    <t>Reelect Gaurav Bhatnagar as Director</t>
  </si>
  <si>
    <t>The nominee is the founder and CEO of the company and removing him from the board would have a material negative impact on the shareholder value.</t>
  </si>
  <si>
    <t>Approve NKJ &amp; Associates as Secretarial Auditors and Authorize Board to Fix Their Remuneration</t>
  </si>
  <si>
    <t>Approve Remuneration of Non-Executive Directors</t>
  </si>
  <si>
    <t>Approve Issuance of Warrants Convertible into Equity Shares on Preferential Basis</t>
  </si>
  <si>
    <t>A vote FOR this resolution is warranted, however it is not without concern:         By its inherent nature, warrants are at-risk instruments which provide no guarantee of full conversion and final capital infusion.The main reasons for support are:         The proposal would enable the company to raise the necessary funds to meet its working capital requirements.         The dilution to existing public shareholders is deemed reasonable.</t>
  </si>
  <si>
    <t>Declare Final Dividend and Approve Interim Dividend</t>
  </si>
  <si>
    <t>Reelect Vivek Jindal as Director</t>
  </si>
  <si>
    <t>A vote FOR this resolution is warranted as the potential dilution of 4.32 percent due to the issuance of equity related securities is considered reasonable. The potential increase in debt is considered reasonable in view of the company's current financial position.</t>
  </si>
  <si>
    <t>Wim Plast Limited</t>
  </si>
  <si>
    <t>Reelect Gaurav P. Rathod as Director</t>
  </si>
  <si>
    <t>Approve HSPN &amp; Associates, LLP, Practicing Company Secretaries as Secretarial Auditor and Authorize Board to Fix Their Remuneration</t>
  </si>
  <si>
    <t>Wockhardt Limited</t>
  </si>
  <si>
    <t>Reelect Murtaza Khorakiwala as Director</t>
  </si>
  <si>
    <t>A vote FOR  the nominee is warranted given the absence of any known issues concerning the nomineeand the company's board.</t>
  </si>
  <si>
    <t>Approve Virendra G. Bhatt, Practicing Company Secretary as Secretarial Auditor and Authorize Board to Fix Their Remuneration</t>
  </si>
  <si>
    <t>Approve Revision in Remuneration to Huzaifa Khorakiwala as Executive Director</t>
  </si>
  <si>
    <t>A vote FOR these resolutions is warranted, however it is not without concerns:• If this proposal is approved, executives will be paid remuneration even in the event of loss or inadequate profits of the company.• The resolution entails giving discretion to the board to revise the remuneration upward by upto 50 percent of the proposed remuneration.The main reason for support is:• The proposed remuneration of the executives is deemed to be reasonably positioned compared to executives in market peers with similar size and scale of company's operations.</t>
  </si>
  <si>
    <t>Approve Revision in Remuneration to Murtaza Khorakiwala as Managing Director</t>
  </si>
  <si>
    <t>Reelect Akhilesh Krishna Gupta as Director</t>
  </si>
  <si>
    <t>A vote FOR this resolution is warranted, however it is not without concerns:• There is scope to provide additional information on the utilisation of the proceeds.The main reason for support is:• The broader usage of proceeds has been stated, and the incremental debt and dilution are not deemed excessive</t>
  </si>
  <si>
    <t>Amber Enterprises India Limited</t>
  </si>
  <si>
    <t>Reelect Daljit Singh as Director</t>
  </si>
  <si>
    <t>Approve Malavika Bansal as Secretarial Auditors and Authorize Board to Fix Their Remuneration</t>
  </si>
  <si>
    <t>Approve Increase in the Limit of Managerial Remuneration of Jasbir Singh as Executive Chairman &amp; Chief Executive Officer and Whole Time Director</t>
  </si>
  <si>
    <t>A vote FOR these resolutions is warranted although it is not without concerns:• The executive's will be paid the proposed remuneration as minimum remuneration even in the event of loss or inadequate profits of the company.• Proposed commission from subsidiaries does not have a monetary or absolute cap.• There is no information on the metrics and the performance targets which will determine the commission element from the company and subsidiary.The main reasons for support are:• The company has a monetary cap on his commission and the overall remuneration.• Commission from subsidiary has been reasonable in the past, and we expect the company to continue to be judicious.• Their estimated remuneration is in line with industry peers and companies of similar size and scale of operations.</t>
  </si>
  <si>
    <t>Approve Increase in the Limit of Managerial Remuneration of Daljit Singh as Managing Director</t>
  </si>
  <si>
    <t>Approve Remuneration to Directors Exceeding the Overall Managerial Remuneration Limit</t>
  </si>
  <si>
    <t>A vote FOR this resolution is warranted in view of the following concerns:• The proposed increase will enable the company to pay its directors above the regulatory limit of 11%.• The board should, at the least, provide sufficient justification for the excess remuneration as and when required and not seek a prior blanket approval from shareholdersThe main reason for support is:• The remuneration level compared to consolidated profits have been reasonable at 2% of the net profits and the estimated remuneration compared to size and scale of the company is commensurate. Further, the approval is technical in nature, given that the regulatory limit is based on the standalone net profits.• The remuneration on absolute basis has been capped at INR 200 million.</t>
  </si>
  <si>
    <t>A vote FOR this resolution is warranted although it is not without concerns:• By its inherent nature, warrants are at-risk instruments which provide no guarantee of full conversion and final capital infusion.• The company has bundled together proposals (in this case, issuance of equity and debt securities) that could be presented as separate voting items.The main reasons for support are:• The proposal would enable the company to meet its capital expenditure and general corporate purposes.• The dilution to existing shareholders and increase is debt is deemed reasonable.</t>
  </si>
  <si>
    <t>Britannia Industries Limited</t>
  </si>
  <si>
    <t>Reelect Nusli N. Wadia as Director</t>
  </si>
  <si>
    <t>Approve Walker Chandiok &amp; Co LLP as Statutory Auditors and Authorize Board to Fix Their Remuneration</t>
  </si>
  <si>
    <t>Approve Amendment to the Terms of Appointment of N. Venkataraman as Whole-Time Director  designated as Executive Director and Chief Financial Officer</t>
  </si>
  <si>
    <t>A vote FOR the proposal is warranted in absence of any significant concerns</t>
  </si>
  <si>
    <t>Divi's Laboratories Limited</t>
  </si>
  <si>
    <t>Reelect Nilima Prasad Divi as Director</t>
  </si>
  <si>
    <t>Reelect S. Devendra Rao as Director</t>
  </si>
  <si>
    <t>Approve V. Bhaskara Rao &amp; Co. as Secretarial Auditors and Authorize Board to Fix Their Remuneration</t>
  </si>
  <si>
    <t>Approve Enhancement of Remuneration of Nimmagadda Venkata Anirudh as Head of Nutraceuticals, a Related Party</t>
  </si>
  <si>
    <t>The company has not disclosed the quantum of bonus or stock options he would be entitled to receive and the approval will be valid till perpetuity and shareholders will not get to review the payments in the future.</t>
  </si>
  <si>
    <t>IPCA Laboratories Limited</t>
  </si>
  <si>
    <t>Reelect Prashant Godha as Director</t>
  </si>
  <si>
    <t>A vote AGAINST the following nominee is warranted because Prashant Godha is an executive director serving on the audit committee</t>
  </si>
  <si>
    <t>Reelect Premchand Godha as Director</t>
  </si>
  <si>
    <t>Amend Memorandum of Association</t>
  </si>
  <si>
    <t>A vote FOR the resolution is warranted given the proposal would enable the company to engage in additional business activities.</t>
  </si>
  <si>
    <t>Lupin Limited</t>
  </si>
  <si>
    <t>Reelect Vinita Gupta as Director</t>
  </si>
  <si>
    <t>Elect Punita Lal as Director</t>
  </si>
  <si>
    <t>Reelect K. B. S. Anand as Director</t>
  </si>
  <si>
    <t>Adopt New Set of Articles of Association</t>
  </si>
  <si>
    <t>A vote FOR this resolution is warranted given the proposal would render the company's articles updated and ensure compliance with the prevailing laws.</t>
  </si>
  <si>
    <t>Avenue Supermarts Limited</t>
  </si>
  <si>
    <t>Reelect Manjri Chandak as Director</t>
  </si>
  <si>
    <t>Reelect Ramakant Baheti as Director</t>
  </si>
  <si>
    <t>Elect Rita Teaotia as Director</t>
  </si>
  <si>
    <t>Approve Rathi and Associates as Secretarial Auditors and Authorize Board to Fix Their Remuneration</t>
  </si>
  <si>
    <t>Approve Material Related Party Transactions for Sale of Goods to Avenue E-Commerce Limited</t>
  </si>
  <si>
    <t>Approve Material Related Party Transactions for Sale of Assets to Avenue E-Commerce Limited</t>
  </si>
  <si>
    <t>Approve Material Related Party Transactions for Purchase of Assets from Avenue E-Commerce Limited</t>
  </si>
  <si>
    <t>Approve Material Related Party Transactions for Further Investment in the Share Capital of Avenue E-Commerce Limited</t>
  </si>
  <si>
    <t>A vote FOR this resolution is warranted in light of the following:o The proposed demerger would rationalize the group's businesses resulting in operational efficiencies and greater focus, and enable independent entities to pursue growth of their businesses.o The proposal would provide the company's shareholders direct participation on the demerged undertaking through equity shares in the resulting company in proportion to their shareholdings in the company.</t>
  </si>
  <si>
    <t>Reelect Anup Sable as Director</t>
  </si>
  <si>
    <t>A Vote FOR is warranted given no concerns on the nominee credentials</t>
  </si>
  <si>
    <t>Reelect Chinmay Pandit as Director</t>
  </si>
  <si>
    <t>Zydus Lifesciences Limited</t>
  </si>
  <si>
    <t>A vote FOR the resolution is warranted given the absence of any known issues surrounding the company's financial statements</t>
  </si>
  <si>
    <t>Reelect Sharvil P. Patel as Director</t>
  </si>
  <si>
    <t>Reelect Ganesh N. Nayak as Director</t>
  </si>
  <si>
    <t>Approve SPANJ &amp; Associates, Practicing Company Secretaries as Secretarial Auditor and Authorize Board to Fix Their Remuneration</t>
  </si>
  <si>
    <t>Abbott India Limited</t>
  </si>
  <si>
    <t>Reelect Alison Davies as Director</t>
  </si>
  <si>
    <t>Reelect Kaiyomarz Marfatia as Director</t>
  </si>
  <si>
    <t>Elect Kartik Rajendran as Director</t>
  </si>
  <si>
    <t>Approve Appointment and Remuneration of Kartik Rajendran as Managing Director</t>
  </si>
  <si>
    <t>A vote AGAINST this resolution is warranted in view of the following concerns:• The company has not disclosed the quantum of stock options which Kartik Rajendran is entitled to receive or the performance metrics and targets on which such incentive would be based. This could lead to discretionary payouts.• The incentive structure could create conflicts of interest for the executive.• His estimated remuneration cannot be ascertained.</t>
  </si>
  <si>
    <t>Endurance Technologies Limited</t>
  </si>
  <si>
    <t>Reelect Satrajit Ray as Director</t>
  </si>
  <si>
    <t>Approve Reappointment and Remuneration of Varsha Jain as Director and Head - CSR and FacilityManagement</t>
  </si>
  <si>
    <t>A vote FOR this resolution is warranted as the company has capped the individual remuneration elements. The proposed pay is in line with the executives in peer companies and commensurate with the size and scale of the company's operations.</t>
  </si>
  <si>
    <t>Approve Reappointment and Remuneration of Anurang Jain as Managing Director</t>
  </si>
  <si>
    <t>A vote FOR this resolution is warranted as the company has not made any payouts under the commission element in the past five years and it is expected that the company would be judicious while making payout under the same element. The proposed pay is in line with the executives in peer companies and commensurate with the size and scale of the company's operations.</t>
  </si>
  <si>
    <t>Reelect Indrajit Banerjee as Director</t>
  </si>
  <si>
    <t>Elect Dipali Sheth as Director</t>
  </si>
  <si>
    <t>Approve Bhave &amp; Co. as Secretarial Auditors and Authorize Board to Fix Their Remuneration</t>
  </si>
  <si>
    <t>The Ramco Cements Limited</t>
  </si>
  <si>
    <t>Reelect R. Dinesh as Director</t>
  </si>
  <si>
    <t>Approve Sriram Krishnamurthy &amp; Co., Company Secretaries as Secretarial Auditors and Authorize Board to Fix Their Remuneration</t>
  </si>
  <si>
    <t>A vote FOR this proposal is warranted given the absence of any known issues concerning the cost auditor, theremuneration, and the way the cost audit was conducted</t>
  </si>
  <si>
    <t>Elect Sushil Agarwal as Director</t>
  </si>
  <si>
    <t>Approve KKC &amp; Associates LLP, Chartered Accountants as Joint Statutory Auditors and Authorize Board to Fix Their Remuneration</t>
  </si>
  <si>
    <t>Approve Payment of Remuneration of Non-Executive Independent Directors</t>
  </si>
  <si>
    <t>Aegis Logistics Ltd.</t>
  </si>
  <si>
    <t>Reelect Rahul Asthana as Director</t>
  </si>
  <si>
    <t>Reelect Tasneem Ahmed Ali as Director</t>
  </si>
  <si>
    <t>Approve Naithani &amp; Shetty Associates as Secretarial Auditor and Authorize Board to Fix Their Remuneration</t>
  </si>
  <si>
    <t>Approve Material Related Party Transactions with Aegis Vopak Terminals Limited</t>
  </si>
  <si>
    <t>Approve Material Related Party Transactions by Aegis Gas (LPG) Private Limited (AGPL)</t>
  </si>
  <si>
    <t>Approve Material Related Party Transactions by Sea Lord Containers Limited (SCL)</t>
  </si>
  <si>
    <t>Approve Material Related Party Transactions by Aegis Group International Pte Limited</t>
  </si>
  <si>
    <t>Amara Raja Energy &amp; Mobility Limited</t>
  </si>
  <si>
    <t>Approve Interim Dividend and Declare Final Dividend</t>
  </si>
  <si>
    <t>Reelect Vikramadithya Gourineni as Director</t>
  </si>
  <si>
    <t>Approve Price Waterhouse Chartered Accountants LLP and K. S. Rao &amp; Co. as Auditors and Joint Statutory Authorize Board to Fix Their Remuneration</t>
  </si>
  <si>
    <t>Elect Radhika Shapoorjee as Director</t>
  </si>
  <si>
    <t>Approve Reappointment of Jayadev Galla as Chairman, Managing Director and CEO</t>
  </si>
  <si>
    <t>The proposed remuneration structure provides for significant discretion to the board to decide his overall pay. There are no disclosures on the threshold and target performance that he needs to achieve to determine the rewards under the commission element. The executive FY2025 pay 2,232 times the median remuneration of the employees of the company. The estimated pay is aggressively positioned compared to industry peers and the size and scale of the company's operations.</t>
  </si>
  <si>
    <t>Approve Payment of Remuneration to Jayadev Galla as Chairman, Managing Director and CEO</t>
  </si>
  <si>
    <t>Confirm 1st and 2nd Interim Dividend as Final Dividend</t>
  </si>
  <si>
    <t>Reelect Gopal Mahadevan as Director</t>
  </si>
  <si>
    <t>A vote FOR the nominee is warranted given the absence of any known issues concerning the nominee and committee dynamics</t>
  </si>
  <si>
    <t>Approve Chandra &amp; Associates, Practicing Company Secretaries, Chennai as Secretarial Auditors and Authorize Board to Fix Their Remuneration</t>
  </si>
  <si>
    <t>Elect Sven Christoph Ennerst as Director</t>
  </si>
  <si>
    <t>CCL Products (India) Limited</t>
  </si>
  <si>
    <t>Reelect Satyavada Venkata Ramachandra Rao as Director</t>
  </si>
  <si>
    <t>A vote AGAINST the following nominees is warranted because:• The board is chaired by an executive and promoter director and the board is not at least one-half independent and Satyavada Venkata Ramachandra Rao is a non-independent director nominee.</t>
  </si>
  <si>
    <t>Reelect Challa Rajendra Prasad as Director</t>
  </si>
  <si>
    <t>A vote FOR this resolution is warranted, although it is not without concerns:• The board independence norms are not met (after reclassification) and Challa Rajendra Prasad is a non-independent director nominee. The main reason for support is:• Given Challa Rajendra Prasad is the company's executive chair, removing him from the board would likely have a material negative impact on shareholder value. As such qualified support is considered warranted.</t>
  </si>
  <si>
    <t>Approve Reappointment and Remuneration of Challa Rajendra Prasad as Executive Chairman</t>
  </si>
  <si>
    <t>A vote FOR this resolution is warranted, however it is not without concerns:• The board independence norms are not met (after reclassification) and Challa Rajendra Prasad is a non-independent director nominee.• The proposed pay structure of the executive does not comprise of variable component. As a good practice, remuneration structure should comprise of variable pay to link executive compensation with the performance of the company. The main reason for support is:• Given Challa Rajendra Prasad is the company's executive chair, removing him from the board would likely have a material negative impact on shareholder value.• The proposed remuneration is commensurate to the size and scale of the company's operations.• The board has been judicious in the payment of his past remuneration and there is no significant change in the overall remuneration in the last five years.</t>
  </si>
  <si>
    <t>Approve P S Rao &amp; Associates, Company Secretaries, Hyderabad as Secretarial Auditors and Authorize Board to Fix Their Remuneration</t>
  </si>
  <si>
    <t>Approve Appointment and Remuneration of Om Santosh Raveshia as Whole-time Director</t>
  </si>
  <si>
    <t>A vote FOR is warranted given the absence of any known issues</t>
  </si>
  <si>
    <t>Elect Piyush Mehta as Director</t>
  </si>
  <si>
    <t>A vote FOR all nominees is warranted given the absence of any known issues concerning the nominees and the company's board and committee dynamics</t>
  </si>
  <si>
    <t>Elect Rohan Ghalla as Director</t>
  </si>
  <si>
    <t>Elect Harsh Thakkar as Director</t>
  </si>
  <si>
    <t>Elect Nitesh Shah as Director</t>
  </si>
  <si>
    <t>Reelect Sumitha Nandan as Director</t>
  </si>
  <si>
    <t>No concern identified as per HSBC policy</t>
  </si>
  <si>
    <t>Approve KSR &amp; Co Company Secretaries LLP as Secretarial Auditors and Authorize Board to Fix Their Remuneration</t>
  </si>
  <si>
    <t>Reelect Harshan Kollara Sankarakutty as Director</t>
  </si>
  <si>
    <t>A vote FOR the nominee is warranted given the absence of any known issues concerning the nominee and thecompany's board</t>
  </si>
  <si>
    <t>Approve Revision in Remuneration to Sumitha Nandan as Whole-Time Director</t>
  </si>
  <si>
    <t>A vote FOR this resolution is warranted although it is not without concerns:• The pay lacks an absolute cap on the commission element or on the overall remuneration.• The company has not disclosed the targets which would be used to determine the outcome under thecommission element.The main reasons for the support are:• Her estimated pay quantum is deemed reasonable and commensurate with size and scale ofcompany's operations.• The company has been judicious in payout of variable remuneration to her in the past, and we expectthem to continue with this practice.</t>
  </si>
  <si>
    <t>Approve Manappuram Finance Limited - Employee Stock Option Scheme 2025</t>
  </si>
  <si>
    <t>A vote AGAINST these resolutions is warranted because:• The stock options may be issued with an exercise price at a discount to the market price on the date ofgrant.• The company has not disclosed the weightage, performance targets and thresholds for vesting, thusmaking it difficult to ascertain if the performance targets will be sufficiently stretching.</t>
  </si>
  <si>
    <t>Approve Grant of Options to the Employees of the Subsidiary Company of the Company Under Manappuram Finance Limited - Employee Stock Option Scheme 2025</t>
  </si>
  <si>
    <t>PI Industries Limited</t>
  </si>
  <si>
    <t>Reelect Rajnish Sarna as Director</t>
  </si>
  <si>
    <t>A vote FOR all the nominees is warranted given the absence of any known issues concerning the nominees andthe company's board and committee dynamics.</t>
  </si>
  <si>
    <t>Approve Makarand M. Joshi &amp; Co., Company Secretaries as Secretarial Auditors and Authorize Board to Fix Their Remuneration</t>
  </si>
  <si>
    <t>Approve Reappointment and Remuneration of Mayank Singhal as Vice Person and Managing Director</t>
  </si>
  <si>
    <t>The circular lacks disclosures on the performance metrics and (threshold and target) performance that the executive need to be achieved based on which payouts under commission element will be made. His pay is competitively positioned when compared to market peers and industry standard. His remuneration is open ended and does not have an absolute cap.</t>
  </si>
  <si>
    <t>Approve Reappointment and Remuneration of Rajnish Sarna as Joint Managing Director</t>
  </si>
  <si>
    <t>Reelect Lisa J. Brown as Director</t>
  </si>
  <si>
    <t>Elect Vegulaparanan Kasi Viswanathan as Director</t>
  </si>
  <si>
    <t>Elect Tanjore Soundararajan Balganesh as Director</t>
  </si>
  <si>
    <t>Approve Material Related Party Transaction(s) between Bajaj Auto International Holdings BV and Pierer Bajaj AG, PIERER Mobility AG and KTM AG for Restructuring Support for KTM AG and its Subsidiaries</t>
  </si>
  <si>
    <t>A vote FOR this resolution is warranted given the transaction is integral part of the restructuring process. The acquisition is strategic in nature and will provide optimum control on the operations of KTM business.         The consideration for the transaction when the call options are exercised is with PIAG and PIKO; and neither of the two are related parties of the company.</t>
  </si>
  <si>
    <t>Globus Spirits Limited</t>
  </si>
  <si>
    <t>Reelect Shekhar Swarup as Director</t>
  </si>
  <si>
    <t>Elect Amitabh Singh as Director and Approve Appointment and Remuneration of Amitabh Singh as Executive Director</t>
  </si>
  <si>
    <t>A vote FOR these resolutions is warranted, however it is not without concerns:• The company has not specified if his appointment and remuneration arrangements will be subject to periodic shareholder review, and as such, the authority will be in force for an indefinite period.• The company has not disclosed a cap on the performance incentive element and the performance parameters which would be used to determine the outcome under this element. The main reasons for support are:• Executive Directors can be appointed for a term of five years; hence, it is expected that company would have to seek shareholders' approval post a term of maximum five years for continuation.• The proposed pay is deemed reasonable and commensurate, given the size and scale of the company's operations.</t>
  </si>
  <si>
    <t>Elect Rajesh Kumar Malik as Director and Approve Appointment and Remuneration of Rajesh Kumar Malik as Executive Director</t>
  </si>
  <si>
    <t>Elect Kenneth Dsouza as Director</t>
  </si>
  <si>
    <t>Approve Employee Stock Option PLAN 2025</t>
  </si>
  <si>
    <t>A vote AGAINST this resolution is warranted in view of the following concerns:• The stock options may be issued with an exercise price at a deep discount to the prevailing market price.• The company has not specified the performance parameters and targets for vesting.• The company has not disclosed the maximum period for vesting of the options.• The company has failed to provide information on the exercise period which may impact the fair value of option and compensation cost to the company.</t>
  </si>
  <si>
    <t>Approve Sheetal &amp; Company as Secretarial Auditors and Authorize Board to Fix Their Remuneration</t>
  </si>
  <si>
    <t>A vote AGAINST this resolution is warranted in absence of information to take a fair judgement on the auditors' competence.</t>
  </si>
  <si>
    <t>Bharat Heavy Electricals Limited</t>
  </si>
  <si>
    <t>While the auditors' report includes an emphasis of matter, their opinion remains unqualified. As such, a vote FOR this resolution is warranted</t>
  </si>
  <si>
    <t>Reelect Tajinder Gupta as Director</t>
  </si>
  <si>
    <t>Reelect Bani Varma as Director</t>
  </si>
  <si>
    <t>Approve Akhil Rohatgi &amp; Co. as Secretarial Auditors and Authorize Board to Fix Their Remuneration</t>
  </si>
  <si>
    <t>Elect Ashok Kumar Aseri as Director</t>
  </si>
  <si>
    <t>Ashok Kumar Aseri and Aashish Chaturvedi are associated with a political party, and the presence of directors with political background or affiliation with a political party can act as an impediment for independent and objective thinking of the board.</t>
  </si>
  <si>
    <t>Elect Aashish Chaturvedi as Director</t>
  </si>
  <si>
    <t>Elect Serugulathur Mahadevan Ramanathan as Director</t>
  </si>
  <si>
    <t>Reelect Sanjeev Bikhchandani as Director</t>
  </si>
  <si>
    <t>H.G. Infra Engineering Limited</t>
  </si>
  <si>
    <t>Reelect Harendra Singh as Director</t>
  </si>
  <si>
    <t>A vote FOR nominee is warranted however it is not without concern:         Harendra Singh is an executive director on the audit committee.The main reason for support is:         He is the company's Chair and Managing Director, removing him from the board would likely have a material negative impact on shareholder value.</t>
  </si>
  <si>
    <t>Approve Shridhar &amp; Associates, Chartered Accountants as Joint Statutory Auditors and Authorize Board to Fix Their Remuneration</t>
  </si>
  <si>
    <t>A vote FOR this proposal is warranted given the absence of any known issues concerning the audit firm, its remuneration and the way the audit was conducted.</t>
  </si>
  <si>
    <t>Elect Devendra Bhushan Gupta as Director and Approve Appointment and Remuneration of Devendra Bhushan Gupta as Whole-Time Director</t>
  </si>
  <si>
    <t>Approve Deepak Arora &amp; Associates as Secretarial Auditors and Authorize Board to Fix Their Remuneration</t>
  </si>
  <si>
    <t>Indo Count Industries Limited</t>
  </si>
  <si>
    <t>Reelect Kamal Mitra as Director</t>
  </si>
  <si>
    <t>Approve Reappointment and Remuneration of Anil Kumar Jain as Whole-Time Director designated as Executive Chairman</t>
  </si>
  <si>
    <t>A vote AGAINST the resolution is warranted because:• There is no percentage or monetary cap on the commission element, which makes the proposed remuneration structure open ended and may lead to discretionary payouts.• The company has not disclosed the performance metrics and (threshold and target) performance that theexecutives need to achieve to determine the outcome under variable pay.• The FY2025 pay of the executives compared to the median remuneration is deemed high compared to companies of similar size and scale.• The estimated remuneration of the executives is competitively positioned relative to companies operating in similar line of business.• The executives will be paid the proposed remuneration as minimum remuneration even in the event of loss or inadequate profits of the company.</t>
  </si>
  <si>
    <t>Approve Reappointment and Remuneration of Mohit Jain as Whole-Time Director designated as Executive Chairman</t>
  </si>
  <si>
    <t>Approve Reappointment and Remuneration of Kamal Mitra as Whole-Time Director</t>
  </si>
  <si>
    <t>A vote FOR this resolution is warranted although it is not without concern:• There is no percentage or monetary cap on the commission element, which makes the proposed remuneration structure open ended and may lead to discretionary payouts.The main reasons for support are:• The executive has not been paid commission for the past five years and we expect the NRC to remain judicious while making variable payments to the executive in the future. • The proposed pay of the executive is deemed reasonable and commensurate given the size and scale of the company's operations and is in line with industry peers</t>
  </si>
  <si>
    <t>Reelect Akash Kagliwal as Director</t>
  </si>
  <si>
    <t>Reelect L. Viswanathan as Director</t>
  </si>
  <si>
    <t>Approve Vikas R. Chomal and Associates as Secretarial Auditors and Authorize Board to Fix Their Remuneration</t>
  </si>
  <si>
    <t>Reelect Krishna Kishore Maheshwari as Director</t>
  </si>
  <si>
    <t>Approve Deloitte Haskins and Sells LLP as Joint Statutory Auditors and Authorize Board to Fix Their Remuneration</t>
  </si>
  <si>
    <t>Elect V. Chandrasekaran as Director</t>
  </si>
  <si>
    <t>Adopt New Memorandum of Association</t>
  </si>
  <si>
    <t>A vote FOR these resolutions is warranted given the proposal would render the company's memorandum ofassociation and articles updated, and ensure compliance with the prevailing laws.</t>
  </si>
  <si>
    <t>Bharti Hexacom Ltd.</t>
  </si>
  <si>
    <t>Reelect Devendra Khanna as Director</t>
  </si>
  <si>
    <t>Approve Makarand M Joshi &amp; Company as Auditors and Authorize Board to Fix Their Remuneration</t>
  </si>
  <si>
    <t>Approve Payment of Commission to Jagdish Saksena Deepak as Non-Executive Chairman</t>
  </si>
  <si>
    <t>Approve Material Related Party Transactions with Bharti Airtel Limited</t>
  </si>
  <si>
    <t>Reelect Jagannath Mukkavilli as Director</t>
  </si>
  <si>
    <t>Approve Dhrumil M. Shah &amp; Co. LLP as Secretarial Auditors and Authorize Board to Fix Their Remuneration</t>
  </si>
  <si>
    <t>Can Fin Homes Limited</t>
  </si>
  <si>
    <t>Reelect Vikram Saha as Director</t>
  </si>
  <si>
    <t>A vote AGAINST the following nominee is warranted because:• Vikram Saha is an executive director serving on the audit committee</t>
  </si>
  <si>
    <t>Approve Kedarnath &amp; Karthik as Secretarial Auditors and Authorize Board to Fix Their Remuneration</t>
  </si>
  <si>
    <t>Approve Material Related Party Transactions / Arrangements</t>
  </si>
  <si>
    <t>Reelect Arvind Narayan Yennemadi as Director</t>
  </si>
  <si>
    <t>Elect Swarupananda Mallick as Director</t>
  </si>
  <si>
    <t>Approve Increase in Borrowing Limit</t>
  </si>
  <si>
    <t>Authorize Issuance of Non-Convertible Debentures (NCDs) or Bonds, Secured or Unsecured, of any Nature</t>
  </si>
  <si>
    <t>A vote FOR this resolution is warranted given that the proposed issuance would enable the company to fundgrowth and meet regulatory capital requirements.</t>
  </si>
  <si>
    <t>Hitachi Energy India Limited</t>
  </si>
  <si>
    <t>Reelect Ismo Antero Haka as Director</t>
  </si>
  <si>
    <t>Approve S. R. Batliboi &amp; Associates LLP, Chartered Accountants as Statutory Auditors and Authorize Board to Fix Their Remuneration</t>
  </si>
  <si>
    <t>Approve V. Sreedharan and Associates, Practicing Company Secretaries as Secretarial Auditors and Authorize Board to Fix Their Remuneration</t>
  </si>
  <si>
    <t>Approve Material Related Party Transactions with Hitachi Energy Sweden AB</t>
  </si>
  <si>
    <t>A vote FOR this resolution is warranted given that the proposed transactions are within the ordinary course of the company's business, will be conducted at arm's-length and would likely result in an increase in export revenue of the company.</t>
  </si>
  <si>
    <t>InterGlobe Aviation Limited</t>
  </si>
  <si>
    <t>Reelect Meleveetil Damodaran as Director</t>
  </si>
  <si>
    <t>A vote FOR nominee is warranted given the absence of any known issues concerning the nominee and the company's board dynamics</t>
  </si>
  <si>
    <t>Elect Michael Gordon Whitaker as Director</t>
  </si>
  <si>
    <t>Approve RMG &amp; Associates, Company Secretaries as Secretarial Auditors and Authorize Board to Fix Their Remuneration</t>
  </si>
  <si>
    <t>Approve Revision in Limits of Commission Payable to Independent Directors</t>
  </si>
  <si>
    <t>A vote FOR this resolution is warranted as the proposed remuneration to non-executive directors is capped and any increase will require shareholders' approval. Past pay to non-executive directors were reasonable and aligned with the overall performance of the company</t>
  </si>
  <si>
    <t>Acknowledge Philippe Colpron be not Reappointed as Director and that the Vacancy on the Board Not be Filled</t>
  </si>
  <si>
    <t>Approve V Suresh Associates, Practising Company Secretaries, Chennai as Secretarial Auditor and Authorize Board to Fix Their Remuneration</t>
  </si>
  <si>
    <t>Elect Lars Orlik as Director</t>
  </si>
  <si>
    <t>Bandhan Bank Limited</t>
  </si>
  <si>
    <t>Reelect Ratan Kumar Kesh as Director</t>
  </si>
  <si>
    <t>Approve V. Singhi &amp; Associates, Chartered Accountants as Joint Statutory Auditors and Authorize Board to Fix Their Remuneration</t>
  </si>
  <si>
    <t>Approve Makrand M. Joshi &amp; Co., Company Secretaries as Secretarial Auditor and Authorize Board to Fix Their Remuneration</t>
  </si>
  <si>
    <t>Elect Veni Thapar as Director</t>
  </si>
  <si>
    <t>Approve Payment of Remuneration to Ratan Kumar Kesh as Executive Director</t>
  </si>
  <si>
    <t>Approve Fixed Remuneration for Non-Executive Directors Except Part-time Non-Executive Chairperson</t>
  </si>
  <si>
    <t>Reelect Thomas Hoffmann as Director</t>
  </si>
  <si>
    <t>Elect Sanjiv Rangrass as Director</t>
  </si>
  <si>
    <t>Brigade Enterprises Limited</t>
  </si>
  <si>
    <t>Reelect Amar Shivram Mysore as Director</t>
  </si>
  <si>
    <t>Reelect Nirupa Shankar as Director</t>
  </si>
  <si>
    <t>Approve Fees and Compensation Payable by way of Commission to Non-Executive Directors</t>
  </si>
  <si>
    <t>Reelect Vinod Kumar Aggarwal as Director</t>
  </si>
  <si>
    <t>Approve AGSB &amp; Associates, Firm of Company Secretaries in Practice as Secretarial Auditors and Authorize Board to Fix Their Remuneration</t>
  </si>
  <si>
    <t>Approve Material Related Party Transactions between VE Commercial Vehicles Limited and Volvo Group India Private Limited</t>
  </si>
  <si>
    <t>HDFC Bank Limited</t>
  </si>
  <si>
    <t>THe nominee is not considered independent and the overall board independence falls below our expectation. We have concerns about overboarding.</t>
  </si>
  <si>
    <t>Reelect Sushil Agarwal as Director</t>
  </si>
  <si>
    <t>A vote AGAINST the nominee is warranted because the overall board independence falls below our expectation.</t>
  </si>
  <si>
    <t>Reelect R Ramkumar as Director</t>
  </si>
  <si>
    <t>Approve Kalyaniwalla &amp; Mistry LLP, Chartered Accountants, Mumbai and Varma &amp; Varma, Chartered Accountants, Kochi as Joint Statutory Central Auditors and Authorize Board to Fix Their Remuneration</t>
  </si>
  <si>
    <t>Approve S. A. E. &amp; Associates LLP, Company Secretaries as Secretarial Auditors and Authorize Board to Fix Their Remuneration</t>
  </si>
  <si>
    <t>Approve Remuneration Payable to Meena Hemchandra as Non-Executive Independent (Part-Time) Chairperson</t>
  </si>
  <si>
    <t>Approve Karur Vysya Bank Employee Stock Option Scheme - 2025</t>
  </si>
  <si>
    <t>Reelect Akshay Poddar as Director</t>
  </si>
  <si>
    <t>Approve Kedarnath &amp; Karthik, Practicing Company Secretaries as Secretarial Auditor and Authorize Board to Fix Their Remuneration</t>
  </si>
  <si>
    <t>Approve Remuneration of Directors</t>
  </si>
  <si>
    <t>Patanjali Foods Ltd.</t>
  </si>
  <si>
    <t>PNB Housing Finance Limited</t>
  </si>
  <si>
    <t>Reelect Dilip Kumar Jain as Director</t>
  </si>
  <si>
    <t>Approve Vinod Kothari &amp; Company, Company Secretaries as Secretarial Auditors and Authorize Board to Fix Their Remuneration</t>
  </si>
  <si>
    <t>Approve Material Related Party Transactions with Punjab National Bank</t>
  </si>
  <si>
    <t>Approve Material Related Party Transactions with PNB Gilts Limited</t>
  </si>
  <si>
    <t>Approve Offer or Invitation for Subscription of Non-Convertible Debentures (NCDs) or Bonds on Private Placement</t>
  </si>
  <si>
    <t>A vote FOR this resolution is warranted given the request is deemed reasonable in view of the company's current financial position. The proposed issuance will be within the approved borrowing limits of the company</t>
  </si>
  <si>
    <t>Approve Commission to Independent Directors and Non-Executive non-Nominee Director</t>
  </si>
  <si>
    <t>Sterling &amp; Wilson Renewable Energy Ltd.</t>
  </si>
  <si>
    <t>Elect Balanadu Narayan as Director</t>
  </si>
  <si>
    <t>Approve Manish Ghia &amp; Associates as Secretarial Auditors and Authorize Board to Fix Their Remuneration</t>
  </si>
  <si>
    <t>Approve Reappointment and Remuneration of Chandra Kishore Thakur as Manager</t>
  </si>
  <si>
    <t>A vote FOR this resolution is warranted in although it is not without concerns:         There are no disclosures on the number of stock options that can be granted over the appointment tenure and on annual basis.         There are no disclosures on the performance metrics and (threshold and target) performance that he needs to achieve to determine the outcome under variable pay including stock options.         There is no absolute cap on the variable pay element, which makes the proposed remuneration structure open ended.The main reasons for support are:         The estimated pay of the nominee is deemed reasonable and commensurate given the size and scale of the company's operation and is in line market peers.         The company has been judicious in granting stock options in the past and we expect them to continue with this practice.</t>
  </si>
  <si>
    <t>Approve Sterling and Wilson Renewable Energy Limited - Employee Stock Option Plan II 2025</t>
  </si>
  <si>
    <t>ESOP 2025 is designed as a long-term value creation tool, and the Nomination &amp; Remuneration committee (NRC) will ensure it is implemented in a way that balances talent retention with the protection and enhancement of shareholder interests.In ESOP 2025, the NRC has retained flexibility in determining the exercise price and vesting conditions to adapt to evolving market conditions and business priorities. All details of exercise price and vesting conditions for each grant will be disclosed in accordance with regulatory requirements, ensuring transparency.Under the previous/existing ESOP Plan of the Company, the exercise price was set at approximately a 15% discount to the then prevailing market price. This was fully disclosed in the subsequent Annual Report along with all other requisite details, ensuring complete transparency — even though the exercise price formula under that plan was also open-ended, allowing the NRC to determine the exercise price at the time of grant. The NRC continues to view itself as a shareholder’s representative on the Board and is committed to ensuring that ESOP 2025 supports both business growth and long-term investor value.The rationale for extending ESOP 2025 to subsidiaries and select associate companies is to incentivize and retain critical talent across the Group whose work directly contributes to the consolidated performance of Sterling and Wilson Renewable Energy Limited</t>
  </si>
  <si>
    <t>Approve Grant of Options to the Employees of the Subsidiary Company(ies) of the Company Under Sterling and Wilson Renewable Energy Limited - Employee Stock Option Plan II 2025</t>
  </si>
  <si>
    <t>Reelect Lakshmi Nandan Reddy Obul as Director</t>
  </si>
  <si>
    <t>Approve Walker Chandiok &amp; Co. LLP, Chartered Accountants as Statutory Auditors and Authorize Board to Fix Their Remuneration</t>
  </si>
  <si>
    <t>Approve V Sreedharan and Associates as Secretarial Auditors and Authorize Board to Fix Their Remuneration</t>
  </si>
  <si>
    <t>Approve Continuation of Ashutosh Sharma as Non-Executive Nominee Director</t>
  </si>
  <si>
    <t>A vote AGAINST the following nominee is warranted because:• Ashutosh Sharma has failed to attend at least 75 percent of board and committee meetings in the most recent fiscal year, without a satisfactory explanation.</t>
  </si>
  <si>
    <t>Approve Continuation of Roger Clark Rabalais as Non-Executive Nominee Director</t>
  </si>
  <si>
    <t>Reelect Shailesh Vishnubhai Haribhakti as Director</t>
  </si>
  <si>
    <t>Elect Faraz Khalid as Director</t>
  </si>
  <si>
    <t>A vote FOR this resolution is warranted given the absence of any known issues surrounding the company's standalone financial statements.</t>
  </si>
  <si>
    <t>There are concerns about the accounts presented or audit procedures used.</t>
  </si>
  <si>
    <t>Reelect Tarang Jain as Director</t>
  </si>
  <si>
    <t>A vote FOR the nominee is warranted as he is the company's Executive Chairman and Managing Director and removing him from the board would have a material negative impact on shareholder value.</t>
  </si>
  <si>
    <t>Reelect Dhruv Jain as Director</t>
  </si>
  <si>
    <t>Elect Akshaykumar Chudasama as Director</t>
  </si>
  <si>
    <t>Elect Padmanabh Sinha as Director</t>
  </si>
  <si>
    <t>Approve Uma Lodha &amp; Co. as Secretarial Auditor and Authorize Board to Fix Their Remuneration</t>
  </si>
  <si>
    <t>Authorize Issuance of Non-Convertible Debentures on Private Placement Basis</t>
  </si>
  <si>
    <t>Approve Reclassification of Authorized Share Capital and Consequent Amendment to the Capital Clause in the Memorandum of Association</t>
  </si>
  <si>
    <t>A vote FOR this resolution is warranted in the absence of any known issues.</t>
  </si>
  <si>
    <t>Amend Main Object Clause of Memorandum of Association</t>
  </si>
  <si>
    <t>A vote FOR this resolution is warranted given the proposal would enable the company to engage in additional business activities.</t>
  </si>
  <si>
    <t>Approve Transactions under Section 185 and 186 of the Companies Act, 2013</t>
  </si>
  <si>
    <t>Approve Reappointment and Remuneration of Tarang Jain as Chairman and Managing Director</t>
  </si>
  <si>
    <t>If this proposal is approved, executive will be paid remuneration even in the event of loss or inadequate profits of the company The proposed remuneration structure provides for discretion to the board to decide his overall pay. There are no disclosures on the threshold and target performance that he needs to achieve to determine the rewards under the variable element. The executive's overall historical pay is not in line with the performance of the company. The estimated pay is aggressively positioned compared to the size and scale of the company's operations.</t>
  </si>
  <si>
    <t>Approve Reappointment and Remuneration of Arjun Jain as Whole-Time Director</t>
  </si>
  <si>
    <t>A vote FOR this resolution is warranted as his overall estimate pay quantum has been capped and is commensurate with the size and scale of the company's operations.</t>
  </si>
  <si>
    <t>Approve Appointment and Remuneration of Dhruv Jain as Whole-Time Director</t>
  </si>
  <si>
    <t>A vote FOR this resolution is warranted as his overall estimate pay quantum has been capped and is commensurate with the size and scale of the company's operations</t>
  </si>
  <si>
    <t>YES BANK Ltd.</t>
  </si>
  <si>
    <t>Reelect Shivakumar Dega as Director</t>
  </si>
  <si>
    <t>Approve Reappointment and Remuneration of Prashant Kumar as Managing Director and Chief Executive Officer</t>
  </si>
  <si>
    <t>Approve Material Related Party Transactions with State Bank of India</t>
  </si>
  <si>
    <t>Approve YBL Restricted Stock Units Plan 2025</t>
  </si>
  <si>
    <t>Approve Special Rights Granted to Verventa Holdings Limited</t>
  </si>
  <si>
    <t>Approve Special Rights Granted to Sumitomo Mitsui Banking Corporation and Amendment to the Articles of Association</t>
  </si>
  <si>
    <t>Approve Special Rights Granted to State Bank of India and Amendment to the Articles of Association</t>
  </si>
  <si>
    <t>Authorize Raising of Funds through Issuance of Debt Securities</t>
  </si>
  <si>
    <t>RELIANCE RETAIL</t>
  </si>
  <si>
    <t>Composite Scheme of Arrangement among reliance retail ltd and its shareholder and reliance ventures ltd and its shareholders and creditors and reliance consumer products ltd and its shareholders and creditors and tira beauty ltd and its shareholders and creditors under section 230 to 232 and other applicable provision</t>
  </si>
  <si>
    <t>The business reorganisation within RRVL was credit neutral as we have a consolidated view for the whole business.</t>
  </si>
  <si>
    <t>Confirm Interim Dividend and Special Dividend and Approve Final Dividend</t>
  </si>
  <si>
    <t>Approve Siroya and BA Associates as Secretarial Auditors and Authorize Board to Fix Their Remuneration</t>
  </si>
  <si>
    <t>Hindustan Petroleum Corporation Limited</t>
  </si>
  <si>
    <t>Reelect Rajneesh Narang as Director</t>
  </si>
  <si>
    <t>Reelect Amit Garg as Director</t>
  </si>
  <si>
    <t>Approve Appointment and Remuneration of Vikas Kaushal as Chairman and Managing Director</t>
  </si>
  <si>
    <t>A vote FOR this resolution is warranted, although it is not without any concern:• The board is chaired by executive director and the board is not at least one-half independent and Vikas Kaushal is a non-independent director nominee.The main reason for support is:• He is the Managing Director of the company, and as such removing from the board will have material negative impact on shareholder value.</t>
  </si>
  <si>
    <t>Elect Bechan Lal as Director</t>
  </si>
  <si>
    <t>A vote FOR all nominees is warranted given the absence of any known issues concerning the nominees.</t>
  </si>
  <si>
    <t>Elect Sharda Singh Kharwar as Director</t>
  </si>
  <si>
    <t>Sharda Singh Kharwar is associated with a political party, and the presence of directors with political background or affiliation with a political party can act as an impediment for independent and objective thinking of the board.</t>
  </si>
  <si>
    <t>Elect Vivekananda Biswal as Director</t>
  </si>
  <si>
    <t>Elect Abhay Sharma as Director</t>
  </si>
  <si>
    <t>Approve Upendra Shukla &amp; Associates as Secretarial Auditor and Authorize Board to Fix Their Remuneration</t>
  </si>
  <si>
    <t>Approve Material Related Party Transactions with HPCL-Mittal Energy Limited</t>
  </si>
  <si>
    <t>Approve Material Related Party Transactions with Hindustan Colas Private Limited</t>
  </si>
  <si>
    <t>Approve Samvardhana Motherson International Limited - Employee Stock Option Scheme 2025</t>
  </si>
  <si>
    <t>The Scheme permits stock options to be issued with an exercise price at a discount to the market price on the date of grant.. The proposals include grant of options to employees of group companies without a compelling rationale.</t>
  </si>
  <si>
    <t>Approve Grant of Options to the Employees of the Subsidiary Company(ies) of the Company Under  Samvardhana Motherson International Limited - Employee Stock Option Scheme 2025</t>
  </si>
  <si>
    <t>Approve Grant of Options to the Employees of the Group Company of the Company(ies) Under  Samvardhana Motherson International Limited - Employee Stock Option Scheme 2025</t>
  </si>
  <si>
    <t>Approve Secondary Acquisition of Shares through Trust Route for the Implementation of Samvardhana Motherson International Limited - Employee Stock Option Scheme 2025</t>
  </si>
  <si>
    <t>Approve Provision to Grant Loan, Provide Guarantee or Security for Purchase of Its Own Shares by the Trust under the Samvardhana Motherson International Limited - Employee Stock Option Scheme 2025</t>
  </si>
  <si>
    <t>Reelect Venu Srinivasan as Director</t>
  </si>
  <si>
    <t>Approve that the Vacancy on the Board Not be Filled From the Retirement of Ralf Dieter Speth</t>
  </si>
  <si>
    <t>Approve Sriram Krishnamurthy &amp; Co as Secretarial Auditors and Authorize Board to Fix Their Remuneration</t>
  </si>
  <si>
    <t>Elect Rajive Kumar as Director</t>
  </si>
  <si>
    <t>A vote FOR nominee is warranted given the absence of any known issues concerning the nominee</t>
  </si>
  <si>
    <t>Aarti Industries Limited</t>
  </si>
  <si>
    <t>Reelect Renil Rajendra Gogri as Director</t>
  </si>
  <si>
    <t>Reelect Manoj Mulji Chheda as Director</t>
  </si>
  <si>
    <t>Reelect Mritunjay Kumar Singh as Director</t>
  </si>
  <si>
    <t>A vote AGAINST the following nominee is warranted because:• Mritunjay Kumar Singh is an executive director serving on the audit committee.</t>
  </si>
  <si>
    <t>Reelect Srinivas Singh as Director</t>
  </si>
  <si>
    <t>Astral Limited</t>
  </si>
  <si>
    <t>Reelect Kairav Sandeep as Director</t>
  </si>
  <si>
    <t>Approve Reappointment and Remuneration of Girish Joshi as Whole-Time Director</t>
  </si>
  <si>
    <t>A vote FOR this resolution is warranted given the absence of any known issues regarding the nominee and his remuneration.</t>
  </si>
  <si>
    <t>Approve Monica Kanuga as Secretarial Auditor and Authorize Board to Fix Their Remuneration</t>
  </si>
  <si>
    <t>Elect Rajendra Mariwala as Director</t>
  </si>
  <si>
    <t>Elect Tanvi Rangwala as Director</t>
  </si>
  <si>
    <t>Bharat Petroleum Corporation Limited</t>
  </si>
  <si>
    <t>Reelect Rajkumar Dubey as Director</t>
  </si>
  <si>
    <t>Approve Ragini Chokshi &amp; Co., Company Secretaries as Secretarial Auditor and Authorize Board to Fix Their Remuneration</t>
  </si>
  <si>
    <t>Elect Pradeep Vishambhar Agrawal as Director</t>
  </si>
  <si>
    <t>Elect Gopal Krishan Agarwal as Director</t>
  </si>
  <si>
    <t>Gopal Krishan Agarwal and Bhagwati Prasad Saraswat are associated with a political party, and the presence of directors with political background or affiliation with a political party can act as an impediment for independent and objective thinking of the board.</t>
  </si>
  <si>
    <t>Elect Bhagwati Prasad Saraswat as Director</t>
  </si>
  <si>
    <t>Elect Asheesh Joshi as Director</t>
  </si>
  <si>
    <t>Elect Subhankar Sen as Director</t>
  </si>
  <si>
    <t>Approve Material Related Party Transactions with BPRL International B.V.</t>
  </si>
  <si>
    <t>Approve Material Related Party Transactions of BPRL Venture Mozambique BV</t>
  </si>
  <si>
    <t>FSN E-Commerce Ventures Ltd.</t>
  </si>
  <si>
    <t>(a) Accept Standalone Financial Statements and Statutory Reports 
(b) Accept Consolidated Financial Statements and Statutory Reports</t>
  </si>
  <si>
    <t>Reelect Adwaita Nayar as Director</t>
  </si>
  <si>
    <t>Reelect Milan Khakhar as Director</t>
  </si>
  <si>
    <t>Approve S. N. Ananthasubramanian &amp; Co., Practicing Company Secretaries as Secretarial Auditors and Authorize Board to Fix Their Remuneration</t>
  </si>
  <si>
    <t>Hindustan Zinc Limited</t>
  </si>
  <si>
    <t>Reelect Priya Agarwal as Director</t>
  </si>
  <si>
    <t>Approve S. R. Batliboi &amp; Co. LLP as Statutory Auditors and Authorize Board to Fix Their Remuneration</t>
  </si>
  <si>
    <t>Approve Reappointment and Remuneration of Arun Misra as Whole-Time Director designated as Chief Executive Officer</t>
  </si>
  <si>
    <t>A VOTE FOR is warranted as his estimated remuneration is deemed reasonable for the size of the company and is in line with market peers. He is the company's CEO, removing him from the board would likely have a material negative impact on shareholder value.</t>
  </si>
  <si>
    <t>Elect Anoop Kumar Mittal as Director</t>
  </si>
  <si>
    <t>Reelect Pallavi Joshi Bakhru as Director</t>
  </si>
  <si>
    <t>We are voting against this Nomination Committee Chair as we have concerns about insufficient gender diversity of the board. We have concerns about insufficient independence on the Audit, Remuneration, and Nomination committees. We have concerns about the lack of independence of the Remuneration and Nomination Committees' Chair. Pallavi Joshi Bakhru is re-classified as non-independent on account of her being former employee of the promoter entity and not serving sufficient cooling off period.</t>
  </si>
  <si>
    <t>Elect Ashish Chatterjee as Director</t>
  </si>
  <si>
    <t>The nominee is not considered independent and the overall board independence falls below our expectation. We have concerns about insufficient independence on the Audit committee.</t>
  </si>
  <si>
    <t>Reelect Pawan Goyal as Director</t>
  </si>
  <si>
    <t>Approve Chandrasekaran Associates, Firm of Company Secretaries as Secretarial Auditors and Authorize Board to Fix Their Remuneration</t>
  </si>
  <si>
    <t>Approve Payment of Remuneration to Non-Executive Directors by Way of Commission</t>
  </si>
  <si>
    <t>Approve Reappointment and Remuneration of Sanjeev Bikhchandani as Executive Vice-Chairman and Whole-time Director</t>
  </si>
  <si>
    <t>A vote FOR is warranted as the overall proposed remuneration of the executives is deemed reasonable compared to remuneration of executive directors in peer companies and is commensurate with the size and scale of company's operations.</t>
  </si>
  <si>
    <t>Approve Reappointment and Remuneration of Hitesh Oberoi as Managing Director and Chief Executive Officer</t>
  </si>
  <si>
    <t>Approve Increase the Remuneration of Divya Batra, Related Party, Holding Office or Place ofProfit</t>
  </si>
  <si>
    <t>A vote FOR this resolution is warranted given the absence of any known issues concerning the nominee and her remuneration.</t>
  </si>
  <si>
    <t>Approve Material Related Party Transactions with Adani Green Energy Twenty Three Limited</t>
  </si>
  <si>
    <t>While the auditors' report includes an emphasis of matter, their opinion remains unqualified. As such, a voteFOR these resolutions is warranted.</t>
  </si>
  <si>
    <t>Reelect Ananyashree Birla as Director</t>
  </si>
  <si>
    <t>Reelect Aryaman Vikram Birla as Director</t>
  </si>
  <si>
    <t>Approve Continuation of Yazdi Piroj Dandiwala as Director</t>
  </si>
  <si>
    <t>HCL Technologies Limited</t>
  </si>
  <si>
    <t>Reelect Roshni Nadar Malhotra as Director</t>
  </si>
  <si>
    <t>Reelect Vanitha Narayanan as Director</t>
  </si>
  <si>
    <t>Approve Reappointment and Remuneration of C. Vijayakumar as Managing Director with the designation of CEO &amp; Managing Director</t>
  </si>
  <si>
    <t>Performance conditions and targets that he needs to achieve are largely mentioned for other elements of variable pay. Part 3 of the LTI opportunity accrues annually and disclosure of such targets are commercially sensitive. Positive vote recommendation considers the relative TSR of the company relative to peers in the past five years under his leadership. Significant proportion of his proposed remuneration comprises variable pay to link pay with performance.</t>
  </si>
  <si>
    <t>Approve Variation in the HCL Technologies Limited - Restricted Stock Unit Plan 2024</t>
  </si>
  <si>
    <t>The calculation of the conversion of the LTI into the RSUs (both Performance based, and Tenure based) is done based on the market price of the company's shares on the day prior to the grant date. The proposed RSUs will be granted in lieu of a portion of the employees' cash component of the LTI. Hence, the company would not have to bear an additional cost for granting of these units under the scheme and cost that otherwise would be booked for cash component will be booked against grant of these units. Large proportion of those RSU's are performance based, and vesting conditions have been stated. Market price linked RSUs ideally results in payouts being commensurate with the performance of the company.</t>
  </si>
  <si>
    <t>Approve Authorization for Secondary Acquisition of Equity Shares of the Company by HCL Technologies Stock Options Trust for Implementation of Variation in HCL Technologies Limited - Restricted Stock Unit Plan 2024 and Provision of Financial Assistance</t>
  </si>
  <si>
    <t>Approve Makarand M. Joshi &amp; Co. as Secretarial Auditor and Authorize Board to Fix Their Remuneration</t>
  </si>
  <si>
    <t>Life Insurance Corporation of India</t>
  </si>
  <si>
    <t>Approve Annual Report</t>
  </si>
  <si>
    <t>Approve Mukund M. Chitale &amp; Co, Chartered Accountants as Joint Auditors and Authorize Board to Fix Their Remuneration</t>
  </si>
  <si>
    <t>Elect Parshant Kumar Goyal as Director</t>
  </si>
  <si>
    <t>A vote AGAINST the nominee is warranted because:• Parshant Kumar Goyal is getting a permanent board seat which could reduce his accountability bydisallowing shareholder review for his continued service.</t>
  </si>
  <si>
    <t>Approve Appointment and Remuneration of Dinesh Pant as Managing Director</t>
  </si>
  <si>
    <t>A vote FOR these resolutions is warranted given the absence of any known issues concerning the nominees andtheir remuneration.</t>
  </si>
  <si>
    <t>Approve Appointment and Remuneration of Ratnakar Patnaik as Managing Director</t>
  </si>
  <si>
    <t>Approve Material Related Party Transactions with LIC Mutual Fund Asset Management Limited</t>
  </si>
  <si>
    <t>Approve Appointment and Remuneration of R Doraiswamy as Managing Director</t>
  </si>
  <si>
    <t>A vote FOR this resolution is warranted, although it is not without concern:• R Doraiswamy is an executive director and serves as a member of the nomination and remunerationcommittee.The main reason for support is:• He is the company's CEO and Managing Director, removing him from the board would have a materialnegative impact on shareholder value.</t>
  </si>
  <si>
    <t>Power Grid Corporation of India Limited</t>
  </si>
  <si>
    <t>Confirm 1st and 2nd Interim Dividend, and Declare Final Dividend</t>
  </si>
  <si>
    <t>Reelect Yatindra Dwivedi as Director</t>
  </si>
  <si>
    <t>Reelect Naveen Srivastava as Director</t>
  </si>
  <si>
    <t>Approve Appointment and Remuneration of Vamsi Ramamohan Burra as Whole-Time Director</t>
  </si>
  <si>
    <t>Elect Abhay Bakre as Director</t>
  </si>
  <si>
    <t>Elect Shiv Tapasya Paswan as Director</t>
  </si>
  <si>
    <t>Shiv Tapasya Paswan and Sajal Jha are associated with a political party, and the presence of directors with political background or affiliation with a political party can act as an impediment for independent and objective thinking of the board.</t>
  </si>
  <si>
    <t>Elect Rohit Vaswani as Director</t>
  </si>
  <si>
    <t>Elect Sajal Jha as Director</t>
  </si>
  <si>
    <t>Approve A. K. Rastogi &amp; Associates, Company Secretaries, as Secretarial Auditors and Authorize Board to Fix Their Remuneration</t>
  </si>
  <si>
    <t>A vote FOR these resolutions is warranted given the request is deemed reasonable in view of the company's current financial position.</t>
  </si>
  <si>
    <t>Approve to Raise Funds through Issuance of Secured/Unsecured, Non-Convertible, Cumulative/Non-Cumulative, Redeemable, Taxable/Tax-Free Debentures/Bonds under Private Placement</t>
  </si>
  <si>
    <t>REC Limited</t>
  </si>
  <si>
    <t>Take Note of the Payment of First, Second, Third and Fourth Interim Dividends and Declare Final Dividend</t>
  </si>
  <si>
    <t>Reelect Shashank Misra as Director</t>
  </si>
  <si>
    <t>A vote AGAINST the nominee is warranted because the board independence norms are not met and ShashankMisra is a non-independent director nominee</t>
  </si>
  <si>
    <t>Authorize Board to Fix Remuneration of Statutory Auditors</t>
  </si>
  <si>
    <t>A vote FOR this proposal is warranted although it is not without concerns:• The non-audit fees exceeded the total audit fees paid to the company's audit firms in the latest fiscalyear.Main reason for support is:• Given the auditors of the company are appointed by the Comptroller &amp; Auditor General of India(C&amp;AG), no concerns are identified on the independence of the audit firms.</t>
  </si>
  <si>
    <t>Elect Jitendra Srivastava as Director and Approve Appointment of Jitendra Srivastava as Chairman and Managing Director</t>
  </si>
  <si>
    <t>A vote FOR this resolution is warranted although it is not without concerns:• The board independence norms are not met, and Jitendra Srivastava is a non-independent directornominee.• Jitendra Srivastava is getting a permanent board seat, which could reduce his accountability bydisallowing shareholder review for his continued service.The main reason for support is:• Being a CPSE, the Government of India appoints members of the company's board. As per the relevantregulations, the age of retirement of board level appointees in Central PSEs is 60 years.• Jitendra Srivastava candidacy is proposed as the company's executive chair and MD and as such,removing him from the board would likely have a material negative impact on shareholder value.</t>
  </si>
  <si>
    <t>Elect Gambheer Singh as Director</t>
  </si>
  <si>
    <t>A vote AGAINST the following nominees is warranted because:• Gambheer Singh and Durgesh Nandini Tiwari are politically associated, and the presence of directorswith political background or affiliation with a political party can act as an impediment for independentand objective thinking of the board</t>
  </si>
  <si>
    <t>Elect Durgesh Nandini as Director</t>
  </si>
  <si>
    <t>Approve Raising of Funds through Private Placement of Unsecured/Secured Non-Convertible Bonds/Debentures</t>
  </si>
  <si>
    <t>Approve Agarwal S. &amp; Associates as Secretarial Auditor and Authorize Board to Fix Their Remuneration</t>
  </si>
  <si>
    <t>Bharat Electronics Limited</t>
  </si>
  <si>
    <t>Reelect K V Suresh Kumar as Director</t>
  </si>
  <si>
    <t>Elect Rajnish Sharma as Director</t>
  </si>
  <si>
    <t>Elect Vishwambhar Singh as Director</t>
  </si>
  <si>
    <t>A vote FOR the nominees is warranted given the absence of any known issues concerning the nominees.</t>
  </si>
  <si>
    <t>Elect Harikumar Raghavan Nair as Director</t>
  </si>
  <si>
    <t>Elect Pradeep Tripathi as Director</t>
  </si>
  <si>
    <t>Elect Bharatsinh Prabhatsinh Parmar as Director</t>
  </si>
  <si>
    <t>Bharatsinh Prabhatsinh Parmar is associated with the ruling political party, and the presence of directors with political background or affiliation with a political party can act as an impediment for independent and objective thinking of the board.</t>
  </si>
  <si>
    <t>Elect Kamesh Kasana as Director</t>
  </si>
  <si>
    <t>Elect Meera Mohanty as Director</t>
  </si>
  <si>
    <t>Approve Thirupal Gorige &amp; Associates LLP as Secretarial Auditors and Authorize Board to Fix Their Remuneration</t>
  </si>
  <si>
    <t>Coal India Ltd.</t>
  </si>
  <si>
    <t>While the auditor's report includes emphasis of matters, its opinion remains unqualified. As such, a vote FOR this resolution is warranted.</t>
  </si>
  <si>
    <t>Confirm 1st and 2nd Interim Dividend and Declare Final Dividend</t>
  </si>
  <si>
    <t>Reelect Vinay Ranjan as Director</t>
  </si>
  <si>
    <t>A vote FOR this proposal is warranted given the absence of any known issues concerning the audit firm, its remuneration and the way the audit was conducted</t>
  </si>
  <si>
    <t>Approve T Chatterjee &amp; Associates as Secretarial Auditor and Authorize Board to Fix Their Remuneration</t>
  </si>
  <si>
    <t>Elect Rupinder Brar as Director</t>
  </si>
  <si>
    <t>Approve Appointment of Achyut Ghatak as Whole-Time Director</t>
  </si>
  <si>
    <t>Elect Bhojarajan Rajeshchander as Director</t>
  </si>
  <si>
    <t>The nominee is a CSR committee member and the company is not taking the minimum steps needed to understand, assess, and mitigate risks related to climate change to the company and the larger economy.</t>
  </si>
  <si>
    <t>Elect Punambhai Kalabhai Makwana as Director</t>
  </si>
  <si>
    <t>These nominees are associated with a political party and the presence of directors with political background or affiliation with a political party can act as an impediment for independent and objective thinking of the board. We are voting against this chair of the Sustainability Committee as per our coal and energy policies. We believe this is in the interest of shareholders.</t>
  </si>
  <si>
    <t>Elect Kamesh Kant Acharya as Director</t>
  </si>
  <si>
    <t>A vote FOR these resolutions is warranted given the absence of any known issues concerning the nominees.</t>
  </si>
  <si>
    <t>Elect Mamta Palariya as Director</t>
  </si>
  <si>
    <t>These nominees are associated with a political party and the presence of directors with political background or affiliation with a political party can act as an impediment for independent and objective thinking of the board.</t>
  </si>
  <si>
    <t>Elect Satyabrata Panda as Director</t>
  </si>
  <si>
    <t>Approve Material Related Party Transactions with Hindustan Urvarak Rasayan Limited (HURL) for FY 2025-26</t>
  </si>
  <si>
    <t>A vote FOR these resolutions is warranted although they are not without concern:       The company is seeking approval to provide loans/ corporate guarantee to entity where it holds less than 75 percent.The main reason for support is:       The is evidence that other promoters of the related parties will be jointly providing financial assistance to these entities and hence company will taking proportionate risk.</t>
  </si>
  <si>
    <t>Approve Material Related Party Transactions with Hindustan Urvarak Rasayan Limited for FY 2026-27</t>
  </si>
  <si>
    <t>Approve Material Related Party Transactions with Talcher Fertilizers Limited (TFL) for FY 2025-26</t>
  </si>
  <si>
    <t>Approve Material Related Party Transactions with Talcher Fertilizers Limited (TFL) for FY 2026-27</t>
  </si>
  <si>
    <t>Hindustan Aeronautics Ltd.</t>
  </si>
  <si>
    <t>A vote FOR this proposal is warranted although it is not without concerns:       The non-audit fees exceeded the total audit fees paid to the company's audit firm in the latest fiscal year.Main reason for support is:       Given the auditors of the company are appointed by the Comptroller &amp; Auditor General of India (C&amp;AG), no concerns are identified on the independence of the audit firm at this stage</t>
  </si>
  <si>
    <t>Approve Appointment and Remuneration of D. K. Sunil as Chairman and Managing Director</t>
  </si>
  <si>
    <t>A vote FOR this resolution is warranted although it is not without any concern:       The board independence norms are not met and D.K Sunil is a non-independent director nominee.Main reason for support is:       He is the company's Chairman and Managing Director and removing him from the board would likely have a material negative impact on shareholder value.</t>
  </si>
  <si>
    <t>Elect Rajalakshmi Menon as Director</t>
  </si>
  <si>
    <t>The nominee is not considered independent and the overall board independence falls below our expectation. Rajalakshmi Menon and Manisha Chandra are getting a permanent board seat which could reduce their accountability by disallowing shareholder review for his continued service.</t>
  </si>
  <si>
    <t>Elect Barenya Senapati as Director (Finance)</t>
  </si>
  <si>
    <t>Elect Ravi K as Director (Operations)</t>
  </si>
  <si>
    <t>Elect M G Balasubrahmanya as Director (Human Resources)</t>
  </si>
  <si>
    <t>Elect Rakesh Bhawsar as Director</t>
  </si>
  <si>
    <t>Elect Sorathur Duraisamy Premkumar as Director</t>
  </si>
  <si>
    <t>Sorathur Duraisamy Premkumar is associated with a political party, and the presence of directors with political background or affiliation with a political party can act as an impediment for independent and objective thinking of the board. He has limited corporate leadership and board related experience within this industry, which results in lack of clarity on his relevant skills and experience to contribute on the board.</t>
  </si>
  <si>
    <t>Elect Manisha Chandra as Part-time Official Director (Government Nominee Director)</t>
  </si>
  <si>
    <t>Approve SNM &amp; Associates as Secretarial Auditor and Authorize Board to Fix Their Remuneration</t>
  </si>
  <si>
    <t>Elect Ajay Kumar Shrivastava as Director (Engineering and R&amp;D)</t>
  </si>
  <si>
    <t>Hyundai Motor India Ltd.</t>
  </si>
  <si>
    <t>Reelect Tarun Garg as Director</t>
  </si>
  <si>
    <t>Approve Reappointment and Remuneration of Gopalakrishnan CS as Whole-Time Director</t>
  </si>
  <si>
    <t>A vote FOR this resolution is warranted as major elements of his remuneration structure have an absolute cap. The overall estimated pay quantum is deemed reasonable compared to peers and commensurate with the size and scale of the company's operations.</t>
  </si>
  <si>
    <t>Approve BP &amp; Associates, Company Secretaries as Secretarial Auditors and Authorize Board to Fix Their Remuneration</t>
  </si>
  <si>
    <t>Jio Financial Services Ltd.</t>
  </si>
  <si>
    <t>(a) Accept Audited Financial Statements and Statutory Reports 
(b) Accept Audited Consolidated Financial Statements and Statutory Reports</t>
  </si>
  <si>
    <t>A vote FOR these resolutions is warranted given the absence of any known issues surrounding the company's financialstatements.</t>
  </si>
  <si>
    <t>Elect Isha M. Ambani as Director</t>
  </si>
  <si>
    <t>A vote FOR the nominee is warranted given the absence of any known issues concerning the nominee and the company'sboard and committee dynamics</t>
  </si>
  <si>
    <t>Approve S. N. Ananthasubramanian &amp; Co. as Secretarial Auditor and Authorize Board to Fix Their Remuneration</t>
  </si>
  <si>
    <t>Approve Issuance of Warrants on a Preferential Basis</t>
  </si>
  <si>
    <t>A vote FOR this resolution is warranted, although it is not without concern:• By its inherent nature, warrants are at-risk instruments which provide no guarantee of full conversion and final capitalinfusion.The main reasons for support are:• The proposal would enable the company to raise the necessary funds to meet its capital requirements.• The issue price was determined in accordance with the prescribed price under relevant regulations and was set basedon the prevailing market prices of the company's shares.• The dilution to existing shareholders is deemed reasonable.</t>
  </si>
  <si>
    <t>Jubilant Foodworks Limited</t>
  </si>
  <si>
    <t>Reelect Shyam S. Bhartia as Director</t>
  </si>
  <si>
    <t>Reelect Srinivas Peddada as Director</t>
  </si>
  <si>
    <t>Reelect Shantanu Rastogi as Director</t>
  </si>
  <si>
    <t>Reelect Vishwanathan Mavila Nair as Director</t>
  </si>
  <si>
    <t>Approve Remuneration of Vishwanathan Mavila Nair as Non-Executive Director and Chairperson</t>
  </si>
  <si>
    <t>There is lack of absolute or percentage cap and clarity for excessive payments to Vishwanathan Mavila Nair.</t>
  </si>
  <si>
    <t>Approve Revision in Remuneration of Venkata Satya Naga Sreekanth Nadella as Managing Director and CEO</t>
  </si>
  <si>
    <t>A vote FOR this resolution is warranted although it is not without concern:• The modifications are being proposed in the fixed and variable pay whereas the other conditions aresame as approved previously. The then approved terms, and the proposed variable pay in theresolution, have notable concerns.• There are no disclosures on the number of stock options that can be granted over the appointmenttenure and on annual basis. Further, the company has not disclosed the objective parameters whichwould be used to determine the outcome under variable pay. Further, in absence of disclosure ofshort-term targets and their achievements, the fairness of awards cannot be clearly ascertained.• He will be paid the proposed remuneration as minimum remuneration even in the event of loss orinadequate profits of the company.Main reason for support:• Past pay of the executives is reasonable when compared to the remuneration of executives at peercompanies, and commensurate with the size and scale of the company.</t>
  </si>
  <si>
    <t>Approve D V Rao &amp; Associates, Company Secretaries as Secretarial Auditors and Authorize Board to Fix Their Remuneration</t>
  </si>
  <si>
    <t>Increase Authorized Share Capital and Amend Clause 5 of the Memorandum of Association</t>
  </si>
  <si>
    <t>Maharashtra Seamless Limited</t>
  </si>
  <si>
    <t>Reelect Dharam Pal Jindal as Director</t>
  </si>
  <si>
    <t>The nominee is not considered independent and the overall board independence falls below our expectation.  Dharam Pal Jindal serves on the audit committee and there are significant concerns regarding the company's financial statements.</t>
  </si>
  <si>
    <t>Elect Dipika Agarwal as Director</t>
  </si>
  <si>
    <t>A vote FOR nominee is warranted given the absence of any known issues concerning the nominee and the  company's board and committee dynamics.</t>
  </si>
  <si>
    <t>Approve Ajit Mishra &amp; Associates as Secretarial Auditors and Authorize Board to Fix Their Remuneration</t>
  </si>
  <si>
    <t>Reelect Kenichi Ayukawa as Director</t>
  </si>
  <si>
    <t>Reelect Kenichiro Toyofuku as Director</t>
  </si>
  <si>
    <t>Approve Price Waterhouse Chartered Accountants LLP as Statutory Auditors and Authorize Board to Fix Their Remuneration</t>
  </si>
  <si>
    <t>Approve Reappointment and Remuneration of Kenichiro Toyofuku as Whole-time Director designated as Director (Sustainability)</t>
  </si>
  <si>
    <t>A vote FOR this resolution is warranted as major elements of his remuneration structure have an absolute cap. The overall estimated pay quantum is deemed reasonable compared to peers and commensurate with the size and scale of the company's operations</t>
  </si>
  <si>
    <t>Approve RMG &amp; Associates as Secretarial Auditors and Authorize Board to Fix Their Remuneration</t>
  </si>
  <si>
    <t>Reelect Laksh Vaaman Sehgal as Director</t>
  </si>
  <si>
    <t>Approve Material Related Party Transactions with Sumitomo Wiring Systems Limited</t>
  </si>
  <si>
    <t>Approve Material Related Party Transactions with Samvardhana Motherson International Limited</t>
  </si>
  <si>
    <t>Approve SGS Associates LLP, Company Secretaries as Secretarial Auditors and Authorize Board to Fix Their Remuneration</t>
  </si>
  <si>
    <t>Elect Soichiro Namba as Director</t>
  </si>
  <si>
    <t>NMDC Limited</t>
  </si>
  <si>
    <t>Confirm Interim Dividend and Approve Final Dividend</t>
  </si>
  <si>
    <t>Reelect Vishwanath Suresh as Director</t>
  </si>
  <si>
    <t>Reelect Vinay Kumar as Director</t>
  </si>
  <si>
    <t>Elect Priyadarshini Gaddam as Director</t>
  </si>
  <si>
    <t>Elect Amitava Mukherjee as Director and Approve Appointment of Amitava Mukherjee as Chairman and Managing Director</t>
  </si>
  <si>
    <t>Reelect Sanjay Tandon as Director</t>
  </si>
  <si>
    <t>Sanjay Tandon and Achal Kumar Sinha are associated with a political party and the presence of directors with political background or affiliation with a political party can act as an impediment for independent and objective thinking of the board.</t>
  </si>
  <si>
    <t>Elect Mahendra Singh Rao as Director</t>
  </si>
  <si>
    <t>A vote FOR both the nominee is warranted given the absence of any known issues concerning the nominees</t>
  </si>
  <si>
    <t>Elect Bharat Baburao Patil as Director</t>
  </si>
  <si>
    <t>Elect Achal Kumar Sinha as Director</t>
  </si>
  <si>
    <t>Approve Hanumanta Raju &amp; Co. as Secretarial Auditors and Authorize Board to Fix Their Remuneration</t>
  </si>
  <si>
    <t>NTPC Green Energy Ltd.</t>
  </si>
  <si>
    <t>Reelect Shanmugha Sundaram Kothandapani as Director</t>
  </si>
  <si>
    <t>A vote FOR the nominee is warranted in the absence of any known issues concerning the nominee and the company's board</t>
  </si>
  <si>
    <t>Elect Deepak Babu as Director</t>
  </si>
  <si>
    <t>A vote FOR the nominee is warranted in the absence of any known issues concerning the nominee and the company's board.</t>
  </si>
  <si>
    <t>Elect Phalguni Patra as Director</t>
  </si>
  <si>
    <t>Phalguni Patra is associated with a political party and the presence of a director with a political background or affiliation with a political party can act as an impediment for independent and objective thinking of the board. Phalguni Patra has limited leadership and board related experience within relevant industry which raises concerns on their potential contribution to the board.</t>
  </si>
  <si>
    <t>Elect Brajesh Kumar Singh as Director</t>
  </si>
  <si>
    <t>Brajesh Kumar Singh is associated with a political party and the presence of a director with a political background or affiliation with a political party can act as an impediment for independent and objective thinking of the board. Brajesh Kumar Singh has limited leadership and board related experience within relevant industry which raises concerns on their potential contribution to the board.</t>
  </si>
  <si>
    <t>Approve Kumar Naresh Sinha &amp; Associates as Secretarial Auditors and Authorize Board to Fix Their Remuneration</t>
  </si>
  <si>
    <t>Approve Oberoi Realty Limited - Employee Stock Option Plan 2025</t>
  </si>
  <si>
    <t>A vote AGAINST these resolutions is warranted because: • The Scheme permits stock options to be issued with an exercise price at a discount to the market price on the date of grant.</t>
  </si>
  <si>
    <t>Approve Grant of Options to the Employees of the Subsidiary Company(ies) of the Company Under Oberoi Realty Limited - Employee Stock Option Plan 2025</t>
  </si>
  <si>
    <t>Approve Grant of Options to the Eligible Employees of the Group Companies, Including Associate Compay(ies) of the Company Under Oberoi Realty Limited - Employee Stock Option Plan 2025</t>
  </si>
  <si>
    <t>A vote AGAINST this resolution is warranted because: • The Scheme permits stock options to be issued with an exercise price at a discount to the market price on the date of grant.• The proposals include grant of options to employees of group companies including associate companies without a compelling rationale.</t>
  </si>
  <si>
    <t>Elect Sanjay Shah as Director</t>
  </si>
  <si>
    <t>Power Finance Corporation Limited</t>
  </si>
  <si>
    <t>Reelect Rajiv Ranjan Jha as Director</t>
  </si>
  <si>
    <t>A vote AGAINST the following nominee is warranted because Rajiv Ranjan Jha serves as a member of the auditand nomination and remuneration committee</t>
  </si>
  <si>
    <t>Approve Remuneration of Statutory Auditors</t>
  </si>
  <si>
    <t>Reelect Usha Sajeev Nair as Director</t>
  </si>
  <si>
    <t>A vote AGAINST the nominee is warranted given her limited corporate experience and lack of clarity on herrelevant skills and experience to contribute on the board.</t>
  </si>
  <si>
    <t>Reelect Prasanna Tantri as Director</t>
  </si>
  <si>
    <t>A vote FOR all nominees is warranted given the absence of any known issues concerning the nominees</t>
  </si>
  <si>
    <t>Reelect Naresh Dhanrajbhai Kella as Director</t>
  </si>
  <si>
    <t>A vote AGAINST the following nominee is warranted because Naresh Kella is associated with the ruling politicalparty, and the presence of directors with political background or affiliation with a political party can act as animpediment for independent and objective thinking of the board</t>
  </si>
  <si>
    <t>Reelect Bhaskar Bhattacharya as Director</t>
  </si>
  <si>
    <t>Reelect Sudhir Mehta as Director</t>
  </si>
  <si>
    <t>Approve T. Chatterjee &amp; Associates as Secretarial Auditors and Authorize Board to Fix Their Remuneration</t>
  </si>
  <si>
    <t>Reelect Pankaj Mital as Director</t>
  </si>
  <si>
    <t>A vote FOR this resolution is warranted given the absence of any known issues concerning the nominee and the company's board and committee dynamics.</t>
  </si>
  <si>
    <t>A vote FOR this proposal is warranted given the absence of any known issues concerning the cost auditor, the remuneration and the way the cost audit was conducted.</t>
  </si>
  <si>
    <t>Approve Material Related Party Transactions with Motherson Sumi Wiring India Limited</t>
  </si>
  <si>
    <t>Approve Limits under Section 186 of the Companies Act, 2013</t>
  </si>
  <si>
    <t>Approve Issue of Parent Corporate Guarantee for CIM Tools Private Limited</t>
  </si>
  <si>
    <t>A vote FOR this resolution is warranted given the absence of material concerns.</t>
  </si>
  <si>
    <t>Approve Appointment and Remuneration of Vivek Chaand Sehgal, Chairman of the Company to the Office or Place of Profit in Overseas Wholly Owned Subsidiary</t>
  </si>
  <si>
    <t>A vote FOR this resolution is warranted as his fixed and variable pay is capped at 1.5% of consolidated net profits. His past remuneration has been in line with the company's performance.</t>
  </si>
  <si>
    <t>Approve Appointment and Remuneration of Laksh Vaaman Sehgal, Director of the Company to the Office or Place of Profit in Overseas Wholly Owned Subsidiaries</t>
  </si>
  <si>
    <t>Reelect Rajendra Jain as Director</t>
  </si>
  <si>
    <t>A vote FOR this resolutions is warranted given the absence of any known issues</t>
  </si>
  <si>
    <t>Approve N G J &amp; Co., Company Secretaries, Bangalore as Secretarial Auditors and Authorize Board to Fix Their Remuneration</t>
  </si>
  <si>
    <t>Apollo Hospitals Enterprise Ltd.</t>
  </si>
  <si>
    <t>Reelect Shobana Kamineni as Director</t>
  </si>
  <si>
    <t>Approve Reappointment and Remuneration of Preetha Reddy as Executive Vice Chairperson</t>
  </si>
  <si>
    <t>A vote FOR the resolution has been warranted given the absence of any known issues regarding the executives and their remuneration.</t>
  </si>
  <si>
    <t>Approve Reappointment and Remuneration of Suneeta Reddy as Managing Director</t>
  </si>
  <si>
    <t>Approve Reappointment and Remuneration of Sangita Redd as Joint Managing Director</t>
  </si>
  <si>
    <t>Elect Som Mittal as Independent Director</t>
  </si>
  <si>
    <t>Approve Lakshmmi Subramanian &amp; Associates as Secretarial Auditor and Authorize Board to Fix Their Remuneration</t>
  </si>
  <si>
    <t>GAIL (India) Limited</t>
  </si>
  <si>
    <t>Reelect Rakesh Kumar Jain as Director</t>
  </si>
  <si>
    <t>A vote AGAINST the following nominees is warranted because:• The board is chaired by an executive director and the board is not at least one-half independent and Rakesh Kumar Jain, Sanjay Kumar and Kamini Chauhan Ratan are non-independent director nominees• Sanjay Kumar is an executive director serving on the audit committee</t>
  </si>
  <si>
    <t>Reelect Sanjay Kumar as Director</t>
  </si>
  <si>
    <t>Elect Akhilesh Jain as Director</t>
  </si>
  <si>
    <t>Kangabam Inaocha Devi has limited leadership and board related experience within relevant industry which raises concerns on her potential contribution to the board.• Akhilesh Jain, Sanjay Kashyap and Kangabam Inaocha Devi are associated with a political party and the presence of directors with political background or affiliation with a political party can act as an impediment for independent and objective thinking of the board.</t>
  </si>
  <si>
    <t>Elect Sanjay Kashyap as Director</t>
  </si>
  <si>
    <t>Elect Kangabam Inaocha Devi as Director</t>
  </si>
  <si>
    <t>Elect Yajurvendra Anil Mahajan as Director</t>
  </si>
  <si>
    <t>Elect Kamini Chauhan Ratan as Director</t>
  </si>
  <si>
    <t>Approve Material Related Party Transactions with Petronet LNG Limited for FY 2026-27</t>
  </si>
  <si>
    <t>Approve Material Related Party Transactions with Ramagundam Fertilizers and Chemicals Limited for FY 2026-27</t>
  </si>
  <si>
    <t>Approve Material Related Party Transactions with Indraprastha Gas Limited for FY 2026-27</t>
  </si>
  <si>
    <t>Approve Material Related Party Transactions with Mahanagar Gas Limited for FY 2026-27</t>
  </si>
  <si>
    <t>Approve Material Related Party Transactions with Maharashtra Natural Gas Limited for FY 2026-27</t>
  </si>
  <si>
    <t>Approve Material Related Party Transactions with Aavantika Gas Limited for FY 2026-27</t>
  </si>
  <si>
    <t>Approve Material Related Party Transactions with Central U.P. Gas Limited for FY 2026-27</t>
  </si>
  <si>
    <t>Approve Material Related Party Transactions with Green Gas Limited for FY 2026-27</t>
  </si>
  <si>
    <t>Approve Material Related Party Transactions with Bhagyanagar Gas Limited for FY 2026-27</t>
  </si>
  <si>
    <t>Approve Material Related Party Transactions with Talcher Fertilizers Limited during FY 2025-26</t>
  </si>
  <si>
    <t>A vote FOR these resolutions is warranted although it is not without concern:• The company is seeking approval to provide inter corporate loan to entity where it holds less than 75 percent.The main reason for support is:• There is evidence that other promoters of the related parties will be jointly providing financial assistance to these entities and hence company will be taking proportionate risk.</t>
  </si>
  <si>
    <t>Approve Material Related Party Transactions with Talcher Fertilizers Limited during FY 2026-27</t>
  </si>
  <si>
    <t>Indus Towers Limited</t>
  </si>
  <si>
    <t>Reelect Prachur Sah as Director</t>
  </si>
  <si>
    <t>A vote FOR this resolution is warranted, however it is not without concerns:• The board independence norms are not met and the nominee is a non-independent director nominee.The main reason for support is:• Prachur Shah is the CEO of the company and removing him from the board would have a material negative impact on the shareholder value.</t>
  </si>
  <si>
    <t>Reelect Harjeet Singh Kohli as Director</t>
  </si>
  <si>
    <t>A vote AGAINST this resolution is warranted because:• The board independence norms are not met and the nominee is a non-independent director nominee.</t>
  </si>
  <si>
    <t>Approve Material Related Party Transaction(s) with Bharti Airtel Limited</t>
  </si>
  <si>
    <t>Approve Material Related Party Transaction(s) with Bharti Hexacom Limited</t>
  </si>
  <si>
    <t>Approve Payment of Commission to the Non-Executive Directors</t>
  </si>
  <si>
    <t>A vote FOR this resolution is warranted, however it is not without concerns:• The approval will be valid till perpetuity and shareholders will not get to review the payments in the future.The main reason for support is:• The overall quantum of commission payable every year has been capped at INR 75 million, which is deemed reasonable given the size and scale of the company's operations.</t>
  </si>
  <si>
    <t>IndusInd Bank Limited</t>
  </si>
  <si>
    <t>Reelect Sudip Basu as Director</t>
  </si>
  <si>
    <t>Approve Payment of Additional Remuneration of Joint Statutory Auditors</t>
  </si>
  <si>
    <t>Approve Borkar &amp; Muzumdar, Chartered Accountants as Joint Statutory Auditors and Authorize Board to Fix Their Remuneration</t>
  </si>
  <si>
    <t>Authorize Issuance of of Long-Term Bonds/Debt Securities on Private Placement Basis</t>
  </si>
  <si>
    <t>Elect Rajiv Anand as Director and Approve Appointment and Remuneration of Rajiv Anand as Managing Director and Chief Executive Officer</t>
  </si>
  <si>
    <t>LIC Housing Finance Limited</t>
  </si>
  <si>
    <t>Reelect Akshay Rout as Director</t>
  </si>
  <si>
    <t>A vote AGAINST the nominees is warranted because:• The board independence norms are not met (after our reclassification) and the nominees are nonindependent director nominees.</t>
  </si>
  <si>
    <t>Approve Shah Gupta &amp; Co, Chartered Accountants and Batliboi &amp; Purohit Chartered Accountants as Joint Statutory Auditors and Authorize Board to Fix Their Remuneration</t>
  </si>
  <si>
    <t>Approve Limits for Material Related Party Transactions with Life Insurance Corporation of India (LIC of India)</t>
  </si>
  <si>
    <t>A vote FOR this resolution is warranted given that the proposed transactions are within the ordinary course ofthe company's business and will be conducted at arm's-lengt</t>
  </si>
  <si>
    <t>Elect P. Masil Jeya Mohan as Independent Director</t>
  </si>
  <si>
    <t>A vote AGAINST the nominees is warranted because:• Jeya Mohan Masil and T C Suseel Kumar are considered as non-independent on account of not servingadequate cooling off period and are proposed to be appointed as independent directors.</t>
  </si>
  <si>
    <t>Elect T. C. Suseel Kumar as Independent Director</t>
  </si>
  <si>
    <t>Elect Ratnakar Patnaik as Non-Executive Director</t>
  </si>
  <si>
    <t>Approve Continuation of Special Rights Conferred to Life Insurance Corporation of India to Nominate Directors and to Appoint a Chairman and Managing Director</t>
  </si>
  <si>
    <t>A vote FOR this resolution is warranted given the absence of any known adverse effect on minorityshareholders' rights.</t>
  </si>
  <si>
    <t>Approve Issuance of Redeemable Non-Convertible Debentures/or Any Other Instruments on a Private Placement Basis</t>
  </si>
  <si>
    <t>A vote FOR this resolution is warranted given the request is deemed reasonable in view of the company'scurrent financial position and the NCD issuance will be within the company's overall borrowing limit.</t>
  </si>
  <si>
    <t>Approve BNP &amp; Associates, Practicing Company Secretaries as Secretarial Auditors and Authorize Board to Fix Their Remuneration</t>
  </si>
  <si>
    <t>Lodha Developers Limited</t>
  </si>
  <si>
    <t>Reelect Rajinder Pal Singh as Director</t>
  </si>
  <si>
    <t>Approve GDR &amp; Partners LLP, Practicing Company Secretaries as Secretarial Auditors and Authorize Board to Fix Their Remuneration</t>
  </si>
  <si>
    <t>NCC Limited</t>
  </si>
  <si>
    <t>Reelect A S N Raju as Director</t>
  </si>
  <si>
    <t>Reelect J V Ranga Raju as Director</t>
  </si>
  <si>
    <t>A vote AGAINST the following nominee is warranted because:         Jampanna Venkata Ranga Raju has failed to attend at least 75 percent of board and committee         meetings in the most recent fiscal year, without a satisfactory explanation.</t>
  </si>
  <si>
    <t>Approve Ravi &amp; Subramanyam as Secretarial Auditors and Authorize Board to Fix Their Remuneration</t>
  </si>
  <si>
    <t>Reelect Jaikumar Srinivasan as Director</t>
  </si>
  <si>
    <t>Reelect Shivam Srivastava as Director</t>
  </si>
  <si>
    <t>Approve Reappointment of Gurdeep Singh as Chairman and Managing Director</t>
  </si>
  <si>
    <t>A vote AGAINST the following nominee is warranted because:         Gurdeep Singh serves as Executive Director of NTPC Green Energy Limited. Given the dual executive position, this may impair his ability to devote adequate time to the affairs of each company</t>
  </si>
  <si>
    <t>Reelect Anil Kumar Jadli as Director</t>
  </si>
  <si>
    <t>Reelect Anil Kumar Trigunayat as Director</t>
  </si>
  <si>
    <t>Elect Anil Kumar Gupta as Director</t>
  </si>
  <si>
    <t>Anil Kumar Gupta, Pankaj Gupta and Kanchiappan Ghayathri Devi are associated with a political party and the presence of directors with political background or affiliation with a political party can act as an impediment for independent and objective thinking of the board.</t>
  </si>
  <si>
    <t>Elect Pankaj Gupta as Director</t>
  </si>
  <si>
    <t>Elect Kanchiappan Ghayathri Devi as Director</t>
  </si>
  <si>
    <t>Elect Sushil Kumar Choudhary as Director</t>
  </si>
  <si>
    <t>Sushil Kumar Choudhary's limited leadership/board experience raises concerns on his potential contribution to the board.</t>
  </si>
  <si>
    <t>While the auditors' reports contains an emphasis of matter their opinion remains unqualified. As such a vote FOR this resolution is warranted.</t>
  </si>
  <si>
    <t>Reelect Manish Patil as Director</t>
  </si>
  <si>
    <t>Elect Arunangshu Sarkar as Director</t>
  </si>
  <si>
    <t>Elect Vikram Saxena as Director</t>
  </si>
  <si>
    <t>Elect Om Prakash Sinha as Director</t>
  </si>
  <si>
    <t>Elect Reena Jaitly as Director</t>
  </si>
  <si>
    <t>Reena Jaitly is politically associated, and the presence of directors with political background or affiliation with a political party can act as an impediment for independent and objective thinking of the board.</t>
  </si>
  <si>
    <t>Elect Manish Pareek as Director</t>
  </si>
  <si>
    <t>Manish Pareek is politically associated, and the presence of directors with political background or affiliation with a political party can act as an impediment for independent and objective thinking of the board.</t>
  </si>
  <si>
    <t>Elect Bhagchand Agarwal as Director</t>
  </si>
  <si>
    <t>Approve Material Related Party Transaction(s) with Oil and Natural Gas Corporation Employees Contributory Provident Fund Trust</t>
  </si>
  <si>
    <t>A vote FOR this resolution is warranted given that it involves transactions completed towards PF contribution to the Trust, which involves statutory obligations with respect to provident fund for its employees</t>
  </si>
  <si>
    <t>Approve Material Related Party Transaction(s) with Petronet LNG Limited</t>
  </si>
  <si>
    <t>Approve Material Related Party Transaction(s) for Payment of Cash Call by ONGC Nile Ganga B.V to Greater Pioneer Operating Company</t>
  </si>
  <si>
    <t>Approve Material Related Party Transaction(s) with Respect to Area 1 Offshore Mozambique Project - True Up Transaction under Project Financing</t>
  </si>
  <si>
    <t>A vote FOR these resolutions is warranted because:• The proposed transactions will result in alignment of commercial structure as per the customary international project financing structures.• The extension of guarantee support would enable continued availment of project financing by related parties for development of two LNG train Project in Mozambique.• The proposed transactions will be conducted at arm's-length.</t>
  </si>
  <si>
    <t>Approve Material Related Party Transaction(s) with Respect to Area 1 Offshore Mozambique Project - AssetCo Structure</t>
  </si>
  <si>
    <t>Approve Material Related Party Transaction(s) for Extension of Existing Debt Service Undertaking (DSU) Validity Period Provided by ONGC</t>
  </si>
  <si>
    <t>One 97 Communications Limited</t>
  </si>
  <si>
    <t>Approve that the Vacancy on the Board Not be Filled From the Retirement of Madhur Deora</t>
  </si>
  <si>
    <t>A vote FOR this resolution is warranted given the proposal would ratify the vacancy on board resulting from theretirement of director.</t>
  </si>
  <si>
    <t>Approve Payment of Remuneration to Vijay Shekhar Sharma as Managing Director and Chief Executive Officer</t>
  </si>
  <si>
    <t>A vote FOR this resolution is warranted, although it is not without concern:• He will be paid the proposed remuneration as minimum remuneration even in the event of loss orinadequate profits of the company.The main reason for support is:• The overall remuneration is capped, deemed reasonable and commensurate given the size and scale of thecompany's operations.</t>
  </si>
  <si>
    <t>Elect Urvashi Sahai as Director</t>
  </si>
  <si>
    <t>Approve Payment of Remuneration to Urvashi Sahai as Whole-time Director</t>
  </si>
  <si>
    <t>A vote FOR this resolution is warranted, although it is not without concerns:• The company has not disclosed the weightage, threshold and target performance that she needs to achieveto determine the outcome under variable pay.• She will be paid the proposed remuneration as minimum remuneration even in the event of loss orinadequate profits of the company.The main reason for support is:• The overall remuneration is capped, deemed reasonable and commensurate given the size and scale of thecompany's operations.</t>
  </si>
  <si>
    <t>Approve Charitable Donations</t>
  </si>
  <si>
    <t>There is insufficient disclosure of relevant information.</t>
  </si>
  <si>
    <t>Elect Nikhil R. Meswani as Director</t>
  </si>
  <si>
    <t>A vote for this resolution is warranted given the absence of any major known issues.</t>
  </si>
  <si>
    <t>Approve Material Related Party Transactions of the Company</t>
  </si>
  <si>
    <t>Approve Material Related Party Transactions of Subsidiaries</t>
  </si>
  <si>
    <t>A vote FOR this resolution is warranted given the absence of any known issues surrounding the company's financialstatements.</t>
  </si>
  <si>
    <t>A vote FOR this proposal is warranted given the absence of any known issues concerning the audit firm, its remuneration,and the way the audit was conducted.</t>
  </si>
  <si>
    <t>A vote FOR this resolution is warranted given that the proposed transactions are within the ordinary course of thecompany's business and will be conducted at arm's-length.</t>
  </si>
  <si>
    <t>Approve Material Related Party Transactions with SBI Capital Markets Limited</t>
  </si>
  <si>
    <t>A vote FOR these resolutions is warranted given the request is deemed reasonable in view of the company's currentfinancial position.</t>
  </si>
  <si>
    <t>Elect Rajnikant Patel as Director</t>
  </si>
  <si>
    <t>SBI Life Insurance Company Limited</t>
  </si>
  <si>
    <t>Approve Revision in the Remuneration of Amit Jhingran as Managing Director and Chief Executive Officer</t>
  </si>
  <si>
    <t>A vote FOR these resolutions is warranted given the absence of any known issues concerning the nominee andhis remuneration.</t>
  </si>
  <si>
    <t>Approve Reappointment and Remuneration of Amit Jhingran as Managing Director and Chief Executive Officer</t>
  </si>
  <si>
    <t>Amend SBI Life Employee Stock Option Plan 2018</t>
  </si>
  <si>
    <t>A vote FOR this resolution is warranted as there are no known concerns with the proposed amendments.</t>
  </si>
  <si>
    <t>The Federal Bank Limited (India)</t>
  </si>
  <si>
    <t>Reelect Harsh Dugar as Director</t>
  </si>
  <si>
    <t>Approve Appointment and Remuneration of Venkatraman Venkateswaran as Executive Director</t>
  </si>
  <si>
    <t>Approve SEP &amp; Associates as Secretarial Auditors and Authorize Board to Fix Their Remuneration</t>
  </si>
  <si>
    <t>Reelect Varsha Purandare as Director</t>
  </si>
  <si>
    <t>Approve Raising of Funds through Issuance of Bonds</t>
  </si>
  <si>
    <t>Approve Federal Bank Limited Employee Stock Option Scheme 2025</t>
  </si>
  <si>
    <t>Approve Federal Bank Limited Employee Stock Incentive Scheme 2025</t>
  </si>
  <si>
    <t>Elect Mark Dominic Sandys as Director</t>
  </si>
  <si>
    <t>A vote AGAINST the following nominee is warranted because:• Mark Dominic Sandys has failed to attend at least 75 percent of board meetings in the most recent fiscal year, without a satisfactory explanation.</t>
  </si>
  <si>
    <t>Approve Remuneration of Rao, Murthy &amp; Associates as Cost Auditors</t>
  </si>
  <si>
    <t>Approve Makarand M. Joshi &amp; Co as Secretarial Auditor and Authorize Board to Fix Their Remuneration</t>
  </si>
  <si>
    <t>Approve Payment of Remuneration to Pradeep Jain as Executive Director and Chief Financial Officer</t>
  </si>
  <si>
    <t>A vote FOR this resolution is warranted, although it is not without concerns:• There are no disclosures on weightage, threshold and target performance that he needs to achieve to determine the outcome under variable pay. The main reasons for support are:• The company has been judicious while making payments to the executive director in the past, and we expect them to continue with this practice.• The proposed pay is deemed reasonable and commensurate, given the size and scale of the company's operations and is in line with peers.• The company has disclosed a monetary cap on all the elements of the pay structure.</t>
  </si>
  <si>
    <t>Balrampur Chini Mills Limited</t>
  </si>
  <si>
    <t>Reelect Avantika Saraogi as Director</t>
  </si>
  <si>
    <t>Approve Reappointment and Remuneration of Praveen Gupta as Whole Time Director</t>
  </si>
  <si>
    <t>A vote FOR this resolution is warranted however it is not without concern:• The company has not disclosed the threshold and target performance that needs to be achieved to determine payouts under the performance incentive element.The main reason for support is:• All the elements of his pay have been capped and his overall estimate pay is commensurate with the size and scale of the company's operations</t>
  </si>
  <si>
    <t>Reelect Mamta Binani as Director</t>
  </si>
  <si>
    <t>We have concerns about overboarding.</t>
  </si>
  <si>
    <t>Approve MKB &amp; Associates as Secretarial Auditors and Authorize Board to Fix Their Remuneration</t>
  </si>
  <si>
    <t>ICICI Bank Limited</t>
  </si>
  <si>
    <t>Approve Re-appointment of B S R &amp; Co. LLP, Chartered Accountants as Joint Statutory Auditors</t>
  </si>
  <si>
    <t>Approve Re-appointment of C N K &amp; Associates LLP, Chartered Accountants as Joint Statutory Auditors</t>
  </si>
  <si>
    <t>Approve Appointment of Parikh Parekh &amp; Associates, Companies Secretaries as Secretarial Auditor</t>
  </si>
  <si>
    <t>Approve Revision in Remuneration of Sandeep Bakhshi as Managing Director and Chief Executive Officer</t>
  </si>
  <si>
    <t>Approve Revision in Remuneration of Sandeep Batra as Executive Director</t>
  </si>
  <si>
    <t>Approve Revision in Remuneration of Rakesh Jha as Executive Director</t>
  </si>
  <si>
    <t>Approve Revision in Remuneration of Ajay Kumar Gupta as Executive Director</t>
  </si>
  <si>
    <t>Approve Re-appointment and Remuneration of Sandeep Batra as Whole-time Director</t>
  </si>
  <si>
    <t>Approve Modification of Earlier Approved Material Related Party Transactions Pertaining to Foreign Exchange and Derivative Transactions</t>
  </si>
  <si>
    <t>Approve Material Related Party Transactions for Purchase of Additional Shareholding of Up to 2% of ICICI Prudential Asset Management Company Limited by the Bank</t>
  </si>
  <si>
    <t>Approve Material Related Party Transactions by ICICI Securities Primary Dealership Limited, Subsidiary of the Bank for FY2026</t>
  </si>
  <si>
    <t>Approve Material Related Party Transactions for Investment in Securities Issued by Related Parties, Purchase/Sale of Securities from/to Related Parties in Secondary Market</t>
  </si>
  <si>
    <t>Approve Material Related Party Transactions for Granting of Fund Based and/or Non-fund Based Credit Facilities by Bank to Related Party</t>
  </si>
  <si>
    <t>Approve Material Related Party Transactions for Purchase/Sale of Loans by the Bank from/to Related Party</t>
  </si>
  <si>
    <t>Approve Material Related Party Transactions for Undertaking Repurchase Transactions and Other Permitted Short-term Borrowing Transactions by the Bank</t>
  </si>
  <si>
    <t>Approve Material Related Party Transactions for Undertaking Reverse Repurchase Transactions and Other Permitted Short-term Lending Transactions by the Bank</t>
  </si>
  <si>
    <t>Approve Material Related Party Transactions Pertaining to Foreign Exchange and Derivative Transactions by the Bank</t>
  </si>
  <si>
    <t>Approve Material Related Party Transactions for Availing Insurance Services by the Bank</t>
  </si>
  <si>
    <t>Approve Material Related Party Transactions for Providing Grant by the Bank to Related Party for Undertaking Corporate Social Responsibility</t>
  </si>
  <si>
    <t>Approve Material Related Party Transactions by ICICI Prudential Life Insurance Company Limited, Subsidiary of the Bank</t>
  </si>
  <si>
    <t>Approve Material Related Party Transactions by ICICI Securities Primary Dealership Limited, Subsidiary of the Bank</t>
  </si>
  <si>
    <t>Indian Oil Corporation Limited</t>
  </si>
  <si>
    <t>Reelect Anuj Jain as Director</t>
  </si>
  <si>
    <t>A vote AGAINST the following nominees is warranted because:• The board is chaired by an executive director and the board is not at least one-half independent and Anuj Jain, Alok Sharma and Esha Srivastava are non-independent director nominees</t>
  </si>
  <si>
    <t>Elect Alok Sharma as Director</t>
  </si>
  <si>
    <t>Approve Appointment of Arvinder Singh Sahney as Whole-time Director and Chairman of the Company</t>
  </si>
  <si>
    <t>A vote FOR this resolution is warranted, although it is not without any concern:• The board is chaired by executive director and the board is not at least one-half independent and Arvinder Singh Sahney is a non-independent director nominee.The main reason for support is:• He is the Executive Chairman of the company, and as such removing him from the board will have material negative impact on shareholder value</t>
  </si>
  <si>
    <t>Approve Appointment of Suman Kumar as Director</t>
  </si>
  <si>
    <t>A vote AGAINST the following nominee is warranted because:• The board is chaired by an executive director and the board is not at least one-half independent and Suman Kumar is a non-independent director nominee.</t>
  </si>
  <si>
    <t>Reelect Prasenjit Biswas as Director</t>
  </si>
  <si>
    <t>Reelect Krishnan Sadagopan as Director</t>
  </si>
  <si>
    <t>Reelect Dattatreya Rao Sirpurker as Director</t>
  </si>
  <si>
    <t>A vote AGAINST the following nominees is warranted because: The board does not have a female director and Dattatreya Rao Sirpurker is the chairman of the nomination and remuneration committee are most senior members of the nomination and remuneration committee.</t>
  </si>
  <si>
    <t>Elect Esha Srivastava as Director</t>
  </si>
  <si>
    <t>A vote AGAINST the following nominees is warranted because:• The board is chaired by an executive director and the board is not at least one-half independent and Anuj Jain, Alok Sharma and Esha Srivastava are non-independent director nominees. Esha Srivastava is getting a permanent board seat which could reduce her accountability by disallowing shareholder review for her continued service</t>
  </si>
  <si>
    <t>Approve Material Related Party Transactions with Lanka IOC PLC</t>
  </si>
  <si>
    <t>Approve Material Related Party Transactions with Cauvery Basin Refinery and Petrochemicals Limited</t>
  </si>
  <si>
    <t>Approve Material Related Party Transactions with Hindustan Urvarak Rasayan Limited</t>
  </si>
  <si>
    <t>Approve Material Related Party Transactions with IHB Limited</t>
  </si>
  <si>
    <t>Approve Material Related Party Transactions with IndianOil Adani Gas Pvt. Ltd.</t>
  </si>
  <si>
    <t>A vote FOR this resolution is warranted despite the limited disclosure as these are operating transactions within the ordinary course of business at arms-length, and may be necessary to carry out the company's operations</t>
  </si>
  <si>
    <t>Approve Material Related Party Transactions with IndianOil Petronas Pvt. Ltd.</t>
  </si>
  <si>
    <t>Approve Material Related Party Transactions with Petronet LNG Ltd.</t>
  </si>
  <si>
    <t>Approve Material Related Party Transactions with Lubrizol India Pvt. Ltd.</t>
  </si>
  <si>
    <t>Approve Material Related Party Transactions with IOC Global Capital Management IFSC Ltd. for 2025-26</t>
  </si>
  <si>
    <t>Approve Material Related Party Transactions with IOC Global Capital Management IFSC Ltd. for 2026-27</t>
  </si>
  <si>
    <t>Approve Corporate Guarantee for Banking Facilities</t>
  </si>
  <si>
    <t>A vote FOR this resolution is warranted considering the company's provision of financial assistance is proportionate to its ownership stake and as such its risk exposure is proportionate to its equity interest.</t>
  </si>
  <si>
    <t>Indian Railway Finance Corp. Ltd.</t>
  </si>
  <si>
    <t>Confirm 1st and 2nd Interim Dividend</t>
  </si>
  <si>
    <t>Reelect Abhishek Kumar as Director</t>
  </si>
  <si>
    <t>A vote AGAINST the following nominees is warranted because:• The board is chaired by an executive director and the board is not at least one-half independent andAbhishek Kumar and Randhir Sahay are non-independent director nominees.</t>
  </si>
  <si>
    <t>Approve Appointment and Remuneration of Manoj Kumar Dubey as Chairman and Managing Director</t>
  </si>
  <si>
    <t>A vote FOR the resolution is warranted although it is not without concern:• The board is chaired by an executive director and the board is not at least one-half independent and ManojKumar Dubey is a non-independent director.The main reason for support is:• He is the company's Chairman and Managing Director and removing him from the board might have anadverse impact on shareholder value.</t>
  </si>
  <si>
    <t>Elect Randhir Sahay as Director (Finance) (Addl. Charge)</t>
  </si>
  <si>
    <t>Elect Vallabhbhai Maneklal Patel as Director</t>
  </si>
  <si>
    <t>A vote AGAINST the following nominees is warranted because:• The board does not have a female director and Vallabhbhai Maneklal Patel is the seniormost member ofthe nomination and remuneration committee.</t>
  </si>
  <si>
    <t>Approve VAP &amp; Associates as Auditors and Authorize Board to Fix Their Remuneration</t>
  </si>
  <si>
    <t>Jindal Steel Limited</t>
  </si>
  <si>
    <t>Reelect Sabyasachi Bandyopadhyay as Director</t>
  </si>
  <si>
    <t>Sabyasachi Bandyopadhyay is the CEO of the company and removing him from the board would have a material negative impact on the shareholder value</t>
  </si>
  <si>
    <t>Approve RSMV &amp; Co. as Secretarial Auditors and Authorize Board to Fix Their Remuneration</t>
  </si>
  <si>
    <t>Reelect George Thomas Muthoot as Director</t>
  </si>
  <si>
    <t>Reelect Alexander George as Director</t>
  </si>
  <si>
    <t>Reelect Chamacheril Abraham Mohan as Director</t>
  </si>
  <si>
    <t>Approve Reappointment and Remuneration of Alexander George as Whole Time Director</t>
  </si>
  <si>
    <t>A vote AGAINST this resolution is warranted because:• The proposed pay is open ended and has no absolute cap.• There are no disclosures on the performance metrics and (threshold and target) performance that theexecutive needs to achieve based on which payouts under variable pay will be made.• Given the size and profitability of the company, variable pay opportunity could result in a wide rangeof payouts that can be awarded to the executive by adjusting the variable pay element. The proposedpay after this is competitively positioned.</t>
  </si>
  <si>
    <t>Approve KSR &amp; Co. Company Secretaries LLP as Secretarial Auditors and Authorize Board to Fix Their Remuneration</t>
  </si>
  <si>
    <t>Approve Increase in the Number of Directors on the Board of Directors</t>
  </si>
  <si>
    <t>A larger board size may impact its effectiveness in attaining consensus on critical board issues. Shareholdersupport is not considered warranted</t>
  </si>
  <si>
    <t>Elect Koodathumuriyil Verghese Eapen as Director</t>
  </si>
  <si>
    <t>JK Paper Limited</t>
  </si>
  <si>
    <t>Elect A. S. Mehta as Director</t>
  </si>
  <si>
    <t>A vote AGAINST this resolution is warranted given that Amar Singh Mehta is an executive director serving onthe audit committee, and that he is a non-independent director nominee while the board independence is lessthan adequate (based on ISS re-classification).</t>
  </si>
  <si>
    <t>Approve Remuneration of R.J. Goel &amp; Co as Cost Auditors</t>
  </si>
  <si>
    <t>Approve Shri Namo Narain Agarwal as Secretarial Auditors and Authorize Board to Fix Their Remuneration</t>
  </si>
  <si>
    <t>Elect Shri Anoop Seth as Independent Director</t>
  </si>
  <si>
    <t>A vote FOR these resolutions is warranted given that the potential debt limit is within a reasonable range.</t>
  </si>
  <si>
    <t>Reelect Kapil Bharati as Director</t>
  </si>
  <si>
    <t>Approve Payment of Remuneration to Deepak Kapoor as Chairman and Non-Executive Independent Director</t>
  </si>
  <si>
    <t>A vote FOR these resolutions is warranted given the absence of any known issues.</t>
  </si>
  <si>
    <t>Approve Remuneration of Romesh Sobti as Non-Executive Independent Director</t>
  </si>
  <si>
    <t>Approve Remuneration of Aruna Sundararajan as Non-Executive Independent Director</t>
  </si>
  <si>
    <t>Approve Remuneration of Saugata Gupta as Non-Executive Independent Director</t>
  </si>
  <si>
    <t>Approve Appointment and Remuneration of Padmini Srinivasan as Director</t>
  </si>
  <si>
    <t>A vote FOR these resolutions is warranted in absence in any significant concerns on their appointment andremuneration.</t>
  </si>
  <si>
    <t>Approve Appointment and Remuneration of Yashish Dahiya as Director</t>
  </si>
  <si>
    <t>Jindal Stainless Limited</t>
  </si>
  <si>
    <t>Reelect Jagmohan Sood as Director</t>
  </si>
  <si>
    <t>Approve Vinod Kothari &amp; Company as Secretarial Auditors and Authorize Board to Fix Their Remuneration</t>
  </si>
  <si>
    <t>A vote FOR this resolution is warranted as the proposal is accompanied with a compelling rationale.         The current implied valuation of the transferor company is broadly in the range of its peer set.</t>
  </si>
  <si>
    <t>Approve Sub-Division/Split of Equity Shares</t>
  </si>
  <si>
    <t>A vote FOR these resolutions is warranted given the proposals may improve the marketability and liquidity of the company's shares and would have no material economic impact on shareholders</t>
  </si>
  <si>
    <t>Aster DM Healthcare Limited</t>
  </si>
  <si>
    <t>Reelect Shamsudheen Bin Mohideen Mammu Haji as Director</t>
  </si>
  <si>
    <t>Approve Deloitte Haskins &amp; Sells as Statutory Auditors and Authorize Board to Fix Their Remuneration</t>
  </si>
  <si>
    <t>Approve S Sandeep &amp; Associates as Secretarial Auditors and Authorize Board to Fix Their Remuneration</t>
  </si>
  <si>
    <t>Reelect Sharad Aggarwal as Director</t>
  </si>
  <si>
    <t>A vote FOR both nominees is warranted given the absence of any known issues concerning the nominees and the company's board.</t>
  </si>
  <si>
    <t>Reelect Sumant Bharadwaj as Director</t>
  </si>
  <si>
    <t>A vote FOR this/these resolution/s is warranted given the capital increase is within a reasonable range.</t>
  </si>
  <si>
    <t>HDB Financial Services Ltd.</t>
  </si>
  <si>
    <t>Approve Ratification of HDB Financial Services Limited - Employees Stock Option Scheme - 2014</t>
  </si>
  <si>
    <t>These are for historical schemes where the ESOP have been issued prior to listing. And the company has clarified that stock options do not follow time based vesting but are subject to performance conditions</t>
  </si>
  <si>
    <t>Approve Ratification of HDB Financial Services Limited - Employees Stock Option Scheme - 2017</t>
  </si>
  <si>
    <t>Approve Ratification of HDB Financial Services Limited - Employees Stock Option Scheme - 2022</t>
  </si>
  <si>
    <t>Elect Sriram Hariharan as Director</t>
  </si>
  <si>
    <t>A vote FOR Sriram Hariharan is warranted given the absence of any known issues concerning the nominee andthe company's board and committee dynamics.</t>
  </si>
  <si>
    <t>A vote FOR this resolution is warranted in view of the following:• The proposal would enable the company to meet its business objectives.• The issue price was determined in accordance with the prescribed price under relevant regulations andwas set based on the prevailing market prices of the company's shares.• The dilution to existing public shareholders is deemed reasonable.</t>
  </si>
  <si>
    <t>Vedant Fashions Ltd.</t>
  </si>
  <si>
    <t>Reelect Ravi Modi as Director</t>
  </si>
  <si>
    <t>A vote FOR this resolution is warranted, although it is not without any concern for shareholders:• Ravi Modi, is an executive director of the company and is a member of audit committee. The main reason for support is:• He is the company's Executive Chairman and Managing Director, removing him from the board would likely have a material negative impact on shareholder value.</t>
  </si>
  <si>
    <t>Approve M &amp; A Associates as Secretarial Auditors and Authorize Board to Fix Their Remuneration</t>
  </si>
  <si>
    <t>Reelect Rishi Mandawat as Director</t>
  </si>
  <si>
    <t>Rishi Mandawat has failed to attend at least 75 percent of board and committee meetings in the most recent fiscal year, without a satisfactory explanation.</t>
  </si>
  <si>
    <t>Approve S. R. Batliboi &amp; Co. LLP as Secretarial Auditors and Authorize Board to Fix Their Remuneration</t>
  </si>
  <si>
    <t>Approve 360 ONE Employees Stock Option Scheme 2025</t>
  </si>
  <si>
    <t>A vote AGAINST these resolutions is warranted because:• The stock options may be issued with an exercise price at a discount to the prevailing market price, on grant date.• The company has not disclosed the weightage, performance targets and thresholds for vesting, thus making it difficult to ascertain if the performance targets will be sufficiently stretching.• The aggregate dilution pursuant to the proposed scheme and in addition to options available for grant or pending to be exercised is in excess of 5 percent.</t>
  </si>
  <si>
    <t>Approve 360 ONE Employees Stock Option Scheme 2025 for the Employees of the Subsidiary Company(ies) of the Company</t>
  </si>
  <si>
    <t>Elect Saahil Murarka as Director</t>
  </si>
  <si>
    <t>Reelect Jacob Jiten John as Director</t>
  </si>
  <si>
    <t>Approve BMP &amp; Co. as Secretarial Auditors and Authorize Board to Fix Their Remuneration</t>
  </si>
  <si>
    <t>Reelect Sunil Chandra Kondapally as Director</t>
  </si>
  <si>
    <t>A vote AGAINST the following nominee is warranted because:• Sunil Chandra Kondapally has failed to attend at least 75 percent of board meetings in the most recent fiscal year, without a satisfactory explanation.</t>
  </si>
  <si>
    <t>A vote FOR this proposal is warranted given the absence of any known issues concerning the cost auditor.</t>
  </si>
  <si>
    <t>Approve Balaramakrishna &amp; Associates as Secretarial Auditors and Authorize Board to Fix Their Remuneration</t>
  </si>
  <si>
    <t>Nitin Spinners Ltd.</t>
  </si>
  <si>
    <t>Reelect Pratyush Nolakha as Director</t>
  </si>
  <si>
    <t>Approve V. M. &amp; Associates as Secretarial Auditors and Authorize Board to Fix Their Remuneration</t>
  </si>
  <si>
    <t>PVR INOX Limited</t>
  </si>
  <si>
    <t>Reelect Sanjeev Kumar as Director</t>
  </si>
  <si>
    <t>Reelect Pavan Kumar Jain as Director</t>
  </si>
  <si>
    <t>A vote AGAINST the following nominee is warranted because:• Pavan Kumar Jain has failed to attend at least 75 percent of board meetings in the most recent fiscal year, without a satisfactory explanation.</t>
  </si>
  <si>
    <t>Approve Payment of Remuneration to Vishesh Chander Chandiok as Independent Director</t>
  </si>
  <si>
    <t>A vote FOR the resolution is warranted given the absence of any known issues.</t>
  </si>
  <si>
    <t>Approve Payment of Remuneration to Dinesh Kanabar as Independent Director</t>
  </si>
  <si>
    <t>Approve Payment of Remuneration to Shishir Baijal as Independent Director</t>
  </si>
  <si>
    <t>Approve Payment of Remuneration to Deepa Misra Harris as Independent Director</t>
  </si>
  <si>
    <t>Approve Payment of Remuneration to Sanjai Vohra as Independent Director</t>
  </si>
  <si>
    <t>Approve Payment of Remuneration to Pallavi Shardul Shroff as Independent Director</t>
  </si>
  <si>
    <t>Triveni Turbine Limited</t>
  </si>
  <si>
    <t>Reelect Tarun Sawhney as Director</t>
  </si>
  <si>
    <t>Approve Continuation of Vijay Kumar Thadani as Independent Director</t>
  </si>
  <si>
    <t>Welspun Living Limited</t>
  </si>
  <si>
    <t>Reelect Altaf Jiwani as Director</t>
  </si>
  <si>
    <t>Approve JMJA &amp; Associates LLP as Secretarial Auditors and Authorize Board to Fix Their Remuneration</t>
  </si>
  <si>
    <t>Approve Payment of Remuneration by way of Commission to Balkrishan Goenka as Non-Executive Chairman</t>
  </si>
  <si>
    <t>A vote AGAINST this resolution is warranted because: • The proposed remuneration is deemed high for a non-executive role and aggressively positioned when compared to market practice.• There is insufficient justification for his proposed pay, which is more than that paid to the executive director of the company in FY25.• The commission element lacks an absolute cap which provides discretion to the committee to determine the outcome under this element</t>
  </si>
  <si>
    <t>Approve Revision of Remuneration of Dipali Goenka as Managing Director &amp; CEO</t>
  </si>
  <si>
    <t>A vote FOR this resolution is warranted, although it is not without concerns:• There is no absolute monetary cap on the commission element. Further, there are no disclosures on the threshold and target performance that she needs to achieve to determine the commission element.• The combined remuneration is deemed to be considerable and drawing remuneration from multiple entities creates an opaque structure. Further, there are no disclosures on her eligibility of commission that will determine the pay outcome from the subsidiary, which may lead to discretionary payouts. The main reasons for support are:• The estimated pay is deemed reasonable and commensurate given the size and scale of the company's operation and is in line with market peers.• The past pay has been broadly aligned with the performance of the company, and we expect them to continue this practice.• The pay from subsidiary has broadly increased in past five years and we expect the NRC to be judicious in remuneration from the subsidiary</t>
  </si>
  <si>
    <t>Approve Revision of Remuneration of Altaf Jiwani as Whole-Time Director</t>
  </si>
  <si>
    <t>A vote FOR this resolution is warranted in although it is not without concerns:• There are no disclosures on the number of stock options that can be granted over the appointment tenure and on annual basis. • There are no disclosures on the threshold and target performance that he needs to achieve to determine the outcome under variable payThe main reason for support:• The proposed pay is deemed reasonable and commensurate, given the size and scale of the company's operations and is in line with market peers.</t>
  </si>
  <si>
    <t>Approve Revision of Remuneration of Rajesh Mandawewala as Executive Vice Chairman</t>
  </si>
  <si>
    <t>A vote FOR this resolution is warranted, although it is not without concerns:• There is no absolute monetary cap on the commission element. Further, there are no disclosures on the threshold and target performance that she needs to achieve to determine the commission element.The main reasons for support are:• The estimated pay is deemed reasonable and commensurate given the size and scale of the company's operation and is in line with market peers.• The past pay has been broadly aligned with the performance of the company, and we expect them to continue this practice</t>
  </si>
  <si>
    <t>Concord Biotech Ltd.</t>
  </si>
  <si>
    <t>Reelect Rajiv Agarwal as Director</t>
  </si>
  <si>
    <t>Approve Ashish Shah &amp; Associates as Secretarial Auditors and Authorize Board to Fix Their Remuneration</t>
  </si>
  <si>
    <t>Approve Granting Loan, Giving Guarantee or Providing Security in Respect of Any Loans as  per Section 185, of the Companies Act, 2013</t>
  </si>
  <si>
    <t>A vote AGAINST this resolution is warranted since the company may be taking in a disproportionate amount of risk relative to its ownership stake without compelling justification.</t>
  </si>
  <si>
    <t>Gabriel India Limited</t>
  </si>
  <si>
    <t>Reelect Anjali Singh as Director</t>
  </si>
  <si>
    <t>Ratnamani Metals &amp; Tubes Ltd.</t>
  </si>
  <si>
    <t>Reelect Jayanti M. Sanghvi as Director</t>
  </si>
  <si>
    <t>A Vote FOR is warranted given no concerns on the nominee capabilities</t>
  </si>
  <si>
    <t>Authorize Issuance of Redeemable Non-Convertible Debentures/Bonds by Way of Private Placement</t>
  </si>
  <si>
    <t>Aurobindo Pharma Limited</t>
  </si>
  <si>
    <t>Accept Audited Consolidated Financial Statements and Statutory Reports</t>
  </si>
  <si>
    <t>Reelect P. Sarath Chandra Reddy as Director</t>
  </si>
  <si>
    <t>Reelect Satakarni Makkapati as Director</t>
  </si>
  <si>
    <t>Approve MRR &amp; Associates as Auditors and Authorize Board to Fix Their Remuneration</t>
  </si>
  <si>
    <t>eClerx Services Limited</t>
  </si>
  <si>
    <t>Reelect Priyadarshan Mundhra as Director</t>
  </si>
  <si>
    <t>Priyadarshan Mundhra is the founder of the company and removing him from the board would have a material negative impact on the shareholder value.</t>
  </si>
  <si>
    <t>Approve Payment of Remuneration by Way of Commission to Non-Executive Independent Directors</t>
  </si>
  <si>
    <t>GE Vernova T&amp;D India Limited</t>
  </si>
  <si>
    <t>Reelect Fabrice Aumont as Director</t>
  </si>
  <si>
    <t>Approve Material Related Party Transactions with LM Wind Power Blades (India) Private Limited</t>
  </si>
  <si>
    <t>Approve Material Related Party Transactions with Grid Solutions Middle East FZE</t>
  </si>
  <si>
    <t>Approve Material Related Party Transactions with Grid Solution SAS</t>
  </si>
  <si>
    <t>Reelect Sanjay Sagar as Independent Director</t>
  </si>
  <si>
    <t>Prestige Estates Projects Limited</t>
  </si>
  <si>
    <t>While the auditors' report includes an emphasis of matter, their opinion remains unqualified. As such, a vote FOR these resolution is warranted.</t>
  </si>
  <si>
    <t>Reelect Irfan Razack as Director</t>
  </si>
  <si>
    <t>Approve Revision in the Remuneration of Uzma Irfan as Executive Director</t>
  </si>
  <si>
    <t>A vote AGAINST this resolution is warranted in view of the following concerns in the executive's remuneration:• There is no absolute cap on the commission element which makes the proposed remuneration structure open ended and may lead to discretionary payouts.• There are no disclosures on weightage, threshold and target performance that she needs to achieve to determine the outcome under variable pay.• The approval will be valid till perpetuity and shareholders will not get to review the payments in the future.</t>
  </si>
  <si>
    <t>Approve Remuneration of Zayd Noaman, Holding Office or Place of Profit, as Executive Director - CMD's Office</t>
  </si>
  <si>
    <t>A vote AGAINST these resolutions is warranted in view of the following concerns:• There is no absolute cap on the commission element which makes the proposed remuneration structure open ended and may lead to discretionary payouts.• There are no disclosures on weightage, threshold and target performance that they need to achieve to determine the outcome under variable pay.• There is insufficient justification for their proposed pay, which is at par than what is proposed to be paid to the executive director of the company.• The approval will be valid till perpetuity and shareholders will not get to review the payments in the future</t>
  </si>
  <si>
    <t>Approve Remuneration of Faiz Rezwan, Holding Office or Place of Profit, as Executive Director - Contracts and Projects</t>
  </si>
  <si>
    <t>Approve Related Party Transactions with Prestige Projects Private Limited</t>
  </si>
  <si>
    <t>A vote FOR these resolutions is warranted given that the proposed transactions are within the ordinary course of the company's business and will be conducted at arm's-length</t>
  </si>
  <si>
    <t>Approve Related Party Transactions with Prestige Falcon Mumbai Realty Private Limited</t>
  </si>
  <si>
    <t>V.I.P. Industries Limited</t>
  </si>
  <si>
    <t>Reelect Dilip Piramal as Director</t>
  </si>
  <si>
    <t>Approve Ragini Chokshi &amp; Co. as Secretarial Auditor and Authorize Board to Fix Their Remuneration</t>
  </si>
  <si>
    <t>Approve Continuation of Dilip Piramal as Non-Executive Director, Non-Independent Director Chaiman of the Company</t>
  </si>
  <si>
    <t>Approve Waiver for Recovery of Excess Managerial Remuneration to Radhika Piramal as Executive Vice Chairperson</t>
  </si>
  <si>
    <t>A vote FOR these resolutions is warranted although it is not without any concerns:• The managerial remuneration is in excess with the prescribed limit for FY2025. Main reason for support is:• The overall remuneration after including the waiver amount, is commensurate with size and scale of company's operations.</t>
  </si>
  <si>
    <t>Approve Waiver for Recovery of Excess Managerial Remuneration to Neetu Kashiramka as Managing Director</t>
  </si>
  <si>
    <t>A vote AGAINST this resolution is warranted because:• The overall remuneration after including the waiver amount, is competitively position relative to companies operating in similar line of business.• The remuneration of the nominees consists of ESARs however, the company has failed to provide objective metrics for the vesting of ESARs.</t>
  </si>
  <si>
    <t>Approve Waiver for Recovery of Excess Managerial Remuneration to Ashish Saha as Executive Director</t>
  </si>
  <si>
    <t>Approve Grant of Special Rights pursuant to SHA and Amendment and Restatement of the Articles of Association</t>
  </si>
  <si>
    <t>A vote AGAINST the proposal is warranted due to lack of information.</t>
  </si>
  <si>
    <t>Bharat Bijlee Ltd.</t>
  </si>
  <si>
    <t>Reelect Nakul P. Mehta as Director</t>
  </si>
  <si>
    <t>Both ISS and custom have voted against the Re-election of the nominee. We understand that it is because Ms Mahnaz Curmally, is being considered a non-independent non-executive under ISS classification of directors because she has served as a director of the company for more than 10 years, even though her tenure ends by 2029.We will try to engage with the management on appointment of an additional independent director for this flag was raised last year as well.However, we would like to override ISS recommendation because the director in question belong to the promoter group, hold top positions in the company and are imperative for company’s future performance.</t>
  </si>
  <si>
    <t>Reelect Prakash V. Mehta as Director</t>
  </si>
  <si>
    <t>Carraro India Ltd.</t>
  </si>
  <si>
    <t>Reelect Tomaso Carraro as Director</t>
  </si>
  <si>
    <t>Reelect Enrico Gomiero as Director</t>
  </si>
  <si>
    <t>Approve Revision in Remuneration Payable to Balaji Gopalan as Managing Director</t>
  </si>
  <si>
    <t>A vote FOR these resolutions is warranted as his overall pay quantum is not excessive and is considered to be commensurate with the size and scale of operations. The proposed remuneration has an absolute monetary cap.</t>
  </si>
  <si>
    <t>Approve Revision in Remuneration Payable to Sudhendra Mannikar as Whole-Time Director and Chief Operating Officer</t>
  </si>
  <si>
    <t>Approve Revision in Remuneration Payable to Davide Grossi as Whole-Time Director and Chief Financial Officer</t>
  </si>
  <si>
    <t>Approve Reappointment and Remuneration of Balaji Gopalan as Managing Director</t>
  </si>
  <si>
    <t>Approve Reappointment and Remuneration of Sudhendra Mannikar as Whole-Time Director and Chief Operating Officer</t>
  </si>
  <si>
    <t>Approve Remuneration of Non-Executive (Non-Independent) Directors</t>
  </si>
  <si>
    <t>Approve Remuneration of Independent Directors</t>
  </si>
  <si>
    <t>Reelect Ravi Bhamidipaty as Director</t>
  </si>
  <si>
    <t>Indian Energy Exchange Limited</t>
  </si>
  <si>
    <t>Approve MNK and Associates LLP as Secretarial Auditors and Authorize Board to Fix Their Remuneration</t>
  </si>
  <si>
    <t>Kaynes Technology India Ltd.</t>
  </si>
  <si>
    <t>Reelect Ramesh Kunhikannan as Director</t>
  </si>
  <si>
    <t>A vote FOR this resolution is warranted, although it is not without any concern for shareholders:• Ramesh Kunhikannan, is an executive director of the company and is a member of audit committee.The main reason for support is:• He is the company's Founder and Managing Director, removing him from the board would likely have a material negative impact on shareholder value.</t>
  </si>
  <si>
    <t>Approve Vijayakrishna KT as Secretarial Auditors and Authorize Board to Fix Their Remuneration</t>
  </si>
  <si>
    <t>Approve Continuation of Directorship of Seeplaputhur Ganapathiramaswamy Murali as Independent Director</t>
  </si>
  <si>
    <t>A vote FOR continuation in directorship of nominee is warranted given the absence of any known issues concerning the nominee and the company's board.</t>
  </si>
  <si>
    <t>Amend Kaynes ESOP Scheme 2022</t>
  </si>
  <si>
    <t>A vote FOR this resolution is warranted given the absence of any major issues concerning the amendment. Main arguments are as follows:-	Extension of the vesting period does not alter or dilute the performance parameters already stipulated under the ESOP scheme.-	Primary rationale behind extending the vesting period is to enhance employee retention and ensure longer-term alignment of employee interests with shareholder value creation-	The impact is non-cash in nature, and the cost is recognized in accordance with fair valuation principles. The Company has duly factored in such implications, and the overall financial impact remains marginal and in line with industry practice.-	The scheme continues to be overseen by the NRC, comprising only Independent Directors, thereby ensuring robust governance and alignment with shareholder interests</t>
  </si>
  <si>
    <t>Amend Kaynes ESOP Scheme 2023</t>
  </si>
  <si>
    <t>Approve to Grant Loans and Guarantees to Any Bodies Corporate and Persons and Investments in Any Body Corporate Under Section 186 of the Companies Act, 2013</t>
  </si>
  <si>
    <t>A vote FOR this resolution is warranted given the absence of any major issues concerning the grant of loans and guarantees.</t>
  </si>
  <si>
    <t>Elect Sandeep Kataria as Director</t>
  </si>
  <si>
    <t>A vote FOR this resolution is warranted given the capital increase is within a reasonable range</t>
  </si>
  <si>
    <t>Reelect Ranga Raju Kanumuri as Director</t>
  </si>
  <si>
    <t>A vote FOR the nominee is warranted although it is not without concern:• Ranga Raju Kanumuri has failed to attend at least 75 percent of board meetings in the most recent fiscal year, without a satisfactory explanation.The main reason for support is:• He is the company's founder and Executive Chairman and removing him from the board might have an adverse impact on shareholder value.</t>
  </si>
  <si>
    <t>Approve P S Rao &amp; Associates as Secretarial Auditors and Authorize Board to Fix Their Remuneration</t>
  </si>
  <si>
    <t>Approve Reappointment of Krishnam Raju Kanumuri as Managing Director and CEO</t>
  </si>
  <si>
    <t>A vote FOR the resolution is warranted given the absence of any known issues concerning the nominee and his remuneration</t>
  </si>
  <si>
    <t>Approve Revision in Remuneration Payable to Krishnam Raju Kanumuri as Managing Director and CEO</t>
  </si>
  <si>
    <t>Approve Revision in Remuneration Payable to Ranga Raju Kanumuri as Whole Time Director</t>
  </si>
  <si>
    <t>A vote FOR this resolution is warranted although it is not without concern in executive's remuneration:• The circular lacks disclosures on the performance metrics and (threshold and target) performance that need to be achieved based on which payouts under variable element will be made.The main reasons for support are:• The variable component of the executive has been capped, which is considered as a good practice.• The proposed pay is deemed reasonable and commensurate given the size and scale of the company's operations and is in line with market peers.</t>
  </si>
  <si>
    <t>Time Technoplast Limited</t>
  </si>
  <si>
    <t>Reelect Bharat Kumar Vageria as Director</t>
  </si>
  <si>
    <t>A vote FOR the nominee is warranted although it is not without concern:• Bharat Kumar Vageria is an executive director of the company and serves as a member of the audit committee.The main reason for support is:• He is the company's CEO and Managing Director and removing him from the board might have an adverse impact on shareholder value</t>
  </si>
  <si>
    <t>Reelect Vishal Jain as Director</t>
  </si>
  <si>
    <t>Approve Raman S Shah &amp; Co., Chartered Accountants as Joint Statutory Auditors and Authorize Board to Fix Their Remuneration</t>
  </si>
  <si>
    <t>Approve Dash Dwivedi &amp; Associates LLP as Secretarial Auditor and Authorize Board to Fix Their Remuneration</t>
  </si>
  <si>
    <t>Approve Reappointment and Remuneration of Naveen Kumar Jain as Whole Time Director</t>
  </si>
  <si>
    <t>A vote FOR these resolutions is warranted although it is not without concerns:• There is no absolute percentage or monetary cap on the commission element which makes the proposed structure open ended and may lead to discretionary payouts. • The circular lacks disclosures on the performance metrics and (threshold and target) performance that need to be achieved based on which payouts under variable element will be made.The main reasons for support are:• The company has not paid commission to the executives in the past five years, and we expect them to remain judicious while making variable payments to the executive in the future.• The proposed pay is deemed reasonable and commensurate given the size and scale of the company's operations and is in line with industry peers</t>
  </si>
  <si>
    <t>Approve Reappointment and Remuneration of Raghupathy Thyagarajan as Whole Time Director</t>
  </si>
  <si>
    <t>Approve Reappointment and Remuneration of Sanjeev Sharma as Whole Time Director</t>
  </si>
  <si>
    <t>Anthem BioSciences Ltd.</t>
  </si>
  <si>
    <t>Approve Ratification of Anthem Employee Stock Option Plan 2024</t>
  </si>
  <si>
    <t>A vote FOR this resolution is warranted given that the overall terms of the proposed plan is reasonable</t>
  </si>
  <si>
    <t>Approve Ratification of the Extension of the Benefits of Anthem Employee Stock Option Plan 2024 to the Employees of Subsidiary Company(ies) of the Company</t>
  </si>
  <si>
    <t>Approve Remuneration Proposed to be Paid to the Realated Parties</t>
  </si>
  <si>
    <t>A vote FOR this resolution is warranted given the absence of any known issues concerning the remunerationproposed to the Related Parties</t>
  </si>
  <si>
    <t>Amend Object Clause of Memorandum of Association</t>
  </si>
  <si>
    <t>A vote FOR this resolution is warranted given the proposal would enable the company to engage in additional business activities and facilitate in diversifying its income streams.</t>
  </si>
  <si>
    <t>Finolex Industries Limited</t>
  </si>
  <si>
    <t>Reelect Ritu Prakash Chhabria as Director</t>
  </si>
  <si>
    <t>Elect Udipt Agarwal as Director</t>
  </si>
  <si>
    <t>Approve Appointment and Remuneration of Udipt Agarwal as Managing Director</t>
  </si>
  <si>
    <t>A vote FOR these resolutions is warranted, although it is not without any concern:• The company has not disclosed the performance parameters which would be used to determine the outcome under variable pay.The main reasons for support are:• The proposed pay is deemed reasonable and commensurate, given the size and scale of the company's operations and is in line with market peers.• The company has disclosed a monetary cap on all the elements of the pay structure.</t>
  </si>
  <si>
    <t>Elect Rambabu Sanka as Director</t>
  </si>
  <si>
    <t>Approve Appointment and Remuneration of Rambabu Sanka as Whole-time Director Designated as Director-Technical</t>
  </si>
  <si>
    <t>Kalyan Jewellers India Ltd.</t>
  </si>
  <si>
    <t>Reelect TS Kalyanaraman as Director</t>
  </si>
  <si>
    <t>Reelect TK Ramesh as Director</t>
  </si>
  <si>
    <t>Approve M. R. Thiagarajan as Secretarial Auditor and Authorize Board to Fix Their Remuneration</t>
  </si>
  <si>
    <t>Approve Acceptance of Deposits from Public/Members</t>
  </si>
  <si>
    <t>A vote AGAINST this resolution is warranted due to lack of compelling justification for the proposal.</t>
  </si>
  <si>
    <t>Approve Payment of Remuneration to Vinod Rai as Chairman (Non-Executive) and Independent Director</t>
  </si>
  <si>
    <t>Multi Commodity Exchange of India Limited</t>
  </si>
  <si>
    <t>Reelect Arvind Kathpalia as Director</t>
  </si>
  <si>
    <t>Approve V Sankar Aiyar &amp; Co. as Statutory Auditor and Tax Auditor and Authorize Board to Fix Their Remuneration</t>
  </si>
  <si>
    <t>Approve AVS &amp; Associates as Secretarial Auditors and Authorize Board to Fix Their Remuneration</t>
  </si>
  <si>
    <t>A vote FOR these resolutions is warranted given the proposals may improve the marketability and liquidity ofthe company's shares and would have no material economic impact on shareholders.</t>
  </si>
  <si>
    <t>Reelect Karim Lotfi Senhadji as Director</t>
  </si>
  <si>
    <t>A vote AGAINST the nominee is warranted because:• The nominee has failed to attend at least 75 percent of board and committee meetings in the mostrecent fiscal year, without a satisfactory explanation.</t>
  </si>
  <si>
    <t>Approve Sunita Jyotirmoy and Associates as Secretarial Auditors and Authorize Board to Fix Their Remuneration</t>
  </si>
  <si>
    <t>Reelect Anoop Vrajlal Mehta as Director</t>
  </si>
  <si>
    <t>Item 3 and 4: A vote AGAINST the following nominees is warranted because:• The board is chaired by a promoter director, the board is not at least one-half independent and Venkata Krishna Gunupati Reddy and Anoop Vrajlal Mehta are non-independent director nominees.</t>
  </si>
  <si>
    <t>Reelect GVK Reddy as Director</t>
  </si>
  <si>
    <t>Approve Vidya Rani &amp; Associates as Secretarial Auditors and Authorize Board to Fix Their Remuneration</t>
  </si>
  <si>
    <t>Reelect Dinaz Noria as Director</t>
  </si>
  <si>
    <t>Approve Appointment and Remuneration of Shalini Bhupal as Managing Director and CEO</t>
  </si>
  <si>
    <t>A vote FOR this resolution is warranted though it is not without concerns:• The board independence norms are not met and Shalini Bhupal is a non-independent director nominee.• The quantum of his commission arrangement is considered open-ended as there is no absolute monetary cap on the element. The bonus element has been left uncapped, and board will have discretion to determine the payout under this element.• She will be paid the salary, perquisites, and allowances as minimum remuneration, in case of loss and inadequacy of profit. The main reason for support is.• She is the company's Managing Director and CEO, removing her would likely have a material negative impact on shareholder value.• The overall proposed pay for the executive is deemed reasonable given the size and scale of the company's operations and is in line with market peers</t>
  </si>
  <si>
    <t>Approve Appointment and Remuneration of Krishna Ram Bhupal as Whole Time Director Designated as Joint Managing Director and Key Managerial Person</t>
  </si>
  <si>
    <t>A vote AGAINST the following nominee is warranted because:• The board independence norms are not met, and Krishna Bhupal is a non-independent director nominee.• The quantum of his commission arrangement is considered open-ended as there is no absolute monetary cap on the element. The bonus element has been left uncapped, and board will have discretion to determine the payout under this element.• He will be paid the salary, perquisites, and allowances as minimum remuneration, in case of loss and inadequacy of profit.• Proposed remuneration is deemed higher than peers and is not commensurate with the size and scale of company's operations.</t>
  </si>
  <si>
    <t>Approve Reappointment and Remuneration of Vimal Kejriwal as Managing Director and Chief Executive Officer</t>
  </si>
  <si>
    <t>A vote FOR this resolution is warranted although it is not without concern:       The company has not disclosed the weightage, threshold and target performance that he needs to achieve to determine the outcome under variable pay.The main reasons for support are:       The estimated pay is deemed reasonable and commensurate given the size and scale of the company's operations and is in line with market peers.       The approval is being sought for FY2027, after which shareholders will get an opportunity to review their pay arrangements.</t>
  </si>
  <si>
    <t>Elect Harsh Vardhan Shringla as Director</t>
  </si>
  <si>
    <t>Mr. Shringla, 63, is a member of the Rajya Sabha and the former Foreign Secretary of India. He served as Chief Coordinator for India’s G20 Presidency in 2023. He was also Ambassador of India to the United States of America, Bangladesh, and Thailand, and earlier served as Head of Division in the Ministry of External Affairs. Additionally, he has represented India at the United Nations, having worked in India’s Permanent Mission to the UN in New York (2002–2006), as well as with the UN Security Council, the UN Economic and Social Commission for Asia and the Pacific, and UNESCO. His appointment is being  rejected due to him being politically affiliated while there is no concern on his experience or expertise.There is no statutory violation in his appointment.Furthermore, both IIas and SES have voted FOR the appointment as well.</t>
  </si>
  <si>
    <t>The Phoenix Mills Limited</t>
  </si>
  <si>
    <t>Approve Arrangement for Canada Pension Plan Investment Board to Exit from the Company's Materials Subsidiary, Island Star Mall Developers Private Limited</t>
  </si>
  <si>
    <t>A vote FOR the proposal is warranted although it is not with a concern:• The valuation report is not available in public domain.The main reasons for the support are:• The acquisition is to be made by a company from a financial strategic investor. As such there is no conflict of interest in the proposed transaction.• The acquisition is in line with the company's strategic vision of consolidating the ownership in high_x0002_performing assets with a clear long-term growth trajectory and generate sustainable long-term value• On relative basis, the valuation assigned is deemed fair.</t>
  </si>
  <si>
    <t>APL Apollo Tubes Limited</t>
  </si>
  <si>
    <t>Reelect Vinay Gupta as Director</t>
  </si>
  <si>
    <t>A vote FOR the nominees is warranted given the absence of any known issues concerning the nominees and the company's board.</t>
  </si>
  <si>
    <t>Reelect Deepak Kumar as Director</t>
  </si>
  <si>
    <t>Approve Revision in Remuneration of Deepak Kumar as Whole-time Director</t>
  </si>
  <si>
    <t>A vote FOR is warranted because proposed remuneration is commensurate with the size and scale of company's operations and aligned with peers. It also has absolute monetary cap.</t>
  </si>
  <si>
    <t>Elect Chakram Kumar Singh as Director and Approve Appointment and Remuneration of Chakram Kumar Singh as Whole-time Director, designated as Director &amp; Chief Operating Officer</t>
  </si>
  <si>
    <t>Elect Dukhabandhu Rath as Director</t>
  </si>
  <si>
    <t>Elect Rakesh Sharma as Director</t>
  </si>
  <si>
    <t>Approve APL Apollo Tubes Employees Stock Option Plan 2025</t>
  </si>
  <si>
    <t>A vote AGAINST is warranted because scheme permits stock options to be issued with an exercise price at a discount to the market price on the date of grant. The proposals include grant of options to employees of associate companies without a compelling rationale.</t>
  </si>
  <si>
    <t>Approve Extension of the Benefits under the APL Apollo Tubes Employees Stock Option Plan 2025 to the Employees of the Subsidiary and Associate Company(ies) of the Company</t>
  </si>
  <si>
    <t>Approve APL Apollo Tubes Limited Employees Welfare Trust to Undertake Secondary Acquisition of Equity Shares under APL Apollo Tubes Employees Stock Option Plan 2025</t>
  </si>
  <si>
    <t>Approve Provision of Money by the Company to APL Apollo Tubes Limited Employees Welfare Trust</t>
  </si>
  <si>
    <t>Birla Corporation Limited</t>
  </si>
  <si>
    <t>Reelect Sandip Ghose as Director</t>
  </si>
  <si>
    <t>A vote FOR these resolutions is warranted, although it is not without concerns:• Sandip Ghose is an executive director and serves as a member of the audit committee.• The company has not disclosed the weightage, threshold and target performance that he needs to achieveto determine the outcome under variable pay.• The FY2025 pay of the executive compared to the median remuneration is deemed high compared tocompanies of similar size and scale.The main reasons for support are:• He is the company's Managing Director and CEO, removing him from the board would have a materialnegative impact on shareholder value.• The estimated pay is deemed reasonable and commensurate given the size and scale of the company'soperation and is in line with market peers.</t>
  </si>
  <si>
    <t>Approve Reappointment and Remuneration of Sandip Ghose as Managing Director &amp; Chief Executive Officer</t>
  </si>
  <si>
    <t>Approve Mamta Binani &amp; Associates as Secretarial Auditors and Authorize Board to Fix Their Remuneration</t>
  </si>
  <si>
    <t>HFCL Limited</t>
  </si>
  <si>
    <t>Reelect Ranjeet Mal Kastia as Director</t>
  </si>
  <si>
    <t>Approve Baldev Singh Kashtwal as Secretarial Auditors and Authorize Board to Fix Their Remuneration</t>
  </si>
  <si>
    <t>A vote FOR this resolution is warranted given that the overall dilution is deemed reasonable, and the funds will enable the company to meet capital expenditure and working capital requirements</t>
  </si>
  <si>
    <t>Housing &amp; Urban Development Corporation Limited</t>
  </si>
  <si>
    <t>A vote FOR this resolution is warranted given the absence of any known issues surrounding the company's financialstatements</t>
  </si>
  <si>
    <t>Declare Final Dividend and Confirm First and Second Interim Dividend</t>
  </si>
  <si>
    <t>Reelect M. Nagaraj as Director</t>
  </si>
  <si>
    <t>Elect Kantilal Chaturbhai Patel as Director</t>
  </si>
  <si>
    <t>Given the nominee's limited board and leadership experience, his potential contribution to the board could be questioned.</t>
  </si>
  <si>
    <t>Elect Sabitha Bojan as Director</t>
  </si>
  <si>
    <t>Sabitha Bojan is associated with a political party and the presence of directors with political background or affiliation with a political party can act as an impediment for independent and objective thinking of the board. Sabitha Bojan is a member of the audit committee and auditor has identified deficiencies in the company's internal controls and provided a qualified opinion.</t>
  </si>
  <si>
    <t>Elect Ravindra Kumar Ray as Director</t>
  </si>
  <si>
    <t>We have concerns about the director's attendance at board meetings. Ravindra Kumar Ray is associated with a political party and the presence of directors with political background or affiliation with a political party can act as an impediment for independent and objective thinking of the board.  Ravindra Kumar Ray is a member of the audit committee and auditor has identified deficiencies in the company's internal controls and provided a qualified opinion.</t>
  </si>
  <si>
    <t>Approve Increase in Overall Borrowing Limit</t>
  </si>
  <si>
    <t>A vote FOR these resolutions is warranted given that the requests are deemed reasonable in view of the company'scurrent financial position.</t>
  </si>
  <si>
    <t>Approve Raising of Funds through Issuance of Non-Convertible Bonds/Debentures on Private Placement Basis</t>
  </si>
  <si>
    <t>Approve VAP &amp; Associates as Secretarial Auditors and Authorize Board to Fix Their Remuneration</t>
  </si>
  <si>
    <t>PCBL Chemical Limited</t>
  </si>
  <si>
    <t>Approve Anjan Kumar Roy as Secretarial Auditors and Authorize Board to Fix Their Remuneration</t>
  </si>
  <si>
    <t>We interacted with company representatives and checked thoroughly the wordings given by the Independent auditor. We find that:•	Material weakness in Internal Financial Controls is limited to impairment assessment in point (a), which in itself is post balance sheet dated item.•	In the “Qualified Opinion” para by the Auditors, they have clearly stated that except for the impairment event, adequate internal financial controls are operative within the company.•	We went through all annual reports of the company since listing, and find only one other qualification (related to receivables). Even then, auditors had reported that adequate internal financial controls are operative within the company. Additionally, Auditors have also reported that impairment amount of the investment in associate company is indeterminable currently.Even if we impair the entire equity investment in the associate, the hit on net worth will be &lt;5%.Therefore, Contention of ISS that internal financial controls within the company are materially weak, does not hold in our view.We thus move for an override of the recommendation.</t>
  </si>
  <si>
    <t>Reelect Jagdish Prasad Chowdhary as Director</t>
  </si>
  <si>
    <t>A vote FOR the nominee is warranted, although it is not without concern:         Jagdish Prasad Chowdhary, an executive director of the company, serves as a member of the nomination and remuneration committee.Main reason for support is:         Jagdish Prasad Chowdhary is the company's Chair and Founder, removing him from the board would likely have a material negative impact on shareholder value.</t>
  </si>
  <si>
    <t>Reelect Prithish Chowdhary as Director</t>
  </si>
  <si>
    <t>A vote FOR the nominee is warranted given the absence of any known issues concerning the nominee and the company's board</t>
  </si>
  <si>
    <t>Approve Payment of Remuneration to Independent/Non-Executive Directors</t>
  </si>
  <si>
    <t>1.	In line with Section 198 of the Companies Act, 2013 (and the erstwhile Companies Act, 1956), there is already a statutory ceiling of 1% of net profits for commission payable to Non-Executive Directors when the company has a Managing Director/Whole-time Director. Against this limit, the Company has consistently paid only a small fraction — approximately 0.2% of net profits as commission to Independent Directors. No commission has been paid to any NED belonging to the promoter or promoter group. This practice is well within industry norms, as evidenced by the benchmarking study “What Custodians of Governance Earn” published by Business Today [source What Custodians of Governance Earn - BusinessToday] 2.	The authority is not perpetual: commission is payable only for the tenure of the respective director, i.e., from the date of appointment until continuation in office. Each appointment or reappointment is approved by shareholders, thereby inherently defining the term for which commission may be paid</t>
  </si>
  <si>
    <t>Approve Prateek Kohli &amp; Associates as Secretarial Auditors and Authorize Board to Fix Their Remuneration</t>
  </si>
  <si>
    <t>Bikaji Foods International Ltd.</t>
  </si>
  <si>
    <t>Reelect Sachin Kumar Bhartiya as Director</t>
  </si>
  <si>
    <t>A vote AGAINST the following nominee is warranted because:• Sachin Kumar Bhartiya has failed to attend at least 75 percent of board and committee meetings in the most recent fiscal year, without a satisfactory explanation.</t>
  </si>
  <si>
    <t>Approve S.K. Joshi &amp; Associates and V. M. &amp; Associates as Joint Secretarial Auditors and Authorize Board to Fix Their Remuneration</t>
  </si>
  <si>
    <t>Reelect Prabhat Kumar Singh as Director</t>
  </si>
  <si>
    <t>A vote FOR this resolution is warranted given the absence of any significant concerns</t>
  </si>
  <si>
    <t>Reelect Narendra Deshmal Jain as Director</t>
  </si>
  <si>
    <t>Reelect Anand Shailesh Bathiya as Director</t>
  </si>
  <si>
    <t>Reelect Viswanathan Krishnan as Director</t>
  </si>
  <si>
    <t>Approve Sale of Company Assets</t>
  </si>
  <si>
    <t>A vote AGAINST this resolution is warranted given the lack of disclosure to make an informed voting decision.</t>
  </si>
  <si>
    <t>Approve Material Related Party Transactions with IIFL Finance Limited</t>
  </si>
  <si>
    <t>Approve Material Related Party Transactions with FIH Mauritius Investments Ltd</t>
  </si>
  <si>
    <t>Approve Material Related Party Transactions between IIFL Management Services Limited with IIFL Finance Limited</t>
  </si>
  <si>
    <t>Approve Offer or Invitation to Subscribe to Non-Convertible Debentures on Private Placement Basis</t>
  </si>
  <si>
    <t>A vote FOR this resolution is warranted given that the potential increase in debt is within a reasonable range. The proposed issuance will be within the approved borrowing limits of the company.</t>
  </si>
  <si>
    <t>Shivalik Bimetal Controls Ltd.</t>
  </si>
  <si>
    <t>Reelect Gurmeet Singh Gill as Director</t>
  </si>
  <si>
    <t>A vote FOR the nominee is warranted given the absence of any known issues concerning the nominees and the company's board.</t>
  </si>
  <si>
    <t>Approve R. Miglani &amp; Co. as Secretarial Auditors and Authorize Board to Fix Their Remuneration</t>
  </si>
  <si>
    <t>Elect Shrikant Baldi as Director</t>
  </si>
  <si>
    <t>Steel Authority of India Limited</t>
  </si>
  <si>
    <t>Reelect K. K. Singh as Director</t>
  </si>
  <si>
    <t>Elect Manish Raj Gupta as Director and Approve Appointment of Manish Raj Gupta as Whole Time Director</t>
  </si>
  <si>
    <t>Elect Alok Verma as Director and Approve Appointment of Alok Verma as Whole Time Director</t>
  </si>
  <si>
    <t>Reelect Gopal Singh Bhati as Director</t>
  </si>
  <si>
    <t>Gopal Singh Bhati's limited leadership/board experience raises concerns on his potential contribution to the board. We are voting against this member of the Audit Committee as the company has been assessed as non-compliant with the UN Global Compact.</t>
  </si>
  <si>
    <t>Elect Anju Bajpai as Director</t>
  </si>
  <si>
    <t>Elect Manjeet Kumar Razdan as Director</t>
  </si>
  <si>
    <t>Manjeet Kumar Razdan and Pranoy Roy are associated with a political party and the presence of directors with political background or affiliation with a political party can act as an impediment for independent and objective thinking of the board.</t>
  </si>
  <si>
    <t>Elect Ashok Kumar Panda as Director and Approve Appointment of Ashok Kumar Panda as Whole Time Director</t>
  </si>
  <si>
    <t>Elect Ashish Chatterjee as Government Director</t>
  </si>
  <si>
    <t>The nominee is not considered independent and the overall board independence falls below our expectation. Ashish Chatterjee is getting a permanent board seat which could reduce his accountability by disallowing shareholder review for his continued service.</t>
  </si>
  <si>
    <t>Elect Pranoy Roy as Director</t>
  </si>
  <si>
    <t>Elect Surajit Mishra as Director and Approve Appointment of Surajit Mishra as Whole Time Director</t>
  </si>
  <si>
    <t>Elect Chitta Ranjan Mohapatra as Director and Approve Appointment of Chitta Ranjan Mohapatra as Whole Time Director</t>
  </si>
  <si>
    <t>Approve Material Related Party Transaction(s) with NTPC-SAIL Power Company Limited</t>
  </si>
  <si>
    <t>Approve Material Related Party Transaction(s) with Bokaro Power Supply Company Private Limited</t>
  </si>
  <si>
    <t>Approve Material Related Party Transaction(s) with Minas De Banga Limitada (Mozambique)</t>
  </si>
  <si>
    <t>Reelect Ajay Baldawa as Director</t>
  </si>
  <si>
    <t>Reelect Nikita Bansal as Director</t>
  </si>
  <si>
    <t>Approve Reappointment and Remuneration of Sajjan Bhajanka as Chairman and Managing Director</t>
  </si>
  <si>
    <t>A vote FOR these resolutions is warranted, however it is not without concerns:• There is a lack of absolute cap on the commission element which makes the proposed remuneration structure open ended and may lead to discretionary payouts.The main reason for support is:• The overall proposed pay of the executives is deemed to be reasonable compared to executives in peer companies with similar size and scale of company's operations.</t>
  </si>
  <si>
    <t>Approve Reappointment and Remuneration of Keshav Bhajanka as Executive Director</t>
  </si>
  <si>
    <t>Entero Healthcare Solutions Ltd.</t>
  </si>
  <si>
    <t>Reelect Prem Sethi as Director</t>
  </si>
  <si>
    <t>Jyoti CNC Automation Ltd.</t>
  </si>
  <si>
    <t>Reelect Sahdevsinh L. Jade as Director</t>
  </si>
  <si>
    <t>Approve N. S. Dave &amp; Associates as Secretarial Auditor and Authorize Board to Fix Their Remuneration</t>
  </si>
  <si>
    <t>Max Financial Services Limited</t>
  </si>
  <si>
    <t>Reelect Mitsuru Yasuda as Director</t>
  </si>
  <si>
    <t>Reelect Hideaki Nomura as Director</t>
  </si>
  <si>
    <t>Reelect K. Narasimha Murthy as Director</t>
  </si>
  <si>
    <t>Approve Sanjay Grover &amp; Associates as Secretarial Auditor and Authorize Board to Fix Their Remuneration</t>
  </si>
  <si>
    <t>A vote FOR these resolution is warranted in absence of any material concerns.</t>
  </si>
  <si>
    <t>Metro Brands Ltd.</t>
  </si>
  <si>
    <t>Confirm Interim and Special Dividend and Declare Final Dividend</t>
  </si>
  <si>
    <t>A vote FOR this resolution is warranted given that the company has sufficient resources to distribute the proposed dividend without adversely impacting its operations</t>
  </si>
  <si>
    <t>Reelect Farah Malik Bhanji as Director</t>
  </si>
  <si>
    <t>A vote FOR this resolution is warranted although it is not without concern:• Farah Malik Bhanji serves as a member of the audit committee despite being an executive director. The main reason for support is:• She is the company's Managing Director and as such, removing her from the board would likely have an adverse impact on shareholder value.</t>
  </si>
  <si>
    <t>Approve Reappointment and Remuneration of Mohammed Iqbal Hasanally Dossani as Whole-Time Director</t>
  </si>
  <si>
    <t>A vote FOR this resolution is warranted although it is not without concerns:• The company has not provided a detailed pay breakup of Mohammed Iqbal Hasanally Dossani's remuneration components.• There is no disclosure on the nature and quantum of stock options that he will be receiving. Further, there is no clarity on the performance metrics and targets (threshold, target and maximum level) that need to be achieved based on which stock options would vest• The company has also not provided the ceiling limit for increments. The main reasons for support are:• His overall remuneration is considered reasonable in view of the company's size and scale of operations and is in line with market standards.</t>
  </si>
  <si>
    <t>Approve Payment of Remuneration to Rafique Abdul Malik as Non-Executive Chairman</t>
  </si>
  <si>
    <t>A vote AGAINST this resolution is warranted because:• Rafique Abdul Malik's remuneration as a non-executive chair comprises of a fixed pay component, which is indicative of an executive position.• There is no clarity on his pay disparity with the executive directors, who by virtue of their position, would be expected to have a greater role and responsibility in managing the company.</t>
  </si>
  <si>
    <t>Approve CS Sekar Ananthanarayan as Secretarial Auditor and Authorize Board to Fix Their Remuneration</t>
  </si>
  <si>
    <t>Approve Reappointment and Remuneration of Mumtaz Amirali Jaffer as Retainer</t>
  </si>
  <si>
    <t>A vote AGAINST this resolution is warranted in view of the following concerns:• The company has not disclosed relevant information on the age, total experience and qualifications of Mumtaz Amirali Jaffer.• There is insufficient justification for the proposed maximum remuneration limit, which is similar to the remuneration paid to some of the executive directors of the company during FY2025</t>
  </si>
  <si>
    <t>Oil India Limited</t>
  </si>
  <si>
    <t>Reelect Saloma Yomdo as Director</t>
  </si>
  <si>
    <t>A vote AGAINST the following nominees is warranted because:• The board is chaired by an executive director and the board is not at least one-half independent and Saloma Yomdo, Abhijit Majumder, Trailukya Borgohain and Ankur Baruah are non-independent director nominees.</t>
  </si>
  <si>
    <t>Elect Abhijit Majumder as Director</t>
  </si>
  <si>
    <t>Elect Trailukya Borgohain as Director</t>
  </si>
  <si>
    <t>Elect Ankur Baruah as Director</t>
  </si>
  <si>
    <t>Elect Balram Nandwani as Director</t>
  </si>
  <si>
    <t>Elect Raju Revanakar as Director</t>
  </si>
  <si>
    <t>A vote AGAINST the following nominees is warranted because:• Pooja Suri and Moti Lal Meena are associated with a political party and the presence of directors with political background or affiliation with a political party can act as an impediment for independent and objective thinking of the board.• Raju Revanakar and Moti Lal Meena have a limited leadership/board experience which raises concerns on their potential contribution to the board.</t>
  </si>
  <si>
    <t>Elect Pooja Suri as Director</t>
  </si>
  <si>
    <t>Elect Moti Lal Meena as Director</t>
  </si>
  <si>
    <t>Reelect Nitin Vishnoi as Director</t>
  </si>
  <si>
    <t>Approve VKC &amp; Associates as Secretarial Auditors and Authorize Board to Fix Their Remuneration</t>
  </si>
  <si>
    <t>Somany Ceramics Limited</t>
  </si>
  <si>
    <t>Reelect Abhishek Somany as Director</t>
  </si>
  <si>
    <t>A vote FOR this resolution is warranted given the absence of any known issues concerning the nominee and the company's board and committee dynamics</t>
  </si>
  <si>
    <t>Approve Material Related Party Transactions with Sudha Somany Ceramics Private Limited</t>
  </si>
  <si>
    <t>A Vote FOR this resolution is warranted given the absence of any known issues.</t>
  </si>
  <si>
    <t>Approve Reappointment and Remuneration of Abhishek Somany as Managing Director &amp; Chief Executive Officer</t>
  </si>
  <si>
    <t>A Vote FOR this resolution is warranted given the absence of any major known issues.</t>
  </si>
  <si>
    <t>Approve Payment of Remuneration to Shrivatsa Somany for Holding Office or Place of Profit</t>
  </si>
  <si>
    <t>Approve Payment of Remuneration to Ameya Somany for Holding Office or Place of Profit</t>
  </si>
  <si>
    <t>Reelect Umesh Kumar Gupta as Director</t>
  </si>
  <si>
    <t>Approve Ranjit Tripathi &amp; Associates as Secretarial Auditor and Authorize Board to Fix Their Remuneration</t>
  </si>
  <si>
    <t>Cohance Lifesciences Limited</t>
  </si>
  <si>
    <t>Reelect V. Prasada Raju as Director</t>
  </si>
  <si>
    <t>Approve Payment of Remuneration to V Prasada Raju as Managing Director</t>
  </si>
  <si>
    <t>A vote FOR this resolution is warranted although it is not without concerns:• V Prasada Raju's remuneration is primarily driven by the fixed pay component.• There is lack of disclosure on the performance metrics and targets (threshold, target and maximum level) based on which payout under the variable component will be made.• There is no clarity if he will be eligible for ESOP grants under the company's ESOP scheme and thequantum/performance metrics of such grants.The main reason for support is:• V Prasada Raju's remuneration (excluding ESOPs) is capped at a reasonable level considering the company's size and scale of operations.</t>
  </si>
  <si>
    <t>Increase Authorized Share Capital</t>
  </si>
  <si>
    <t>A vote FOR the resolution is warranted given the capital increase is within a reasonable range.</t>
  </si>
  <si>
    <t>A vote AGAINST this resolution is warranted given that the potential dilution of this request of 24.56 percent is considered excessive, and the company has not provided adequate details on how the funds will be deployed</t>
  </si>
  <si>
    <t>Approve Reappointment and Remuneration of Deohooti J. Vyas as Whole-Time Director</t>
  </si>
  <si>
    <t>A vote FOR this resolution is warranted given the absence of any known issues concerning the nominee and herremuneration.</t>
  </si>
  <si>
    <t>Elect Dhaval Rameshchandra Shah as Director</t>
  </si>
  <si>
    <t>Global Health Ltd. (India)</t>
  </si>
  <si>
    <t>Reelect Ravi Kant Jaipuria as Director</t>
  </si>
  <si>
    <t>A vote AGAINST the following nominees is warranted because:• Ravi Kant Jaipuria has failed to attend at least 75 percent of board and committee meetings in the most recent fiscal year, without a satisfactory explanation.</t>
  </si>
  <si>
    <t>Reelect Vikram Singh Mehta as Director</t>
  </si>
  <si>
    <t>Reelect Hari Shanker Bhartia as Director</t>
  </si>
  <si>
    <t>Approve MAKS &amp; CO. as Secretarial Auditors and Authorize Board to Fix Their Remuneration</t>
  </si>
  <si>
    <t>Approve Reappointment and Remuneration of Naresh Trehan as Chairman and Managing Director</t>
  </si>
  <si>
    <t>A vote FOR this resolution is warranted however it is not without concerns: • The proposed remuneration would not be linked to the performance of the company• His proposed remuneration is competitively positioned relative to companies operating in similar line of business.The main reason for support is: • There are no concerns on his past remuneration versus performance of the company.• The executive’s proposed remuneration appears justified when benchmarked against a comparable peer who is engaged in delivering similar professional services.• There is an absolute cap on the executive's total pay.</t>
  </si>
  <si>
    <t>Approve Reappointment and Remuneration of Naresh Trehan as Chairman of Heart Institute &amp; Chief Cardiac Surgeon (CCS)</t>
  </si>
  <si>
    <t>Elect Manjaree Chowdhary as Director</t>
  </si>
  <si>
    <t>Elect Jan Niklas Persson as Director</t>
  </si>
  <si>
    <t>Reelect Sanjay Rajani as Director</t>
  </si>
  <si>
    <t>Reelect Ketan Rajani as Director</t>
  </si>
  <si>
    <t>Approve to Provide Unsecured Loan to Super Treads Private Limited</t>
  </si>
  <si>
    <t>A vote FOR this resolution is warranted, although it is not without concerns for shareholders:• The company may take disproportionate risk relative to its economic interest, without compelling justification. The main reasons for support are:• The interest rate of the proposed loan to the subsidiary is at arm’s length and aligned with prevailing market norms.• Financial support to subsidiary through market-aligned loans would be beneficial to expand its footprint in East India.</t>
  </si>
  <si>
    <t>Approve Jignesh Shah as the Secretarial Auditors and Authorize Board to Fix Their Remuneration</t>
  </si>
  <si>
    <t>Elect Bhaskar Bhat as Director</t>
  </si>
  <si>
    <t>Power Mech Projects Limited</t>
  </si>
  <si>
    <t>Reelect Sajja Lakshmi as Director</t>
  </si>
  <si>
    <t>Elect Bontha Prasada Rao as Director</t>
  </si>
  <si>
    <t>Elect Sajja Rohit as Director and Approve Appointment and Remuneration of Sajja Rohit as Whole-Time Director designated as President (Business Development &amp; Operation)</t>
  </si>
  <si>
    <t>A vote AGAINST this resolution is warranted in view of the following concerns in the executive's remuneration:         Sajja Rohit's remuneration variable pay is open-ended, and the board retains significant discretion in determining his pay outcomes.         There are no disclosures on the performance metrics and (threshold and target) performance that Sajja Rohit needs to achieve based on which payouts under variable pay element will be made.         His estimated remuneration is aggressively positioned when compared to peers with similar size and scale of business operations.</t>
  </si>
  <si>
    <t>Approve Reappointment and Remuneration of Sajja Kishore Babu as Managing Director</t>
  </si>
  <si>
    <t>A vote AGAINST this resolution is warranted in view of the following concerns in the executive's remuneration:         Sajja Kishore Babu's remuneration variable pay is open-ended, and the board retains significant discretion in determining his pay outcomes.         There are no disclosures on the performance metrics and (threshold and target) performance that Sajja Kishore Babu needs to achieve based on which payouts under variable pay element will be made.         His estimated remuneration is aggressively positioned when compared to peers with similar size and scale of business operations.         The median remuneration is significantly high as compared to other employees of the company.</t>
  </si>
  <si>
    <t>Approve D. S. Rao as Secretarial Auditors and Authorize Board to Fix Their Remuneration</t>
  </si>
  <si>
    <t>Approve Related Party Transactions with Subsidiaries of the Company</t>
  </si>
  <si>
    <t>A vote FOR this resolution is warranted because the corporate guarantee/loan to be issued is for a specific objective and will ensure smooth operations of the subsidiary.</t>
  </si>
  <si>
    <t>Approve Payment of Remuneration by way of Consultancy Fees to M. Rajiv Kumar as Non-Executive Director</t>
  </si>
  <si>
    <t>Reelect Sunil Vachani as Director</t>
  </si>
  <si>
    <t>Approve Material Related Party Transactions of Dixon Electro Appliances Private Limited</t>
  </si>
  <si>
    <t>Approve Material Related Party Transactions of Padget Electronics Private Limited</t>
  </si>
  <si>
    <t>Approve Material Related Party Transactions of IsmartU India Private Limited</t>
  </si>
  <si>
    <t>Approve SBYN &amp; Associates LLP as Secretarial Auditors and Authorize Board to Fix Their Remuneration</t>
  </si>
  <si>
    <t>Gujarat State Petronet Limited</t>
  </si>
  <si>
    <t>Reelect Arti Kanwar as Director</t>
  </si>
  <si>
    <t>Elect Pankaj Joshi as Director</t>
  </si>
  <si>
    <t>Elect M. K. Das as Director</t>
  </si>
  <si>
    <t>Elect Rishikesha T. Krishnan as Director</t>
  </si>
  <si>
    <t>Approve SPANJ &amp; Associates as Secretarial Auditors and Authorize Board to Fix Their Remuneration</t>
  </si>
  <si>
    <t>Reelect Nikhil Vora as Director</t>
  </si>
  <si>
    <t>Approve Pankaj S Desai as Auditors and Authorize Board to Fix Their Remuneration</t>
  </si>
  <si>
    <t>Approve Variation of Utilization of Proceeds of Preferential Allotment of Convertible Warrants Into Equity on a Preferential basis to Non-Promoter QIB and Non-QIB's</t>
  </si>
  <si>
    <t>A vote FOR this resolution is warranted given the absence of any known issues with the handling of funds</t>
  </si>
  <si>
    <t>Reelect B R Ashok as Director</t>
  </si>
  <si>
    <t>Approve Ravi Rajan &amp; Co. LLP, Chartered Accountants as Joint Statutory Auditors and Authorize Board to Fix Their Remuneration</t>
  </si>
  <si>
    <t>Approve SVJS &amp; Associates as Secretarial Auditors and Authorize Board to Fix Their Remuneration</t>
  </si>
  <si>
    <t>Approve Appointment and Remuneration of Raghavendra Srinivas Bhat as Managing Director and CEO</t>
  </si>
  <si>
    <t>Reelect Uma Shankar as Director</t>
  </si>
  <si>
    <t>Reelect Satish V N Gidugu as Director</t>
  </si>
  <si>
    <t>A vote FOR this resolution is warranted given that this is an enabling resolution which will facilitate securingfinancial assistance at favorable terms from lenders.</t>
  </si>
  <si>
    <t>Techno Electric &amp; Engineering Company Limited</t>
  </si>
  <si>
    <t>Reelect Shailesh Kumar Mishra as Director</t>
  </si>
  <si>
    <t>A vote AGAINST this resolution is warranted because the board independence norms are not met (after ISS re-classification) and Shailesh Kumar Mishra is a non-independent director nominee</t>
  </si>
  <si>
    <t>Approve Babulal Patni as Secretarial Auditors and Authorize Board to Fix Their Remuneration</t>
  </si>
  <si>
    <t>Baazar Style Retail Ltd.</t>
  </si>
  <si>
    <t>Reelect Pradeep Kumar Agarwal as Director</t>
  </si>
  <si>
    <t>A vote FOR this resolution is warranted, however it is not without a concern:• Pradeep Kumar Agarwal, an executive director of the company, serves as a member of the audit committee. The main reason for the support is:• He is the executive chair of the company, and removing him from the board would have a material negative impact on the shareholder value.</t>
  </si>
  <si>
    <t>Reelect Ushma Sheth Sule as Director</t>
  </si>
  <si>
    <t>A vote AGAINST the following nominee is warranted because:• Ushma Sule has failed to attend at least 75 percent of board and committee meetings in the most recent fiscal year, without a satisfactory explanation.</t>
  </si>
  <si>
    <t>Approve S.K. Joshi &amp; Associates as Secretarial Auditors and Authorize Board to Fix Their Remuneration</t>
  </si>
  <si>
    <t>A vote FOR this resolution is warranted given the proposal would render the company's articles updated and ensure consistency and clarity in the document</t>
  </si>
  <si>
    <t>Amend Articles of Association - Board Related</t>
  </si>
  <si>
    <t>A vote FOR this resolution is warranted given that the proposed amendment would ensure compliance to the prevailing laws and would help improve management accountability by allowing for routine shareholder review.</t>
  </si>
  <si>
    <t>Engineers India Limited</t>
  </si>
  <si>
    <t>Reelect Sanjay Jindal as Director</t>
  </si>
  <si>
    <t>Reelect Atul Gupta as Director</t>
  </si>
  <si>
    <t>Elect Subhas Balakumar as Director</t>
  </si>
  <si>
    <t>Elect Rupesh Kumar Singh as Director</t>
  </si>
  <si>
    <t>Elect Deepak Mhaskey as Director</t>
  </si>
  <si>
    <t>The nominee is associated with a political party and the presence of directors with political background or affiliation with a political party can act as an impediment for independent and objective thinking of the board.</t>
  </si>
  <si>
    <t>Elect Karuna Gopal Vartakavi as Director</t>
  </si>
  <si>
    <t>Elect Mahesh Kumar Goyal as Director</t>
  </si>
  <si>
    <t>Elect Shambhu Nath Keshri as Director</t>
  </si>
  <si>
    <t>Elect Kapil Verma as Director</t>
  </si>
  <si>
    <t>NBCC (India) Limited</t>
  </si>
  <si>
    <t>Approve to Take Note of the Payment of Interim Dividend</t>
  </si>
  <si>
    <t>Reelect Suman Kumar as Director</t>
  </si>
  <si>
    <t>Reelect Sanjeet as Director</t>
  </si>
  <si>
    <t>Elect Anjeev Kumar Jain as Director</t>
  </si>
  <si>
    <t>Elect Deepak Singh as Director</t>
  </si>
  <si>
    <t>A vote FOR all the nominees is warranted given the absence of any known issues concerning the nominees.</t>
  </si>
  <si>
    <t>Reelect Bhimrao Panda Bhosale as Director</t>
  </si>
  <si>
    <t>Reelect Rajeev Kumar as Director</t>
  </si>
  <si>
    <t>We are voting against this Nomination Committee Chair as we have concerns about insufficient gender diversity of the board.</t>
  </si>
  <si>
    <t>Elect Vishal Puri as Director</t>
  </si>
  <si>
    <t>NIIT Learning Systems Ltd.</t>
  </si>
  <si>
    <t>Reelect Sapnesh Kumar Lalla as Director</t>
  </si>
  <si>
    <t>Reelect Leher Vijay Thadani as Director</t>
  </si>
  <si>
    <t>Approve PI &amp; Associates as Secretarial Auditors and Authorize Board to Fix Their Remuneration</t>
  </si>
  <si>
    <t>Approve Payment of Remuneration to Rajendra Singh Pawar as Non-executive Director and Chairman</t>
  </si>
  <si>
    <t>The main reasons for support are the company has not paid any commission to him in the past and his remuneration has not exceeded 50 percent of the aggregate remuneration payable to all NEDs and we expect them to continue with this practice. The proposed remuneration is deemed reasonable and commensurate with the size and scale of the company's operation and the experience of nominee.</t>
  </si>
  <si>
    <t>Petronet Lng Limited</t>
  </si>
  <si>
    <t>Reelect Pankaj Jain as Director</t>
  </si>
  <si>
    <t>A vote AGAINST these resolutions is warranted because:• The board independence norms are not met, and Pankaj Jain and Milind Shivaram Torawane are non_x0002_independent director nominees.• Milind Shivaram Torawane has failed to attend at least 75 percent of board meetings in the most recent fiscal year without a satisfactory explanation and has a poor attendance record.</t>
  </si>
  <si>
    <t>Reelect Milind Torawane as Director</t>
  </si>
  <si>
    <t>Approve Akhil Rohtagi &amp; Company as Secretarial Auditors and Authorize Board to Fix Their Remuneration</t>
  </si>
  <si>
    <t>Reelect Suchita Jain as Director</t>
  </si>
  <si>
    <t>Reelect Neeraj Jain as Director</t>
  </si>
  <si>
    <t>Approve Reappointment and Remuneration of Sagrika Jain as Executive Director</t>
  </si>
  <si>
    <t>Approve Ashok K Singla &amp; Associates as Secretarial Auditors and Authorize Board to Fix Their Remuneration</t>
  </si>
  <si>
    <t>Confirm Three Interim Dividends and Declare Final Dividend</t>
  </si>
  <si>
    <t>Reelect Sanjay Swarup as Director</t>
  </si>
  <si>
    <t>A vote FOR the nominee is warranted, however it is not without concerns:         The board independence norms are not being met and the nominee is a non-independent director nominee.The main reason for support is:         Sanjay Swarup is the Executive Chairperson of the company and removing him from the board would likely have a material negative impact on the shareholder value.</t>
  </si>
  <si>
    <t>Reelect Prabhas Dansana as Director</t>
  </si>
  <si>
    <t>A vote AGAINST the nominees is warranted because:         The board independence norms are not being met and the nominees are non-independent director nominees.</t>
  </si>
  <si>
    <t>Approve Hem Sandeep &amp; Co., Chartered Accountants, New Delhi as Statutory Auditors and Authorize Board to Fix Their Remuneration</t>
  </si>
  <si>
    <t>Elect Anurag Kapil as Director</t>
  </si>
  <si>
    <t>Elect Vijoy Kumar Singh as Director</t>
  </si>
  <si>
    <t>Reelect Chesong Bikramsing Terang as Director</t>
  </si>
  <si>
    <t>Reelect Kedarashish Bapat as Director</t>
  </si>
  <si>
    <t>A vote AGAINST the nominee is warranted because:         Kedarashish Bapat is associated with a political party and the presence of directors with political background or affiliation with a political party can act as an impediment for independent and objective thinking of the board.</t>
  </si>
  <si>
    <t>Elect R. C. Paul Kanagaraj as Director</t>
  </si>
  <si>
    <t>vote AGAINST the nominee is warranted because:         R C Paul Kanagaraj is associated with a political party and the presence of directors with political background or affiliation with a political party can act as an impediment for independent and objective thinking of the board.</t>
  </si>
  <si>
    <t>Elect Namita Devi as Director</t>
  </si>
  <si>
    <t>vote AGAINST the nominee is warranted because:         Namita Devi is associated with a political party and the presence of directors with political background or affiliation with a political party can act as an impediment for independent and objective thinking of the board.         Namita Devi seems to have limited board and leadership experience, questions could be raised around the potential contribution to the board.</t>
  </si>
  <si>
    <t>Approve Amit Agrawal &amp; Associates as Secretarial Auditors and Authorize Board to Fix Their Remuneration</t>
  </si>
  <si>
    <t>Increase Authorized Share Capital and Amend Clause V of the Memorandum of Association</t>
  </si>
  <si>
    <t>Electronics Mart India Ltd.</t>
  </si>
  <si>
    <t>Reelect Astha Bajaj as Director</t>
  </si>
  <si>
    <t>Approve VSSK &amp; Associates as Secretarial Auditor and Authorize Board to Fix Their Remuneration</t>
  </si>
  <si>
    <t>Reelect Tejas Deshpande as Director</t>
  </si>
  <si>
    <t>KNR Constructions Limited</t>
  </si>
  <si>
    <t>Reelect K Jalandhar Reddy as Director</t>
  </si>
  <si>
    <t>Approve VCSR &amp; Associates as Secretarial Auditors and Authorize Board to Fix Their Remuneration</t>
  </si>
  <si>
    <t>Approve Reappointment and Remuneration of K Narsimha Reddy as Managing Director</t>
  </si>
  <si>
    <t>A vote AGAINST this resolution is warranted in view of the following concerns in the executive's remuneration:         There are no disclosures on the performance metrics and (threshold and target) performance that the executive needs to achieve based on which payouts under variable pay element will be made.         His estimated remuneration is aggressively positioned when compared to peers with similar size and scale of business operations.         The median remuneration is significantly high as compared to other employees of the company.</t>
  </si>
  <si>
    <t>Approve Reappointment and Remuneration of K Jalandhar Reddy as Executive Director</t>
  </si>
  <si>
    <t>A vote AGAINST this resolution is warranted in view of the following concerns:         K Jalandhar Reddy is an executive director serving on the audit committee.         There are no disclosures on the performance metrics and (threshold and target) performance that the executive needs to achieve based on which payouts under variable pay element will be made.         His estimated remuneration is aggressively positioned when compared to peers with similar size and scale of business operations.         The median remuneration is significantly high as compared to other employees of the company.</t>
  </si>
  <si>
    <t>Lemon Tree Hotels Limited</t>
  </si>
  <si>
    <t>Reelect Patanjali Govind Keswani as Director</t>
  </si>
  <si>
    <t>A vote FOR these resolutions is warranted given the absence of any known issues concerning the nominees and the company's board and committee dynamics.</t>
  </si>
  <si>
    <t>Approve Appointment Patanjali Govind Keswani as Executive Director and Chairman</t>
  </si>
  <si>
    <t>A vote FOR these resolutions is warranted given the absence of any significant concerns.</t>
  </si>
  <si>
    <t>Approve Remuneration of Patanjali Govind Keswani as Executive Director and Chairman</t>
  </si>
  <si>
    <t>A vote FOR these resolutions is warranted although it is not without concerns:• Patanjali Govind Keswani will be receiving majority of his remuneration from the company's subsidiary - Fleur Hotels Limited (58.91% shareholding), which may create an opaque pay structure.• His remuneration structure does not comprise of a variable pay component driven by underlying performance parameters.• He will be paid the proposed remuneration notwithstanding the company's financials and the regulatory limits in case of inadequacy of profits. The main reasons for support are:• The company is seeking approval from shareholders, for payment of remuneration to him from the subsidiary.• His existing remuneration structure remains unchanged, and his overall pay quantum is broadly in line with market standards.</t>
  </si>
  <si>
    <t>Approve Remuneration of Patanjali Govind Keswani as Executive Director and Chairman in  Fleur Hotels Limited (Material Subsidiary Company)</t>
  </si>
  <si>
    <t>Approve Appointment of Neelendra Singh as Managing Director</t>
  </si>
  <si>
    <t>Approve Remuneration of Neelendra Singh as Managing Director</t>
  </si>
  <si>
    <t>A vote FOR this resolution is warranted although not without concern:• There is lack of disclosure on the performance metrics and targets (threshold, target and maximum level) that need to be achieved based on which payout under the variable component will be made.• He will be paid the proposed remuneration notwithstanding the company's financials and the regulatory limits in case of inadequacy of profits.• His estimated remuneration quantum is deemed high. Main reasons for support are:• Majority of the variable pay comprises of SARs which are linked to market price and the vesting is also linked to achievement of certain share price milestones. This would align the vesting to shareholders' experience.</t>
  </si>
  <si>
    <t>Approve Appointment and Remuneration of Kapil Sharma as Executive Director and Chief Financial Officer</t>
  </si>
  <si>
    <t>Approve Remuneration of Kapil Sharma as Executive Director and Chief Financial Officer</t>
  </si>
  <si>
    <t>A vote FOR this resolution is warranted although it is not without concerns:• There is lack of disclosure on the performance metrics and targets (threshold, target and maximum level) that need to be achieved based on which payout under the variable component will be made.• He will be paid the proposed remuneration notwithstanding the company's financials and the regulatory limits in case of inadequacy of profits. The main reason for support is:• His estimated pay is broadly in line with market standards.• Majority of the variable pay comprises of SARs which are linked to market price and the vesting is also linked to achievement of certain share price milestones. This would align the vesting to shareholders' experience</t>
  </si>
  <si>
    <t>Approve One-Time Ex-Gratia Payment to Patanjali Govind Keswani as Chairman &amp; Managing Director</t>
  </si>
  <si>
    <t>Approve One-Time Ex-Gratia Payment to Kapil Sharma as Chief Financial Officer</t>
  </si>
  <si>
    <t>Reelect Niten Malhan as Director</t>
  </si>
  <si>
    <t>Amend LTHL Stock Appreciation Rights Scheme 2024</t>
  </si>
  <si>
    <t>A vote FOR these resolutions is warranted given that the overall terms of the proposed plan is reasonable</t>
  </si>
  <si>
    <t>Approve Extension of Grant of Stock Appreciation Rights to the Employees of Existing Unlisted Subsidiary Companies of the Company under LTHL Stock Appreciation Rights Scheme 2024</t>
  </si>
  <si>
    <t>Approve Overall Limit of the Commission to the Non-Executive Directors</t>
  </si>
  <si>
    <t>Reelect Mark D. McDade as Director</t>
  </si>
  <si>
    <t>Approve Revision in Remuneration of Nilesh D. Gupta as Managing Director</t>
  </si>
  <si>
    <t>A vote FOR this resolution is warranted, although it is not without concerns:• The company has not disclosed the weightings, and target and threshold performance that Nilesh Gupta needs to achieve based on which performance linked incentives will be evaluated.The main reasons for support are:• His proposed remuneration is commensurate with the size and scale of company’s operations and in line with companies operating in similar line of business.• Large proportion of his remuneration is performance based; and has an absolute monetary cap.</t>
  </si>
  <si>
    <t>Reelect AJugal Kishore Baid as Director</t>
  </si>
  <si>
    <t>A vote FOR all  nominee is warranted given the absence of any known issues concerning the nominee and the company's board and committee dynamics.</t>
  </si>
  <si>
    <t>Reelect Amit Khosla as Director</t>
  </si>
  <si>
    <t>Reelect Sonal Mattoo as Director</t>
  </si>
  <si>
    <t>Approve Appointment and Remuneration of Pankaj Kumar Gupta as Whole-time Director designated as Executive Director</t>
  </si>
  <si>
    <t>A vote FOR this resolution is warranted in although it is not without concerns:• There are no disclosures on the number of stock options that can be granted over the appointment tenure and on annual basis. Further, there are no disclosures on the threshold and target performance that he needs to achieve to determine the outcome under variable pay.The main reasons for support are:• The proposed pay is deemed reasonable and commensurate, given the size and scale of the company's operations and is in line with market peers.• The company has disclosed a monetary cap on all the other elements of the pay structure except ESOPs.</t>
  </si>
  <si>
    <t>Approve P K MISHRA &amp; ASSOCIATES as Secretarial Auditors and Authorize Board to Fix Their Remuneration</t>
  </si>
  <si>
    <t>Suzlon Energy Limited</t>
  </si>
  <si>
    <t>Reelect Girish R.Tanti as Director</t>
  </si>
  <si>
    <t>Approve Chirag Shah and Associates as Secretarial Auditors and Authorize Board to Fix Their Remuneration</t>
  </si>
  <si>
    <t>Approve Reappointment and Remuneration of Vinod R.Tanti as Managing Director</t>
  </si>
  <si>
    <t>Listed companies in India are not mandated to give future financials guidance, so ISS contention of lack of disclosure is not valid in our view.Furthermore, the gentlemen in question are the promoters and the upper management of the company and have played an pivotal role in its turnaround in recent year.We would not want to vote against them given the KMP risk.</t>
  </si>
  <si>
    <t>Approve Reappointment and Remuneration of Girish R.Tanti as Executive Director</t>
  </si>
  <si>
    <t>TARC Ltd.</t>
  </si>
  <si>
    <t>Reelect Anil Sarin as Director</t>
  </si>
  <si>
    <t>Reelect Miyar Ramanath Nayak as Director</t>
  </si>
  <si>
    <t>Approve Mritunjay Shekhar &amp; Associates as Secretarial Auditors and Authorize Board to Fix Their Remuneration</t>
  </si>
  <si>
    <t>Approve Payment of Remuneration to Amar Sarin as Managing Director &amp; Chief Executive Officer r for the Period October 1, 2025 to December 27, 2025</t>
  </si>
  <si>
    <t>A vote FOR this resolution is warranted given the absence of any known issues concerning his remuneration.</t>
  </si>
  <si>
    <t>Approve Reappointment and Remuneration of Amar Sarin as Managing Director &amp; Chief Executive Officer</t>
  </si>
  <si>
    <t>A vote FOR nominee is warranted, however it is not without concerns:• The nominee is an executive director serving on the audit committee.The main reason for support is:• The nominee is the Managing Director and CEO of the company and removing him from the board would have a material negative impact on the shareholder value.</t>
  </si>
  <si>
    <t>Approve Re-designation of Muskaan Sarin as Whole Time Director and Chief Brand Officer</t>
  </si>
  <si>
    <t>Vikram Solar Ltd.</t>
  </si>
  <si>
    <t>Reelect Krishna Kumar Maskara as Director</t>
  </si>
  <si>
    <t>The resolution in Item No. 2 is a Statutory Requirement as per the applicable provision of the Companies Act, 2013. Mr. Maskara being a qualified Chartered Accountant with over two decades of experience in finance and solar industry, bringing deep financial expertise and operational knowledge, strengthens audit committee deliberations. It is important to mention that the Audit Committee has two-thirds independent directors, meeting SEBI LODR requirements and is being chaired by an Independent Director. The Board as a good governance practice do periodically review committee composition to align with evolving governance best practices</t>
  </si>
  <si>
    <t>Elect Sumit Binani as Director</t>
  </si>
  <si>
    <t>Approve Revision in Remuneration of Gyanesh Chaudhary as Chairman &amp; Managing Director</t>
  </si>
  <si>
    <t>The proposal has been reviewed and recommended by the Nomination and Remuneration Committee and approved by the Board of Directors, and is now being presented to the shareholders for their consideration and approval. Moreover, his last salary revision was made during 2023-24 and his current revision is effective from 1st April, 2025 whereas for other employees of the Company, the revision is due and applicable every year. The proposed revised remuneration is aimed at rewarding key leadership during a period of strategic expansion. Performance-linked bonus remains capped at 40% of fixed salary and is payable only subject to the overall business growth of the Company basis a defined measurement criterion. The Company has the Performance Measurement System (PMS) for all the employees including Managerial Personnels. Key Result Areas (KRAs) or Goals are finalized in alignment with the Company’s Business plan every year.It is pertinent to note that the Nomination and Remuneration Committee will evaluate these aspects with rigor and prudence, applying a detailed and careful assessment before determining any variable payout to managerial personnel.</t>
  </si>
  <si>
    <t>Approve Revision in Remuneration of Krishna Kumar Maskara as Whole-Time Director</t>
  </si>
  <si>
    <t>A vote FOR these resolutions is warranted, although it is not without concerns:         The company has not provided a historical breakup of the remuneration received along with performance linked bonus.         There are no disclosures on weightage, threshold and target performance that the executives need to achieve to determine the outcome under variable pay.The main reason for support is:         Their estimated pay is deemed reasonable and commensurate given the size and scale of the company's operation and is in line with market peers.</t>
  </si>
  <si>
    <t>Approve Revision in Remuneration of Neha Agarwal as Whole-Time Director</t>
  </si>
  <si>
    <t>Approve Loans, Guarantees, Letter of Comfort / Support and/or Investments in Other Body Corporate under Section 186 of the Companies Act, 2013</t>
  </si>
  <si>
    <t>The Company is one of India’s largest solar photovoltaic (PV) module manufacturers by operational capacity, with over 17 years of industry experience. Aligned with its mission to support India’s transition towards renewable energy, the Company is undertaking significant capital expenditure to expand its module manufacturing capacity from 4.5 GW to 17.5 GW and establish 12 GW of solar cell manufacturing capacity. In addition, the Company is actively evaluating opportunities in the Battery Energy Storage Systems (BESS) segment.To facilitate such expansion, the Company may establish Joint Ventures (JVs), Subsidiaries, Associate Companies, or Special Purpose Vehicles (SPVs), in accordance with the applicable legal provisions. These projects may be implemented through such entities, in which the Company generally retains a controlling interest. The Company will be required to invest in equity, quasi-equity, or other securities of these entities. Since these entities may not initially have an independent credit profile, it may become necessary for the Company to extend financial support in the form of non-fund-based facilities, including letters of credit, bank guarantees, and other financial undertakings such as loans or other assistance to meet performance security obligations and ensure the funding and execution of these projects.Considering the expansion of the Company’s business and the need to maintain an active borrowing program that enables access to funds from diverse lenders at competitive rates, the Company may be required to borrow in excess of the earlier approved limits. The capital expansion plan may require partial debt-based funding through long tenor Term loans. In addition, increase in scale and volumes may require increase in their working capital limits which constitutes funds-based and majorly non-funds based sources like Internal Note Cash credit, Letters of Credit, Bank Guarantees, Bill discounting and lease financing. Please note that the non-funds based sources of finance, which will form a dominant share of the company’s working capital facility, don’t have a bearing on the company’s gearing ratio. However, such borrowings may necessitate the creation of security by way of mortgage, pledge, or encumbrance over the Company’s assets, to secure financial assistance to be availed by the Company and/or its subsidiaries, joint ventures, or associate companies, from time to time, in line with business requirements. The resolutions mentioned in Item No. 10-11 are only an enabling resolution and all decisions with regard to borrowing &amp; subsequent creation of security are subject to the approval of the Board of Directors of the Company and the Audit Committee which comprises majorly of Independent Directors. The Chairman of the Audit Committee is an Independent Director. The enhanced limit is sought to fund the Company’s capacity expansion and working capital requirements. The Company shall ensure that the debt equity ratio of the Company, at all times, will be as per prudence norms followed in the Industry. Board will ensure borrowings are aligned with long-term shareholder value creation and debt servicing capability. Security creation is a statutory requirement for lenders and standard practice for projectbased industries. The resolution is limited to securing company’s own borrowings, not those of unrelated parties. Moreover, any material event leading to significant pledge or encumbrance will be disclosed to stock exchanges as per SEBI requirements, ensuring transparency.</t>
  </si>
  <si>
    <t>Apollo Pipes Limited</t>
  </si>
  <si>
    <t>Reelect Arun Agarwal as Director</t>
  </si>
  <si>
    <t>A Vote FOR this proposal is warranted given the absence of any significant concerns</t>
  </si>
  <si>
    <t>Approve AKGVG &amp; Associates, Chartered Accountants as Statutory Auditors and Authorize Board to Fix Their Remuneration</t>
  </si>
  <si>
    <t>Approve Anjali Yadav &amp; Associates as Secretarial Auditors and Authorize Board to Fix Their Remuneration</t>
  </si>
  <si>
    <t>A vote FOR this resolution is warranted although it is not without concerns:• The proposal would also enable the company to provide financial assistance to the subsidiary/related party.The main reasons for support are:• The company owns more than majority shareholding in the subsidiary/related party.• The entity's financials are available in the public domain and do not raise material concerns</t>
  </si>
  <si>
    <t>Approve Reappointment and Remuneration of Arun Agarwal as Whole Time Director designated as Joint Managing Director</t>
  </si>
  <si>
    <t>Avalon Technologies Ltd.</t>
  </si>
  <si>
    <t>Reelect Luquman Veedu Ediyanam as Director</t>
  </si>
  <si>
    <t>A vote AGAINST the following nominee is warranted because:• Luquman Veedu Ediyanam has failed to attend at least 75 percent of board meetings in the most recent fiscal year, without a satisfactory explanation.</t>
  </si>
  <si>
    <t>Reelect Gautam Samanta as Director</t>
  </si>
  <si>
    <t>Gopal Snacks Ltd.</t>
  </si>
  <si>
    <t>Reelect Raj Bipinbhai Hadvani as Director</t>
  </si>
  <si>
    <t>A vote FOR this resolution is warranted, however it is not without a concern:• Raj Hadvani has failed to attend at least 75 percent of board meetings in the most recent fiscal year. The main reason for the support is:• He is the CEO of the company, and removing him from the board would have a material negative impact on the shareholder value.</t>
  </si>
  <si>
    <t>Approve S. K. Joshi &amp; Associates as Secretarial Auditors and Authorize Board to Fix Their Remuneration</t>
  </si>
  <si>
    <t>Reelect Mukesh Manglik as Director</t>
  </si>
  <si>
    <t>Approve Payment of Professional Fees to Mukesh Manglik as Director</t>
  </si>
  <si>
    <t>A vote FOR this resolution is warranted as there is a monetary cap on the amount of professional fees which will be payable to him.</t>
  </si>
  <si>
    <t>Approve J. K. Gupta &amp; Associates as Secretarial Auditors and Authorize Board to Fix Their Remuneration</t>
  </si>
  <si>
    <t>A vote FOR this resolution is warranted although it is not without concern:         The proposal would enable the provision of financial assistance by the company to its subsidiary.The main reason for support is:         The company holds more than majority stake in the said subsidiary</t>
  </si>
  <si>
    <t>JK Lakshmi Cement Limited</t>
  </si>
  <si>
    <t>While the auditor's report includes emphasis of matter, its opinion remains unqualified. As such, a vote FOR this resolution is warranted.</t>
  </si>
  <si>
    <t>Reelect Raghupati Singhania as Director</t>
  </si>
  <si>
    <t>A vote FOR these resolutions is warranted given the absence of any known issues concerning the nominees and the company's board.</t>
  </si>
  <si>
    <t>Approve Lodha &amp; Co LLP, Chartered Accountants as Auditors and Authorize Board to Fix Their Remuneration</t>
  </si>
  <si>
    <t>Reelect Arun Kumar Shukla as Director</t>
  </si>
  <si>
    <t>The company has left the performance linked incentive arrangement open ended. There is lack of disclosure on the performance metrics and targets that need to be achieved based on which payouts under commission/performance linked incentive will be made. The executive will be paid remuneration notwithstanding the company's financials and the regulatory limits for the next three years. His past pay is not aligned with the company's performance. During FY25, he was awarded a large increase in pay without justification despite a reduction in the company's profits. His overall remuneration is not commensurate with the company's size as well as that of industry peers.</t>
  </si>
  <si>
    <t>Elect Shrivats Singhania as Director</t>
  </si>
  <si>
    <t>Approve Appointment and Remuneration of Shrivats Singhania as Deputy Managing Director</t>
  </si>
  <si>
    <t>The company has left the commission and performance linked incentive arrangement open ended. There is lack of disclosure on the performance metrics and targets that need to be achieved based on which payouts under commission/performance linked incentive will be made. The executive will be paid remuneration notwithstanding the company's financials and the regulatory limits for the next three years. His estimated remuneration is deemed high and is not commensurate with the company's size as well as that of industry peers.</t>
  </si>
  <si>
    <t>Elect Sadhu Ram Bansal as Director</t>
  </si>
  <si>
    <t>Elect Vimal Bhandari as Director</t>
  </si>
  <si>
    <t>Mazagon Dock Shipbuilders Ltd.</t>
  </si>
  <si>
    <t>Reelect Vasudev Puranik as Director</t>
  </si>
  <si>
    <t>Approve SVJS Associates as Secretarial Auditors and Authorize Board to Fix Their Remuneration</t>
  </si>
  <si>
    <t>Elect Rajeev Prakash as Director</t>
  </si>
  <si>
    <t>Approve Appointment and Remuneration of Jagmohan as Chairman &amp; Managing Director</t>
  </si>
  <si>
    <t>A vote FOR this resolution is warranted although it is not without concern:         The board is chaired by an executive director and the board is not at least one-half independent and Jagmohan is a non-independent director nominee.The main reason for support is:         He is the company's Chairman and Managing Director and removing him from the board might have an adverse impact on shareholder value.</t>
  </si>
  <si>
    <t>Elect Ruchir Agrawal as Director (Finance)</t>
  </si>
  <si>
    <t>Elect S B Jamgaonkar as Director (Submarine &amp; Heavy Engineering)</t>
  </si>
  <si>
    <t>Elect Vivek Atul Bhuskute as Director</t>
  </si>
  <si>
    <t>Elect Kedarnath Gupta as Director</t>
  </si>
  <si>
    <t>Kedarnath Gupta is associated with a political party and the presence of directors with political background or affiliation with a political party can act as an impediment for independent and objective thinking of the board.</t>
  </si>
  <si>
    <t>National Aluminium Company Limited</t>
  </si>
  <si>
    <t>Confirm 1st and 2nd Interim Dividends and Declare Final Dividend</t>
  </si>
  <si>
    <t>Reelect Pankaj Kumar Sharma as Director</t>
  </si>
  <si>
    <t>Elect Vivek Kumar Bajpai as Director</t>
  </si>
  <si>
    <t>Elect Tapas Kumar Pattanayak as Director (HR)</t>
  </si>
  <si>
    <t>Elect Brijendra Pratap Singh as Director and Approve Appointment and Remuneration of Brijendra Pratap Singh as Chairman-cum-Managing Director</t>
  </si>
  <si>
    <t>A VOTE FOR is warranted in spite of board independence norms not being met as the nominee is the company's Chairman and Managing Director and removing him from the board might have an adverse impact on shareholder value.</t>
  </si>
  <si>
    <t>Elect Abhay Kumar Behuria as Director (Finance)</t>
  </si>
  <si>
    <t>Reelect Ajay Narang as Director</t>
  </si>
  <si>
    <t>Reelect Patel Sanjaykumar as Director</t>
  </si>
  <si>
    <t>Patel Sanjaykumar is associated with a political party and the presence of directors with political background or affiliation with a political party can act as an impediment for independent and objective thinking of the board.</t>
  </si>
  <si>
    <t>Elect Trupti Kamlesh Patel as Director</t>
  </si>
  <si>
    <t>Approve Saroj Ray &amp; Associates as Secretarial Auditors and Authorize Board to Fix Their Remuneration</t>
  </si>
  <si>
    <t>Elect Ravi Shankar Gopinath as Director</t>
  </si>
  <si>
    <t>Reelect Yashish Dahiya as Director</t>
  </si>
  <si>
    <t>Approve Dhananjay Shukla &amp; Associates as Secretarial Auditors and Authorize Board to Fix Their Remuneration</t>
  </si>
  <si>
    <t>Approve Reappointment and Remuneration of Yashish Dahiya as Chairman, Executive Director and Chief Executive Officer</t>
  </si>
  <si>
    <t>A vote FOR this resolution is warranted, however it is not without concerns:• There is lack of disclosure on the company's performance metrics and targets (threshold, target andmaximum level) that need to be achieved based on which stock options would vest.The main reason for support is:• The proposed pay of the executive is deemed reasonable compared to executives in peer companies.• Stock options granted under ESOP 2024 are at a discount of 10% to the market price, which broadlyaligns the vesting outcome to shareholders' experience. The fair value of the grant quantum has beensubstantially reduced.• The increment on the fixed pay from the subsidiary is subject to a cap.</t>
  </si>
  <si>
    <t>Approve Reappointment and Remuneration of Alok Bansal as Executive Vice Chairman and Whole Time Director</t>
  </si>
  <si>
    <t>A vote FOR this resolution is warranted although it is not without concerns:• There is lack of disclosure on the company's performance metrics and targets (threshold, target andmaximum level) that need to be achieved based on which stock options would vest.The main reason for support is:• The proposed pay of the executive is deemed reasonable compared to executives in peer companies.• Stock options granted under ESOP 2024 are at a discount of 10% to the market price, which broadlyaligns the vesting outcome to shareholders' experience. The fair value of the grant quantum has beensubstantially reduced.• The increment on the fixed pay is subject to a cap.</t>
  </si>
  <si>
    <t>Approve Payment of Remuneration to Sarbvir Singh as Executive Director and Joint Group CEO</t>
  </si>
  <si>
    <t>A vote FOR this resolution is warranted, however it is not without concerns:• There is lack of disclosure on the company's performance metrics and targets (threshold, target andmaximum level) that need to be achieved based on which stock options would vest.The main reason for support is:• The proposed pay of the executive is deemed reasonable compared to executives in peer companies.• Stock options granted under ESOP 2024 are at a discount of 10% to the market price, which broadlyaligns the vesting outcome to shareholders' experience. The fair value of the grant quantum has beensubstantially reduced.• The increment on the fixed pay is subject to a cap.</t>
  </si>
  <si>
    <t>Pitti Engineering Ltd.</t>
  </si>
  <si>
    <t>Reelect Sharad B Pitti as Director</t>
  </si>
  <si>
    <t>A vote FOR this resolution is warranted although it is not without concerns:         Sharad B Pitti has attended less than 75 percent of the board meetings over the most recent fiscal year, and has a poor attendance record.The main reasons for support are:         The company's clarification for his low attendance levels during FY25, is acknowledged.         He is the company's founder and executive chair and as such, removing him from the board would likely have a material negative impact on shareholder value.</t>
  </si>
  <si>
    <t>Approve Ajay Kishen as Secretarial Auditors and Authorize Board to Fix Their Remuneration</t>
  </si>
  <si>
    <t>Reelect Priya Ranjan Agarwal as Director</t>
  </si>
  <si>
    <t>Approve Reappointment and Remuneration of Sachin Agarwal as Chairman and Managing Director</t>
  </si>
  <si>
    <t>A vote FOR this resolution is warranted although it is not without concerns:         There is lack of absolute monetary cap on the commission element. Further, there are no disclosures on the threshold and target performance that they need to achieve to determine the commission element.         He will be paid the proposed remuneration as minimum remuneration even in the event of loss or inadequate profits of the company.The main reason for support is:         The proposed pay of the executive is deemed reasonable and commensurate given the size and scale of the company's operations and is in line with peers.</t>
  </si>
  <si>
    <t>Approve Reappointment and Remuneration of Alok Agarwal as Whole-Time Director designated as Director - Technical &amp; Quality</t>
  </si>
  <si>
    <t>A vote FOR these resolutions is warranted given the absence of any known issues concerning the nominees and their remuneration.</t>
  </si>
  <si>
    <t>Approve Reappointment and Remuneration of Priya Ranjan Agarwal as Whole-Time Director designated as Director - Marketing</t>
  </si>
  <si>
    <t>Approve Reappointment and Remuneration of Smita Agarwal as Whole-Time Director designated as Director and Chief Financial Officer</t>
  </si>
  <si>
    <t>RBL Bank Limited</t>
  </si>
  <si>
    <t>Reelect Gopal Jain as Director</t>
  </si>
  <si>
    <t>Approve Singhi &amp; Co., Chartered Accountants as Joint Statutory Auditors and Authorize Board to Fix Their Remuneration</t>
  </si>
  <si>
    <t>Authorize Issuance of Debt Securities on Private Placement Basis</t>
  </si>
  <si>
    <t>REDTAPE Ltd.</t>
  </si>
  <si>
    <t>Reelect Sunanda as Director</t>
  </si>
  <si>
    <t>A vote AGAINST the following nominee is warranted because:• The board is chaired by an executive and promoter director, and the board is not at least one-halfindependent (after our re-classification) and Sunanda Singh are non-independent director nominee.</t>
  </si>
  <si>
    <t>Approve Reappointment and Remuneration of Arvind Verma as Whole Time Director</t>
  </si>
  <si>
    <t>A vote AGAINST the following nominees is warranted because:• The board is chaired by an executive and promoter director and the board is not at least one-half independent (after our re-classification) and Sunanda Singh and Arvind Verma are non-independent director nominees.• Arvind Verma is an executive director serving on the audit committee.</t>
  </si>
  <si>
    <t>Approve Reappointment and Remuneration of Sunanda as Whole Time Director</t>
  </si>
  <si>
    <t>A vote AGAINST the following nominees is warranted because:• The board is chaired by an executive and promoter director and the board is not at least one-half independent (after our re-classification) and Sunanda Singh and Arvind Verma are non-independent director nominees.</t>
  </si>
  <si>
    <t>Approve R &amp; D Company Secretaries as Secretarial Auditors and Authorize Board to Fix Their Remuneration</t>
  </si>
  <si>
    <t>A vote FOR this resolution is warranted given the proposal would enable the company to engage in additional business activities which can be carried on conveniently with the existing business of the company</t>
  </si>
  <si>
    <t>Sri Lotus Developers &amp; Realty Ltd.</t>
  </si>
  <si>
    <t>Reelect Anand Kamalnayan Pandit as Director</t>
  </si>
  <si>
    <t>Approve T. P. Ostwal &amp; Associates LLP, Chartered Accountants as Statutory Auditors and Authorize Board to Fix Their Remuneration</t>
  </si>
  <si>
    <t>Approve Vishal N Manseta as Secretarial Auditors and Authorize Board to Fix Their Remuneration</t>
  </si>
  <si>
    <t>Approve Revision in Remuneration of Paarth Chheda as President, Business Development Holding an Office or Place of Profit</t>
  </si>
  <si>
    <t>A vote AGAINST these resolutions is warranted in view of the following concerns in the executive's remuneration:• The proposals are deemed a related-party-transaction, and the proposed mandate may limit shareholders' rights to review and vote on the said transaction on a periodic basis.• The proposed remunerations are in line with that paid to other KMPs of the company.</t>
  </si>
  <si>
    <t>Approve Revision in Remuneration of Dimple Kamal Dalia as President, Administration Holding an Office or Place of Profit</t>
  </si>
  <si>
    <t>Approve Sri Lotus Developers Employee Stock Option Scheme 2024</t>
  </si>
  <si>
    <t>A vote AGAINST this resolution is warranted because: • The ESOP 2024 Scheme permits stock options to be issued with an exercise price at a discount to the current market price.• The company has not specified objective performance parameters, performance targets and thresholds for vesting.</t>
  </si>
  <si>
    <t>Vinati Organics Limited</t>
  </si>
  <si>
    <t>Reelect Vinod Saraf as Director</t>
  </si>
  <si>
    <t>Approve VKM &amp; Associates as Secretarial Auditors and Authorize Board to Fix Their Remuneration</t>
  </si>
  <si>
    <t>Ganesha Ecosphere Limited</t>
  </si>
  <si>
    <t>Reelect Vishnu Dutt Khandelwal as Director</t>
  </si>
  <si>
    <t>A vote FOR this resolution is warranted given the absence of any known issues surrounding the reelection.</t>
  </si>
  <si>
    <t>Approve Remuneration of Cost Auditors in Respect of the Company's Product Yarn</t>
  </si>
  <si>
    <t>A vote FOR these proposals is warranted given the absence of any known issues concerning the cost auditor,the remuneration, and the way the cost audit was conducted.</t>
  </si>
  <si>
    <t>Approve Remuneration of Cost Auditors in Respect of the Company's Product Recycled Polyester Staple Fibre</t>
  </si>
  <si>
    <t>Approve Material Related Party Transactions with GESL Spinners Private Limited</t>
  </si>
  <si>
    <t>A vote FOR this resolution is warranted given that the proposed transactions are within the ordinary course ofthe company's business and will be conducted at arm's length.</t>
  </si>
  <si>
    <t>Hi-Tech Pipes Ltd.</t>
  </si>
  <si>
    <t>Reelect Anish Bansal as Director</t>
  </si>
  <si>
    <t>A Vote FOR is warranted given Anish Bansal is CEO of the company and removing him would have significant impact on shareholder value of the company</t>
  </si>
  <si>
    <t>Approve NSP &amp; Associates as Secretarial Auditors and Authorize Board to Fix Their Remuneration</t>
  </si>
  <si>
    <t>Elect Priya Nair as Director and Approve Appointment and Remuneration of Priya Nair as Managing Director &amp; Chief Executive Officer</t>
  </si>
  <si>
    <t>A vote FOR this resolution is warranted, although it is not without concern for shareholders:• The company has not disclosed the performance parameters which would be used to determine the outcome under variable pay (annual bonus and share grants). The main reasons for the support are:• The overall estimated pay quantum is deemed reasonable relative to peers and commensurate with the size and scale of the company's operations.• The proposed remuneration has an absolute monetary cap.</t>
  </si>
  <si>
    <t>Approve Giving Loans under Section 185 of Companies Act, 2013</t>
  </si>
  <si>
    <t>A vote FOR this resolution is warranted considering the company's ownership stakes in the entities being provided with financial assistance, the potential reduction in the borrowing cost, and the operational needs.</t>
  </si>
  <si>
    <t>Elect Neeta Mukerji as Director</t>
  </si>
  <si>
    <t>A vote FOR both nominees is warranted given the absence of any known issues concerning the nominees and thecompany's board and committee dynamics</t>
  </si>
  <si>
    <t>Approve Change in Designation and Payment of Remuneration to Lalit Singhvi as Non-Executive Non-Independent Director</t>
  </si>
  <si>
    <t>Elect Devki Nandan Sharma as Director</t>
  </si>
  <si>
    <t>Approve Appointment and Remuneration of Devki Nandan Sharma as Whole-Time Director</t>
  </si>
  <si>
    <t>A vote AGAINST this resolution is warranted because:• The proposed remuneration is deemed high for a non-executive role and aggressively positioned when comparedto market practice.</t>
  </si>
  <si>
    <t>Ahluwalia Contracts (India) Ltd.</t>
  </si>
  <si>
    <t>Reelect Shobhit Uppal as Director</t>
  </si>
  <si>
    <t>Approve SCV &amp; Co. LLP, Chartered Accountants as Statutory Auditors and Authorize Board to Fix Their Remuneration</t>
  </si>
  <si>
    <t>Approve Santosh Kumar Pradhan as Secretarial Auditors and Authorize Board to Fix Their Remuneration</t>
  </si>
  <si>
    <t>Reelect Deohooti J. Vyas as Director</t>
  </si>
  <si>
    <t>Approve Ashok P. Pathak &amp; Co. as Secretarial Auditors and Authorize Board to Fix Their Remuneration</t>
  </si>
  <si>
    <t>Finolex Cables Limited</t>
  </si>
  <si>
    <t>Reelect Nikhil Naik as Director</t>
  </si>
  <si>
    <t>Approve Jog Limaye &amp; Associates as Secretarial Auditors and Authorize Board to Fix Their Remuneration</t>
  </si>
  <si>
    <t>Gujarat Fluorochemicals Limited</t>
  </si>
  <si>
    <t>Reelect Devendra Kumar Jain as Director</t>
  </si>
  <si>
    <t>Elect Sunil Kumar Singh Chauhan as Director and Approve Appointment and Remuneration of Sunil Kumar Singh Chauhan as Whole-Time Director</t>
  </si>
  <si>
    <t>Approve TNT &amp; Associates as Secretarial Auditor and Authorize Board to Fix Their Remuneration</t>
  </si>
  <si>
    <t>Reelect Dev Datt Rishi as Director</t>
  </si>
  <si>
    <t>Approve Reappointment of Sameer Kamlesh Merchant as Managing Director</t>
  </si>
  <si>
    <t>A vote FOR this resolution is warranted, although it is not without concerns:• Sameer Kamlesh Merchant serves as a member of audit committee.The main reason for support is:• He is the company's Managing Director and CEO and removing him from the board would likely have material negative impact on shareholder value.</t>
  </si>
  <si>
    <t>Approve M. Jawadwala &amp; Co as Secretarial Auditors and Authorize Board to Fix Their Remuneration</t>
  </si>
  <si>
    <t>Elect Anil Arora as Director</t>
  </si>
  <si>
    <t>Amend Existing Laxmi Dental Stock Option Scheme 2024</t>
  </si>
  <si>
    <t>A vote FOR the resolutions is warranted because:• The proposed amendment would enable the company to grant options in aggregate more than 50,000 options over the period of the scheme while cap is retained for grants in the year.</t>
  </si>
  <si>
    <t>Reelect Vikas Gupta as Director</t>
  </si>
  <si>
    <t>Approve J B Bhave &amp; Co as Secretarial Auditors and Authorize Board to Fix Their Remuneration</t>
  </si>
  <si>
    <t>PNC Infratech Limited</t>
  </si>
  <si>
    <t>Approve Appointment of Chakresh Kumar Jain as Managing Director</t>
  </si>
  <si>
    <t>Approve Appointment of Talluri Raghupati Rao as Whole Time Director</t>
  </si>
  <si>
    <t>Approve DR Associates as Secretarial Auditors and Authorize Board to Fix Their Remuneration</t>
  </si>
  <si>
    <t>Rolex Rings Ltd.</t>
  </si>
  <si>
    <t>A vote FOR this resolution is warranted despite auditors' qualified opinion as there is no issue on the accuracy and integrity of the company's financial statements.</t>
  </si>
  <si>
    <t>Reelect Manesh Dayashankar Madeka as Director</t>
  </si>
  <si>
    <t>A vote FOR this proposal is warranted given no concerns with regards to the nominee and the company's board dynamics.</t>
  </si>
  <si>
    <t>Approve Remuneration of Cost Auditors for the Financial Year Ending March 31, 2025</t>
  </si>
  <si>
    <t>Approve Remuneration of Cost Auditors for the Financial Year Ending March 31, 2026</t>
  </si>
  <si>
    <t>Approve Reappointment and Remuneration of Manesh Dayashankar Madek as Chairman &amp; Managing Director</t>
  </si>
  <si>
    <t>A vote FOR this resolution is warranted given the absence of any known issues concerning the nominee and their remuneration.</t>
  </si>
  <si>
    <t>Approve Reappointment and Remuneration of Bhautik Dayashankar Madeka as Whole Time Director</t>
  </si>
  <si>
    <t>A vote FOR this resolution is warranted given the absence of any known issues concerning the nominee and their remuneration..</t>
  </si>
  <si>
    <t>Approve Reappointment and Remuneration of Mihir Rupeshkumar Madeka as Whole Time Director</t>
  </si>
  <si>
    <t>Reelect Pravinchandra Ratilal Dholakia as Director</t>
  </si>
  <si>
    <t>A vote FOR this resolution is warranted given the absence of any known issues concerning the nominee .</t>
  </si>
  <si>
    <t>Reelect Ashit Ravishankar Vankani as Director</t>
  </si>
  <si>
    <t>Reelect Jignasa Pravinchandra Mehta as Director</t>
  </si>
  <si>
    <t>Approve MJP Associates as Secretarial Auditors and Authorize Board to Fix Their Remuneration</t>
  </si>
  <si>
    <t>Sammaan Capital Limited</t>
  </si>
  <si>
    <t>Reelect Gagan Banga as Director</t>
  </si>
  <si>
    <t>A vote FOR this resolution is warranted given the absence of any known issues concerning the nominee and thecompany's board and committee dynamics</t>
  </si>
  <si>
    <t>Approve Renewal of Limit to Issue Debentures on Private Placement Basis</t>
  </si>
  <si>
    <t>Approve Neelam Gupta &amp; Associates as Secretarial Auditors and Authorize Board to Fix Their Remuneration</t>
  </si>
  <si>
    <t>Approve Payment of Remuneration to Non-Executive Directors</t>
  </si>
  <si>
    <t>Reelect Rashmi Sen as Director</t>
  </si>
  <si>
    <t>Approve Reappointment and Remuneration of Rajesh Kulkarni as Whole-time Director</t>
  </si>
  <si>
    <t>A vote FOR this resolution is warranted although it is not without concerns:• There are no disclosures on the number of stock options that can be granted over the appointment tenure and on annual basis. Further, there are no disclosures on the threshold and target performance that he needs to achieve to determine the outcome under variable pay.The main reason for support:• The proposed pay is deemed reasonable and commensurate, given the size and scale of the company's operations and is in line with market peers.• The company has disclosed a monetary cap on all the other elements of the pay structure except ESOPs. Further, the NRC has been judicious in determining the grants in the past.</t>
  </si>
  <si>
    <t>Vishal Mega Mart Ltd.</t>
  </si>
  <si>
    <t>Reelect Nishant Sharma as Director</t>
  </si>
  <si>
    <t>Approve Payment of Commission to Neha Bansal as Director</t>
  </si>
  <si>
    <t>Approve Payment of Commission to Soumya Rajan as Director</t>
  </si>
  <si>
    <t>Approve Payment of Commission to Non-Executive Independent Directors</t>
  </si>
  <si>
    <t>Approve Waiver of Excess Remuneration of Gunender Kapur as Managing Director and Chief Executive Officer</t>
  </si>
  <si>
    <t>A vote FOR this resolution is warranted given that the excessive remuneration is on account of the perquisite value arising from exercise of ESOPs granted prior to the company's listing</t>
  </si>
  <si>
    <t>Approve Payment of Remuneration to Gunender Kapur as Managing Director and Chief Executive Officer</t>
  </si>
  <si>
    <t>A vote AGAINST this resolution is warranted because:• There is no disclosure on the performance targets that the executive needs to achieve based on which the annual bonus payout and vesting of options would be determined.• There is no disclosure on the type and quantum of ESOPs that could be granted to him each year.• The executive will be paid remuneration notwithstanding the company's financials and the regulatory limits, for the rest of his tenure.• His overall remuneration terms and pay quantum are aggressively positioned against the company's scale of operations.</t>
  </si>
  <si>
    <t>NHPC Limited</t>
  </si>
  <si>
    <t>Approval of the Scheme of Amalgamation between Jalpower Corporation Limited (Transferor Company) and NHPC Limited (Transferee Company) and their respective shareholders and creditors, by Secured Creditors of NHPC Limited.</t>
  </si>
  <si>
    <t>There was no credit impact of the amalgamation of subsidiary as we anyway had a consolidated view on NHPC.</t>
  </si>
  <si>
    <t>MOLD-TEK PACKAGING LIMITED</t>
  </si>
  <si>
    <t>Reelect Venkateswara Rao Pattabhi as Director</t>
  </si>
  <si>
    <t>Approve Ashish Kumar Gaggar as Secretarial Auditors and Authorize Board to Fix Their Remuneration</t>
  </si>
  <si>
    <t>Approve Revision in Remuneration of J. Rana Pratap, Senior Vice President - Corporate Holding Office or Place of Profit</t>
  </si>
  <si>
    <t>A vote AGAINST these resolutions is warranted in view of the following concerns in the executive's remuneration:• There is material conflict of interests, the authority will be in force for an indefinite period unless the company proposes to revise the remuneration, and shareholders will not get an opportunity to express dissent going forward.</t>
  </si>
  <si>
    <t>Approve Revision in Remuneration of A. Durga Sundeep, Senior Vice President- Operations &amp; Finance Holding Office or Place of Profit</t>
  </si>
  <si>
    <t>Approve Payment of Remuneration to Srinivas Madireddy as Whole-Time Director</t>
  </si>
  <si>
    <t>A vote FOR this resolution is warranted, as overall remuneration quantum is deemed in line with market standards and commensurate with the company's size and scale of operations</t>
  </si>
  <si>
    <t>Stylam Industries Ltd.</t>
  </si>
  <si>
    <t>Reelect Sachin Bhatla as Director</t>
  </si>
  <si>
    <t>A vote FOR this resolution is warranted given the absence of any major known issue.</t>
  </si>
  <si>
    <t>Approve Increase in Limits of Providing Security u/s 180(1) (a) of the Companies Act, 2013 in Connection with the Borrowing</t>
  </si>
  <si>
    <t>Approve Sanjiv Kumar Goel as Secretarial Auditors and Authorize Board to Fix Their Remuneration</t>
  </si>
  <si>
    <t>Elect Vetri Subramaniam as Director</t>
  </si>
  <si>
    <t>A vote FOR this resolution is warranted although it is not without concern:• Considering the board composition, the board independence will be less than adequate at the time of Vetri Subramaniam's appointment to the board on 1 February 2026. The main reasons for support are:• Vetri Subramaniam is the company's MD/CEO designate and as such, sanctioning his appointment may likely have a material negative impact on shareholder value.• It is expected that the company will undertake the required steps to ensure adherence with the board independence norms by the time of his appointment in February 2026.</t>
  </si>
  <si>
    <t>Approve Appointment and Remuneration of Vetri Subramaniam as Managing Director &amp; Chief Executive Officer</t>
  </si>
  <si>
    <t>A vote FOR this resolution is warranted.The Annual increment will be based on the annual performance evaluation to be done by NRC and Board based on fixed performance evaluation criteria, the same will be within the limit prescribed under Companies Act, 2013 and other regulatory provisions.With respect to no disclosure on performance targets, It is specifically mentioned in the explanatory statement of the notice of the 8th EGM that the maximum cap in which the variable pay to be paid to the proposed MD and CEO of the Company would be of 150% of fixed pay. The performance target and criteria will be decided by NRC and Board which is not restricted to financial performance, market share etc.Hence, no concerns identified.</t>
  </si>
  <si>
    <t>Approve Increase in the Limit of Managerial Remuneration Payable to Sameer Khetarpal as CEO and Managing Director</t>
  </si>
  <si>
    <t>A vote FOR this resolution is warranted although it is not without concern:
• The company is seeking approval to pay remuneration in excess of 5 to 10 percent of the net profits.
The main reasons for the support are:
• The company has been consistent in grant of stock options and major variation in fair value of grants has been observed in each of the past three years.
• His overall pay quantum after including the fair value of stock options is commensurate with the size and scale of company's operations.
• The issuance of stock options was authorized by shareholder resolution in August 2022, and the resultant increase in executive remuneration exceeding the prescribed regulatory threshold is a direct outcome of this approved equity-based compensation.</t>
  </si>
  <si>
    <t>Approve JFL Employees Stock Option Scheme 2025 and Granting of Stock Options to the Employees of the Company under ESOP 2025</t>
  </si>
  <si>
    <t>A vote FOR these resolutions is warranted, although it is not without concern:
• The scheme offers flexibility to grant stock options at an exercise price discounted by up to 50% of the market price on the grant date.
• The company has not disclosed the threshold as a percentage of target for vesting.
The main reasons for the support are:
• The vesting is based on mandatory performance criteria. 
• The company has stated the weightings on performance parameters. 
• The company has confirmed that it will provide appropriate disclosures in the annual report outlining the performance criteria used for the vesting of options.</t>
  </si>
  <si>
    <t>Approve Grant of Stock Options to the Employees/Directors of Present and Future Unlisted Holding, and/or Unlisted Subsidiary Company(ies), in India and/or outside India, under JFL Employees Stock Option Scheme 2025</t>
  </si>
  <si>
    <t>A vote AGAINST this resolution is warranted because:
• The proposal includes grant of units to employees of holding company, without a compelling rationale</t>
  </si>
  <si>
    <t>Approve Implementation of the JFL Employees Stock Option Scheme 2025 through JFL Employees Welfare Trust</t>
  </si>
  <si>
    <t>A vote FOR these resolutions is warranted, although it is not without concern:
• The scheme offers flexibility to grant stock options at an exercise price discounted by up to 50% of the market price on the grant date.
• The company has not disclosed the threshold as a percentage of target for vesting.
The main reasons for the support are:
• The vesting is based on mandatory performance criteria.
• The company has stated the weightings on performance parameters.
• The company has confirmed that it will provide appropriate disclosures in the annual report outlining the performance criteria used for the vesting of options.</t>
  </si>
  <si>
    <t>Authorize JFL Employees Welfare Trust for Secondary Acquisition</t>
  </si>
  <si>
    <t>Approve Provision of Money by the Company to JFL Employees Welfare Trust</t>
  </si>
  <si>
    <t>Elect Randhir Singh Kalsi as Director</t>
  </si>
  <si>
    <t>Reelect Rashmi Hemant Urdhwareshe as Director</t>
  </si>
  <si>
    <t>Elect Rajesh Kumar Batra as Director</t>
  </si>
  <si>
    <t>A vote AGAINST the proposal is warranted because:• Including his tenure with the ultimate holding company, his overall association is assessed as eight years. The proposed appointment is for a five year term, effectively his overall association will exceed 10 years.</t>
  </si>
  <si>
    <t>Elect Geeta Mathur as Director</t>
  </si>
  <si>
    <t>Elect Sridharan Kesavan as Director</t>
  </si>
  <si>
    <t>Elect Thierry Bruno Pimi Nouyeuwe as Director</t>
  </si>
  <si>
    <t>Elect Vibha Paul Rishi as Director</t>
  </si>
  <si>
    <t>Elect Hardeep Singh Ahluwalia as Director</t>
  </si>
  <si>
    <t>Elect Prathivadibhayankara Rajagopalan Ramesh as Director</t>
  </si>
  <si>
    <t>Elect Pillutla Madan Mohan as Director</t>
  </si>
  <si>
    <t>Approve Continuation of Directorship of B.V.R. Mohan Reddy as Non-Executive Non-Independent Director</t>
  </si>
  <si>
    <t>Elect Darshan Gada as Director</t>
  </si>
  <si>
    <t>Elect Shyamak Ramyar Tata as Director</t>
  </si>
  <si>
    <t>Approve Material Modification in an Approved Material Related Party Transaction(s)</t>
  </si>
  <si>
    <t>A vote FOR this proposal is warranted, although it is not without concern:       
• The company has not disclosed an upper cap on the interest rate to assess the fairness of the proposed transaction given the inherent conflict of interest.
The main reasons for support are: 
• The transaction will enable the company to pursue growth initiatives, strategic investments and meet working capital requirements.        
• The company has disclosed that interest rates would be benchmarked to prevailing market rates. Further, the past borrowings of the company from related parties and external lenders have been broadly in the same range. 
• The potential increase in debt is within reasonable range.</t>
  </si>
  <si>
    <t>Elect Bharat Kanaiyalal Sheth as Director</t>
  </si>
  <si>
    <t>Elect Vishakha Mulye as Director and Approve Appointment and Remuneration of Vishakha Mulye as Executive Director and Chief Executive Officer</t>
  </si>
  <si>
    <t>A vote AGAINST this resolution is warranted because:
• There is lack of disclosure on the performance metrics and targets based on which Vishakha Mulye'sannual incentive payout would be made.
• The company has not disclosed the monetary ceiling of her annual long-term incentive compensation(ESOPs/RSUs/PSUs/SARs etc.), which raises concerns given the high quantum of ESOPs granted to herin the past.</t>
  </si>
  <si>
    <t>Elect Rakesh Singh as Director and Approve Appointment and Remuneration of Rakesh Singh as Executive Director and Chief Executive Officer</t>
  </si>
  <si>
    <t>A vote FOR this resolution is warranted although it is not without concerns:
• There is lack of disclosure on the performance metrics and targets based on which Rakesh Singh'sannual incentive payout would be made.
• The company has not disclosed the monetary ceiling of his annual long-term incentive compensation(ESOPs/RSUs/PSUs/SARs etc.).
The main reasons for support are:
• Rakesh Singh's remuneration is broadly commensurate with market standards.
• His proposed remuneration components (excluding ESOPs) are capped, and the grant of ESOPs in thepast has been reasonable. The board is therefore expected to remain judicious regarding theexecutive's pay, going forward.</t>
  </si>
  <si>
    <t>A vote AGAINST this resolution is warranted in view of the following concerns:
• ACPL is controlled by the promoters of the company, which poses potential of conflict of interest in the current transaction.
• The consideration for the acquisition of Contract Manufacturing (Nashik) Business Undertakings from ACPL is deemed to be high, compared to industry peers.
• There is insufficient information available about the target business’s financials, which makes it challenging to accurately determine its fair value.</t>
  </si>
  <si>
    <t>Approve Vikram Solar Employee Stock Option Plan 2021</t>
  </si>
  <si>
    <t># The ESOP plan is designed to attract, retain, and engage top-tier talent. In addition to encouraging longer tenures, it aims to cultivate internal capabilities aligned with the Group’s vision of developing a robust and enduring talent pipeline.# On 24th September, 2024, Nomination and Remuneration Committee (NRC) approved the grant of 46,29,850 options to eligible employees vested over a five year period in a proportionate ratio i.e. 20% vesting each year at an exercise price of Rs.91.50 which was at a 25% discount to the fair value of Rs.122 per share assessed as on 30th June, 2024. The next 2 rounds of the ESOP grants of 7,55,500 were made post the NRC committee meeting held on 24th April, 2025 and 16th July, 2025. The incremental ESOP grants also will vest over a five year period in a proportionate ratio i.e. 20% vesting each year and an exercise price of Rs. 226.90 which was at 25% discount to the fair value of Rs.302.50 per share ascertained as on 31st March, 2025. Future grants will continue to follow the 25% discount model based on the market price at the time of issuance under the previously mentioned scheme. The proposed discount aligns with the precedent set in earlier grants.</t>
  </si>
  <si>
    <t>Approve Extension of the Benefits under the Vikram Solar Employee Stock Option Plan 2021 to the Employees of Holding Companies, Subsidiary Companies and Group Companies</t>
  </si>
  <si>
    <t># Operating within a unified corporate structure, the Company conducts business through its subsidiaries, whose performance is consolidated into the holding company’s results. This model enhances efficiency and enables subsidiary teams to better address customer needs and contribute to the Group’s overall growth. Recognizing the strategic role of these entities, it is vital to extend ESOP benefits to their employees. Many subsidiaries and associate companies like holding and group companies currently do not have independent ESOP schemes, making their inclusion under a unified plan both logical and beneficial. The proposed approval serves as an enabling provision, allowing the NRC to grant options to selected employees within these entities, based on performance and business requirements. All such grants will be subject to rigorous evaluation by the NRC# To ensure financial transparency, the Company has included an enabling provision to allocate ESOP-related costs to the respective entities receiving the grants. As per the plan, the cost incurred on offering discount on the prevailing price for the exercise price of the options for Group and holding companies will be claimed as reimbursement from the respective companies. This ensures that the consolidated financials remain unaffected, with the intention to eventually transfer these costs to the relevant subsidiaries or associate companies.</t>
  </si>
  <si>
    <t>Approve Fees for Delivery of Any Document through a Particular Mode of Delivery to a Member</t>
  </si>
  <si>
    <t>A vote FOR this resolution is warranted given the proposal is of administrative in nature.</t>
  </si>
  <si>
    <t>CARE Ratings Limited</t>
  </si>
  <si>
    <t>Reelect Gurumoorthy Mahalingam as Director</t>
  </si>
  <si>
    <t>A vote FOR the nominee is warranted given the absence of any known issues concerning the nominee andthe company's board and committee dynamics.</t>
  </si>
  <si>
    <t>Reelect Venkatadri Chandrasekaran as Director</t>
  </si>
  <si>
    <t>A vote FOR the nominee is warranted. We’re happy to support this proposal as SEBI’s rules dictate that INED cannot serve more than 10 years within an INED designation. As such, we do agree that the director is well within this range. Even if we include the time he served as a non-exec ED, the director would be just two months over the total 10-year period.</t>
  </si>
  <si>
    <t>Approve Scheme of Amalgamation and Arrangement</t>
  </si>
  <si>
    <t>A vote FOR this resolution is warranted considering the following:
• The restructuring will facilitate business synergies, simplify group holding structure by removing the layers and cross holdings, and build operational efficiencies in business verticals.</t>
  </si>
  <si>
    <t>A vote FOR this resolution is warranted given that there is change of control of the holding entity and consequently the name aligns with the global acquisition</t>
  </si>
  <si>
    <t>Approve S R B C &amp; CO LLP, Chartered Accountants as Statutory Auditors and Authorize Board to Fix Their Remuneration</t>
  </si>
  <si>
    <t>Elect Sundaram Damodarannair as Director</t>
  </si>
  <si>
    <t>Elect Naveen Tahilyani as Director</t>
  </si>
  <si>
    <t>Elect Samit Upadhyay as Director</t>
  </si>
  <si>
    <t>Reelect Sandeep Singhal as Director</t>
  </si>
  <si>
    <t>Elect Puneet Chhatwal as Director</t>
  </si>
  <si>
    <t>Approve Material Related Party Transactions with Capital Foods Private Limited</t>
  </si>
  <si>
    <t>Elect Rajeev Ramesh Chand Khandelwal as Director and Approve Appointment and Remuneration of Rajeev Ramesh Chand Khandelwal as Whole-time Director, designated as Executive Director</t>
  </si>
  <si>
    <t>The main reasons for the support are that all components of Rajeev Ramesh Chand Khandelwal  pay have a monetary cap. Upper range of the proposed remuneration is reasonable, and commensurate with the size and scale of company's operations and broadly aligned with industry peers</t>
  </si>
  <si>
    <t>Elect Pravin Ramchandra Saraf as Director and Approve Appointment and Remuneration of Pravin Ramchandra Saraf as Whole-time Director, designated as Executive Director</t>
  </si>
  <si>
    <t>The main reasons for the support are that all components of Pravin Ramchandra Saraf pay have a monetary cap. Upper range of the proposed remuneration is reasonable, and commensurate with the size and scale of company's operations and broadly aligned with industry peers</t>
  </si>
  <si>
    <t>To Take Note of Reappointment of Mr. Rama Subramaniam Gandhi as Non-Executive Part-Time Chairman of the Bank and to Approve Payment of Remuneration</t>
  </si>
  <si>
    <t>Elect Shinichiro Nishino as Director</t>
  </si>
  <si>
    <t>Elect Rajeev Veeravalli Kannan as Director</t>
  </si>
  <si>
    <t>Approve Revision in Remuneration and Variable Pay of Prashant Kumar as Managing Director &amp; Chief Executive Officer</t>
  </si>
  <si>
    <t>Approve Revision in Remuneration and Variable Pay of Rajan Pental as Executive Director</t>
  </si>
  <si>
    <t>Approve Revision in Remuneration and Variable Pay of Manish Jain as Executive Director</t>
  </si>
  <si>
    <t>Elect Dinesh Khara as Director</t>
  </si>
  <si>
    <t>Elect Amitabh Kant as Director</t>
  </si>
  <si>
    <t>Approve Issuance of Equity Shares and Warrants by Way of a Preferential Issue on a Private Placement Basis</t>
  </si>
  <si>
    <t>The authority could cause dilution for existing shareholders.</t>
  </si>
  <si>
    <t>Amend Articles of Association and Grant of Special Right of Pre-Emption to Identified Shareholder</t>
  </si>
  <si>
    <t>A vote FOR this resolution is warranted given the absence of any material concerns.</t>
  </si>
  <si>
    <t>Amend Articles of Association and Grant of Special Right Regarding Directors Nomination to Identified Shareholder</t>
  </si>
  <si>
    <t>Amend Articles of Association and Grant of Special Right Regarding Board Process</t>
  </si>
  <si>
    <t>Amend Articles of Association and Grant of Special Right Regarding Committees to Identified Shareholder</t>
  </si>
  <si>
    <t>Amend Articles of Association and Grant of Special Right to Information to Identified Shareholder</t>
  </si>
  <si>
    <t>A vote FOR this resolution is warranted given the absence of any material concern</t>
  </si>
  <si>
    <t>Approve Remuneration of R. Subramaniakumar as Managing Director and CEO</t>
  </si>
  <si>
    <t>Approve Remuneration of Rajeev Ahuja as Executive Director</t>
  </si>
  <si>
    <t>Approve Reappointment and Remuneration of Pradeep Ghisulal Rathod as Chairman and Managing Director</t>
  </si>
  <si>
    <t>A vote AGAINST the following nominee is warranted because:
• The executive’s remuneration terms are open-ended, with no cap, and are determined at the discretion of the nomination and remuneration committee.</t>
  </si>
  <si>
    <t>Approve Reappointment and Remuneration of Pankaj Ghisulal Rathod as Joint Managing Director</t>
  </si>
  <si>
    <t>A vote AGAINST the following nominee is warranted because:
• The board is chaired by a promoter director, and the board is not at least one-half independent (after our re-classification) and Pankaj Rathod is a non-independent director nominee.
• The executive’s remuneration terms are open-ended, with no cap, and are determined at the discretion of the nomination and remuneration committee.</t>
  </si>
  <si>
    <t>Approve Reappointment and Remuneration of Gaurav Pradeep Rathod as Joint Managing Director</t>
  </si>
  <si>
    <t>A vote AGAINST the following nominee is warranted because:
• The board is chaired by a promoter director, and the board is not at least one-half independent (after our re-classification) and Gaurav Pradeep Rathod is non-independent director nominee.
• The executive’s remuneration terms are open-ended, with no cap, and are determined at the discretion of the nomination and remuneration committee.</t>
  </si>
  <si>
    <t>Reelect Gagandeep Singh Chhina as Director</t>
  </si>
  <si>
    <t>A vote AGAINST the following nominee is warranted because:
• The board is chaired by a promoter director and the board is not at least one-half independent (after our re-classification) and Gagandeep Singh Chhina is a non-independent director nominee.</t>
  </si>
  <si>
    <t>Approve Sale and Transfer of Instamart Undertaking of the Company to an Indirect Wholly OwnedSubsidiary of the Company</t>
  </si>
  <si>
    <t>A vote FOR this resolution is warranted given that the proposed transfer of the Instamart business to a wholly owned subsidiary is in line with the group's strategic efforts to provide focused growth on the said business.</t>
  </si>
  <si>
    <t>Approve Material Related Party Transaction for the Sale and Transfer of Series D Compulsorily Convertible Preference Shares and Equity Shares Held by the Company in Roppen Transportation Services Private Limited to MIH Investments One B.V.</t>
  </si>
  <si>
    <t>A vote FOR the proposal is warranted; however, it is not without concern:
• Valuation report is not publicly available to ascertain the basis of valuation. 
The main reasons for support are:
• The company has confirmed that the pricing of the sale was finalized based on the price offered by the highest bidder and after considering the overall terms of the transaction.
• Rapido has announced their intention to enter the Food delivery space. This makes Rapido a competitor of a company. The company's re-evaluation of its plans on its investment in Rapido is therefore justified.
• The value of Rapido is 2.12 times higher than the value of Rapido in December 2024; time of investment made by Prosus and Nexus Venture Partners.</t>
  </si>
  <si>
    <t>Reelect D K Singh as Director</t>
  </si>
  <si>
    <t>Elect John Speight as Director and Approve Appointment and Remuneration of John Speight as Executive Director</t>
  </si>
  <si>
    <t>A vote FOR this resolution is warranted given the individual remuneration elements have been capped. The proposed pay of the executive is deemed to be reasonable compared to executives in peer companies with similar size and scale of company's operations.</t>
  </si>
  <si>
    <t>Approve Scheme of Arrangement	for Amalgamation</t>
  </si>
  <si>
    <t>A vote FOR this resolution is warranted because:
• The restructuring will facilitate business synergies, operational efficiencies and simplify the groupshareholding structure.
• The valuation multiples derived for the transaction does not raise material concerns.</t>
  </si>
  <si>
    <t>Elect Manish Kejriwal as Director</t>
  </si>
  <si>
    <t>Approve Buyback of Equity Shares</t>
  </si>
  <si>
    <t>A vote FOR this proposal is warranted given the provisions on the volume and duration for the share buyback are within acceptable limits.</t>
  </si>
  <si>
    <t>Approve Re-Designation of Davuluri Sucheth Rao, Whole-time Director designated as Vice Chairman &amp; Chief Executive Officer, as Executive Vice Chairman</t>
  </si>
  <si>
    <t>A vote FOR the resolution is considered warranted given the absence of any known issues concerning the nominee and the company's board and committee dynamics.</t>
  </si>
  <si>
    <t>Approve Re-Designation of Davuluri Saharsh Rao from Whole Time Director designated as Vice Chairman &amp; Managing Director, as Chief Executive Officer &amp; Managing Director</t>
  </si>
  <si>
    <t>Reelect Keith Alan Mudge as Director</t>
  </si>
  <si>
    <t>Approve Extension of Term of P R Rajagopal as Executive Director</t>
  </si>
  <si>
    <t>Approve Extension of Term of Subrat Kumar as Executive Director</t>
  </si>
  <si>
    <t>Elect Madhurima Sayan Das as Director</t>
  </si>
  <si>
    <t>Approve Additional Amount for an Already Approved Material Related Party Transaction(s)</t>
  </si>
  <si>
    <t>A vote FOR this resolution is warranted given that the proposed transactions are within the ordinary course of the company's business and will be conducted at arm's length.</t>
  </si>
  <si>
    <t>Approve Creation and Enforcement of Security on or Disposal of Assets Materials Subsidiaries and Possible Reduction of Shareholding in Material Subsidiaries</t>
  </si>
  <si>
    <t>Elect Rajiv Jalota as Director</t>
  </si>
  <si>
    <t>Approve Issuance of Equity Shares by Way of Preferential Issue on Private Placement Basis</t>
  </si>
  <si>
    <t>Amend Articles of Association - Special Right Regarding Director Nomination to Identified Shareholder</t>
  </si>
  <si>
    <t>Approve Cap on Aggregate Foreign Ownership</t>
  </si>
  <si>
    <t>Elect D. Surendran as Director</t>
  </si>
  <si>
    <t>Amend Memorandum of Association Re: Sub-Division of Equity Shares</t>
  </si>
  <si>
    <t>A vote FOR this resolution is warranted given the bonus issue would increase the liquidity of the company'sshares.</t>
  </si>
  <si>
    <t>Reelect Sharad Bhansali as Director</t>
  </si>
  <si>
    <t>Approve Reclassification of the Status of Promoter and Promoter Group Category to Public Category</t>
  </si>
  <si>
    <t>A vote FOR this resolution is warranted given the proposal is technical in nature and is not expected to have any known adverse impact on shareholder value and rights.</t>
  </si>
  <si>
    <t>Approve Issuance of Warrants to Asia II Topco XIII Pte. Ltd., Exercisable into Equity Shares by Way of Preferential Issue on Private Placement Basis</t>
  </si>
  <si>
    <t>Approve Grant of Special Rights to Asia II Topco XIII Pte. Ltd.</t>
  </si>
  <si>
    <t>Approve Revision in the Remuneration Payable to Krishnan Venkat Subramanian as Managing Director &amp; CEO</t>
  </si>
  <si>
    <t>Revision in the Remuneration Payable to Harsh Dugar as Executive Director</t>
  </si>
  <si>
    <t>Approve Payment of Variable Pay - Cash Component and Grant of Stock Options to Krishnan Venkat Subramanian as Managing Director &amp; CEO</t>
  </si>
  <si>
    <t>Approve Payment of Variable Pay - Cash Component and Grant of Stock Options to Harsh Dugar as Executive Director</t>
  </si>
  <si>
    <t>A vote FOR this resolution is warranted for the following reasons: 
• The proposal is accompanied with a compelling rationale. 
• The current implied valuation of the amalgamating company is broadly in the range of its peer set based on EV per million tonne basis.</t>
  </si>
  <si>
    <t>A vote AGAINST this resolution is warranted because: The company has not specified if vesting of options granted is subject to any performance and there is lack of disclosure of objective performance parameters, weightages, performance targets and thresholds for vesting, if vesting is subject to performance. The vesting period is also very high at 40 years.</t>
  </si>
  <si>
    <t>Amend Clause III (A) of the Memorandum of Association</t>
  </si>
  <si>
    <t>Elect Parimal Rai as Director</t>
  </si>
  <si>
    <t>Approve Revision and Increase of Remuneration Paid/Payable to Sabyasachi Bandyopadhyay as Wholetime Director</t>
  </si>
  <si>
    <t>A vote FOR the proposals is warranted, because the estimated remuneration is commensurate with the size and scale of companies operations. The overall remuneration of the executives excluding stock options-based rewards has a monetary cap. The company has been judicious in granting stock options to each of the executives and we expect them to continue with this practice.</t>
  </si>
  <si>
    <t>Approve Revision and Increase of Remuneration Paid/Payable to Damodar Mittal as Wholetime Director</t>
  </si>
  <si>
    <t>Approve Transfer of Offline Merchants Payment Business of One 97 Communications Limited to Paytm Payments Services Limited</t>
  </si>
  <si>
    <t>Elect Atul Dhawan as Director</t>
  </si>
  <si>
    <t>A vote FOR all the nominees is warranted given the absence of any known issues concerning the nominees andthe company's board.</t>
  </si>
  <si>
    <t>Elect P V Bharathi as Director</t>
  </si>
  <si>
    <t>Elect Philip Mathew as Director</t>
  </si>
  <si>
    <t>Elect Vishakha R M as Director</t>
  </si>
  <si>
    <t>Elect Linsley Carruth as Director</t>
  </si>
  <si>
    <t>Elect Samina Hamied as Director</t>
  </si>
  <si>
    <t>Elect Muthu Raju Paravasa Raju Vijay Kumar as Director</t>
  </si>
  <si>
    <t>Approve 360 ONE Employee Stock Option Scheme 2025 - Series 1 for Employees of the Subsidiary Company(ies)</t>
  </si>
  <si>
    <t>A Vote in Favor of the said resolution is warranted as no concerns are identified</t>
  </si>
  <si>
    <t>Approve 360 ONE Employee Stock Option Scheme 2025 - Series 2</t>
  </si>
  <si>
    <t>Approve 360 ONE Employee Stock Option Scheme 2025 - Series 2 for Employees of the Subsidiary Company(ies)</t>
  </si>
  <si>
    <t>Approve Material Related Party Transactions with Penna Cement Industries Limited</t>
  </si>
  <si>
    <t>Approve Material Related Party Transactions between ACC Limited and Penna Cement Industries Limited</t>
  </si>
  <si>
    <t>A vote FOR this resolution is warranted given the proposal would enable the company to engage in additional business activities and facilitate in diversifying its income streams</t>
  </si>
  <si>
    <t>Approve Material Related Party Transaction(s) Proposed to be Entered into by Aegis Gas (LPG) Private Limited</t>
  </si>
  <si>
    <t>A vote FOR this resolution is warranted in view of the following: 
• The valuation and related multiples derived for the transaction do not raise any material concerns. 
• The strategic rationale for the underlying transaction is acknowledged.</t>
  </si>
  <si>
    <t>Reelect Jugal Kishore Mohapatra as Director</t>
  </si>
  <si>
    <t>Approve Redesignation of Parag Sharma as Managing Director and Chief Executive Officer</t>
  </si>
  <si>
    <t>A vote FOR this resolution is warranted although it is not without any concerns:• The performance metrics, targets and thresholds for determining the variable pay and quantum ofstock options to be granted have not been disclosed.Main reasons for support are:• No concerns have been identified with the overall quantum of estimated remuneration, which isdeemed reasonable and commensurate with market peers of similar scale and operations.• The company has provided a cap on the benefits or perquisites arising from SARs/ stock units to begranted to the executive.• Pay has historically been aligned with company performance and the executive has not receivedany variable pay in last three financial years.• The proposed remuneration terms remain unchanged and were previously approved by shareholdersat the FY24 AGM.</t>
  </si>
  <si>
    <t>Elect Sunder Subramanian as Director</t>
  </si>
  <si>
    <t>Approve Appointment and Remuneration of Sunder Subramanian as Whole Time Director</t>
  </si>
  <si>
    <t>A vote FOR this resolution is warranted although it is not without any concerns:• The performance metrics, targets and thresholds for determining the variable pay and quantum ofSARs to be granted have not been disclosed.Main reasons for support are:• No concerns have been identified with the overall quantum of estimated remuneration, which isdeemed reasonable and commensurate with market peers of similar scale and operations.• The company has provided a cap on the variable pay and quantum of SAR units proposed to begranted to the executive.</t>
  </si>
  <si>
    <t>Approve Renewal of Limit for Issuance of Debentures on Private Placement Basis</t>
  </si>
  <si>
    <t>Approve Buyback of Equity Shares Through Tender Offer Route</t>
  </si>
  <si>
    <t>Approve Reappointment and Remuneration of Arun Alagappan as Whole-Time Director designated as Executive Chairman</t>
  </si>
  <si>
    <t>A Vote FOR is needed as company has disclosed monetary cap on his pay components. The company has been judicious while paying the executive in the past. The proposed pay is deemed reasonable and commensurate, given the size and scale of the company's operations and is in line with market peers.</t>
  </si>
  <si>
    <t>Approve Providing Loans under Section 185 of the Companies Act, 2013</t>
  </si>
  <si>
    <t>A Vote FOR is needed as the details of the transactions to be conducted including covenants, interest rate, tenure, etc. have been made available.</t>
  </si>
  <si>
    <t>A vote FOR this resolution is warranted for the following reasons:• The proposal is accompanied with a compelling rationale.• The current implied valuation of the amalgamating company is broadly in the range of its peer set.</t>
  </si>
  <si>
    <t>A vote FOR this resolution is warranted in light of the following considerations: The proposal is accompanied with a compelling rationale. The current implied valuation of the amalgamating company is broadly in the range of its peer set.</t>
  </si>
  <si>
    <t>A vote FOR this resolution is warranted for the following reasons:• The proposal is accompanied with a compelling rationale.• The current implied valuation of the company is broadly in the range of its peer set.</t>
  </si>
  <si>
    <t>Approve Material Related Party Transactions by Powerpulse Trading Solutions Limited with Adani Power Limited</t>
  </si>
  <si>
    <t>Approve Material Related Party Transactions by Powerpulse Trading Solutions Limited with Mahan Energen Limited</t>
  </si>
  <si>
    <t>Canara Robeco Asset Management Co., Ltd. (Invt Mgmt)</t>
  </si>
  <si>
    <t>Approve Ratification of CRAMCL Employee Stock Option Scheme 2025</t>
  </si>
  <si>
    <t>A vote FOR this resolution is warranted given that the stock options under the scheme shall be granted at the market price, and overall terms of the scheme are considered reasonable.</t>
  </si>
  <si>
    <t>Approve Promoter's Rights Post Listing of Equity Share</t>
  </si>
  <si>
    <t>A vote FOR this resolution is considered warranted in the absence of any known issues regarding the Waiver-cum Amendment Agreement.</t>
  </si>
  <si>
    <t>A vote FOR this resolution is warranted given that funds will enable the company to invest in capital expenditure, fund potential inorganic growth opportunities, invest in technology and spend on brand marketing and business promotion.</t>
  </si>
  <si>
    <t>Elect Alok Dhir as Director</t>
  </si>
  <si>
    <t>A vote FOR these resolutions is warranted given that the company's rationale is acknowledged and thepotential debt limit is within a reasonable range</t>
  </si>
  <si>
    <t>A vote FOR these resolutions is warranted given that the company's rationale is acknowledged and thepotential debt limit is within a reasonable range given its expanded operations, limit has increased from 120bn to 150bn</t>
  </si>
  <si>
    <t>Elect Avijit Mukerji as Director</t>
  </si>
  <si>
    <t>Elect Gauri Prosad Sarma as Director</t>
  </si>
  <si>
    <t>Elect Debashis Chatterjee as Director</t>
  </si>
  <si>
    <t>Approve Appointment and Remuneration of Tarun Garg as Managing Director and Chief Executive Officer</t>
  </si>
  <si>
    <t>A vote FOR the proposal is warranted as overall remuneration structure has an absolute cap. His estimated pay is commensurate with the size and scale of the company's operations, and in line with companies operating in similar line of business.</t>
  </si>
  <si>
    <t>Approve Payment of Remuneration to Chirag Ashwinkumar Shah as Non-Executive, Non-Independent Director</t>
  </si>
  <si>
    <t>Approve Appointment and Remuneration of Niraj Kishore Agnihotri as Whole-time Director</t>
  </si>
  <si>
    <t>A vote AGAINST the following nominees is warranted because the board is chaired by a promoter director, and the board is not at least one-half independent (as per our re-classification) and Niraj Kishore Agnihotri and Shesh Narayan Pandey are non-independent director nominees.</t>
  </si>
  <si>
    <t>Approve Appointment and Remuneration of Shesh Narayan Pandey as Whole-time Director</t>
  </si>
  <si>
    <t>Elect Muthukumar Narayanaswamy as Director and Approve Appointment and Remuneration of Muthukumar Narayanaswamy as Managing Director</t>
  </si>
  <si>
    <t>A vote FOR this resolution is warranted in although it is not without concerns:• There are no disclosures on the number of stock options that can be granted over the appointment tenure and on annual basis. Further, there are no disclosures on the threshold and target performance that he needs to achieve to determine the outcome under variable pay.• He will be paid the proposed remuneration as minimum remuneration even in the event of loss or inadequate profits of the company.The main reason for support:• The proposed pay is deemed reasonable and commensurate, given the size and scale of the company's operations and is in line with market peers.• The NRC has been judicious while determining the remuneration and grant of stock options to other executives in the past and we expect them to continue the practice.</t>
  </si>
  <si>
    <t>Approve Change in Designation of Ramesh Kunhikannan as Executive Vice Chairman in the Category of Whole Time Director</t>
  </si>
  <si>
    <t>A vote FOR this resolution is warranted in although it is not without concerns:• There is no absolute cap on the variable pay element which makes the proposed remuneration structure open ended and may lead to discretionary payouts.• There are no disclosures on weightage, threshold and target performance that he needs to achieve to determine the outcome under variable pay.The main reason for support:• The proposed pay is deemed reasonable and commensurate, given the size and scale of the company's operations and is in line with market peers.• The NRC has been judicious while determining the remuneration of the executive in the past and we expect them to continue the practice.</t>
  </si>
  <si>
    <t>Elect Chandra Kumar Dhanuka as Director</t>
  </si>
  <si>
    <t>A vote FOR this resolution is warranted in light of the following:• The proposal would enable the company to invest in various organic or inorganic growth opportunities by way of strategic acquisitions and fund capital expenditure for growth and expansion.• The potential dilution of 5.64 percent due to the issuance of equity related securities is considered reasonable</t>
  </si>
  <si>
    <t>Approve Reappointment and Remuneration of Yashovardhan Sinha as Chairman and Managing Director</t>
  </si>
  <si>
    <t>A vote AGAINST these resolutions is warranted because:• Yashovardhan Sinha is MD at two listed public companies. This may impair his ability to devote adequate time to the affairs of each company.• He will be receiving remuneration from two sources, which may create an opaque incentive structure.</t>
  </si>
  <si>
    <t>Reelect Atul Sinha as Director</t>
  </si>
  <si>
    <t>Approve Appointment and Remuneration of Avinash Ramdas Chintawar as Whole Time Director</t>
  </si>
  <si>
    <t>A vote FOR this resolution is warranted as Avinash Ramdas Chintawar's annual remuneration (including increments) is capped at INR 50 million. There is no scope for further increase in his remuneration despite improved business performance. His annual remuneration limit is broadly in line with market standards.</t>
  </si>
  <si>
    <t>Elect Sunil Ramakant Bhumralkar as Director</t>
  </si>
  <si>
    <t>Amend Kalyan Jewellers India Limited-Employee Stock Option Plan 2020</t>
  </si>
  <si>
    <t>A vote AGAINST this resolution is warranted because:• The stock options may be issued with an exercise price at a discount to the current market price.• The company has not specified objective performance parameters, performance targets and thresholds for vesting.</t>
  </si>
  <si>
    <t>Elect Om Prakash Bhatt as Director</t>
  </si>
  <si>
    <t>Reelect Hemant Malik as Director and Approve Appointment and Remuneration of Hemant Malik as Whole Time Director</t>
  </si>
  <si>
    <t>A vote FOR the proposal is warranted; however, it is not without concerns:• There are no disclosures on the threshold and target performance that he needs to achieve based on variable payouts including stock options-based rewards will be evaluated. The main reasons for the support are:• His overall pay elements excluding stock options-based rewards are capped.• The company has been judicious in grant of stock options to him in the past and we expect them to continue with this practice.• His estimated pay is commensurate with the size and scale of company's operations and broadly in line with that paid by companies operating in similar line of business.</t>
  </si>
  <si>
    <t>Approve Redesignation and Appointment of Ashok Kajaria as Chairman Under the Category of Whole-Time Director (Executive Director)</t>
  </si>
  <si>
    <t>A vote FOR this resolution is warranted although it is not without concerns:• Ashok Kajaria's remuneration structure does not comprise a variable pay element, and his pay is not entirely aligned with the company's performance.• He will be paid remuneration notwithstanding the regulatory limits, for the rest of his proposed tenure.• He serves as a member of the audit and the nomination and remuneration committees despite being an executive director.• The board independence norms are not met, and Ashok Kajaria is a non-independent director nominee.The main reasons for support are:• Ashok Kajaria's annual remuneration is capped and is broadly in line with market standards.• He is the company's founder and executive chair and as such, removing him from the board would likely have a material negative impact on shareholder value. • Some flexibility is warranted to allow the board sufficient time to address the sudden independent director's vacancy</t>
  </si>
  <si>
    <t>Approve Redesignation and Appointment of Chetan Kajaria as Vice Chairman Under the Category of Whole-Time Director (Executive Director)</t>
  </si>
  <si>
    <t>A vote FOR this resolution is warranted although it is not without concerns:• There is no disclosure on the performance metrics and related targets based on which the commission payout would be determined.• Chetan Kajaria's remuneration is not entirely aligned with the company's performance.• He will be paid remuneration notwithstanding the regulatory limits, for the rest of his proposed tenure.• The board independence norms are not met, and he is a non-independent director nominee.The main reasons for support are:• Chetan Kajaria did not receive any pay-out under the commission element historically, and his past remuneration quantum is in line with market standards. The board is expected to continue being judicious.• Some degree of flexibility is warranted to allow the board sufficient time to fill the independent director vacancy and adhere to the required independence norms.</t>
  </si>
  <si>
    <t>Approve Redesignation and Appointment of Rishi Kajaria as Managing Director</t>
  </si>
  <si>
    <t>A vote FOR this resolution is warranted although it is not without concerns:• There is no disclosure on the performance metrics and related targets based on which the commission payout would be determined.• Rishi Kajaria's remuneration is not entirely aligned with the company's performance.• He will be paid remuneration notwithstanding the regulatory limits, for the rest of his proposed tenure.• The board independence norms are not met, and he is a non-independent director nominee.The main reasons for support are:• Rishi Kajaria did not receive any pay-out under the commission element historically, and his past remuneration quantum is in line with market standards. The board is expected to continue being judicious.• Some degree of flexibility is warranted to allow the board sufficient time to fill the independent director vacancy and adhere to the required independence norms</t>
  </si>
  <si>
    <t>Solar Industries India Limited</t>
  </si>
  <si>
    <t>Elect Girija Balakrishnan as Director</t>
  </si>
  <si>
    <t>Elect Viswanathan Lakshmanan as Director</t>
  </si>
  <si>
    <t>Elect Vageesh Gupta as Director</t>
  </si>
  <si>
    <t>Elect Yogesh Yadav as Director</t>
  </si>
  <si>
    <t>Amend Articles of Association - Organization Related</t>
  </si>
  <si>
    <t>A vote FOR this resolution is warranted given the absence of any significant issues.</t>
  </si>
  <si>
    <t>A vote AGAINST this resolution is warranted as we are concerned about potential dilution for existing shareholders.</t>
  </si>
  <si>
    <t>Approve Increase in Investment Limits for Foreign Portfolio Investors</t>
  </si>
  <si>
    <t>A vote FOR this resolution is warranted given the proposal would facilitate increased participation by foreign groups in the company.</t>
  </si>
  <si>
    <t>Elect Devang Gheewalla as Director</t>
  </si>
  <si>
    <t>Approve Change in Designation of Alok Chandra Misra from Non-Executive Nominee Director to Non-Executive Director and Fix His Remuneration</t>
  </si>
  <si>
    <t>A vote FOR this resolution is warranted given the absence of any known issues concerning the nominee and theproposed remuneration.</t>
  </si>
  <si>
    <t>Approve Remuneration Payable to Non-Executive Independent Directors</t>
  </si>
  <si>
    <t>Elect Renuka Ramnath as Director</t>
  </si>
  <si>
    <t>Elect Sridhar Sankararaman as Director</t>
  </si>
  <si>
    <t>Elect Shalini D. Piramal as Director</t>
  </si>
  <si>
    <t>Elect Rajendra Agarwal as Director</t>
  </si>
  <si>
    <t>Elect Atul Jain as Director and Approve Appointment of Atul Jain as Managing Director</t>
  </si>
  <si>
    <t>Approve Remuneration Payable to Atul Jain as Managing Director</t>
  </si>
  <si>
    <t>A vote FOR this resolution is warranted although it is not without concerns:• There are no disclosures on the weightage, threshold and target performance that he needs to achieve to determine the outcome under variable pay.• The substantial range of the increments should be supported with a compelling rationale, which is absent in this case.• He will be paid the proposed remuneration as minimum remuneration even in the event of loss or inadequate profits of the company. The main reasons for support are:• The proposed remuneration of the executive is deemed reasonable and commensurate given the size and scale of the company's operations.• There has been a change in management of the company and hence the performance of the company will be kept under review.</t>
  </si>
  <si>
    <t>Elect Ivan Brajdic as Director</t>
  </si>
  <si>
    <t>Approve Revision in Remuneration of Rakesh S. Goyal as Whole Time Director - Operations</t>
  </si>
  <si>
    <t>A vote FOR this resolution is warranted as the proposed pay is deemed reasonable and commensurate, given the size and scale of the company's operations and is in line with market peers. The NRC has been judicious in the grants of the stock options in the past, and we expect them to continue with this practice.</t>
  </si>
  <si>
    <t>Elect Thomas Mathew T as Director</t>
  </si>
  <si>
    <t>Elect Ashim Kumar Modi as Director</t>
  </si>
  <si>
    <t>The board independence norms are not met, and Ashim Kumar Modi is a non-independent director nominee.</t>
  </si>
  <si>
    <t>Elect Narendra Ostawal as Director</t>
  </si>
  <si>
    <t>Elect Mythili Vutukuru as Director</t>
  </si>
  <si>
    <t>Approve Power Mech Projects Limited -Employee Stock Option Plan 2026 and Grant of Employee Stock Options to the Employees of the Company</t>
  </si>
  <si>
    <t>A vote AGAINST these resolutions is warranted because:         The scheme permits stock options to be issued with an exercise price at a discount, to the prevailing market price.         The company has not disclosed the weightage, performance targets and thresholds for vesting, thus making it difficult to ascertain if the performance targets will be sufficiently stretching.         The proposal includes grant of stock options to employees of holding, associate and group companies, without a compelling rationale.</t>
  </si>
  <si>
    <t>Approve Power Mech Projects Limited -Employee Stock Option Plan 2026 and Grant of Employee Stock Options to the Employees of any Subsidiary/Associate Company or Holding Company</t>
  </si>
  <si>
    <t>Approve Grant of Employee Stock Options to Employees under Power Mech Projects Limited Employee Stock Option Plan 2026 of the Company and Subsidiary/Associate Company or Holding Company</t>
  </si>
  <si>
    <t>Approve Increase in Borrowing Powers and Creation of Security</t>
  </si>
  <si>
    <t>A vote AGAINST these resolutions is warranted given that the potential debt limit is considered excessive.</t>
  </si>
  <si>
    <t>Elect Narayan K. Seshadri as Director</t>
  </si>
  <si>
    <t>Elect Pradeep Pant as Director</t>
  </si>
  <si>
    <t>A vote AGAINST the following nominee is warranted because:• The approval of this request will exceed Pradeep Pant's association with the company including the termserved at the subsidiary company for more than ten years.</t>
  </si>
  <si>
    <t>Approve Payment of Remuneration to Pradeep Pant as Director</t>
  </si>
  <si>
    <t>Elect Dinesh Kumar Khara as Director</t>
  </si>
  <si>
    <t>Approve Revision in Remuneration of Pankaj Mital as Whole Time Director</t>
  </si>
  <si>
    <t>A vote FOR this resolution is warranted as while pay quantum from ESOPs cannot be estimated currently, his future ESOP grants will be kept under review given that approval for the revised remuneration structure will be valid only until September 30, 2026. His remuneration (excluding ESOPs) is in line with market standards.       The company has been judicious in bonus payouts in the past, and we expect them to continue with this practice.</t>
  </si>
  <si>
    <t>A vote FOR this resolution is warranted given the proposal would render the company's articles updated andensure compliance with the prevailing laws.</t>
  </si>
  <si>
    <t>Approve Increase in the Limit of Managerial Remuneration Payable to Sunil Vachani as Executive Chairman</t>
  </si>
  <si>
    <t>A vote FOR this resolution is warranted although it is not without concerns:• There is a noticeable increase in fixed pay under the revised structure.• There is no disclosure on the performance metrics, weightages and targets based on which the commission payout would be determined.The main reasons for support are:• The increase in overall pay is supported by improved operating and share price performance during the same period.• His overall remuneration quantum is capped, thus leaving no scope for further increase in his remuneration despite improved business performance.• The NRC has been judicious in evaluating the variable pay component.</t>
  </si>
  <si>
    <t>Approve Increase in the Limit of Managerial Remuneration Payable to Atul B. Lall as Vice Chairman and Managing Director</t>
  </si>
  <si>
    <t>A vote FOR this resolution is warranted although it is not without concerns:• There is a noticeable increase in fixed pay under the revised structure.• There is no disclosure on the performance metrics, weightages and targets based on which the commission payout would be determined.The main reasons for the support are:• The increase in overall pay is supported by improved operating and share price performance during the same period.• His overall remuneration quantum (excluding ESOPs) is capped, and the NRC has been judicious in evaluating the variable pay component, thus we expect them to be judicious in grant of stock options.</t>
  </si>
  <si>
    <t>Approve Appointment and Remuneration of Saurabh Gupta as Director-Finance</t>
  </si>
  <si>
    <t>A vote FOR this resolution is warranted although it is not without concerns:• There is no disclosure on the performance metrics, weightages and targets based on which the commission payout would be determined.The main reasons for the support are:• His overall remuneration quantum (excluding ESOPs) is capped, and the NRC has been judicious in evaluating the variable pay component of other executives, thus we expect them to continue beingjudicious in evaluating variable pay elements including grant of stock options to Saurabh Gupta</t>
  </si>
  <si>
    <t>Reelect Rakesh Mohan as Director</t>
  </si>
  <si>
    <t>Elect Nilima Joshi as Director</t>
  </si>
  <si>
    <t>Approve Reappointment and Remuneration of Krishnakumar Vaidyanathan as Whole-Time Director</t>
  </si>
  <si>
    <t>A vote FOR this resolution is warranted as Krishnakumar Vaidyanathan has the requisite credentials to continue with the designated role. There was a concern around him being member of audit committee as non-promoter non-independent director, which might not be preferred even if compliant with SEBI norms.</t>
  </si>
  <si>
    <t>Reelect Kalpana Unadkat as Director</t>
  </si>
  <si>
    <t>A vote FOR this resolution is warranted as Ms. Kalpana Unadkat has attended majority of Board and Committee meetings during the year and has duly sought leave of absence for those she could not attend due to occasional personal exigencies. The reasons for her absence were placed before the respective Board or Committee, and after due consideration and satisfaction of the other members, were formally recorded in the minutes.</t>
  </si>
  <si>
    <t>Approve Issuance of Fully Paid-Up Equity Shares Shares on Preferential Basis for Consideration Other than Cash</t>
  </si>
  <si>
    <t>A vote FOR this resolution is warranted because:• The valuation multiples derived for the proposed acquisition transaction (See Item 4 below) does not raise material concerns.• The strategic rationale for the proposed acquisition and the resultant equity issuance of the company's shares (to discharge the acquisition consideration), is acknowledged.• The issue price for the equity issuance was determined in accordance with the relevant regulations, and the resultant dilution to the company's existing shareholders is deemed reasonable</t>
  </si>
  <si>
    <t>Approve Material Related Party Transactions with Naishadh Shah</t>
  </si>
  <si>
    <t>Approve Amara Raja Energy &amp; Mobility Limited Employees Stock Option Scheme 2025</t>
  </si>
  <si>
    <t>A vote AGAINST these resolutions is warranted because the Scheme permits stock options to be issued with an exercise price at a discount to the market price, as on grant date. The performance parameters, weightages and targets for vesting have not been disclosed.</t>
  </si>
  <si>
    <t>Approve Grant Options to the Employees of Unlisted Subsidiary Company(ies), in India or Outside India, Under Amara Raja Energy &amp; Mobility Limited Employees Stock Option Scheme</t>
  </si>
  <si>
    <t>Approve Secondary Acquisition of Company's Shares through Trust Route for the Implementation of Amara Raja Energy &amp; Mobility Limited Employees Stock Option Scheme 2025</t>
  </si>
  <si>
    <t>Approve Provision of Money by the Company for Purchase of Company's Shares by Amara Raja Energy &amp; Mobility ESOS Trust , under Amara Raja Energy &amp; Mobility Limited Employees Stock Option Scheme 2025</t>
  </si>
  <si>
    <t>Elect Narasinganallore Venkatesh Srinivasan as Director</t>
  </si>
  <si>
    <t>Elect Satyajit Dwivedi as Director</t>
  </si>
  <si>
    <t>Reelect Malini Thadani as Director</t>
  </si>
  <si>
    <t>Approve Payment of Remuneration to Sanjay Agarwal as Managing Director and CEO</t>
  </si>
  <si>
    <t>Approve Payment of Remuneration to Uttam Tibrewal as Whole Time Director and Deputy CEO</t>
  </si>
  <si>
    <t>Approve Reappointment and Remuneration of Sanjay Agarwal as Managing Director and CEO</t>
  </si>
  <si>
    <t>Elect Dipak Gupta as Director</t>
  </si>
  <si>
    <t>Approve Remuneration of C S Rajan as Non-Executive Independent Part-Time Chairman</t>
  </si>
  <si>
    <t>Approve Reappointment and Remuneration of Manoj Dixit as Whole-Time Director</t>
  </si>
  <si>
    <t>A vote FOR this resolution is warranted, although it is not without any concern for shareholders:         Manoj Dixit holds executive position at two listed companies. This may impair his ability to devote adequate time to the affairs of each company.The main reason for support is:         Both Inox Wind Limited and Inox Green Energy Services Limited (subsidiary) operate in similar line of business.</t>
  </si>
  <si>
    <t>Elect Narendra Nath Misra as Director</t>
  </si>
  <si>
    <t>Tata Motors Passenger Vehicles Limited</t>
  </si>
  <si>
    <t>Elect Sudha Krishnan as Director</t>
  </si>
  <si>
    <t>Elect Pathamadai Balachandran Balaji as Director</t>
  </si>
  <si>
    <t>Elect Shailesh Chandra as Director</t>
  </si>
  <si>
    <t>Approve Appointment and Remuneration of Shailesh Chandra as Managing Director</t>
  </si>
  <si>
    <t>A vote FOR this resolution is warranted as the company has been judicious while paying its executives (former Managing Director) in the past. The overall estimated pay (including fair value of stock options) quantum is deemed reasonable compared to peers and commensurate with the size and scale of the company's operations.</t>
  </si>
  <si>
    <t>Approve Redesignation of Shishir Shrivastava from Managing Director and Key Managerial Personnel to Non-Executive, Non-Independent Director Designated as Vice- Chairman</t>
  </si>
  <si>
    <t>Approve Payment of Remuneration including Commission to Non-Executive Directors</t>
  </si>
  <si>
    <t>A vote FOR this resolution is warranted in view of the following:       The company's rationale of consolidation of its green hydrogen ecosystem is acknowledged.       No material concerns are noted regarding the valuation multiples derived for MSPVL (via the proposed amalgamation of AEBPL with the company).</t>
  </si>
  <si>
    <t>A vote FOR this resolution is warranted for the following reasons:• The proposal is accompanied with a compelling rationale.• The current implied valuation of the amalgamating company is broadly in the range of its peer set andcomparable transactions undertaken in the past.</t>
  </si>
  <si>
    <t>Elect Pratik Oswal as Director</t>
  </si>
  <si>
    <t>Approve Remuneration of Pratik Oswal for Holding Office or Place of Profit</t>
  </si>
  <si>
    <t>Elect Vaibhav Agrawal as Director</t>
  </si>
  <si>
    <t>Approve Remuneration of Vaibhav Agrawal for Holding Office or Place of Profit</t>
  </si>
  <si>
    <t>Elect Joseph Conrad Agnelo D'Souza as Director</t>
  </si>
  <si>
    <t>Elect Ashok Kumar Parasmal Kothari as Director</t>
  </si>
  <si>
    <t>Approve Increase in Limits for the Loans and Investment under Section 186 of the Companies Act, 2013</t>
  </si>
  <si>
    <t>A vote AGAINST this resolution is warranted due to • Rolling limit is linked to the net worth of the company instead of a monetary cap for provision of financial assistance. Such practice prevents periodical shareholder review.• The company can take a disproportionate amount of risk relative to its ownership stake without compelling justification.</t>
  </si>
  <si>
    <t>A vote FOR these resolutions is warranted in light of the following:• The valuation multiples derived for the proposed transaction does not raise material concerns.• The strategic rationale for the proposed acquisition and the resultant equity issuance of the company's shares (to discharge the acquisition consideration), is acknowledged.• The issue price for the equity issuance was determined in accordance with the relevant regulations, and the resultant dilution to the company's existing shareholders is deemed reasonable.</t>
  </si>
  <si>
    <t>Approve Grant of Special Rights to Investors</t>
  </si>
  <si>
    <t>Reelect Dinesh Kanabar as Director</t>
  </si>
  <si>
    <t>Approve Material Related Party Transactions with Jash Energy Private Limited</t>
  </si>
  <si>
    <t>Approve Preferential Issue of Equity Shares on a Private Placement Basis</t>
  </si>
  <si>
    <t>A vote FOR this resolution is warranted given that the proposal would enable the company to meet its capital requirements, invest in subsidiaries and repay its borrowings. Further, the dilution to existing shareholders is deemed reasonable.</t>
  </si>
  <si>
    <t>Approve Preferential Issue of Convertible Warrants on Private Placement Basis to Warrants Allotee</t>
  </si>
  <si>
    <t>A vote FOR this resolution is warranted, although it is not without concern:         By its inherent nature, warrants are at-risk instruments which provide no guarantee of full conversion and final capital infusion.The main reasons for support are:         The proposal would enable the company to raise the necessary funds to meet its capital requirements.         The issue price was determined in accordance with the prescribed price under relevant regulations and was set based on the prevailing market prices of the company's shares.         The dilution to existing shareholders is deemed reasonable.</t>
  </si>
  <si>
    <t>A vote FOR this resolution is warranted although it is not without concern:         By its inherent nature, warrants are at-risk instruments which provide no guarantee of full conversion and final capital infusion.The main reasons for support are:         The proposal would enable the company to meet its funding requirement and achieve its growth and expansion plans.         The dilution to existing shareholders is deemed reasonable.</t>
  </si>
  <si>
    <t>Approve Material Related Party Transactions between JSW Thermal Energy Limited and Toshiba JSW Power Systems Private Limited</t>
  </si>
  <si>
    <t>Approve Additional Material Related Party Transactions with Cummins Inc., USA</t>
  </si>
  <si>
    <t>Approve Additional Material Related Party Transactions with Cummins Limited, UK</t>
  </si>
  <si>
    <t>Approve Appointment and Remuneration of Niranjan Gupta as Whole-Time Director</t>
  </si>
  <si>
    <t>A vote FOR this resolution is warranted, however it is not without a concern:• The company has not disclosed the performance parameters to determine the outcome under Annual Bonus and Perquisites Shares Grant elements. The main reasons for the support are:• The individual remuneration elements are capped and the proposed remuneration is deemed to be reasonably positioned compared to executives in peer companies with similar size and scale of company's operations.• The proposed remuneration has an absolute monetary cap.</t>
  </si>
  <si>
    <t>Elect Bobby Parikh as Director</t>
  </si>
  <si>
    <t>Reelect Rajeev Uberoi as Director</t>
  </si>
  <si>
    <t>Rajeev Uberoi's association with the company will exceed ten years (after including tenure with Jindal Stainless (Hisar) Ltd., merged entity) during the proposed tenure, and he is proposed to be reappointed as an Independent Director.</t>
  </si>
  <si>
    <t>Elect Doraiswamy Ramachandran as Director</t>
  </si>
  <si>
    <t>A vote AGAINST the following nominee is warranted because:         The board is chaired by a promoter director and the board is not at least one-half independent (after our re-classification) and Doraiswamy Ramchandran is a non-independent director nominee.         He is getting a permanent board seat which could reduce his accountability by disallowing shareholder review for his continued service</t>
  </si>
  <si>
    <t>Approve Appointment of Mini T M as Executive Director</t>
  </si>
  <si>
    <t>Approve Appointment and Remuneration of Sundeep Sikka as Managing Director &amp; Chief Executive Officer</t>
  </si>
  <si>
    <t>A vote FOR this resolution is warranted, although it is not without concerns for shareholders:        He will be paid the proposed remuneration as minimum remuneration even in the event of loss or inadequate profits of the company.         The company has failed to disclose the quantum of stock options nominee is eligible to receive every year, which may lead to discretionary payout.        The company has not disclosed the performance parameters which would be used to determine the outcome under variable pay.        The resolution entails giving discretion to the board to increase the executive's remuneration by 25% yearly.The main reasons for support are:        ESOPs granted in the past were aligned with market price at grant date. This ensures alignment of shareholder interests with those of the executives.        The overall estimated pay (including fair value of stock options) quantum is deemed reasonable compared to peers and commensurate with the size and scale of the company's operations.</t>
  </si>
  <si>
    <t>Amend Reliance Nippon Life Asset Management Limited - Employee Stock Option Plan 2019</t>
  </si>
  <si>
    <t>A vote FOR this resolution is warranted, although it is not without concern:        Extension of exercise period will enable the stock options to be exercised during the extended period and prevent them from lapsing, however, there may be increased cost to the company. Company has not provided a compelling rationale for the proposed extension of exercise period to nine years.The main reasons for support are:        The company has set an exercise period of nine years from the grant date, with a four-year vesting schedule, leaving five years for exercising options after full vesting. This aligns with general market practice, which typically allows up to five years for exercise post-vesting.        The company has stated compelling rationale for the extension of exercise period.</t>
  </si>
  <si>
    <t>Approve Extension of Tenure and Remuneration of Akshay Kumar Singh as Managing Director and CEO</t>
  </si>
  <si>
    <t>A vote FOR this resolution is warranted although it is not without concerns:• The board independence norms are not met, and Akshay Kumar Singh is a non-independent director nominee.The main reasons for support are:• He is the company's CEO and as such, removing him from the board would likely have a material negative impact on shareholder value.</t>
  </si>
  <si>
    <t>Approve Extension of Tenure and Remuneration of Pramod Narang as Director (Technical)</t>
  </si>
  <si>
    <t>A vote AGAINST this resolution is warranted because:• The board independence norms are not met, and Pramod Narang is a non-independent director nominee.• Pramod Narang serves as a member of the audit committee despite being an executive director</t>
  </si>
  <si>
    <t>Elect Ajoy Chawla as Director</t>
  </si>
  <si>
    <t>Approve Appointment and Remuneration of Ajoy Chawla as Managing Director</t>
  </si>
  <si>
    <t>A vote FOR this resolution is warranted although it is not without concerns:• There are no disclosures on the number of PSUs/ stock options that can be granted over the appointment tenure and on annual basis.• The circular lacks disclosures on the threshold and target performance that the executive needs to achieve based on which PSUs will vest and payouts under variable elements will be evaluated. The main reasons for support are:• The company has disclosed a monetary cap on all the other elements of the pay structure except ESOPs and has been judicious while paying its executives (former CEO) in the past.• The estimated remuneration is deemed reasonable compared to peers and commensurate with the size and scale of the company's operations.</t>
  </si>
  <si>
    <t>Approve Issuance of Equity Shares by Way of Preferential Issue on a Private Placement Basis</t>
  </si>
  <si>
    <t>A vote FOR this resolution is warranted although it is not without concern:       The dilution to the existing shareholders is deemed high.The main reasons for support are:       The proposed issuance is expected to improve access to funding markets and reduce marginal cost of borrowing over time, while establishing a long-term strategic partnership that enhances growth visibility and market confidence in the company's retail and MSME lending franchise.       The issue price was determined in accordance with the prescribed price under relevant regulations and was set based on the prevailing market prices of the company's shares.</t>
  </si>
  <si>
    <t>Approve Special Rights Granted to the Investor</t>
  </si>
  <si>
    <t>A vote FOR this resolution is warranted given the absence of any known adverse effect on shareholder rights.</t>
  </si>
  <si>
    <t>Approve One-Time, Non-Recurring and Fixed Amount to Shriram Ownership Trust for the Non-Compete and Non-Solicit Obligations</t>
  </si>
  <si>
    <t>Elect Bimal Patel as Director</t>
  </si>
  <si>
    <t>Elect Srikumar Vijayasekharan as Director</t>
  </si>
  <si>
    <t>Approve Appointment and Remuneration of Neeraj Gambhir as Whole-Time Director Designated as Executive Director</t>
  </si>
  <si>
    <t>Elect Malavika R. Harita as Director</t>
  </si>
  <si>
    <t>Billionbrains Garage Ventures Ltd.</t>
  </si>
  <si>
    <t>Approve Amendment and Ratification of Billionbrains Garage Ventures Limited Employee Stock Option Scheme 2024</t>
  </si>
  <si>
    <t>A vote AGAINST these resolutions is warranted because:         The stock options may be issued with an exercise price at a discount to the current market price.         The proposals include grant of units to employees of associate companies without a compelling rationale.</t>
  </si>
  <si>
    <t>Approve Extension of Grants of Options to Eligible Employees of the Subsidiary Company(ies) Associate Company(ies) under Billionbrains Garage Ventures Limited Employee Stock Option Scheme 2024</t>
  </si>
  <si>
    <t>Approve Acquisition of Equity Shares by Way of Secondary Acquisition by Trust under Billionbrains Garage Ventures Limited Employee Stock Option Scheme 2024</t>
  </si>
  <si>
    <t>Approve Provision of Money to the Groww Employee Welfare Trust by the Company for Purchase of Its Own Share by the Trust for the Benefit of Employees for the Implementation of Billionbrains Garage Ventures Limited Employee Stock Option Scheme 2024</t>
  </si>
  <si>
    <t>A vote AGAINST this resolution is warranted because:         The proposed amendments to grant board nomination rights to the promoters is not subject to a minimum shareholding threshold, which could result in disproportionate and significant influence/control of such shareholders over the company's board.</t>
  </si>
  <si>
    <t>Amend L&amp;T Technology Services Limited Employee Stock Option Scheme 2016</t>
  </si>
  <si>
    <t>A vote AGAINST this resolution is warranted because the proposal would enable the grant of options under the LTTS ESOP Scheme 2016 beyond its 10th anniversary, and the scheme allows the company to issue options to employees at a deep discount to the prevailing market price on the date of the grant. There is scope to further improve the rationale for extending the benefits of the scheme to the employees of the Company's Holding and Associate entities given that they are not directly contributing to the performance of the company. The committee may accelerate vesting of unvested stock options in the event of cessation of employment due to retirement.</t>
  </si>
  <si>
    <t>Elect B. Santhanam  as Director</t>
  </si>
  <si>
    <t>Reelect Preetha Reddy as Director</t>
  </si>
  <si>
    <t>Approve Material Related Party Transactions with L&amp;T-MHI Power Boilers Private Limited</t>
  </si>
  <si>
    <t>Approve Material Related Party Transactions with L&amp;T-MHI Power Turbine Generators Private Limited</t>
  </si>
  <si>
    <t>Wakefit Innovations Ltd.</t>
  </si>
  <si>
    <t>Approve Reclassification of Authorised Share Capital and Amend Memorandum of Association</t>
  </si>
  <si>
    <t>Approve Wakefit Employee Stock Option Plan 2019</t>
  </si>
  <si>
    <t>A vote AGAINST this resolution is warranted because:• The stock options may be issued with an exercise price at a discount to the market price on the grant date.• The company has not mentioned the performance parameters, targets and thresholds for vesting.</t>
  </si>
  <si>
    <t>Approve Upside Arrangement under the Shareholders' Agreement dated May 13, 2025, Read with Its Amendment Agreement dated June 25, 2025</t>
  </si>
  <si>
    <t>A vote AGAINST these resolutions is warranted because:• Compensation/profit sharing agreements have an inherent conflict of interest, and it is expected that the KMPs and employees act in long term interest of the company.</t>
  </si>
  <si>
    <t>Approve Right to Nominate Directors under the Shareholders' Agreement dated May 13, 2025, Read with Its Amendment Agreement dated June 25, 2025</t>
  </si>
  <si>
    <t>A vote AGAINST these resolutions is warranted because:• The proposal grants board nomination rights to the promoters is not subject to a minimum shareholding threshold, which could result in disproportionate and significant influence/control of such shareholders over the company's board.</t>
  </si>
  <si>
    <t>Approve Insertion of Article 102A in the Articles of Association</t>
  </si>
  <si>
    <t>Approve Insertion of Article 168 in the Articles of Association</t>
  </si>
  <si>
    <t>Approve Material Related Party Transaction</t>
  </si>
  <si>
    <t>A vote FOR this resolution is warranted although it is not without concern:       Given that this is a related party transaction, there exists an inherent conflict of interest.The main reasons for support are:       The proposal is accompanied with a compelling rationale.       The valuation of the target entities is arrived by an independent valuer, and is broadly in the range of its peer set.</t>
  </si>
  <si>
    <t>Ather Energy Ltd.</t>
  </si>
  <si>
    <t>Elect Vivek Anand as Director</t>
  </si>
  <si>
    <t>Awfis Space Solutions Ltd.</t>
  </si>
  <si>
    <t>Approve Sale and Transfer of the Company's Design and Build Business (D&amp;B Business/Undertaking) on Slump Sale Basis to Awfis Transform Private Limited</t>
  </si>
  <si>
    <t>A vote FOR this resolution is warranted, given this is a typical reorganization to achieve a simplified corporate structure, to increase operational efficiency and integrate business functions.</t>
  </si>
  <si>
    <t>Approve to Borrow in Excess of the Aggregate of Paid-Up Share Capital and Free Reserves and Securities Premium under Section 180(1)(c) of the Companies Act, 2013</t>
  </si>
  <si>
    <t>Approve Revision in Terms of Remuneration Payable to Sumitha Nandan as Whole-Time Director</t>
  </si>
  <si>
    <t>A vote FOR this resolution is warranted although it is not without concerns:         The pay lacks an absolute cap on the commission element or on the overall remuneration.         The company has not disclosed the targets which would be used to determine the outcome under the commission element.The main reasons for the support are:         Her estimated pay quantum is deemed reasonable and commensurate with size and scale of company's operations.         The company has been judicious in payout of variable remuneration to her in the past, and we expect them to continue with this practice.</t>
  </si>
  <si>
    <t>Elect Kalpana Unadkat as Director</t>
  </si>
  <si>
    <t>Kalpana Unadkat is associated with company's step down subsidiary and a subsidiary company for over seven years. The proposed appointment is for a five year period, and consequently, her association with the company will exceed 10 years.</t>
  </si>
  <si>
    <t>Approve Issuance of Equity Shares on Preferential Basis Pursuant to a Share Swap Arrangement</t>
  </si>
  <si>
    <t>A vote FOR these resolutions is warranted as there is no conflict of interest given the acquisition is not a related party transaction. The detailed strategic rationale and potential benefits of the acquisition, is acknowledged.</t>
  </si>
  <si>
    <t>Approve Grant of Special Rights and Covenants Pursuant to the SSPA and Adoption of the Amended and Restated Articles of Association</t>
  </si>
  <si>
    <t>Approve Enhancement of the Existing Investment Limits</t>
  </si>
  <si>
    <t>A vote FOR this resolution is warranted as the indicative recipients of the corporate guarantees are directly/indirectly wholly owned by the company. The loan backed by the proposed corporate guarantee will subsequently be repaid through theproceeds generated from an equity issuance. The proposal would enable the company to undertake the acquisition transaction.</t>
  </si>
  <si>
    <t>Elect Sumit Banerjee as Director</t>
  </si>
  <si>
    <t>Approve Reappointment and Remuneration of Anuj Kumar as Managing Director</t>
  </si>
  <si>
    <t>A vote FOR this resolution is warranted in although it is not without concerns:         There are no disclosures on the number of stock options that can be granted over the appointment tenure and on annual basis.         The company has not disclosed the threshold and target performance that he needs to achieve to determine the outcome under variable pay.         The FY2025 pay of the executive compared to the median remuneration is deemed high compared to companies of similar size and scale.The main reasons for support are:         The proposed pay is deemed reasonable and commensurate given the size and scale of the company's operation and is in line with market peers in similar line of business.         The company has disclosed a monetary cap on the fixed and variable pay elements of the pay structure.         The past pay has been broadly aligned with the performance of the company, and we expect them to continue this practice.</t>
  </si>
  <si>
    <t>Approve Reappointment and Remuneration of Falguni Naya as Executive Chairperson, Managing Director and Chief Executive Officer</t>
  </si>
  <si>
    <t>A vote FOR the nominee is warranted; however, it is not without concerns:• The board independence norms are not met based on our reclassification, and Falguni Nayar is a non-independence director nominee.• 2 percent of consolidated PBT as commission can result in wide range of payouts and there are no disclosures on the threshold and target performance that she needs to achieve to determine the payout under this element.• Flexibility to increase fixed pay by 30% is a noticeably high. The main reasons for the support are:• She is the founder and Executive Chair and CEO of the company and removing her from the board would likely have a material negative impact on the shareholders' value.• The commission will be evaluated based on individual performance, the performance of the company and its subsidiaries, including strategic priorities and other criteria's. Comfort is drawn from the consensus earnings estimates.• Under her leadership, the company's revenue/operating profit grew 34.7%/41.7% CAGR in the past five years.• The estimated pay is deemed to be in line with companies operating in similar line of business and commensurate with the size and scale of company's operations.</t>
  </si>
  <si>
    <t>Elect Manisha Raj Raisinghani as Director</t>
  </si>
  <si>
    <t>Approve Remuneration of Manisha Raj Raisinghani as Non-Executive Independent Director</t>
  </si>
  <si>
    <t>Approve Continuation of Directorship of Matthias Rebellius</t>
  </si>
  <si>
    <t>Senores Pharmaceuticals Ltd.</t>
  </si>
  <si>
    <t>Approve Issuance of Fully Convertible Equity Warrants by Way of Preferential Issue on Private Placement Basis</t>
  </si>
  <si>
    <t>A vote FOR this resolution is warranted, however it is not without concern:• By its inherent nature, warrants are at-risk instruments which provide no guarantee of full conversion and final capital infusion.The main reasons for support are:• The proposal would help the company in funding the working capital requirements of the company and its subsidiaries.• The issue price was determined in accordance with the prescribed price under relevant regulations and was set based on the prevailing market prices of the company's shares.• The dilution to existing public shareholders is deemed reasonable.</t>
  </si>
  <si>
    <t>Approve Appointment of Shashwat Sharma as Managing Director &amp; CEO</t>
  </si>
  <si>
    <t>Approve Remuneration of Shashwat Sharma as Managing Director &amp; CEO</t>
  </si>
  <si>
    <t>A vote FOR these resolutions is warranted; however, it is not without a concern:• There are no disclosures on the quantum of stock options that will be granted to each executive during the proposed tenure and the performance metrics and (threshold and target) performance that each need to be achieved based on which stock options will vest and PLI outcome will be evaluated.The main reasons for support are:• The company has been judicious in granting stock options to its executives, and we expect them to continue with this practice. • Except for stock options, other major elements of the remuneration structure have a monetary cap.• The estimated remuneration is reasonably positioned compared to companies with similar size and scale of operations.</t>
  </si>
  <si>
    <t>Approve Appointment of Gopal Vittal as Executive Vice Chairman</t>
  </si>
  <si>
    <t>Approve Remuneration of Gopal Vittal as Executive Vice Chairman</t>
  </si>
  <si>
    <t>Amend Objects Clause of Memorandum of Association</t>
  </si>
  <si>
    <t>A vote FOR this resolution is warranted given that the proposed new business activities can be carried on conveniently and advantageously with the existing business of the company</t>
  </si>
  <si>
    <t>Approve Material Related Party Transactions by Abbot Point Port Holdings Pte. Ltd.</t>
  </si>
  <si>
    <t>Approve Material Related Party Transactions by Adani Vizhinjam Port Private Limited</t>
  </si>
  <si>
    <t>Approve Increase in Borrowing Limit and Creation of Charge on the Assets of the Company to Secure Borrowings</t>
  </si>
  <si>
    <t>A vote FOR this resolution is warranted as the proposal is accompanied with a compelling rationale justifying the increase in the borrowing limit.</t>
  </si>
  <si>
    <t>Elect Akshay Poddar as Director</t>
  </si>
  <si>
    <t>Elect Ruchira Kamboj as Director</t>
  </si>
  <si>
    <t>A vote FOR this resolution is warranted given the proposal would enable the company to trade/ sell excess power generated, optimize resource utilization and achieve cost synergies at a group level.</t>
  </si>
  <si>
    <t>Approve Material Related Party Transactions in Connection with the Proposed Joint Venture Arrangement between the Company, PSL, JFE, JSW Kalinga, and JSW Sambalpur for the Steel Business Undertaking of Bhushan Power &amp; Steel Limited</t>
  </si>
  <si>
    <t>A vote FOR these resolutions is warranted as the proposal is accompanied with a compelling rationale. The current implied valuation of steel business undertaking is broadly in the range of its peer set. The proposal will deleverage the company's balance sheet and enable them to pursue its expansion plans.</t>
  </si>
  <si>
    <t>Approve Transfer, Sale, Disposal of Steel Business Undertaking of Bhushan Power &amp; Steel Limited to JSW Sambalpur Steel Limited by way of a Slump Sale</t>
  </si>
  <si>
    <t>Approve Reduction of Shareholding of Piombino Steel Limited in JSW Kalinga Steel Limited to 50 Percent and Exercise of Joint Control over JSW Kalinga and JSW Sambalpur Steel Limited</t>
  </si>
  <si>
    <t>Approve Enhancement of Limits under Section 180(1)(a) of the Companies Act, 2013</t>
  </si>
  <si>
    <t>Elect Anuradha Rao as Director</t>
  </si>
  <si>
    <t>Elect Parvathy Vairava Sundaram as Director</t>
  </si>
  <si>
    <t>Elect Padmaja Chunduru as Director</t>
  </si>
  <si>
    <t>Elect Parag Rao as Director</t>
  </si>
  <si>
    <t>Approve Mahindra &amp; Mahindra Financial Services Limited - Subsidiary Companies Restricted Stock Units Plan 2026</t>
  </si>
  <si>
    <t>A vote FOR these resolutions is warranted however it is not without concerns:        The company has not disclosed the performance targets to be achieved by the employees for vesting of options.The main reasons for support are:        The company has stated that it will disclose the details of subsidiary s performance parameters and their achievement during the year, basis which the vesting of the RSUs was allowed.        Vesting below 90 percent of target achievement would be nil.        The dilution on account of the scheme is reasonable.        The proposed scheme will enable the company to link rewards to entity-specific goals, and foster accountability and ownership among subsidiary employees.</t>
  </si>
  <si>
    <t>Approve Provision of Money by the Company to Trust to Fund the Subscription of Equity Shares in Terms of Mahindra &amp; Mahindra Financial Services Limited- Subsidiaries Restricted Stock Units Plan 2026</t>
  </si>
  <si>
    <t>Meesho Limited</t>
  </si>
  <si>
    <t>Approve Ratification and Amend of Meesho Limited Employee Stock Option Plan 2024</t>
  </si>
  <si>
    <t>A vote AGAINST these resolutions is warranted because:• The company has not specified objective performance parameters, performance targets and thresholds for vesting.• The stock options may be issued with an exercise price at a discount to the current market price.• The scheme allows employees to exercise their options for an indefinite period post vesting, which is unusual practice in this market.</t>
  </si>
  <si>
    <t>Approve Extension of Benefits of Meesho Limited Employee Stock Option Plan 2024 to the Employees of Subsidiaries</t>
  </si>
  <si>
    <t>Approve Appointment of BMP &amp; Co. LLP as Secretarial Auditors and Authorize the Board to Fix their Remuneration</t>
  </si>
  <si>
    <t>Reelect Chandan Sinha as Director</t>
  </si>
  <si>
    <t>Elect Jaideep Iyer as Director and Approve Appointment and Remuneration of Jaideep Iyer as Whole-Time Director to be designated as Executive Director and Key Managerial Personnel</t>
  </si>
  <si>
    <t>Elect Anand Kripalu as Director</t>
  </si>
  <si>
    <t>Pine Labs Ltd.</t>
  </si>
  <si>
    <t>Ratification and Amendment of Pine Labs Employee Stock Option Plan 2025</t>
  </si>
  <si>
    <t>. These are earlier plans and within the SEBI regulations. We have also seen that many companies do not disclose the performance criteria for awarding and vesting of these options.</t>
  </si>
  <si>
    <t>Approve Extension of Benefits of Pine Labs Employee Stock Option Plan 2025 to Employees of the Subsidiary Companies</t>
  </si>
  <si>
    <t>The stock options may be issued with an exercise price at a deep discount to the prevailing market price on grant date. It is unclear whether vesting will be performance based.</t>
  </si>
  <si>
    <t>Approve Appointment of Makarand M Joshi &amp; Co. as Secretarial Auditor and Authorize the Board to Fix their Remuneration</t>
  </si>
  <si>
    <t>Siemens Energy India Ltd.</t>
  </si>
  <si>
    <t>Reelect Sunil Mathur as Director</t>
  </si>
  <si>
    <t>Reelect Harish Shekar as Director</t>
  </si>
  <si>
    <t>Approve Appointment of Parikh Parekh &amp; Associates as Secretarial Auditor and Authorize the Board to Fix their Remuneration</t>
  </si>
  <si>
    <t>A vote FOR the proposal is warranted in absence of any material concerns.</t>
  </si>
  <si>
    <t>Approve Material Related Party Transactions with Siemens Energy Global GmbH &amp; Co. KG</t>
  </si>
  <si>
    <t>A vote FOR this resolution is warranted; however, it is not without concern:        The company has not disclosed the basis for determination of the license fee paid for technology know how and specific financial benefits attributed to the payment of fee.The main reasons for support are:        The company has capped the technical fee at is not deemed excessive and aligned with fee paid by peers in this market.        The validity of the approval is for a year, and shareholder will get an opportunity to review the transaction next year.        Other proposed transactions may be essential in carrying out the company's operations.</t>
  </si>
  <si>
    <t>Elect Vivek Mohan as Director</t>
  </si>
  <si>
    <t>Elect Shailesh Kumar Mishra as Director</t>
  </si>
  <si>
    <t>Elect Anshul Asawa as Director and Approve Appointment and Remuneration of Anshul Asawa as Managing Director, designated as Chief Executive Officer</t>
  </si>
  <si>
    <t>A vote FOR this resolution is warranted, although it is not without concern for shareholders:• The company has not disclosed the performance parameters which would be used to determine the outcome under variable pay.• The fixed remuneration of the nominee is significantly higher than the former CEO's fixed pay for FY 25 and company has not disclosed basis for benchmarking nominee's fixed pay. The main reasons for support are:• The proposed remuneration has an absolute monetary cap.• The estimated remuneration is commensurate with the size and scale of the company's operations.</t>
  </si>
  <si>
    <t>Elect Suresh Gopinathan Menon as Director</t>
  </si>
  <si>
    <t>Elect Joginder Pal Dua as Director</t>
  </si>
  <si>
    <t>Approve Reappointment and Remuneration of Neha Agrawal as Whole-Time Director</t>
  </si>
  <si>
    <t>A vote FOR these resolutions is warranted, although it is not without concerns:         The resolution entails giving discretion to the board to increase the executive's remuneration.         The company has not provided a historical breakup of the remuneration received along with performance linked bonus.         There are no disclosures on weightage, threshold and target performance that the executives need to achieve to determine the outcome under variable pay.The main reasons for support are:         Historically, the company has maintained a conservative compensation band, and annual adjustments within this range have remained correspondingly modest.         The executive's estimated pay is deemed reasonable and commensurate given the size and scale of the company's operation.</t>
  </si>
  <si>
    <t>Reelect Manju Agarwal as Director</t>
  </si>
  <si>
    <t>Approve Change in Designation of Bharat A. Jaisinghani from Executive Director to Joint Managing Director</t>
  </si>
  <si>
    <t>A vote FOR these resolutions is considered warranted given the absence of any known issues concerning the nominees and the company's board and committee dynamics</t>
  </si>
  <si>
    <t>Approve Reappointment and Remuneration of Bharat A. Jaisinghani as Whole-Time Director to be designated as Joint Managing Director</t>
  </si>
  <si>
    <t>A vote FOR these resolutions is warranted, although it is not without concern:• The company has not disclosed the weightage, threshold and target performance that they need to achieve to determine the outcome under variable pay.The main reason for support is:• The overall remuneration is capped, deemed reasonable and commensurate given the size and scale of the company's operations and is in line with market peers</t>
  </si>
  <si>
    <t>Approve Change in Designation of Nikhil R. Jaisinghani from Executive Director to Joint Managing Director</t>
  </si>
  <si>
    <t>Approve Reappointment and Remuneration of Nikhil R. Jaisinghani as Whole-Time Director to be designated as Joint Managing Director</t>
  </si>
  <si>
    <t>Elect Ramesh Madhavrao Bhujang as Director</t>
  </si>
  <si>
    <t>Elect Anil Ahuja as Director</t>
  </si>
  <si>
    <t>A vote FOR this resolution is warranted although it is not without concern:       The provision of loans by the company to its material subsidiary could expose the company and its shareholders to unnecessary risks.The main reasons for support are:       The proposal is not likely to have a material impact on the company's consolidated financials.       The transactions are within the ordinary course of the company's business and will be conducted at arm's-length.</t>
  </si>
  <si>
    <t>Reelect Ritu Niraj Anand as Director</t>
  </si>
  <si>
    <t>Approve Reappointment of Vikram Jit Singh Chhatwal as Chairman and Whole-Time Director</t>
  </si>
  <si>
    <t>Approve Payment of Remuneration to Vikram Jit Singh Chhatwal as Chairman and Whole-Time Director</t>
  </si>
  <si>
    <t>A vote FOR this resolution is warranted, although it is not without concerns for shareholders:         If this proposal is approved, the executive will be paid remuneration even in the event of loss or inadequate profits of the company.         There are no disclosures on the target performance that the executive's needs to achieve to determine the variable pay.Main reasons for support are:         No concerns have been identified with the overall quantum of estimated remuneration, which is deemed reasonable and commensurate with market peers of similar scale and operations.         All major components of his remuneration, including variable pay, have an absolute monetary cap.</t>
  </si>
  <si>
    <t>Approve Reappointment of Satish V N Gidugu as Whole-Time Director and Chief Executive Officer</t>
  </si>
  <si>
    <t>Approve Payment of Remuneration to Satish V N Gidugu as Whole-Time Director and Chief Executive Officer</t>
  </si>
  <si>
    <t>A vote FOR this resolution is warranted, although it is not without concerns for shareholders:         The company has failed to disclose the quantum of stock options that the nominee is eligible to receive annually and during the proposed tenure.         The executive will be paid the proposed remuneration even in the event of loss or inadequate profits of the company.         There are no disclosures on the threshold and target performance that the executive's needs to achieve to determine the variable pay.Main reasons for the support are:         The company has been judicious in grant of stock options to him in the past and we expect them to continue with this practice.         His estimated remuneration is deemed reasonable and commensurate with market peers of similar scale and operations.</t>
  </si>
  <si>
    <t>Elect Vijayalakshmi Iyer as Director</t>
  </si>
  <si>
    <t>Approve Material Related Party Transactions Involving Sale of the Company's Robotics Businessto ABB Robotics India Private Limited</t>
  </si>
  <si>
    <t>A vote FOR this resolution is warranted however it is not without concern:        There are material conflicts of interest.The main reasons for support are:        The proposal is accompanied by a compelling rationale.        The current implied valuation of robotics business is broadly in the range of companies operating in similar line of business.        The company has provided detailed valuation reports to ascertain fairness of the transaction.</t>
  </si>
  <si>
    <t>Approve Grant of Special Rights and Covenants Pursuant to the SSPA</t>
  </si>
  <si>
    <t>Approve Transfer of Unallocated Equity Shares of JSW Infrastructure Limited Employee Stock Ownership Plan 2016 to Shri O.P. Jindal Employee Stock Ownership Plan (JSWIL) - 2026</t>
  </si>
  <si>
    <t>A vote FOR these resolutions is warranted given the proposals are of administrative in nature and will not have any adverse impact on shareholder value and rights</t>
  </si>
  <si>
    <t>Amend Shri O.P. Jindal Employee Stock Ownership Plan (JSWIL) - 2021 and Transfer of Unallocated Equity Shares to Shri O.P. Jindal Employee Stock Ownership Plan (JSWIL) - 2026</t>
  </si>
  <si>
    <t>Approve Shri O.P. Jindal Employee Stock Ownership Plan (JSWIL) - 2026</t>
  </si>
  <si>
    <t>A vote FOR these resolutions is warranted however it is not without concern:         The company has not disclosed the performance targets to be achieved by the employees for vesting of options.         The company has not disclosed threshold as a percentage of the target below which the options would not vest.The main reason for support is:         Overall terms of the scheme are reasonable, including the potential dilution.         Vesting shall be dependent upon 100% achievement of individual Key Result Area (KRA) performance, along with achievement of range based targets based on company's performance and business performance criteria.         The company has transferred options from previously approved schemes to the proposed scheme which has better disclosures on vesting.</t>
  </si>
  <si>
    <t>Approve Grant of Employee Stock Options to Eligible Employees of the Present and Future Unlisted Subsidiary Company(ies) Under the Shri O.P. Jindal Employee Stock Ownership Plan (JSWIL) - 2026</t>
  </si>
  <si>
    <t>Approve Motherson Sumi Wiring India Limited - Employee Stock Option Scheme 2025</t>
  </si>
  <si>
    <t>A vote FOR these resolutions is warranted in view of the positive features of the scheme i.e. the exercise price per option shall be the market price of shares as on the date of grant.</t>
  </si>
  <si>
    <t>Approve Secondary Acquisition of Equity Share Through Trust Route for the Implementation of Motherson Sumi Wiring India Limited - Employee Stock Option Scheme 2025</t>
  </si>
  <si>
    <t>Approve Provision to Grant Loan, Provide Guarantee or Security in Connection with the Loan by the Company for Purchase of Its Own Shares by the Trust under the Motherson Sumi Wiring India Limited - Employee Stock Option Scheme 2025</t>
  </si>
  <si>
    <t>Approve Revision in Remuneration to Anurag Gahlot as Whole Time Director</t>
  </si>
  <si>
    <t>A vote FOR this resolution is warranted as Anurag Gahlot's previous bonus payouts were reasonable, and his FY26 remuneration (excluding ESOPs) is capped. His historical total pay and estimated total pay (excluding ESOPs) is broadly in line with market standards. The board is expected to continue being judicious with respect to the executive's pay.</t>
  </si>
  <si>
    <t>Elect Phani Shankar as Director</t>
  </si>
  <si>
    <t>Amend AU Employees Stock Option Scheme 2023</t>
  </si>
  <si>
    <t>Approve Increase in Aggregate Number of Employee Stock Options to be Granted under Bandhan Bank Employee Stock Option Plan Series 1</t>
  </si>
  <si>
    <t>Amend Bandhan Bank Employee Stock Option Plan Series 1</t>
  </si>
  <si>
    <t>Approve Reappointment of Ratan Kumar Kesh as Executive Director &amp; Chief Operating Officer and Key Managerial Personnel</t>
  </si>
  <si>
    <t>Approve Payment of Remuneration to Partha Pratim Sengupta as Managing Director &amp; Chief Executive Officer</t>
  </si>
  <si>
    <t>Approve Payment of Remuneration to Rajinder Kumar Babbar as Executive Director &amp; Chief Business Officer</t>
  </si>
  <si>
    <t>Approve Payment of Remuneration to Ratan Kumar Kesh as Executive Director &amp; Chief Operating Officer</t>
  </si>
  <si>
    <t>Approve Revision in Remuneration of Manesh Dayashankar Madeka as Chairman and Managing Director</t>
  </si>
  <si>
    <t>A vote FOR the resolution is warranted as the executives' interests are aligned with that of the company on account of their shareholding in the company. The executives' pay quantum is in line with market standards.</t>
  </si>
  <si>
    <t>Approve Revision in Remuneration of Bhautik Dayashankar Madeka as as Whole-Time Director</t>
  </si>
  <si>
    <t>Approve Revision in Remuneration of Mihir Rupeshkumar Madeka as Whole Time Director</t>
  </si>
  <si>
    <t>Approve Re-Classification of Persons Forming Part of Promoter Group from "Promoter Group" Shareholder to "Public" Shareholder</t>
  </si>
  <si>
    <t>Elect Punit Sood as Director</t>
  </si>
  <si>
    <t>Approve Appointment and Remuneration of Anup Kumar Saha as Whole-Time Director, to be Designated as Whole-Time Director (Executive Director)</t>
  </si>
  <si>
    <t>Approve Issuance of Unsecured, Redeemable, Non-Convertible Debentures/Bonds/Other Debt Securities on a Private Placement Basis</t>
  </si>
  <si>
    <t>Elect Parag Shah as Director</t>
  </si>
  <si>
    <t>Approve Reappointment and Remuneration of Suresh Srinivasan Iyer as Managing Director &amp; Chief Executive Officer</t>
  </si>
  <si>
    <t>A vote FOR this resolution is warranted although it is not without concerns:       There are no disclosures on the number of stock options that can be granted over the appointment tenure and on annual basis.       The circular lacks disclosures on the threshold and target performance that he needs to achieve based on which stock options will vest, and payouts under variable elements will be evaluated.The main reasons for support are:       The proposed pay of the executive is deemed reasonable and commensurate, given the size and scale of the company's operations and is in line with market peers.       The company has disclosed a monetary cap on all the other elements of the pay structure except ESOPs. Further, the NRC has been judicious in determining the grants in the past.</t>
  </si>
  <si>
    <t>Reelect Sriram Sivaram as Director</t>
  </si>
  <si>
    <t>Reelect Srinjay Sengupta as Director</t>
  </si>
  <si>
    <t>Amend Employee Stock Scheme/Plan 2022</t>
  </si>
  <si>
    <t>A vote FOR this resolution is warranted as there are no known concerns with the proposed amendment.</t>
  </si>
  <si>
    <t>Reelect D. S. Ravindran as Director</t>
  </si>
  <si>
    <t>Reelect Balakrishna Alse S as Director</t>
  </si>
  <si>
    <t>Reelect Balasubramanyam Sriram as Director</t>
  </si>
  <si>
    <t>Reelect Anand Kumar as Director</t>
  </si>
  <si>
    <t>Approve Reclassification of Authorized Share Capital and Amend Memorandum of Association</t>
  </si>
  <si>
    <t>A vote AGAINST these resolutions is warranted because:• The RPS terms do not specify the redemption premium or basis for calculating the same, thereby rendering the consideration for the company's acquisition of 11.4 percent stake in Sky Gate open-ended</t>
  </si>
  <si>
    <t>Approve Issuance of Non-Convertible Redeemable Preference Shares on Private Placement Basis</t>
  </si>
  <si>
    <t>Court</t>
  </si>
  <si>
    <t>A vote FOR this resolution is warranted although it is not without concern:• The proposal grants each of the two promoters with special rights, including the ability to nominate directors to the board, which may result in a disproportionate level of influence relative to their shareholding. In addition, the articles provide the promoters rights with respect to committee nomination, quorum, reserved matters and appointment of independent directors.The main reasons for support are:• The company has provided a specific, business-oriented rationale for the promoter nomination rights which are subject to minimum threshold requirement. The audit and nomination remuneration committee would continue to be majority Independent with Independent chair and there is no committee-level vetoattached. The quorum rights are subject to a clean time bound fallback and nomination, and remuneration committee have powers to review candidates for appointment and recommend individuals for appointment as independent directors. • The current implied valuation of the amalgamating company is broadly in the range of its peer set.</t>
  </si>
  <si>
    <t>Elect Julie Bramham as Director</t>
  </si>
  <si>
    <t>A vote FOR this resolution is warranted given the proposals would render the company's Memorandum of Association updated and ensure compliance with the prevailing laws.</t>
  </si>
  <si>
    <t>Elect Marco Mariotti as Director</t>
  </si>
  <si>
    <t>Elect Hitesh Sohanlal Jain as Director</t>
  </si>
  <si>
    <t>Elect Pradeep Udhas as Director</t>
  </si>
  <si>
    <t>Elect Naushad Forbes as Director</t>
  </si>
  <si>
    <t>Approve Appointment and Remuneration of Ajai Kumar Shukla as Managing Director and Chief Executive Officer</t>
  </si>
  <si>
    <t>A vote FOR this resolution is warranted in although it is not without concerns:         The board independence norms are not met as per our reclassification and Ajai Kumar Shukla is a non-independent director nominee.         There are no disclosures on the threshold and target performance that he needs to achieve to determine the outcome under variable pay.The main reasons for support are:         He is the company's Managing Director and CEO and removing him from the board would likely have a material negative impact on shareholder value.         The proposed pay is deemed reasonable and commensurate, given the size and scale of the company's operations and is in line with market peers.         The company has disclosed a cap on all the elements of pay structure including stock options.</t>
  </si>
  <si>
    <t>Elect Dipankar Mahapatra as Director</t>
  </si>
  <si>
    <t>A vote AGAINST the following nominee is warranted because:         The board is chaired by a promoter director, and the board is not at least one-half independent (after our re-classification) and Dipankar Mahapatra is a non-independent director nominee.</t>
  </si>
  <si>
    <t>Approve Payment of Sitting Fee to Dilip Kumar Jain as Non- Executive Nominee Director</t>
  </si>
  <si>
    <t>A vote FOR this resolution is warranted given the absence of any known issues surrounding the proposal.</t>
  </si>
  <si>
    <t>Approve Reappointment and Remuneration of Harsha Viji as Executive Vice Chairman</t>
  </si>
  <si>
    <t>A vote FOR these resolutions is warranted, although it is not without concerns:         There is no absolute monetary cap on the commission and long-term incentive element.         There are no disclosures on the threshold and target performance that they need to achieve based on which payouts under variable element will be made and stock options will vest.The main reasons for support are:         The proposed pay is deemed reasonable and commensurate given the size and scale of the company's operations and is in line with market peers.         The company has been reasonable while determining the remuneration and commission of the executives in the past and we expect them to continue this practice.</t>
  </si>
  <si>
    <t>Approve Reappointment and Remuneration of Rajiv C. Lochan as Managing Director</t>
  </si>
  <si>
    <t>Approve Reappointment and Remuneration of A. N. Raju as Joint Managing Director</t>
  </si>
  <si>
    <t>Approve Reappointment and Remuneration of Aparna Popat Ved as Independent Director</t>
  </si>
  <si>
    <t>A vote FOR all the nominees is warranted given the absence of any known issues concerning the nominees and their proposed remuneration.</t>
  </si>
  <si>
    <t>Approve Reappointment and Remuneration of Kaushik Dutta as Independent Director</t>
  </si>
  <si>
    <t>A vote AGAINST the following nominee is warranted because:• Kaushik Dutta is proposed to be re-appointed as an Independent Director and has been re-classified as non-independent on account of his association with the company exceeding ten years.</t>
  </si>
  <si>
    <t>Approve Reappointment and Remuneration of Namita Gupta as Independent Director</t>
  </si>
  <si>
    <t>Approve Reappointment and Remuneration of Sutapa Banerjee as Independent Director</t>
  </si>
  <si>
    <t>Elect Deepinder Goyal as Director</t>
  </si>
  <si>
    <t>Reelect Ravi Gupta as Director</t>
  </si>
  <si>
    <t>Reelect Rajan Bharti Mittal as Director</t>
  </si>
  <si>
    <t>Elect Shonan Purie Trehan as Director</t>
  </si>
  <si>
    <t>Approve Profit-Related Commission to Independent Directors</t>
  </si>
  <si>
    <t>Approve Material Related Party Transactions with HDB Financial Services Limited</t>
  </si>
  <si>
    <t>Approve Material Related Party Transactions with HDFC Securities Limited</t>
  </si>
  <si>
    <t>Approve Material Related Party Transactions with HDFC Life Insurance Company Limited</t>
  </si>
  <si>
    <t>Approve Material Related Party Transactions with HDFC ERGO General Insurance Company Limited</t>
  </si>
  <si>
    <t>Approve Reappointment and Remuneration of Kaizad Bharucha as Deputy Managing Director</t>
  </si>
  <si>
    <t>Reelect Jagennath Jayanthi as Director</t>
  </si>
  <si>
    <t>A vote FOR this resolution is warranted given this is a non-contentious request that is not expected to have adverse effects on shareholder value.</t>
  </si>
  <si>
    <t>Elect Mandeep Singh Chhatwal as Director</t>
  </si>
  <si>
    <t>Approve Appointment and Remuneration of Edouard Dominique Jean Mac Nab as Whole-time Director, designated as Executive Director - Finance &amp; Control and Chief Financial Officer</t>
  </si>
  <si>
    <t>A vote FOR this resolution is warranted although it is not without concerns:• There is no disclosure on the performance parameters, weightages and targets, based on which the executive's salary increment, commission payout and ESOP/RSU vesting would be determined.• There is no clarity on the director's past stock option grants, if any. The main reasons for support are:• The company's disclosure of an indicative range for the quantum of stock options from Nestlé S.A. is deemed an improvement and a market leading practice.• Edouard Mac Nab's overall remuneration quantum is broadly commensurate with the company's size and scale of operations.• The company has been judicious while paying its executives (former CFO) in the past.</t>
  </si>
  <si>
    <t>Approve Appointment and Remuneration of Jagdeep Singh Marahar as Whole-time Director, designated as Executive Director - Technical</t>
  </si>
  <si>
    <t>A vote FOR this resolution is warranted although it is not without concerns:• There is no disclosure on the performance parameters, weightages and targets, based on which the executive's salary increment, commission payout and ESOP/RSU vesting would be determined.• There is no clarity on the director's past stock option grants, if any. The main reasons for support are:• The company's disclosure of an indicative range for the quantum of stock options from Nestlé S.A. is deemed an improvement and a market leading practice.• Jagdeep Singh Marahar's overall remuneration quantum is broadly commensurate with the company's size and scale of operations.• The company has been judicious while paying its executives in the past.</t>
  </si>
  <si>
    <t>Elect Pitamber Shivnani as Director</t>
  </si>
  <si>
    <t>Approve Appointment and Remuneration of Rakshit Hargave as Chief Executive Officer and Managing Director</t>
  </si>
  <si>
    <t>A vote AGAINST this resolution is warranted in view of the following concerns in the executive's remuneration:• There are no disclosures on the number of phantom stock options that can be granted over the appointment tenure and on annual basis. Further, there is lack of an absolute cap on the variable pay element, which makes the proposed remuneration structure open ended and may lead to discretionary payouts.• The company has not disclosed the performance metrics and (threshold and target) performance that he needs to achieve to determine the outcome under variable pay.• There is a lack of disclosure on the grant of phantom stock options and corresponding cost incurred by the company for the former Managing Director and the absence of a cap on quantum or value of grants in the proposed structure makes it difficult to determine the future payout for proposed appointee.</t>
  </si>
  <si>
    <t>Reelect P R Ramesh as Director</t>
  </si>
  <si>
    <t>A vote AGAINST the following nominee is warranted because:• Prathivadibhayankara Rajagopalan Ramesh serves on a total of more than six public company boards, which could potentially compromise his ability to commit sufficient time to his role in the company.</t>
  </si>
  <si>
    <t>Elect Radhika Ramani as Director</t>
  </si>
  <si>
    <t>Elect C.R. Rajagopal as Director</t>
  </si>
  <si>
    <t>Elect Maximilian Andreas Fiedler as Director</t>
  </si>
  <si>
    <t>Approve Revision in Terms of Remuneration of Bir Kapoor as Deputy Managing Director</t>
  </si>
  <si>
    <t>There is lack of a detailed justification for the frequent, high-quantum increases in Bir Kapoor's pay, which are not in line with company-wide salary increases and are not reflective of shareholder experience. A component-wise breakdown of the executive s historical and proposed remuneration is not specified. There is no disclosure on the performance parameters, weightages and targets based on which the executive's performance payout would be determined. The proposed remuneration quantum is aggressively positioned in comparison to that of industry peers.</t>
  </si>
  <si>
    <t>Approve Continuation of Directorship of Bhaskar Pramanik as Non-Executive Independent Director</t>
  </si>
  <si>
    <t>A vote FOR this resolution is warranted as the proposal is accompanied with a compelling rationale.    The current implied valuation of demerged business undertaking is broadly in the range of its peer set. The merger is highly EPS accretive for existing shareholders.</t>
  </si>
  <si>
    <t>Elect Navin Agarwal as Director</t>
  </si>
  <si>
    <t>Approve Reappointment and Remuneration of Sudhir Jatia as Managing Director</t>
  </si>
  <si>
    <t>A vote FOR this resolution is warranted although it is not without concerns:• There are no disclosures on the performance parameters, weightage and targets based on which Sudhir Jatia's variable payout would be determined.• His past remuneration is not entirely aligned with the company's performance. The main reason for support is:• Sudhir Jatia's pay quantum is broadly in line with market standards.</t>
  </si>
  <si>
    <t>A vote FOR this resolution is warranted given that the potential dilution is deemed reasonable.</t>
  </si>
  <si>
    <t>Approve Material Related Party Transactions with Tata Projects Limited</t>
  </si>
  <si>
    <t>Approve Material Related Party Transactions with Tata Steel Limited</t>
  </si>
  <si>
    <t>Approve Material Related Party Transactions between Tata Power Renewable Energy Limited and TP Solar Limited</t>
  </si>
  <si>
    <t>Approve Material Related Party Transactions between Tata Power Renewable Energy Limited and TP Vardhaman Surya Limited</t>
  </si>
  <si>
    <t>Approve Material Related Party Transactions between TP Central Odisha Distribution Limited and GRIDCO Limited</t>
  </si>
  <si>
    <t>Approve Material Related Party Transactions between TP Western Odisha Distribution Limited and GRIDCO Limited</t>
  </si>
  <si>
    <t>A vote FOR the resolution is warranted given the absence of any known issues concerning the nominee and the company's board</t>
  </si>
  <si>
    <t>Reelect V S Radhakrishnan as Director</t>
  </si>
  <si>
    <t>Emcure Pharmaceuticals Ltd.</t>
  </si>
  <si>
    <t>Reelect Vijay Keshav Gokhale as Director</t>
  </si>
  <si>
    <t>Reelect Vidya Rajiv Yeravdekar as Director</t>
  </si>
  <si>
    <t>A vote AGAINST the following nominee is warranted because:• Vidya Rajiv Yeravdekar has failed to attend at least 75 percent of board and committee meetings in the most recent fiscal year, without a satisfactory explanation</t>
  </si>
  <si>
    <t>Reelect Shailesh Kripalu Ayyangar as Director</t>
  </si>
  <si>
    <t>Elect Rashmi Joshi as Director</t>
  </si>
  <si>
    <t>Approve Reappointment and Remuneration of Sandeep Zanzaria as Managing Director and Chief Executive Officer</t>
  </si>
  <si>
    <t>A vote FOR this resolution is warranted however it is not without concern:        The quantum of grants to be made under GE's Executive Class Grant program does not have a stated monetary cap, and exact performance parameters, weightings and targets assigned to evaluate variable pay have not been disclosed.The main reasons for support are:        .        There is a clear monetary cap on all other component including cash bonus component.        The estimated remuneration is commensurate with the size and scale of company's operations.</t>
  </si>
  <si>
    <t>Approve Material Related Party Transactions with UK Grid Solutions Limited</t>
  </si>
  <si>
    <t>Approve Material Modification to the Existing Material Related Party Transaction(s) with IIFL Home Finance Limited</t>
  </si>
  <si>
    <t>Lenskart Solutions Ltd.</t>
  </si>
  <si>
    <t>Amend and Ratify Lenskart Employee Stock Option Plan, 2021</t>
  </si>
  <si>
    <t>A vote AGAINST these resolutions is warranted because:• The scheme allows the company to issue options at a discount to the prevailing market price on the date of the grant.• In case of performance based options, the company has failed to disclose the performance parameters, weightages and targets based on which these options will vest.• There is lack of disclosure on the specific exercise period.• There is scope to improve the rationale for extending the benefits to the employees of the group and associate entities as these may not be directly contributing to the performance of the company.</t>
  </si>
  <si>
    <t>Approve Extension of Grant to the Eligible Employees of the Group Company Including Subsidiary Company(ies), Associate Company under Lenskart Employee Stock Option Plan, 2021</t>
  </si>
  <si>
    <t>Amend and Ratify Lenskart Employee Stock Option Plan, 2025</t>
  </si>
  <si>
    <t>A vote AGAINST these resolutions is warranted because:• The scheme allows the company to issue options at a discount to the prevailing market price on the date of the grant.• There is lack of disclosure on the specific exercise period.• There is scope to improve the rationale for extending the benefits to the employees of the group and associate entities as these may not be directly contributing to the performance of the company.</t>
  </si>
  <si>
    <t>Approve Extension of Grant to the Eligible Employees of the Group Company Including Subsidiary Company(ies), Associate Company under Lenskart Employee Stock Option Plan, 2025</t>
  </si>
  <si>
    <t>MTAR Technologies Ltd.</t>
  </si>
  <si>
    <t>Approve Reappointment and Remuneration of Hari Mohan Bangur as Whole Time Director, Designated as Chairman</t>
  </si>
  <si>
    <t>A vote AGAINST this resolution is warranted in view of the following concerns in the executive's remuneration:         The commission element in the pay structure has no absolute or relative cap, which makes the remuneration structure open-ended.         There are no disclosures on the performance metrics, threshold and target performance that the executive needs to achieve based on which payout under above element will be made.         Historically, the executive's pay has not been aligned with the company's performance.         The estimated pay is deemed to be aggressively positioned compared to market peers.</t>
  </si>
  <si>
    <t>Approve Material Related Party Transactions with ZF CV Systems Global GmbH</t>
  </si>
  <si>
    <t>A vote FOR this resolution is warranted given that the proposed transactions are operational transactions within the ordinary course of the company's business and will be conducted at arm's-length.</t>
  </si>
  <si>
    <t>Elect Bharat Anand as Director</t>
  </si>
  <si>
    <t>Approve Payment of Remuneration to Bharat Anand as Independent Director</t>
  </si>
  <si>
    <t>Approve Appointment and Remuneration of Aman Rahul Kirloskar as Director and Managing Director</t>
  </si>
  <si>
    <t>Even though Mr. Aman Kirloskar has less than 10 years’ experience under his leadership the Company has achieved significant milestones, which are already disclosed in the postal ballot notice for the consideration of the shareholders such as : • Scaling up of production of air compressors, new machines with screw and centrifugal technology along with manufacturing and assembly of piston compressor range. • KPCL overcame multiple challenges in tough covid times and emerged stronger with a sharper focus on production of screw compressors for crucial oxygen generation plants. • Taken up three new growth projects during his leadership: Tyche – Semi Hermetic Compressor; Janus – Induction Motor and Khione –Screw Compressor. • The ACR division achieved its highest ever sales since inception resulting in the Company marking its greatest ever revenue of more than Rs. 1,600 crores. This was also recognised by prestigious award ‘Chairman’s Award for Best Business’ i.e. ‘the crown jewel of Kirloskar  The proposed resolution caps the proposed aggregate remuneration which shall not exceed the limit laid down under Section 197 and Schedule V of the Companies Act, i.e. specifically 5% of the company's net profit. Following the process, the compensation range for a role is determined by market rates for similar industry roles. It is with the above philosophy, that the Company looked at the MD compensation for KPCL. According to Korn Ferry's proposal for a Managing Director role at a mid-size company, market compensation levels range from Rs. 50 to Rs. 70 Million, and the Deloitte survey indicates median compensation at Rs. 100 Million. Whereas the proposed remuneration for Mr. Aman Kirloskar is well below the above and consists of a mix of fixed and variable pay. The commission is linked to the Company's net profit because it directly reflects his performance. The MD's performance objectives is set out by the Balanced Score Card process with clear objectives under Financial, Internal, Customers and Learning/ Growth. Internal has a significant weightage for ESG initiatives and achievements. BSC performance appraisal is done at the NRC and is used for both appraisal and feedback.</t>
  </si>
  <si>
    <t>Elect Aman Mehta as Director</t>
  </si>
  <si>
    <t>Elect Amal Kelshikar as Director</t>
  </si>
  <si>
    <t>Elect Hasmukh Patel as Director</t>
  </si>
  <si>
    <t>Reelect Sudhir Menon as Director</t>
  </si>
  <si>
    <t>Elect Kartick Maheshwari as Director</t>
  </si>
  <si>
    <t>A vote FOR this resolution is warranted given the proposed dilution to existing shareholders is deemed reasonable and the proposal will enable the company to comply with minimum public shareholding requirement.</t>
  </si>
  <si>
    <t>Elect Sandhya Venugopal Sharma as Director</t>
  </si>
  <si>
    <t>Elect Vidya Krishnan as Director</t>
  </si>
  <si>
    <t>Garware Hi-Tech Films Ltd.</t>
  </si>
  <si>
    <t>Approve Appointment and Remuneration of Uday Vasantrao Joshi as Whole Time Director</t>
  </si>
  <si>
    <t>A Vote FOR thie resolution is warranted given Uday V. Joshi's overall remuneration is capped and his historical as well as estimated pay quantum is broadly in line with market standards.</t>
  </si>
  <si>
    <t>Elect Achin Gupta as Director</t>
  </si>
  <si>
    <t>Approve Appointment of Achin Gupta as Managing Director and Global Chief Executive Officer</t>
  </si>
  <si>
    <t>A vote FOR the proposal is warranted given the absence of any known issues concerning the nominee and the company's board.</t>
  </si>
  <si>
    <t>Approve Payment of Remuneration to Achin Gupta as Managing Director and Global Chief Executive Officer</t>
  </si>
  <si>
    <t>A vote FOR the proposal is warranted; however, it is not without concerns:• There are no disclosures on the exact performance metrics and (threshold and target) performance that the executive needs to achieve based on which payouts under variable bonus and stock options/RSUs will be made.The main reasons for support are:• The company has disclosed the fixed and variable pay components along with their monetary caps.• His estimated pay is commensurate with the size and scale of the company's operations, and in line with companies operating in similar line of business.</t>
  </si>
  <si>
    <t>A vote AGAINST the proposal is warranted because:• Prathivadibhayankara Rajagopalan Ramesh serves on a total of more than six public company boards, which could potentially compromise his ability to commit sufficient time to his role in the company.</t>
  </si>
  <si>
    <t>Reelect Shruti Shrivastava as Director</t>
  </si>
  <si>
    <t>Reelect Aarti Gupta as Director</t>
  </si>
  <si>
    <t>Reelect Ajay Mankotia as Director</t>
  </si>
  <si>
    <t>Reelect Munesh Khanna as Director</t>
  </si>
  <si>
    <t>Elect Saloni Narayan as Director</t>
  </si>
  <si>
    <t>Elect Krishna Kishore Maheshwari as Director</t>
  </si>
  <si>
    <t>vote FOR this resolution is warranted given the request is deemed reasonable in view of the company's current financial position. The proposed issuance will be within the approved borrowing limits of the company.</t>
  </si>
  <si>
    <t>Elect Kushal Agarwal as Director</t>
  </si>
  <si>
    <t>Approve Reappointment and Remuneration of Nikhil Sawhney as Managing Director Designated as Vice Chairman and Managing Director</t>
  </si>
  <si>
    <t>Keeping in view Mr. Sawhney’s extensive and diverse experience, leadership capabilities, entrepreneurship skills and his role in expanding Company’s business, it is firmly believed that:• The proposed remuneration is not excessive and clearly capped, performance-linked which supportslong-term value creation while safeguarding shareholders’ interests.• Historical payment of remuneration clearly validates strong alignment between Company’sperformance and executive pay.• The re-appointment ensures leadership stability during a critical growth phas</t>
  </si>
  <si>
    <t>Reelect V. Chandrasekaran as Director</t>
  </si>
  <si>
    <t>A vote AGAINST the following nominee is warranted because:• The approval of this request will exceed Venkatadri Chandrasekaran's association with the company including the term served at the step-down subsidiaries for more than ten years. Item 2• A vote FOR the nominee is warranted given the absence of any known issues concerning the nominee and the company's board.</t>
  </si>
  <si>
    <t>Reelect Adesh Kumar Gupta as Director</t>
  </si>
  <si>
    <t>Approve and Ratify and Extension of the Benefits of the Sri Lotus Developers Employee Stock Option Scheme 2024 to the Eligible Employees of the Subsidiary(ies) and/or Associate Compa ny(ies)</t>
  </si>
  <si>
    <t>A vote AGAINST these resolutions is warranted because:• The scheme permits stock options to be issued with an exercise price at a discount to the market price on the grant date.• The company has not specified objective performance parameters, performance targets and thresholds for vesting.• The proposal includes grant of stock options to employees of associate companies, without a compelling rationale.</t>
  </si>
  <si>
    <t>Approve Material Related Party Transactions with SBI Life Insurance Company Limited</t>
  </si>
  <si>
    <t>Approve Material Related Party Transactions with SBI Cards and Payments Services Limited</t>
  </si>
  <si>
    <t>Approve Material Related Party Transactions with SBI Payment Services Private Limited</t>
  </si>
  <si>
    <t>Approve Material Related Party Transactions with SBI DFHI Limited</t>
  </si>
  <si>
    <t>Approve Material Related Party Transactions with SBI (Mauritius) Limited</t>
  </si>
  <si>
    <t>Approve Material Related Party Transactions with PT Bank SBI Indonesia</t>
  </si>
  <si>
    <t>Approve Material Related Party Transactions with Nepal SBI Bank Limited</t>
  </si>
  <si>
    <t>Approve Material Related Party Transactions with Yes Bank Limited</t>
  </si>
  <si>
    <t>Approve Material Related Party Transactions between SBI Capital Markets Limited and SBI General Insurance Company Limited</t>
  </si>
  <si>
    <t>Aditya Infotech Ltd.</t>
  </si>
  <si>
    <t>Approve Ratification of Aditya Infotech Employee Stock Option Plan 2024</t>
  </si>
  <si>
    <t>A vote FOR this resolution is warranted in the absence of any major concern.</t>
  </si>
  <si>
    <t>Approve Ratification of the Extension of Benefits of the Aditya Infotech Employee Stock Option Plan 2024 to the Eligible Employees of the Group Company Including Subsidiary Company, Associate Company, in India or Outside India and Holding Company</t>
  </si>
  <si>
    <t>Approve Revision in Remuneration of Hari Shanker Khemka as Chairman Cum Whole Time Director</t>
  </si>
  <si>
    <t>A vote FOR this resolution is warranted although it is not without concerns:• He will be paid minimum remuneration irrespective of the company's financial performance during his tenure.The main reasons for support are:• The overall estimated pay quantum aligns with that of market peers of similar size and operations.• The remuneration components have been capped, which provides limited scope for discretionary payout.</t>
  </si>
  <si>
    <t>Approve Revision in Remuneration of Aditya Khemka as Managing Director</t>
  </si>
  <si>
    <t>Approve Revision in Remuneration of Ananmay Khemka as Whole-Time Director</t>
  </si>
  <si>
    <t>A vote FOR this resolution is warranted although it is not without concerns:• He will be paid minimum remuneration irrespective of the company's financial performance during his tenure.• There are no disclosures on the threshold and target performance that the executives need to achieve to determine the performance pay element.The main reasons for support are:• The major elements of his proposed remuneration have a cap; which provides limited scope for discretionary payout.• The proposed pay of the executives is deemed reasonable and commensurate to the size and scale of the company.</t>
  </si>
  <si>
    <t>Reelect Annush Ramasamy as Director</t>
  </si>
  <si>
    <t>Elect Punita Kumar Sinha as Director</t>
  </si>
  <si>
    <t>Approve Material Related Party Transactions with Carraro Drive Tech Italia S.p.A.</t>
  </si>
  <si>
    <t>A vote FOR this resolution is warranted the estimated payment of royalty is deemed reasonable given the size and scale of company's operations. The validity of the approval is for a year, and shareholders will get an opportunity to review the transactions next year.         Other proposed transactions may be essential in carrying out the company's operations.</t>
  </si>
  <si>
    <t>A vote FOR these resolutions is warranted although it is not without concerns:       The company is not seeking shareholder approval for the aggregate value of all transactions with the respective related parties, which may not be aligned with SAT's interpretation of the requirements listed under SEBI LODR Regulations.The main reasons for support are:       SAT s interpretation of the SEBI regulations has only recently been issued and therefore, the company should be allowed sufficient time to implement the revised regulatory expectations.       Certain transactions of the company with its related parties fall under the purview of regulatory authorities, thereby ensuring oversight and compliance. Further, the historical quantum of other remaining transactions is not deemed material considering the company's size and scale.</t>
  </si>
  <si>
    <t>Approve Reappointment and Remuneration of Balasubramanian Thiagarajan as Managing Director</t>
  </si>
  <si>
    <t>A vote FOR these resolutions is warranted, however it is not without concerns:• The company has not disclosed the targets for performance parameters determining the outcome under Performance Linked Incentive element.• The company has not disclosed the performance metrics and (threshold and target) performance to determine the vesting of stock options or payout under Long Term Incentive element.The main reasons for support are:• The individual remuneration elements have an absolute monetary cap.• The proposed remuneration is deemed to be reasonably positioned compared to executives in peer companies with similar size and scale of company's operations.</t>
  </si>
  <si>
    <t>Approve Appointment and Remuneration of Mohit Sud as Executive Director</t>
  </si>
  <si>
    <t>A vote FOR these resolutions is warranted, however it is not without concerns:• The company has not disclosed the targets for performance parameters determining the outcome under Performance Linked Incentive element.• The company has not disclosed the performance metrics and (threshold and target) performance to determine the vesting of stock options or payout under Long Term Incentive element.• The resolution provides discretion to the board to increase the executive's salary and performance linked incentive by up to 30 percent annually. The main reasons for support are:• The individual remuneration elements have an absolute monetary cap.• The proposed remuneration is deemed to be reasonably positioned compared to executives in peer companies with similar size and scale of company's operations.</t>
  </si>
  <si>
    <t>Elect Mangalath Sukumarapanicker Unnikrishnan as Director</t>
  </si>
  <si>
    <t>LG Electronics India Ltd.</t>
  </si>
  <si>
    <t>Approve Reappointment and Remuneration of Dongmyung Seo as Whole-Time Director designated as Executive Director</t>
  </si>
  <si>
    <t>A Vote FOR is recommended in the absence of any known issues.</t>
  </si>
  <si>
    <t>Approve Material Related Party Transactions between LG Electronics India Limited and LG Electronics Inc.</t>
  </si>
  <si>
    <t>UPL Limited</t>
  </si>
  <si>
    <t>Approve Material Related Party Transactions Pertaining to Sale of Materials and Providing Functional Support Services by UPL Limited to its Subsidiaries</t>
  </si>
  <si>
    <t>A vote FOR these resolutions is warranted given that the proposed transactions are within the ordinary course of the company's business and will be conducted at arm's-length (applicable transfer pricing regulations).</t>
  </si>
  <si>
    <t>Approve Material Related Party Transactions Pertaining to Sale of Materials and Providing Functional Support Services by Arysta LifeScience Benelux SRL to UPL Europe Supply Chain GmbH</t>
  </si>
  <si>
    <t>Approve Material Related Party Transactions Pertaining to Sale of Materials by UPL Europe Supply Chain GmbH to UPL France</t>
  </si>
  <si>
    <t>Approve Material Related Party Transactions Pertaining to Sale of Materials by UPL Agricultural Product Trading FZE to UPL Do Brasil - Industria e Comércio de Insumos Agropecuários S.A.</t>
  </si>
  <si>
    <t>Approve Material Related Party Transactions Pertaining to Sale of Materials by UPL Management DMCC to UPL Do Brasil - Industria e Comércio de Insumos Agropecuários S.A.</t>
  </si>
  <si>
    <t>Approve Material Related Party Transactions Pertaining to Sale of Materials by Superform Chemistries Limited to its Fellow Subsidiaries</t>
  </si>
  <si>
    <t>Approve Material Related Party Transactions Pertaining to Sale of Materials and Providing Functional Support Services by Cerexagri S.A.S. to UPL Europe Supply Chain GmbH</t>
  </si>
  <si>
    <t>Approve Material Related Party Transactions Pertaining to Sale of Materials by UPL Do Brasil - Industria e Comércio de Insumos Agropecuários S.A. to Associate Entities</t>
  </si>
  <si>
    <t>Approve Material Related Party Transactions Pertaining to Issuance of Corporate Guarantee by UPL Corporation Limited, Cayman on behalf of UPL Corporation Limited, Mauritius</t>
  </si>
  <si>
    <t>A vote FOR these resolutions is warranted given that: The proposed transactions will be conducted at arm's-length (commission guarantee and the basis for calculating interest rates have been disclosed). Financial assistance (loans, inter corporate deposits, investments) and corporate guarantees will be provided to/between entities, wherein the company holds more than 75% shareholding and economic interest.</t>
  </si>
  <si>
    <t>Approve Material Related Party Transactions for Providing Financial Support by the Subsidiaries of the Company to Other Subsidiaries (Centralised Treasury Operations)</t>
  </si>
  <si>
    <t>Approve Material Related Party Transactions in connection with the Proposed Investments by the Company and its Subsidiaries in Other Subsidiaries</t>
  </si>
  <si>
    <t>Details of Votes cast by HSBC Mutual Fund during the period from 1st April 2025 to 31st March 2026 of the Financial year 2025-26</t>
  </si>
  <si>
    <t>QUARTER</t>
  </si>
  <si>
    <t>Q1</t>
  </si>
  <si>
    <t>Q2</t>
  </si>
  <si>
    <t>Q3</t>
  </si>
  <si>
    <t>Q4</t>
  </si>
  <si>
    <t>TOTAL</t>
  </si>
  <si>
    <t>Break-up of Vote decision - For</t>
  </si>
  <si>
    <t>Break-up of Vote decision - Against</t>
  </si>
  <si>
    <t>Break-up of Vote decision - Abstain</t>
  </si>
  <si>
    <r>
      <t>Document remediated as per WCAG 2.2 Level AA standards</t>
    </r>
    <r>
      <rPr>
        <sz val="11"/>
        <color theme="1"/>
        <rFont val="Calibri"/>
        <family val="2"/>
        <scheme val="minor"/>
      </rPr>
      <t>.</t>
    </r>
  </si>
  <si>
    <t>End of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</si>
</sst>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dd\-mmm\-yy"/>
  </numFmts>
  <fonts count="16" x14ac:knownFonts="1">
    <font>
      <sz val="11"/>
      <color theme="1"/>
      <name val="Calibri"/>
      <family val="2"/>
      <scheme val="minor"/>
    </font>
    <font>
      <b/>
      <sz val="12"/>
      <color indexed="8"/>
      <name val="Arial"/>
      <family val="2"/>
    </font>
    <font>
      <sz val="11"/>
      <color indexed="8"/>
      <name val="Arial"/>
      <family val="2"/>
    </font>
    <font>
      <sz val="12"/>
      <color indexed="8"/>
      <name val="Arial"/>
      <family val="2"/>
    </font>
    <font>
      <b/>
      <i/>
      <sz val="9"/>
      <name val="Arial"/>
      <family val="2"/>
    </font>
    <font>
      <sz val="9"/>
      <name val="Arial"/>
      <family val="2"/>
    </font>
    <font>
      <b/>
      <sz val="11"/>
      <color indexed="8"/>
      <name val="Arial"/>
      <family val="2"/>
    </font>
    <font>
      <b/>
      <u/>
      <sz val="11"/>
      <color theme="1"/>
      <name val="Arial"/>
      <family val="2"/>
    </font>
    <font>
      <sz val="9"/>
      <color theme="1"/>
      <name val="Arial"/>
      <family val="2"/>
    </font>
    <font>
      <sz val="9"/>
      <color rgb="FF000000"/>
      <name val="Arial"/>
      <family val="2"/>
    </font>
    <font>
      <sz val="9"/>
      <color rgb="FF000000"/>
      <name val="Arial Unicode MS"/>
      <family val="2"/>
    </font>
    <font>
      <b/>
      <sz val="9"/>
      <color theme="1"/>
      <name val="Arial"/>
      <family val="2"/>
    </font>
    <font>
      <sz val="10"/>
      <color theme="1"/>
      <name val="Calibri"/>
      <family val="2"/>
      <scheme val="minor"/>
    </font>
    <font>
      <b/>
      <u/>
      <sz val="16"/>
      <color theme="1"/>
      <name val="Arial"/>
      <family val="2"/>
    </font>
    <font>
      <b/>
      <u/>
      <sz val="12"/>
      <color theme="1"/>
      <name val="Arial"/>
      <family val="2"/>
    </font>
    <font>
      <b/>
      <i/>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49">
    <xf numFmtId="0" fontId="0" fillId="0" borderId="0" xfId="0"/>
    <xf numFmtId="0" fontId="7" fillId="0" borderId="0" xfId="0" applyFont="1" applyAlignment="1">
      <alignment horizontal="center" vertical="top" wrapText="1"/>
    </xf>
    <xf numFmtId="0" fontId="0" fillId="0" borderId="0" xfId="0" applyAlignment="1">
      <alignment horizontal="center"/>
    </xf>
    <xf numFmtId="0" fontId="8" fillId="0" borderId="0" xfId="0" applyFont="1" applyAlignment="1">
      <alignment wrapText="1"/>
    </xf>
    <xf numFmtId="0" fontId="5" fillId="0" borderId="0" xfId="0" applyFont="1" applyAlignment="1">
      <alignment wrapText="1"/>
    </xf>
    <xf numFmtId="0" fontId="8" fillId="0" borderId="0" xfId="0" applyFont="1" applyAlignment="1">
      <alignment horizontal="center" wrapText="1"/>
    </xf>
    <xf numFmtId="15" fontId="8" fillId="0" borderId="0" xfId="0" applyNumberFormat="1" applyFont="1" applyAlignment="1">
      <alignment vertical="top" wrapText="1"/>
    </xf>
    <xf numFmtId="0" fontId="9" fillId="0" borderId="1" xfId="0" applyFont="1" applyBorder="1" applyAlignment="1">
      <alignment horizontal="center" vertical="top" wrapText="1"/>
    </xf>
    <xf numFmtId="164" fontId="9" fillId="0" borderId="1" xfId="0" applyNumberFormat="1" applyFont="1" applyBorder="1" applyAlignment="1">
      <alignment horizontal="left" vertical="top"/>
    </xf>
    <xf numFmtId="0" fontId="9" fillId="0" borderId="1" xfId="0" applyFont="1" applyBorder="1" applyAlignment="1">
      <alignment horizontal="center" vertical="top"/>
    </xf>
    <xf numFmtId="0" fontId="9" fillId="0" borderId="1" xfId="0" applyFont="1" applyBorder="1" applyAlignment="1">
      <alignment horizontal="left" vertical="top" wrapText="1"/>
    </xf>
    <xf numFmtId="164" fontId="9" fillId="0" borderId="1" xfId="0" applyNumberFormat="1" applyFont="1" applyBorder="1" applyAlignment="1">
      <alignment horizontal="left" vertical="top" wrapText="1"/>
    </xf>
    <xf numFmtId="0" fontId="9" fillId="0" borderId="1" xfId="0" applyFont="1" applyBorder="1" applyAlignment="1">
      <alignment horizontal="left" vertical="top"/>
    </xf>
    <xf numFmtId="164" fontId="9" fillId="0" borderId="1" xfId="0" applyNumberFormat="1" applyFont="1" applyBorder="1" applyAlignment="1">
      <alignment horizontal="center" vertical="top"/>
    </xf>
    <xf numFmtId="0" fontId="8"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wrapText="1"/>
    </xf>
    <xf numFmtId="0" fontId="12" fillId="0" borderId="0" xfId="0" applyFont="1" applyAlignment="1">
      <alignment horizontal="left" vertical="center" wrapText="1"/>
    </xf>
    <xf numFmtId="0" fontId="0" fillId="0" borderId="0" xfId="0" applyAlignment="1">
      <alignment horizontal="left" vertical="center" wrapText="1"/>
    </xf>
    <xf numFmtId="0" fontId="13" fillId="0" borderId="2" xfId="0" applyFont="1" applyBorder="1" applyAlignment="1">
      <alignment horizontal="center" vertical="top" wrapText="1"/>
    </xf>
    <xf numFmtId="0" fontId="13" fillId="0" borderId="3" xfId="0" applyFont="1" applyBorder="1" applyAlignment="1">
      <alignment horizontal="center" vertical="top" wrapText="1"/>
    </xf>
    <xf numFmtId="0" fontId="14" fillId="0" borderId="4" xfId="0" applyFont="1" applyBorder="1" applyAlignment="1">
      <alignment horizontal="center" vertical="top" wrapText="1"/>
    </xf>
    <xf numFmtId="0" fontId="14" fillId="0" borderId="5" xfId="0" applyFont="1" applyBorder="1" applyAlignment="1">
      <alignment horizontal="center" vertical="top"/>
    </xf>
    <xf numFmtId="0" fontId="14" fillId="0" borderId="6" xfId="0" applyFont="1" applyBorder="1" applyAlignment="1">
      <alignment horizontal="center" vertical="top"/>
    </xf>
    <xf numFmtId="0" fontId="14" fillId="0" borderId="7" xfId="0" applyFont="1" applyBorder="1" applyAlignment="1">
      <alignment horizontal="center" vertical="top"/>
    </xf>
    <xf numFmtId="0" fontId="14" fillId="0" borderId="8" xfId="0" applyFont="1" applyBorder="1" applyAlignment="1">
      <alignment horizontal="center" vertical="top"/>
    </xf>
    <xf numFmtId="0" fontId="14" fillId="0" borderId="9" xfId="0" applyFont="1" applyBorder="1" applyAlignment="1">
      <alignment horizontal="center" vertical="top"/>
    </xf>
    <xf numFmtId="0" fontId="4" fillId="0" borderId="0" xfId="0" applyFont="1" applyAlignment="1">
      <alignment horizontal="center" wrapText="1"/>
    </xf>
    <xf numFmtId="0" fontId="2" fillId="0" borderId="10" xfId="0" applyFont="1" applyBorder="1" applyAlignment="1">
      <alignment horizontal="center" vertical="top" wrapText="1"/>
    </xf>
    <xf numFmtId="0" fontId="3" fillId="0" borderId="11" xfId="0" applyFont="1" applyBorder="1" applyAlignment="1">
      <alignment horizontal="center"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14" xfId="0" applyFont="1" applyBorder="1" applyAlignment="1">
      <alignment vertical="top" wrapText="1"/>
    </xf>
    <xf numFmtId="0" fontId="6" fillId="0" borderId="15" xfId="0" applyFont="1" applyBorder="1" applyAlignment="1">
      <alignment horizontal="center" vertical="top" wrapText="1"/>
    </xf>
    <xf numFmtId="0" fontId="6" fillId="0" borderId="8" xfId="0" applyFont="1" applyBorder="1" applyAlignment="1">
      <alignment horizontal="center" vertical="top" wrapText="1"/>
    </xf>
    <xf numFmtId="0" fontId="1" fillId="0" borderId="8" xfId="0" applyFont="1" applyBorder="1" applyAlignment="1">
      <alignment horizontal="center" vertical="top" wrapText="1"/>
    </xf>
    <xf numFmtId="0" fontId="1" fillId="0" borderId="16" xfId="0" applyFont="1" applyBorder="1" applyAlignment="1">
      <alignment horizontal="center" vertical="top" wrapText="1"/>
    </xf>
    <xf numFmtId="164" fontId="9" fillId="0" borderId="10" xfId="0" applyNumberFormat="1" applyFont="1" applyBorder="1" applyAlignment="1">
      <alignment horizontal="center" vertical="top"/>
    </xf>
    <xf numFmtId="0" fontId="10" fillId="0" borderId="11" xfId="0" applyFont="1" applyBorder="1" applyAlignment="1">
      <alignment horizontal="left" vertical="top" wrapText="1"/>
    </xf>
    <xf numFmtId="0" fontId="9" fillId="0" borderId="11" xfId="0" applyFont="1" applyBorder="1" applyAlignment="1">
      <alignment horizontal="left" vertical="top" wrapText="1"/>
    </xf>
    <xf numFmtId="15" fontId="11" fillId="2" borderId="12" xfId="0" applyNumberFormat="1" applyFont="1" applyFill="1" applyBorder="1" applyAlignment="1">
      <alignment horizontal="center" vertical="top" wrapText="1"/>
    </xf>
    <xf numFmtId="15" fontId="11" fillId="2" borderId="13" xfId="0" applyNumberFormat="1" applyFont="1" applyFill="1" applyBorder="1" applyAlignment="1">
      <alignment horizontal="center" vertical="top" wrapText="1"/>
    </xf>
    <xf numFmtId="15" fontId="11" fillId="2" borderId="14" xfId="0" applyNumberFormat="1" applyFont="1" applyFill="1" applyBorder="1" applyAlignment="1">
      <alignment horizontal="center" vertical="top" wrapText="1"/>
    </xf>
    <xf numFmtId="164" fontId="9" fillId="0" borderId="15" xfId="0" applyNumberFormat="1" applyFont="1" applyBorder="1" applyAlignment="1">
      <alignment horizontal="center" vertical="top"/>
    </xf>
    <xf numFmtId="164" fontId="9" fillId="0" borderId="8" xfId="0" applyNumberFormat="1" applyFont="1" applyBorder="1" applyAlignment="1">
      <alignment horizontal="center" vertical="top"/>
    </xf>
    <xf numFmtId="0" fontId="9" fillId="0" borderId="8" xfId="0" applyFont="1" applyBorder="1" applyAlignment="1">
      <alignment horizontal="left" vertical="top" wrapText="1"/>
    </xf>
    <xf numFmtId="0" fontId="9" fillId="0" borderId="8" xfId="0" applyFont="1" applyBorder="1" applyAlignment="1">
      <alignment horizontal="center" vertical="top"/>
    </xf>
    <xf numFmtId="0" fontId="10" fillId="0" borderId="16" xfId="0" applyFont="1" applyBorder="1" applyAlignment="1">
      <alignment horizontal="left" vertical="top" wrapText="1"/>
    </xf>
    <xf numFmtId="0" fontId="15" fillId="0" borderId="0" xfId="0" applyFont="1"/>
  </cellXfs>
  <cellStyles count="1">
    <cellStyle name="Normal" xfId="0" builtinId="0"/>
  </cellStyles>
  <dxfs count="25">
    <dxf>
      <font>
        <b/>
        <i val="0"/>
        <strike val="0"/>
        <condense val="0"/>
        <extend val="0"/>
        <outline val="0"/>
        <shadow val="0"/>
        <u val="none"/>
        <vertAlign val="baseline"/>
        <sz val="9"/>
        <color theme="1"/>
        <name val="Arial"/>
        <family val="2"/>
        <scheme val="none"/>
      </font>
      <numFmt numFmtId="20" formatCode="dd\-mmm\-yy"/>
      <fill>
        <patternFill patternType="solid">
          <fgColor indexed="64"/>
          <bgColor theme="0" tint="-0.249977111117893"/>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000000"/>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9"/>
        <color rgb="FF000000"/>
        <name val="Arial Unicode MS"/>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rgb="FF000000"/>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Arial"/>
        <family val="2"/>
        <scheme val="none"/>
      </font>
      <numFmt numFmtId="164" formatCode="\ dd\-mmm\-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Arial"/>
        <family val="2"/>
        <scheme val="none"/>
      </font>
      <numFmt numFmtId="164" formatCode="\ dd\-mmm\-yy"/>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Arial"/>
        <family val="2"/>
        <scheme val="none"/>
      </font>
      <alignment horizontal="center" vertical="top" textRotation="0" wrapText="1" indent="0" justifyLastLine="0" shrinkToFit="0" readingOrder="0"/>
    </dxf>
    <dxf>
      <font>
        <b/>
        <i val="0"/>
        <strike val="0"/>
        <condense val="0"/>
        <extend val="0"/>
        <outline val="0"/>
        <shadow val="0"/>
        <u val="none"/>
        <vertAlign val="baseline"/>
        <sz val="12"/>
        <color indexed="8"/>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indexed="8"/>
        <name val="Arial"/>
        <family val="2"/>
        <scheme val="none"/>
      </font>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indexed="8"/>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family val="2"/>
        <scheme val="none"/>
      </font>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F7462-8B50-AB49-849D-58DA6E9E1AD0}" name="Table1" displayName="Table1" ref="A5:F10" totalsRowShown="0" headerRowDxfId="15" dataDxfId="14" headerRowBorderDxfId="23" tableBorderDxfId="24" totalsRowBorderDxfId="22">
  <autoFilter ref="A5:F10" xr:uid="{771F7462-8B50-AB49-849D-58DA6E9E1AD0}">
    <filterColumn colId="0" hiddenButton="1"/>
    <filterColumn colId="1" hiddenButton="1"/>
    <filterColumn colId="2" hiddenButton="1"/>
    <filterColumn colId="3" hiddenButton="1"/>
    <filterColumn colId="4" hiddenButton="1"/>
    <filterColumn colId="5" hiddenButton="1"/>
  </autoFilter>
  <tableColumns count="6">
    <tableColumn id="1" xr3:uid="{5B63AC10-F444-B44F-9449-FB19550DF0CA}" name="F.Y." dataDxfId="21"/>
    <tableColumn id="2" xr3:uid="{B00DC735-4DE7-A549-BAB5-B8635AEFE51F}" name="Quarter" dataDxfId="20"/>
    <tableColumn id="3" xr3:uid="{61F4DA79-3F37-0D4E-8D10-2D03805F903F}" name="Total no. of resolutions " dataDxfId="19"/>
    <tableColumn id="4" xr3:uid="{3926F8BE-C63B-A94E-9783-79B50F8B67B0}" name="Break-up of Vote decision - For" dataDxfId="18"/>
    <tableColumn id="5" xr3:uid="{B008F405-F4F0-EF49-8522-9220F0B6446D}" name="Break-up of Vote decision - Against" dataDxfId="17"/>
    <tableColumn id="6" xr3:uid="{81E306E3-1D8A-7348-8643-FA0E8D1C8571}" name="Break-up of Vote decision - Abstain" dataDxfId="1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904D58-B3C7-854F-90B4-E0BA6CD48CE6}" name="Table2" displayName="Table2" ref="A4:I3841" totalsRowShown="0" headerRowDxfId="0" dataDxfId="1" headerRowBorderDxfId="12" tableBorderDxfId="13" totalsRowBorderDxfId="11">
  <autoFilter ref="A4:I3841" xr:uid="{5A904D58-B3C7-854F-90B4-E0BA6CD48C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11F8090-82AD-6047-AA53-66A8852953FD}" name="QUARTER" dataDxfId="10"/>
    <tableColumn id="2" xr3:uid="{180DDD4F-83AD-3749-B4FD-9EF56A62B1E0}" name="MEETING DATE" dataDxfId="9"/>
    <tableColumn id="3" xr3:uid="{CA80E171-B56B-7943-A2C9-CAC3502B52C1}" name="COMPANY NAME" dataDxfId="8"/>
    <tableColumn id="4" xr3:uid="{781755B0-DFCA-E344-8346-01A89ECFE115}" name="TYPE OF MEETING (AGM/EGM)" dataDxfId="7"/>
    <tableColumn id="5" xr3:uid="{44980149-835D-354C-9026-2721A7CB90AC}" name="PROPOSAL BY Management or Shareholder" dataDxfId="6"/>
    <tableColumn id="6" xr3:uid="{24DF5638-B79A-7649-B796-7D44FDC7E9A9}" name="PROPOSAL'S DESCRIPTION " dataDxfId="5"/>
    <tableColumn id="7" xr3:uid="{5B64F234-AE23-7A4F-909C-27D31D8BB32A}" name="INVESTEE COMPANY'S MANAGEMENT RECOMMENDATION" dataDxfId="4"/>
    <tableColumn id="8" xr3:uid="{B370565F-D93D-DB43-B0C3-3BBF3CF45014}" name="VOTE (FOR/ AGAINST/ ABSTAIN)" dataDxfId="3"/>
    <tableColumn id="9" xr3:uid="{DE07FB47-641A-7A4E-B4E0-1F7ACA29C086}" name="REASON SUPPORTING THE VOTE DECISION"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092E2-121D-42ED-BD0C-DDCEFC762404}">
  <dimension ref="A1:F14"/>
  <sheetViews>
    <sheetView tabSelected="1" workbookViewId="0">
      <selection sqref="A1:F1"/>
    </sheetView>
  </sheetViews>
  <sheetFormatPr baseColWidth="10" defaultColWidth="8.83203125" defaultRowHeight="15" x14ac:dyDescent="0.2"/>
  <cols>
    <col min="1" max="1" width="28" customWidth="1"/>
    <col min="2" max="2" width="34.1640625" customWidth="1"/>
    <col min="3" max="3" width="25.5" customWidth="1"/>
    <col min="4" max="4" width="12.5" customWidth="1"/>
    <col min="5" max="5" width="12.83203125" customWidth="1"/>
    <col min="6" max="6" width="12.33203125" customWidth="1"/>
  </cols>
  <sheetData>
    <row r="1" spans="1:6" ht="21" thickBot="1" x14ac:dyDescent="0.25">
      <c r="A1" s="19" t="s">
        <v>11</v>
      </c>
      <c r="B1" s="20"/>
      <c r="C1" s="20"/>
      <c r="D1" s="20"/>
      <c r="E1" s="20"/>
      <c r="F1" s="20"/>
    </row>
    <row r="2" spans="1:6" ht="16" thickBot="1" x14ac:dyDescent="0.25">
      <c r="A2" s="1"/>
      <c r="B2" s="1"/>
      <c r="C2" s="1"/>
      <c r="D2" s="1"/>
      <c r="E2" s="1"/>
      <c r="F2" s="1"/>
    </row>
    <row r="3" spans="1:6" x14ac:dyDescent="0.2">
      <c r="A3" s="21" t="s">
        <v>24</v>
      </c>
      <c r="B3" s="22"/>
      <c r="C3" s="22"/>
      <c r="D3" s="22"/>
      <c r="E3" s="22"/>
      <c r="F3" s="23"/>
    </row>
    <row r="4" spans="1:6" ht="28.5" customHeight="1" x14ac:dyDescent="0.2">
      <c r="A4" s="24"/>
      <c r="B4" s="25"/>
      <c r="C4" s="25"/>
      <c r="D4" s="25"/>
      <c r="E4" s="25"/>
      <c r="F4" s="26"/>
    </row>
    <row r="5" spans="1:6" ht="68" x14ac:dyDescent="0.2">
      <c r="A5" s="30" t="s">
        <v>12</v>
      </c>
      <c r="B5" s="31" t="s">
        <v>13</v>
      </c>
      <c r="C5" s="31" t="s">
        <v>14</v>
      </c>
      <c r="D5" s="31" t="s">
        <v>3985</v>
      </c>
      <c r="E5" s="31" t="s">
        <v>3986</v>
      </c>
      <c r="F5" s="32" t="s">
        <v>3987</v>
      </c>
    </row>
    <row r="6" spans="1:6" ht="16" x14ac:dyDescent="0.2">
      <c r="A6" s="28" t="s">
        <v>25</v>
      </c>
      <c r="B6" s="16" t="s">
        <v>26</v>
      </c>
      <c r="C6" s="15">
        <f>SUM(D6:F6)</f>
        <v>640</v>
      </c>
      <c r="D6" s="15">
        <f>68+85+351</f>
        <v>504</v>
      </c>
      <c r="E6" s="15">
        <f>21+10+49</f>
        <v>80</v>
      </c>
      <c r="F6" s="29">
        <f>0+25+31</f>
        <v>56</v>
      </c>
    </row>
    <row r="7" spans="1:6" ht="16" x14ac:dyDescent="0.2">
      <c r="A7" s="28" t="s">
        <v>25</v>
      </c>
      <c r="B7" s="16" t="s">
        <v>27</v>
      </c>
      <c r="C7" s="15">
        <f>SUM(D7:F7)</f>
        <v>2644</v>
      </c>
      <c r="D7" s="15">
        <f>544+945+725</f>
        <v>2214</v>
      </c>
      <c r="E7" s="15">
        <f>34+155+102</f>
        <v>291</v>
      </c>
      <c r="F7" s="29">
        <f>23+100+16</f>
        <v>139</v>
      </c>
    </row>
    <row r="8" spans="1:6" ht="16" x14ac:dyDescent="0.2">
      <c r="A8" s="28" t="s">
        <v>25</v>
      </c>
      <c r="B8" s="16" t="s">
        <v>28</v>
      </c>
      <c r="C8" s="15">
        <f>SUM(D8:F8)</f>
        <v>247</v>
      </c>
      <c r="D8" s="15">
        <f>42+48+94</f>
        <v>184</v>
      </c>
      <c r="E8" s="15">
        <f>11+1+16</f>
        <v>28</v>
      </c>
      <c r="F8" s="29">
        <f>8+14+13</f>
        <v>35</v>
      </c>
    </row>
    <row r="9" spans="1:6" ht="16" x14ac:dyDescent="0.2">
      <c r="A9" s="28" t="s">
        <v>25</v>
      </c>
      <c r="B9" s="16" t="s">
        <v>29</v>
      </c>
      <c r="C9" s="15">
        <f>SUM(D9:F9)</f>
        <v>306</v>
      </c>
      <c r="D9" s="15">
        <f>45+70+122</f>
        <v>237</v>
      </c>
      <c r="E9" s="15">
        <f>16+3+15</f>
        <v>34</v>
      </c>
      <c r="F9" s="29">
        <f>4+5+26</f>
        <v>35</v>
      </c>
    </row>
    <row r="10" spans="1:6" ht="16" x14ac:dyDescent="0.2">
      <c r="A10" s="33" t="s">
        <v>3984</v>
      </c>
      <c r="B10" s="34"/>
      <c r="C10" s="35">
        <f>SUM(C6:C9)</f>
        <v>3837</v>
      </c>
      <c r="D10" s="35">
        <f>SUM(D6:D9)</f>
        <v>3139</v>
      </c>
      <c r="E10" s="35">
        <f>SUM(E6:E9)</f>
        <v>433</v>
      </c>
      <c r="F10" s="36">
        <f>SUM(F6:F9)</f>
        <v>265</v>
      </c>
    </row>
    <row r="11" spans="1:6" x14ac:dyDescent="0.2">
      <c r="A11" s="17"/>
      <c r="B11" s="18"/>
      <c r="C11" s="18"/>
      <c r="D11" s="18"/>
      <c r="E11" s="18"/>
      <c r="F11" s="18"/>
    </row>
    <row r="12" spans="1:6" x14ac:dyDescent="0.2">
      <c r="A12" s="48" t="s">
        <v>3988</v>
      </c>
    </row>
    <row r="13" spans="1:6" x14ac:dyDescent="0.2">
      <c r="A13" s="48" t="s">
        <v>3989</v>
      </c>
    </row>
    <row r="14" spans="1:6" x14ac:dyDescent="0.2">
      <c r="B14" s="2"/>
    </row>
  </sheetData>
  <mergeCells count="2">
    <mergeCell ref="A1:F1"/>
    <mergeCell ref="A3:F4"/>
  </mergeCells>
  <pageMargins left="0.7" right="0.7" top="0.75" bottom="0.75" header="0.3" footer="0.3"/>
  <pageSetup paperSize="9" orientation="portrait" r:id="rId1"/>
  <headerFooter>
    <oddFooter>&amp;C_x000D_&amp;1#&amp;"Calibri"&amp;10&amp;K000000 INTERNAL</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2E9E0-1CA8-4B79-B168-2ADD649C7AA6}">
  <dimension ref="A1:I3844"/>
  <sheetViews>
    <sheetView workbookViewId="0">
      <selection sqref="A1:I1"/>
    </sheetView>
  </sheetViews>
  <sheetFormatPr baseColWidth="10" defaultColWidth="8.83203125" defaultRowHeight="12" x14ac:dyDescent="0.15"/>
  <cols>
    <col min="1" max="1" width="10.5" style="3" customWidth="1"/>
    <col min="2" max="2" width="14.5" style="3" customWidth="1"/>
    <col min="3" max="3" width="21.5" style="3" customWidth="1"/>
    <col min="4" max="4" width="25.6640625" style="5" customWidth="1"/>
    <col min="5" max="5" width="34.6640625" style="5" customWidth="1"/>
    <col min="6" max="6" width="42.1640625" style="3" customWidth="1"/>
    <col min="7" max="7" width="45.33203125" style="5" customWidth="1"/>
    <col min="8" max="8" width="26.83203125" style="5" customWidth="1"/>
    <col min="9" max="9" width="69.33203125" style="3" customWidth="1"/>
    <col min="10" max="16384" width="8.83203125" style="3"/>
  </cols>
  <sheetData>
    <row r="1" spans="1:9" x14ac:dyDescent="0.15">
      <c r="A1" s="27" t="s">
        <v>3978</v>
      </c>
      <c r="B1" s="27"/>
      <c r="C1" s="27"/>
      <c r="D1" s="27"/>
      <c r="E1" s="27"/>
      <c r="F1" s="27"/>
      <c r="G1" s="27"/>
      <c r="H1" s="27"/>
      <c r="I1" s="27"/>
    </row>
    <row r="2" spans="1:9" x14ac:dyDescent="0.15">
      <c r="B2" s="6"/>
      <c r="I2" s="4"/>
    </row>
    <row r="3" spans="1:9" x14ac:dyDescent="0.15">
      <c r="B3" s="6"/>
      <c r="I3" s="4"/>
    </row>
    <row r="4" spans="1:9" ht="39" x14ac:dyDescent="0.15">
      <c r="A4" s="40" t="s">
        <v>3979</v>
      </c>
      <c r="B4" s="41" t="s">
        <v>0</v>
      </c>
      <c r="C4" s="41" t="s">
        <v>1</v>
      </c>
      <c r="D4" s="41" t="s">
        <v>2</v>
      </c>
      <c r="E4" s="41" t="s">
        <v>3</v>
      </c>
      <c r="F4" s="41" t="s">
        <v>4</v>
      </c>
      <c r="G4" s="41" t="s">
        <v>5</v>
      </c>
      <c r="H4" s="41" t="s">
        <v>6</v>
      </c>
      <c r="I4" s="42" t="s">
        <v>7</v>
      </c>
    </row>
    <row r="5" spans="1:9" ht="45" x14ac:dyDescent="0.15">
      <c r="A5" s="37" t="s">
        <v>3980</v>
      </c>
      <c r="B5" s="8">
        <v>45749</v>
      </c>
      <c r="C5" s="10" t="s">
        <v>30</v>
      </c>
      <c r="D5" s="7" t="s">
        <v>387</v>
      </c>
      <c r="E5" s="7" t="s">
        <v>8</v>
      </c>
      <c r="F5" s="10" t="s">
        <v>63</v>
      </c>
      <c r="G5" s="7" t="s">
        <v>9</v>
      </c>
      <c r="H5" s="9" t="s">
        <v>9</v>
      </c>
      <c r="I5" s="38" t="s">
        <v>145</v>
      </c>
    </row>
    <row r="6" spans="1:9" ht="105" x14ac:dyDescent="0.15">
      <c r="A6" s="37" t="s">
        <v>3980</v>
      </c>
      <c r="B6" s="8">
        <v>45749</v>
      </c>
      <c r="C6" s="10" t="s">
        <v>30</v>
      </c>
      <c r="D6" s="7" t="s">
        <v>387</v>
      </c>
      <c r="E6" s="7" t="s">
        <v>8</v>
      </c>
      <c r="F6" s="10" t="s">
        <v>64</v>
      </c>
      <c r="G6" s="7" t="s">
        <v>9</v>
      </c>
      <c r="H6" s="9" t="s">
        <v>9</v>
      </c>
      <c r="I6" s="38" t="s">
        <v>181</v>
      </c>
    </row>
    <row r="7" spans="1:9" ht="45" x14ac:dyDescent="0.15">
      <c r="A7" s="37" t="s">
        <v>3980</v>
      </c>
      <c r="B7" s="8">
        <v>45749</v>
      </c>
      <c r="C7" s="10" t="s">
        <v>30</v>
      </c>
      <c r="D7" s="7" t="s">
        <v>387</v>
      </c>
      <c r="E7" s="7" t="s">
        <v>8</v>
      </c>
      <c r="F7" s="10" t="s">
        <v>65</v>
      </c>
      <c r="G7" s="7" t="s">
        <v>9</v>
      </c>
      <c r="H7" s="9" t="s">
        <v>9</v>
      </c>
      <c r="I7" s="38" t="s">
        <v>145</v>
      </c>
    </row>
    <row r="8" spans="1:9" ht="75" x14ac:dyDescent="0.15">
      <c r="A8" s="37" t="s">
        <v>3980</v>
      </c>
      <c r="B8" s="8">
        <v>45749</v>
      </c>
      <c r="C8" s="10" t="s">
        <v>31</v>
      </c>
      <c r="D8" s="7" t="s">
        <v>387</v>
      </c>
      <c r="E8" s="7" t="s">
        <v>8</v>
      </c>
      <c r="F8" s="10" t="s">
        <v>66</v>
      </c>
      <c r="G8" s="7" t="s">
        <v>9</v>
      </c>
      <c r="H8" s="9" t="s">
        <v>10</v>
      </c>
      <c r="I8" s="38" t="s">
        <v>182</v>
      </c>
    </row>
    <row r="9" spans="1:9" ht="75" x14ac:dyDescent="0.15">
      <c r="A9" s="37" t="s">
        <v>3980</v>
      </c>
      <c r="B9" s="8">
        <v>45749</v>
      </c>
      <c r="C9" s="10" t="s">
        <v>31</v>
      </c>
      <c r="D9" s="7" t="s">
        <v>387</v>
      </c>
      <c r="E9" s="7" t="s">
        <v>8</v>
      </c>
      <c r="F9" s="10" t="s">
        <v>67</v>
      </c>
      <c r="G9" s="7" t="s">
        <v>9</v>
      </c>
      <c r="H9" s="9" t="s">
        <v>10</v>
      </c>
      <c r="I9" s="38" t="s">
        <v>182</v>
      </c>
    </row>
    <row r="10" spans="1:9" ht="75" x14ac:dyDescent="0.15">
      <c r="A10" s="37" t="s">
        <v>3980</v>
      </c>
      <c r="B10" s="8">
        <v>45749</v>
      </c>
      <c r="C10" s="10" t="s">
        <v>31</v>
      </c>
      <c r="D10" s="7" t="s">
        <v>387</v>
      </c>
      <c r="E10" s="7" t="s">
        <v>8</v>
      </c>
      <c r="F10" s="10" t="s">
        <v>68</v>
      </c>
      <c r="G10" s="7" t="s">
        <v>9</v>
      </c>
      <c r="H10" s="9" t="s">
        <v>10</v>
      </c>
      <c r="I10" s="38" t="s">
        <v>182</v>
      </c>
    </row>
    <row r="11" spans="1:9" ht="75" x14ac:dyDescent="0.15">
      <c r="A11" s="37" t="s">
        <v>3980</v>
      </c>
      <c r="B11" s="8">
        <v>45749</v>
      </c>
      <c r="C11" s="10" t="s">
        <v>31</v>
      </c>
      <c r="D11" s="7" t="s">
        <v>387</v>
      </c>
      <c r="E11" s="7" t="s">
        <v>8</v>
      </c>
      <c r="F11" s="10" t="s">
        <v>69</v>
      </c>
      <c r="G11" s="7" t="s">
        <v>9</v>
      </c>
      <c r="H11" s="9" t="s">
        <v>10</v>
      </c>
      <c r="I11" s="38" t="s">
        <v>182</v>
      </c>
    </row>
    <row r="12" spans="1:9" ht="45" x14ac:dyDescent="0.15">
      <c r="A12" s="37" t="s">
        <v>3980</v>
      </c>
      <c r="B12" s="8">
        <v>45749</v>
      </c>
      <c r="C12" s="10" t="s">
        <v>32</v>
      </c>
      <c r="D12" s="7" t="s">
        <v>387</v>
      </c>
      <c r="E12" s="7" t="s">
        <v>8</v>
      </c>
      <c r="F12" s="10" t="s">
        <v>70</v>
      </c>
      <c r="G12" s="7" t="s">
        <v>9</v>
      </c>
      <c r="H12" s="9" t="s">
        <v>10</v>
      </c>
      <c r="I12" s="38" t="s">
        <v>146</v>
      </c>
    </row>
    <row r="13" spans="1:9" ht="65" x14ac:dyDescent="0.15">
      <c r="A13" s="37" t="s">
        <v>3980</v>
      </c>
      <c r="B13" s="8">
        <v>45749</v>
      </c>
      <c r="C13" s="10" t="s">
        <v>32</v>
      </c>
      <c r="D13" s="7" t="s">
        <v>387</v>
      </c>
      <c r="E13" s="7" t="s">
        <v>8</v>
      </c>
      <c r="F13" s="10" t="s">
        <v>71</v>
      </c>
      <c r="G13" s="7" t="s">
        <v>9</v>
      </c>
      <c r="H13" s="9" t="s">
        <v>9</v>
      </c>
      <c r="I13" s="38" t="s">
        <v>147</v>
      </c>
    </row>
    <row r="14" spans="1:9" ht="30" x14ac:dyDescent="0.15">
      <c r="A14" s="37" t="s">
        <v>3980</v>
      </c>
      <c r="B14" s="8">
        <v>45749</v>
      </c>
      <c r="C14" s="10" t="s">
        <v>33</v>
      </c>
      <c r="D14" s="7" t="s">
        <v>387</v>
      </c>
      <c r="E14" s="7" t="s">
        <v>8</v>
      </c>
      <c r="F14" s="10" t="s">
        <v>72</v>
      </c>
      <c r="G14" s="7" t="s">
        <v>9</v>
      </c>
      <c r="H14" s="9" t="s">
        <v>9</v>
      </c>
      <c r="I14" s="38" t="s">
        <v>20</v>
      </c>
    </row>
    <row r="15" spans="1:9" ht="30" x14ac:dyDescent="0.15">
      <c r="A15" s="37" t="s">
        <v>3980</v>
      </c>
      <c r="B15" s="8">
        <v>45749</v>
      </c>
      <c r="C15" s="10" t="s">
        <v>34</v>
      </c>
      <c r="D15" s="7" t="s">
        <v>387</v>
      </c>
      <c r="E15" s="7" t="s">
        <v>8</v>
      </c>
      <c r="F15" s="10" t="s">
        <v>73</v>
      </c>
      <c r="G15" s="7" t="s">
        <v>9</v>
      </c>
      <c r="H15" s="9" t="s">
        <v>9</v>
      </c>
      <c r="I15" s="38" t="s">
        <v>148</v>
      </c>
    </row>
    <row r="16" spans="1:9" ht="30" x14ac:dyDescent="0.15">
      <c r="A16" s="37" t="s">
        <v>3980</v>
      </c>
      <c r="B16" s="8">
        <v>45750.458333333299</v>
      </c>
      <c r="C16" s="10" t="s">
        <v>35</v>
      </c>
      <c r="D16" s="7" t="s">
        <v>384</v>
      </c>
      <c r="E16" s="7" t="s">
        <v>8</v>
      </c>
      <c r="F16" s="10" t="s">
        <v>74</v>
      </c>
      <c r="G16" s="7" t="s">
        <v>9</v>
      </c>
      <c r="H16" s="9" t="s">
        <v>9</v>
      </c>
      <c r="I16" s="38" t="s">
        <v>149</v>
      </c>
    </row>
    <row r="17" spans="1:9" ht="15" x14ac:dyDescent="0.15">
      <c r="A17" s="37" t="s">
        <v>3980</v>
      </c>
      <c r="B17" s="8">
        <v>45750.458333333299</v>
      </c>
      <c r="C17" s="10" t="s">
        <v>35</v>
      </c>
      <c r="D17" s="7" t="s">
        <v>384</v>
      </c>
      <c r="E17" s="7" t="s">
        <v>8</v>
      </c>
      <c r="F17" s="10" t="s">
        <v>75</v>
      </c>
      <c r="G17" s="7" t="s">
        <v>9</v>
      </c>
      <c r="H17" s="9" t="s">
        <v>9</v>
      </c>
      <c r="I17" s="38" t="s">
        <v>150</v>
      </c>
    </row>
    <row r="18" spans="1:9" ht="30" x14ac:dyDescent="0.15">
      <c r="A18" s="37" t="s">
        <v>3980</v>
      </c>
      <c r="B18" s="8">
        <v>45750.458333333299</v>
      </c>
      <c r="C18" s="10" t="s">
        <v>35</v>
      </c>
      <c r="D18" s="7" t="s">
        <v>384</v>
      </c>
      <c r="E18" s="7" t="s">
        <v>8</v>
      </c>
      <c r="F18" s="10" t="s">
        <v>76</v>
      </c>
      <c r="G18" s="7" t="s">
        <v>9</v>
      </c>
      <c r="H18" s="9" t="s">
        <v>9</v>
      </c>
      <c r="I18" s="38" t="s">
        <v>151</v>
      </c>
    </row>
    <row r="19" spans="1:9" ht="30" x14ac:dyDescent="0.15">
      <c r="A19" s="37" t="s">
        <v>3980</v>
      </c>
      <c r="B19" s="8">
        <v>45750.458333333299</v>
      </c>
      <c r="C19" s="10" t="s">
        <v>35</v>
      </c>
      <c r="D19" s="7" t="s">
        <v>384</v>
      </c>
      <c r="E19" s="7" t="s">
        <v>8</v>
      </c>
      <c r="F19" s="10" t="s">
        <v>77</v>
      </c>
      <c r="G19" s="7" t="s">
        <v>9</v>
      </c>
      <c r="H19" s="9" t="s">
        <v>9</v>
      </c>
      <c r="I19" s="38" t="s">
        <v>152</v>
      </c>
    </row>
    <row r="20" spans="1:9" ht="26" x14ac:dyDescent="0.15">
      <c r="A20" s="37" t="s">
        <v>3980</v>
      </c>
      <c r="B20" s="8">
        <v>45750.458333333299</v>
      </c>
      <c r="C20" s="10" t="s">
        <v>35</v>
      </c>
      <c r="D20" s="7" t="s">
        <v>384</v>
      </c>
      <c r="E20" s="7" t="s">
        <v>8</v>
      </c>
      <c r="F20" s="10" t="s">
        <v>78</v>
      </c>
      <c r="G20" s="7" t="s">
        <v>9</v>
      </c>
      <c r="H20" s="9" t="s">
        <v>9</v>
      </c>
      <c r="I20" s="38" t="s">
        <v>153</v>
      </c>
    </row>
    <row r="21" spans="1:9" ht="75" x14ac:dyDescent="0.15">
      <c r="A21" s="37" t="s">
        <v>3980</v>
      </c>
      <c r="B21" s="8">
        <v>45752</v>
      </c>
      <c r="C21" s="10" t="s">
        <v>36</v>
      </c>
      <c r="D21" s="7" t="s">
        <v>387</v>
      </c>
      <c r="E21" s="7" t="s">
        <v>8</v>
      </c>
      <c r="F21" s="10" t="s">
        <v>79</v>
      </c>
      <c r="G21" s="7" t="s">
        <v>9</v>
      </c>
      <c r="H21" s="9" t="s">
        <v>9</v>
      </c>
      <c r="I21" s="38" t="s">
        <v>183</v>
      </c>
    </row>
    <row r="22" spans="1:9" ht="75" x14ac:dyDescent="0.15">
      <c r="A22" s="37" t="s">
        <v>3980</v>
      </c>
      <c r="B22" s="8">
        <v>45752</v>
      </c>
      <c r="C22" s="10" t="s">
        <v>36</v>
      </c>
      <c r="D22" s="7" t="s">
        <v>387</v>
      </c>
      <c r="E22" s="7" t="s">
        <v>8</v>
      </c>
      <c r="F22" s="10" t="s">
        <v>80</v>
      </c>
      <c r="G22" s="7" t="s">
        <v>9</v>
      </c>
      <c r="H22" s="9" t="s">
        <v>9</v>
      </c>
      <c r="I22" s="38" t="s">
        <v>183</v>
      </c>
    </row>
    <row r="23" spans="1:9" ht="30" x14ac:dyDescent="0.15">
      <c r="A23" s="37" t="s">
        <v>3980</v>
      </c>
      <c r="B23" s="8">
        <v>45753</v>
      </c>
      <c r="C23" s="10" t="s">
        <v>37</v>
      </c>
      <c r="D23" s="7" t="s">
        <v>387</v>
      </c>
      <c r="E23" s="7" t="s">
        <v>8</v>
      </c>
      <c r="F23" s="10" t="s">
        <v>81</v>
      </c>
      <c r="G23" s="7" t="s">
        <v>9</v>
      </c>
      <c r="H23" s="9" t="s">
        <v>9</v>
      </c>
      <c r="I23" s="38" t="s">
        <v>154</v>
      </c>
    </row>
    <row r="24" spans="1:9" ht="75" x14ac:dyDescent="0.15">
      <c r="A24" s="37" t="s">
        <v>3980</v>
      </c>
      <c r="B24" s="8">
        <v>45757</v>
      </c>
      <c r="C24" s="10" t="s">
        <v>38</v>
      </c>
      <c r="D24" s="7" t="s">
        <v>387</v>
      </c>
      <c r="E24" s="7" t="s">
        <v>8</v>
      </c>
      <c r="F24" s="10" t="s">
        <v>82</v>
      </c>
      <c r="G24" s="7" t="s">
        <v>9</v>
      </c>
      <c r="H24" s="9" t="s">
        <v>10</v>
      </c>
      <c r="I24" s="38" t="s">
        <v>184</v>
      </c>
    </row>
    <row r="25" spans="1:9" ht="60" x14ac:dyDescent="0.15">
      <c r="A25" s="37" t="s">
        <v>3980</v>
      </c>
      <c r="B25" s="8">
        <v>45757</v>
      </c>
      <c r="C25" s="10" t="s">
        <v>39</v>
      </c>
      <c r="D25" s="7" t="s">
        <v>387</v>
      </c>
      <c r="E25" s="7" t="s">
        <v>8</v>
      </c>
      <c r="F25" s="10" t="s">
        <v>83</v>
      </c>
      <c r="G25" s="7" t="s">
        <v>9</v>
      </c>
      <c r="H25" s="9" t="s">
        <v>9</v>
      </c>
      <c r="I25" s="38" t="s">
        <v>194</v>
      </c>
    </row>
    <row r="26" spans="1:9" ht="60" x14ac:dyDescent="0.15">
      <c r="A26" s="37" t="s">
        <v>3980</v>
      </c>
      <c r="B26" s="8">
        <v>45757</v>
      </c>
      <c r="C26" s="10" t="s">
        <v>39</v>
      </c>
      <c r="D26" s="7" t="s">
        <v>387</v>
      </c>
      <c r="E26" s="7" t="s">
        <v>8</v>
      </c>
      <c r="F26" s="10" t="s">
        <v>84</v>
      </c>
      <c r="G26" s="7" t="s">
        <v>9</v>
      </c>
      <c r="H26" s="9" t="s">
        <v>9</v>
      </c>
      <c r="I26" s="38" t="s">
        <v>194</v>
      </c>
    </row>
    <row r="27" spans="1:9" ht="45" x14ac:dyDescent="0.15">
      <c r="A27" s="37" t="s">
        <v>3980</v>
      </c>
      <c r="B27" s="8">
        <v>45758</v>
      </c>
      <c r="C27" s="10" t="s">
        <v>40</v>
      </c>
      <c r="D27" s="7" t="s">
        <v>387</v>
      </c>
      <c r="E27" s="7" t="s">
        <v>8</v>
      </c>
      <c r="F27" s="10" t="s">
        <v>85</v>
      </c>
      <c r="G27" s="7" t="s">
        <v>9</v>
      </c>
      <c r="H27" s="9" t="s">
        <v>9</v>
      </c>
      <c r="I27" s="38" t="s">
        <v>155</v>
      </c>
    </row>
    <row r="28" spans="1:9" ht="45" x14ac:dyDescent="0.15">
      <c r="A28" s="37" t="s">
        <v>3980</v>
      </c>
      <c r="B28" s="8">
        <v>45758</v>
      </c>
      <c r="C28" s="10" t="s">
        <v>40</v>
      </c>
      <c r="D28" s="7" t="s">
        <v>387</v>
      </c>
      <c r="E28" s="7" t="s">
        <v>8</v>
      </c>
      <c r="F28" s="10" t="s">
        <v>86</v>
      </c>
      <c r="G28" s="7" t="s">
        <v>9</v>
      </c>
      <c r="H28" s="9" t="s">
        <v>9</v>
      </c>
      <c r="I28" s="38" t="s">
        <v>155</v>
      </c>
    </row>
    <row r="29" spans="1:9" ht="30" x14ac:dyDescent="0.15">
      <c r="A29" s="37" t="s">
        <v>3980</v>
      </c>
      <c r="B29" s="8">
        <v>45758</v>
      </c>
      <c r="C29" s="10" t="s">
        <v>40</v>
      </c>
      <c r="D29" s="7" t="s">
        <v>387</v>
      </c>
      <c r="E29" s="7" t="s">
        <v>8</v>
      </c>
      <c r="F29" s="10" t="s">
        <v>87</v>
      </c>
      <c r="G29" s="7" t="s">
        <v>9</v>
      </c>
      <c r="H29" s="9" t="s">
        <v>9</v>
      </c>
      <c r="I29" s="38" t="s">
        <v>156</v>
      </c>
    </row>
    <row r="30" spans="1:9" ht="135" x14ac:dyDescent="0.15">
      <c r="A30" s="37" t="s">
        <v>3980</v>
      </c>
      <c r="B30" s="8">
        <v>45759</v>
      </c>
      <c r="C30" s="10" t="s">
        <v>41</v>
      </c>
      <c r="D30" s="7" t="s">
        <v>387</v>
      </c>
      <c r="E30" s="7" t="s">
        <v>8</v>
      </c>
      <c r="F30" s="10" t="s">
        <v>16</v>
      </c>
      <c r="G30" s="7" t="s">
        <v>9</v>
      </c>
      <c r="H30" s="9" t="s">
        <v>9</v>
      </c>
      <c r="I30" s="38" t="s">
        <v>185</v>
      </c>
    </row>
    <row r="31" spans="1:9" ht="15" x14ac:dyDescent="0.15">
      <c r="A31" s="37" t="s">
        <v>3980</v>
      </c>
      <c r="B31" s="8">
        <v>45759.416666666701</v>
      </c>
      <c r="C31" s="10" t="s">
        <v>19</v>
      </c>
      <c r="D31" s="7" t="s">
        <v>385</v>
      </c>
      <c r="E31" s="7" t="s">
        <v>8</v>
      </c>
      <c r="F31" s="10" t="s">
        <v>88</v>
      </c>
      <c r="G31" s="7" t="s">
        <v>9</v>
      </c>
      <c r="H31" s="9" t="s">
        <v>9</v>
      </c>
      <c r="I31" s="38" t="s">
        <v>157</v>
      </c>
    </row>
    <row r="32" spans="1:9" ht="90" x14ac:dyDescent="0.15">
      <c r="A32" s="37" t="s">
        <v>3980</v>
      </c>
      <c r="B32" s="8">
        <v>45760</v>
      </c>
      <c r="C32" s="10" t="s">
        <v>18</v>
      </c>
      <c r="D32" s="7" t="s">
        <v>387</v>
      </c>
      <c r="E32" s="7" t="s">
        <v>8</v>
      </c>
      <c r="F32" s="10" t="s">
        <v>89</v>
      </c>
      <c r="G32" s="7" t="s">
        <v>9</v>
      </c>
      <c r="H32" s="9" t="s">
        <v>9</v>
      </c>
      <c r="I32" s="38" t="s">
        <v>158</v>
      </c>
    </row>
    <row r="33" spans="1:9" ht="90" x14ac:dyDescent="0.15">
      <c r="A33" s="37" t="s">
        <v>3980</v>
      </c>
      <c r="B33" s="8">
        <v>45760</v>
      </c>
      <c r="C33" s="10" t="s">
        <v>18</v>
      </c>
      <c r="D33" s="7" t="s">
        <v>387</v>
      </c>
      <c r="E33" s="7" t="s">
        <v>8</v>
      </c>
      <c r="F33" s="10" t="s">
        <v>90</v>
      </c>
      <c r="G33" s="7" t="s">
        <v>9</v>
      </c>
      <c r="H33" s="9" t="s">
        <v>9</v>
      </c>
      <c r="I33" s="38" t="s">
        <v>158</v>
      </c>
    </row>
    <row r="34" spans="1:9" ht="90" x14ac:dyDescent="0.15">
      <c r="A34" s="37" t="s">
        <v>3980</v>
      </c>
      <c r="B34" s="8">
        <v>45760</v>
      </c>
      <c r="C34" s="10" t="s">
        <v>18</v>
      </c>
      <c r="D34" s="7" t="s">
        <v>387</v>
      </c>
      <c r="E34" s="7" t="s">
        <v>8</v>
      </c>
      <c r="F34" s="10" t="s">
        <v>91</v>
      </c>
      <c r="G34" s="7" t="s">
        <v>9</v>
      </c>
      <c r="H34" s="9" t="s">
        <v>9</v>
      </c>
      <c r="I34" s="38" t="s">
        <v>158</v>
      </c>
    </row>
    <row r="35" spans="1:9" ht="90" x14ac:dyDescent="0.15">
      <c r="A35" s="37" t="s">
        <v>3980</v>
      </c>
      <c r="B35" s="8">
        <v>45760</v>
      </c>
      <c r="C35" s="10" t="s">
        <v>18</v>
      </c>
      <c r="D35" s="7" t="s">
        <v>387</v>
      </c>
      <c r="E35" s="7" t="s">
        <v>8</v>
      </c>
      <c r="F35" s="10" t="s">
        <v>92</v>
      </c>
      <c r="G35" s="7" t="s">
        <v>9</v>
      </c>
      <c r="H35" s="9" t="s">
        <v>9</v>
      </c>
      <c r="I35" s="38" t="s">
        <v>158</v>
      </c>
    </row>
    <row r="36" spans="1:9" ht="30" x14ac:dyDescent="0.15">
      <c r="A36" s="37" t="s">
        <v>3980</v>
      </c>
      <c r="B36" s="8">
        <v>45763.416666666701</v>
      </c>
      <c r="C36" s="10" t="s">
        <v>42</v>
      </c>
      <c r="D36" s="7" t="s">
        <v>386</v>
      </c>
      <c r="E36" s="7" t="s">
        <v>8</v>
      </c>
      <c r="F36" s="10" t="s">
        <v>93</v>
      </c>
      <c r="G36" s="7" t="s">
        <v>9</v>
      </c>
      <c r="H36" s="9" t="s">
        <v>9</v>
      </c>
      <c r="I36" s="38" t="s">
        <v>159</v>
      </c>
    </row>
    <row r="37" spans="1:9" ht="30" x14ac:dyDescent="0.15">
      <c r="A37" s="37" t="s">
        <v>3980</v>
      </c>
      <c r="B37" s="8">
        <v>45763.416666666701</v>
      </c>
      <c r="C37" s="10" t="s">
        <v>42</v>
      </c>
      <c r="D37" s="7" t="s">
        <v>386</v>
      </c>
      <c r="E37" s="7" t="s">
        <v>8</v>
      </c>
      <c r="F37" s="10" t="s">
        <v>86</v>
      </c>
      <c r="G37" s="7" t="s">
        <v>9</v>
      </c>
      <c r="H37" s="9" t="s">
        <v>9</v>
      </c>
      <c r="I37" s="38" t="s">
        <v>159</v>
      </c>
    </row>
    <row r="38" spans="1:9" ht="30" x14ac:dyDescent="0.15">
      <c r="A38" s="37" t="s">
        <v>3980</v>
      </c>
      <c r="B38" s="8">
        <v>45763.416666666701</v>
      </c>
      <c r="C38" s="10" t="s">
        <v>42</v>
      </c>
      <c r="D38" s="7" t="s">
        <v>386</v>
      </c>
      <c r="E38" s="7" t="s">
        <v>8</v>
      </c>
      <c r="F38" s="10" t="s">
        <v>94</v>
      </c>
      <c r="G38" s="7" t="s">
        <v>9</v>
      </c>
      <c r="H38" s="9" t="s">
        <v>10</v>
      </c>
      <c r="I38" s="38" t="s">
        <v>160</v>
      </c>
    </row>
    <row r="39" spans="1:9" ht="60" x14ac:dyDescent="0.15">
      <c r="A39" s="37" t="s">
        <v>3980</v>
      </c>
      <c r="B39" s="8">
        <v>45763.416666666701</v>
      </c>
      <c r="C39" s="10" t="s">
        <v>42</v>
      </c>
      <c r="D39" s="7" t="s">
        <v>386</v>
      </c>
      <c r="E39" s="7" t="s">
        <v>8</v>
      </c>
      <c r="F39" s="10" t="s">
        <v>95</v>
      </c>
      <c r="G39" s="7" t="s">
        <v>9</v>
      </c>
      <c r="H39" s="9" t="s">
        <v>9</v>
      </c>
      <c r="I39" s="38" t="s">
        <v>193</v>
      </c>
    </row>
    <row r="40" spans="1:9" ht="30" x14ac:dyDescent="0.15">
      <c r="A40" s="37" t="s">
        <v>3980</v>
      </c>
      <c r="B40" s="8">
        <v>45763</v>
      </c>
      <c r="C40" s="10" t="s">
        <v>43</v>
      </c>
      <c r="D40" s="7" t="s">
        <v>387</v>
      </c>
      <c r="E40" s="7" t="s">
        <v>8</v>
      </c>
      <c r="F40" s="10" t="s">
        <v>96</v>
      </c>
      <c r="G40" s="7" t="s">
        <v>9</v>
      </c>
      <c r="H40" s="9" t="s">
        <v>9</v>
      </c>
      <c r="I40" s="38" t="s">
        <v>161</v>
      </c>
    </row>
    <row r="41" spans="1:9" ht="30" x14ac:dyDescent="0.15">
      <c r="A41" s="37" t="s">
        <v>3980</v>
      </c>
      <c r="B41" s="8">
        <v>45764</v>
      </c>
      <c r="C41" s="10" t="s">
        <v>44</v>
      </c>
      <c r="D41" s="7" t="s">
        <v>387</v>
      </c>
      <c r="E41" s="7" t="s">
        <v>8</v>
      </c>
      <c r="F41" s="10" t="s">
        <v>85</v>
      </c>
      <c r="G41" s="7" t="s">
        <v>9</v>
      </c>
      <c r="H41" s="9" t="s">
        <v>9</v>
      </c>
      <c r="I41" s="38" t="s">
        <v>162</v>
      </c>
    </row>
    <row r="42" spans="1:9" ht="30" x14ac:dyDescent="0.15">
      <c r="A42" s="37" t="s">
        <v>3980</v>
      </c>
      <c r="B42" s="8">
        <v>45765</v>
      </c>
      <c r="C42" s="10" t="s">
        <v>45</v>
      </c>
      <c r="D42" s="7" t="s">
        <v>387</v>
      </c>
      <c r="E42" s="7" t="s">
        <v>8</v>
      </c>
      <c r="F42" s="10" t="s">
        <v>97</v>
      </c>
      <c r="G42" s="7" t="s">
        <v>9</v>
      </c>
      <c r="H42" s="9" t="s">
        <v>9</v>
      </c>
      <c r="I42" s="38" t="s">
        <v>161</v>
      </c>
    </row>
    <row r="43" spans="1:9" ht="75" x14ac:dyDescent="0.15">
      <c r="A43" s="37" t="s">
        <v>3980</v>
      </c>
      <c r="B43" s="8">
        <v>45767</v>
      </c>
      <c r="C43" s="10" t="s">
        <v>46</v>
      </c>
      <c r="D43" s="7" t="s">
        <v>387</v>
      </c>
      <c r="E43" s="7" t="s">
        <v>8</v>
      </c>
      <c r="F43" s="10" t="s">
        <v>98</v>
      </c>
      <c r="G43" s="7" t="s">
        <v>9</v>
      </c>
      <c r="H43" s="9" t="s">
        <v>9</v>
      </c>
      <c r="I43" s="38" t="s">
        <v>163</v>
      </c>
    </row>
    <row r="44" spans="1:9" ht="75" x14ac:dyDescent="0.15">
      <c r="A44" s="37" t="s">
        <v>3980</v>
      </c>
      <c r="B44" s="8">
        <v>45767</v>
      </c>
      <c r="C44" s="10" t="s">
        <v>46</v>
      </c>
      <c r="D44" s="7" t="s">
        <v>387</v>
      </c>
      <c r="E44" s="7" t="s">
        <v>8</v>
      </c>
      <c r="F44" s="10" t="s">
        <v>99</v>
      </c>
      <c r="G44" s="7" t="s">
        <v>9</v>
      </c>
      <c r="H44" s="9" t="s">
        <v>9</v>
      </c>
      <c r="I44" s="38" t="s">
        <v>163</v>
      </c>
    </row>
    <row r="45" spans="1:9" ht="105" x14ac:dyDescent="0.15">
      <c r="A45" s="37" t="s">
        <v>3980</v>
      </c>
      <c r="B45" s="8">
        <v>45768</v>
      </c>
      <c r="C45" s="10" t="s">
        <v>47</v>
      </c>
      <c r="D45" s="7" t="s">
        <v>387</v>
      </c>
      <c r="E45" s="7" t="s">
        <v>8</v>
      </c>
      <c r="F45" s="10" t="s">
        <v>100</v>
      </c>
      <c r="G45" s="7" t="s">
        <v>9</v>
      </c>
      <c r="H45" s="9" t="s">
        <v>10</v>
      </c>
      <c r="I45" s="38" t="s">
        <v>186</v>
      </c>
    </row>
    <row r="46" spans="1:9" ht="105" x14ac:dyDescent="0.15">
      <c r="A46" s="37" t="s">
        <v>3980</v>
      </c>
      <c r="B46" s="8">
        <v>45768</v>
      </c>
      <c r="C46" s="10" t="s">
        <v>47</v>
      </c>
      <c r="D46" s="7" t="s">
        <v>387</v>
      </c>
      <c r="E46" s="7" t="s">
        <v>8</v>
      </c>
      <c r="F46" s="10" t="s">
        <v>101</v>
      </c>
      <c r="G46" s="7" t="s">
        <v>9</v>
      </c>
      <c r="H46" s="9" t="s">
        <v>10</v>
      </c>
      <c r="I46" s="38" t="s">
        <v>186</v>
      </c>
    </row>
    <row r="47" spans="1:9" ht="90" x14ac:dyDescent="0.15">
      <c r="A47" s="37" t="s">
        <v>3980</v>
      </c>
      <c r="B47" s="8">
        <v>45768</v>
      </c>
      <c r="C47" s="10" t="s">
        <v>47</v>
      </c>
      <c r="D47" s="7" t="s">
        <v>387</v>
      </c>
      <c r="E47" s="7" t="s">
        <v>8</v>
      </c>
      <c r="F47" s="10" t="s">
        <v>102</v>
      </c>
      <c r="G47" s="7" t="s">
        <v>9</v>
      </c>
      <c r="H47" s="9" t="s">
        <v>9</v>
      </c>
      <c r="I47" s="38" t="s">
        <v>187</v>
      </c>
    </row>
    <row r="48" spans="1:9" ht="30" x14ac:dyDescent="0.15">
      <c r="A48" s="37" t="s">
        <v>3980</v>
      </c>
      <c r="B48" s="8">
        <v>45768</v>
      </c>
      <c r="C48" s="10" t="s">
        <v>47</v>
      </c>
      <c r="D48" s="7" t="s">
        <v>387</v>
      </c>
      <c r="E48" s="7" t="s">
        <v>8</v>
      </c>
      <c r="F48" s="10" t="s">
        <v>103</v>
      </c>
      <c r="G48" s="7" t="s">
        <v>9</v>
      </c>
      <c r="H48" s="9" t="s">
        <v>9</v>
      </c>
      <c r="I48" s="38" t="s">
        <v>164</v>
      </c>
    </row>
    <row r="49" spans="1:9" ht="30" x14ac:dyDescent="0.15">
      <c r="A49" s="37" t="s">
        <v>3980</v>
      </c>
      <c r="B49" s="8">
        <v>45770</v>
      </c>
      <c r="C49" s="10" t="s">
        <v>48</v>
      </c>
      <c r="D49" s="7" t="s">
        <v>387</v>
      </c>
      <c r="E49" s="7" t="s">
        <v>8</v>
      </c>
      <c r="F49" s="10" t="s">
        <v>104</v>
      </c>
      <c r="G49" s="7" t="s">
        <v>9</v>
      </c>
      <c r="H49" s="9" t="s">
        <v>9</v>
      </c>
      <c r="I49" s="38" t="s">
        <v>165</v>
      </c>
    </row>
    <row r="50" spans="1:9" ht="30" x14ac:dyDescent="0.15">
      <c r="A50" s="37" t="s">
        <v>3980</v>
      </c>
      <c r="B50" s="8">
        <v>45770</v>
      </c>
      <c r="C50" s="10" t="s">
        <v>48</v>
      </c>
      <c r="D50" s="7" t="s">
        <v>387</v>
      </c>
      <c r="E50" s="7" t="s">
        <v>8</v>
      </c>
      <c r="F50" s="10" t="s">
        <v>105</v>
      </c>
      <c r="G50" s="7" t="s">
        <v>9</v>
      </c>
      <c r="H50" s="9" t="s">
        <v>9</v>
      </c>
      <c r="I50" s="38" t="s">
        <v>165</v>
      </c>
    </row>
    <row r="51" spans="1:9" ht="180" x14ac:dyDescent="0.15">
      <c r="A51" s="37" t="s">
        <v>3980</v>
      </c>
      <c r="B51" s="8">
        <v>45770</v>
      </c>
      <c r="C51" s="10" t="s">
        <v>48</v>
      </c>
      <c r="D51" s="7" t="s">
        <v>387</v>
      </c>
      <c r="E51" s="7" t="s">
        <v>8</v>
      </c>
      <c r="F51" s="10" t="s">
        <v>106</v>
      </c>
      <c r="G51" s="7" t="s">
        <v>9</v>
      </c>
      <c r="H51" s="9" t="s">
        <v>9</v>
      </c>
      <c r="I51" s="38" t="s">
        <v>192</v>
      </c>
    </row>
    <row r="52" spans="1:9" ht="30" x14ac:dyDescent="0.15">
      <c r="A52" s="37" t="s">
        <v>3980</v>
      </c>
      <c r="B52" s="8">
        <v>45771</v>
      </c>
      <c r="C52" s="10" t="s">
        <v>49</v>
      </c>
      <c r="D52" s="7" t="s">
        <v>387</v>
      </c>
      <c r="E52" s="7" t="s">
        <v>8</v>
      </c>
      <c r="F52" s="10" t="s">
        <v>107</v>
      </c>
      <c r="G52" s="7" t="s">
        <v>9</v>
      </c>
      <c r="H52" s="9" t="s">
        <v>9</v>
      </c>
      <c r="I52" s="38" t="s">
        <v>166</v>
      </c>
    </row>
    <row r="53" spans="1:9" ht="45" x14ac:dyDescent="0.15">
      <c r="A53" s="37" t="s">
        <v>3980</v>
      </c>
      <c r="B53" s="8">
        <v>45771</v>
      </c>
      <c r="C53" s="10" t="s">
        <v>50</v>
      </c>
      <c r="D53" s="7" t="s">
        <v>387</v>
      </c>
      <c r="E53" s="7" t="s">
        <v>8</v>
      </c>
      <c r="F53" s="10" t="s">
        <v>108</v>
      </c>
      <c r="G53" s="7" t="s">
        <v>9</v>
      </c>
      <c r="H53" s="9" t="s">
        <v>10</v>
      </c>
      <c r="I53" s="38" t="s">
        <v>188</v>
      </c>
    </row>
    <row r="54" spans="1:9" ht="30" x14ac:dyDescent="0.15">
      <c r="A54" s="37" t="s">
        <v>3980</v>
      </c>
      <c r="B54" s="8">
        <v>45771</v>
      </c>
      <c r="C54" s="10" t="s">
        <v>51</v>
      </c>
      <c r="D54" s="7" t="s">
        <v>387</v>
      </c>
      <c r="E54" s="7" t="s">
        <v>8</v>
      </c>
      <c r="F54" s="10" t="s">
        <v>109</v>
      </c>
      <c r="G54" s="7" t="s">
        <v>9</v>
      </c>
      <c r="H54" s="9" t="s">
        <v>9</v>
      </c>
      <c r="I54" s="38" t="s">
        <v>20</v>
      </c>
    </row>
    <row r="55" spans="1:9" ht="39" x14ac:dyDescent="0.15">
      <c r="A55" s="37" t="s">
        <v>3980</v>
      </c>
      <c r="B55" s="8">
        <v>45772</v>
      </c>
      <c r="C55" s="10" t="s">
        <v>52</v>
      </c>
      <c r="D55" s="7" t="s">
        <v>387</v>
      </c>
      <c r="E55" s="7" t="s">
        <v>8</v>
      </c>
      <c r="F55" s="10" t="s">
        <v>110</v>
      </c>
      <c r="G55" s="7" t="s">
        <v>9</v>
      </c>
      <c r="H55" s="9" t="s">
        <v>9</v>
      </c>
      <c r="I55" s="38" t="s">
        <v>21</v>
      </c>
    </row>
    <row r="56" spans="1:9" ht="30" x14ac:dyDescent="0.15">
      <c r="A56" s="37" t="s">
        <v>3980</v>
      </c>
      <c r="B56" s="8">
        <v>45772</v>
      </c>
      <c r="C56" s="10" t="s">
        <v>52</v>
      </c>
      <c r="D56" s="7" t="s">
        <v>387</v>
      </c>
      <c r="E56" s="7" t="s">
        <v>8</v>
      </c>
      <c r="F56" s="10" t="s">
        <v>111</v>
      </c>
      <c r="G56" s="7" t="s">
        <v>9</v>
      </c>
      <c r="H56" s="9" t="s">
        <v>9</v>
      </c>
      <c r="I56" s="38" t="s">
        <v>167</v>
      </c>
    </row>
    <row r="57" spans="1:9" ht="30" x14ac:dyDescent="0.15">
      <c r="A57" s="37" t="s">
        <v>3980</v>
      </c>
      <c r="B57" s="8">
        <v>45772</v>
      </c>
      <c r="C57" s="10" t="s">
        <v>52</v>
      </c>
      <c r="D57" s="7" t="s">
        <v>387</v>
      </c>
      <c r="E57" s="7" t="s">
        <v>8</v>
      </c>
      <c r="F57" s="10" t="s">
        <v>95</v>
      </c>
      <c r="G57" s="7" t="s">
        <v>9</v>
      </c>
      <c r="H57" s="9" t="s">
        <v>9</v>
      </c>
      <c r="I57" s="38" t="s">
        <v>168</v>
      </c>
    </row>
    <row r="58" spans="1:9" ht="30" x14ac:dyDescent="0.15">
      <c r="A58" s="37" t="s">
        <v>3980</v>
      </c>
      <c r="B58" s="8">
        <v>45772</v>
      </c>
      <c r="C58" s="10" t="s">
        <v>53</v>
      </c>
      <c r="D58" s="7" t="s">
        <v>387</v>
      </c>
      <c r="E58" s="7" t="s">
        <v>8</v>
      </c>
      <c r="F58" s="10" t="s">
        <v>112</v>
      </c>
      <c r="G58" s="7" t="s">
        <v>9</v>
      </c>
      <c r="H58" s="9" t="s">
        <v>9</v>
      </c>
      <c r="I58" s="38" t="s">
        <v>20</v>
      </c>
    </row>
    <row r="59" spans="1:9" ht="45" x14ac:dyDescent="0.15">
      <c r="A59" s="37" t="s">
        <v>3980</v>
      </c>
      <c r="B59" s="8">
        <v>45772</v>
      </c>
      <c r="C59" s="10" t="s">
        <v>53</v>
      </c>
      <c r="D59" s="7" t="s">
        <v>387</v>
      </c>
      <c r="E59" s="7" t="s">
        <v>8</v>
      </c>
      <c r="F59" s="10" t="s">
        <v>113</v>
      </c>
      <c r="G59" s="7" t="s">
        <v>9</v>
      </c>
      <c r="H59" s="9" t="s">
        <v>10</v>
      </c>
      <c r="I59" s="38" t="s">
        <v>189</v>
      </c>
    </row>
    <row r="60" spans="1:9" ht="30" x14ac:dyDescent="0.15">
      <c r="A60" s="37" t="s">
        <v>3980</v>
      </c>
      <c r="B60" s="8">
        <v>45772</v>
      </c>
      <c r="C60" s="10" t="s">
        <v>53</v>
      </c>
      <c r="D60" s="7" t="s">
        <v>387</v>
      </c>
      <c r="E60" s="7" t="s">
        <v>8</v>
      </c>
      <c r="F60" s="10" t="s">
        <v>114</v>
      </c>
      <c r="G60" s="7" t="s">
        <v>9</v>
      </c>
      <c r="H60" s="9" t="s">
        <v>9</v>
      </c>
      <c r="I60" s="38" t="s">
        <v>20</v>
      </c>
    </row>
    <row r="61" spans="1:9" ht="26" x14ac:dyDescent="0.15">
      <c r="A61" s="37" t="s">
        <v>3980</v>
      </c>
      <c r="B61" s="8">
        <v>45772</v>
      </c>
      <c r="C61" s="10" t="s">
        <v>53</v>
      </c>
      <c r="D61" s="7" t="s">
        <v>387</v>
      </c>
      <c r="E61" s="7" t="s">
        <v>8</v>
      </c>
      <c r="F61" s="10" t="s">
        <v>115</v>
      </c>
      <c r="G61" s="7" t="s">
        <v>9</v>
      </c>
      <c r="H61" s="9" t="s">
        <v>9</v>
      </c>
      <c r="I61" s="38" t="s">
        <v>21</v>
      </c>
    </row>
    <row r="62" spans="1:9" ht="45" x14ac:dyDescent="0.15">
      <c r="A62" s="37" t="s">
        <v>3980</v>
      </c>
      <c r="B62" s="8">
        <v>45772.5</v>
      </c>
      <c r="C62" s="10" t="s">
        <v>54</v>
      </c>
      <c r="D62" s="7" t="s">
        <v>385</v>
      </c>
      <c r="E62" s="7" t="s">
        <v>8</v>
      </c>
      <c r="F62" s="10" t="s">
        <v>116</v>
      </c>
      <c r="G62" s="7" t="s">
        <v>9</v>
      </c>
      <c r="H62" s="9" t="s">
        <v>9</v>
      </c>
      <c r="I62" s="38" t="s">
        <v>190</v>
      </c>
    </row>
    <row r="63" spans="1:9" ht="30" x14ac:dyDescent="0.15">
      <c r="A63" s="37" t="s">
        <v>3980</v>
      </c>
      <c r="B63" s="8">
        <v>45773</v>
      </c>
      <c r="C63" s="10" t="s">
        <v>55</v>
      </c>
      <c r="D63" s="7" t="s">
        <v>387</v>
      </c>
      <c r="E63" s="7" t="s">
        <v>8</v>
      </c>
      <c r="F63" s="10" t="s">
        <v>117</v>
      </c>
      <c r="G63" s="7" t="s">
        <v>9</v>
      </c>
      <c r="H63" s="9" t="s">
        <v>9</v>
      </c>
      <c r="I63" s="38" t="s">
        <v>23</v>
      </c>
    </row>
    <row r="64" spans="1:9" ht="120" x14ac:dyDescent="0.15">
      <c r="A64" s="37" t="s">
        <v>3980</v>
      </c>
      <c r="B64" s="8">
        <v>45775</v>
      </c>
      <c r="C64" s="10" t="s">
        <v>56</v>
      </c>
      <c r="D64" s="7" t="s">
        <v>387</v>
      </c>
      <c r="E64" s="7" t="s">
        <v>8</v>
      </c>
      <c r="F64" s="10" t="s">
        <v>118</v>
      </c>
      <c r="G64" s="7" t="s">
        <v>9</v>
      </c>
      <c r="H64" s="9" t="s">
        <v>9</v>
      </c>
      <c r="I64" s="38" t="s">
        <v>191</v>
      </c>
    </row>
    <row r="65" spans="1:9" ht="30" x14ac:dyDescent="0.15">
      <c r="A65" s="37" t="s">
        <v>3980</v>
      </c>
      <c r="B65" s="8">
        <v>45777</v>
      </c>
      <c r="C65" s="10" t="s">
        <v>57</v>
      </c>
      <c r="D65" s="7" t="s">
        <v>387</v>
      </c>
      <c r="E65" s="7" t="s">
        <v>8</v>
      </c>
      <c r="F65" s="10" t="s">
        <v>119</v>
      </c>
      <c r="G65" s="7" t="s">
        <v>9</v>
      </c>
      <c r="H65" s="9" t="s">
        <v>9</v>
      </c>
      <c r="I65" s="38" t="s">
        <v>15</v>
      </c>
    </row>
    <row r="66" spans="1:9" ht="45" x14ac:dyDescent="0.15">
      <c r="A66" s="37" t="s">
        <v>3980</v>
      </c>
      <c r="B66" s="8">
        <v>45777</v>
      </c>
      <c r="C66" s="10" t="s">
        <v>58</v>
      </c>
      <c r="D66" s="7" t="s">
        <v>387</v>
      </c>
      <c r="E66" s="7" t="s">
        <v>8</v>
      </c>
      <c r="F66" s="10" t="s">
        <v>120</v>
      </c>
      <c r="G66" s="7" t="s">
        <v>9</v>
      </c>
      <c r="H66" s="9" t="s">
        <v>9</v>
      </c>
      <c r="I66" s="38" t="s">
        <v>169</v>
      </c>
    </row>
    <row r="67" spans="1:9" ht="30" x14ac:dyDescent="0.15">
      <c r="A67" s="37" t="s">
        <v>3980</v>
      </c>
      <c r="B67" s="8">
        <v>45777</v>
      </c>
      <c r="C67" s="10" t="s">
        <v>58</v>
      </c>
      <c r="D67" s="7" t="s">
        <v>387</v>
      </c>
      <c r="E67" s="7" t="s">
        <v>8</v>
      </c>
      <c r="F67" s="10" t="s">
        <v>121</v>
      </c>
      <c r="G67" s="7" t="s">
        <v>9</v>
      </c>
      <c r="H67" s="9" t="s">
        <v>9</v>
      </c>
      <c r="I67" s="38" t="s">
        <v>22</v>
      </c>
    </row>
    <row r="68" spans="1:9" ht="30" x14ac:dyDescent="0.15">
      <c r="A68" s="37" t="s">
        <v>3980</v>
      </c>
      <c r="B68" s="8">
        <v>45777.645833333299</v>
      </c>
      <c r="C68" s="10" t="s">
        <v>59</v>
      </c>
      <c r="D68" s="7" t="s">
        <v>384</v>
      </c>
      <c r="E68" s="7" t="s">
        <v>8</v>
      </c>
      <c r="F68" s="10" t="s">
        <v>74</v>
      </c>
      <c r="G68" s="7" t="s">
        <v>9</v>
      </c>
      <c r="H68" s="9" t="s">
        <v>9</v>
      </c>
      <c r="I68" s="38" t="s">
        <v>170</v>
      </c>
    </row>
    <row r="69" spans="1:9" ht="26" x14ac:dyDescent="0.15">
      <c r="A69" s="37" t="s">
        <v>3980</v>
      </c>
      <c r="B69" s="8">
        <v>45777.645833333299</v>
      </c>
      <c r="C69" s="10" t="s">
        <v>59</v>
      </c>
      <c r="D69" s="7" t="s">
        <v>384</v>
      </c>
      <c r="E69" s="7" t="s">
        <v>8</v>
      </c>
      <c r="F69" s="10" t="s">
        <v>122</v>
      </c>
      <c r="G69" s="7" t="s">
        <v>9</v>
      </c>
      <c r="H69" s="9" t="s">
        <v>9</v>
      </c>
      <c r="I69" s="38" t="s">
        <v>150</v>
      </c>
    </row>
    <row r="70" spans="1:9" ht="30" x14ac:dyDescent="0.15">
      <c r="A70" s="37" t="s">
        <v>3980</v>
      </c>
      <c r="B70" s="8">
        <v>45777.645833333299</v>
      </c>
      <c r="C70" s="10" t="s">
        <v>59</v>
      </c>
      <c r="D70" s="7" t="s">
        <v>384</v>
      </c>
      <c r="E70" s="7" t="s">
        <v>8</v>
      </c>
      <c r="F70" s="10" t="s">
        <v>123</v>
      </c>
      <c r="G70" s="7" t="s">
        <v>9</v>
      </c>
      <c r="H70" s="9" t="s">
        <v>9</v>
      </c>
      <c r="I70" s="38" t="s">
        <v>17</v>
      </c>
    </row>
    <row r="71" spans="1:9" ht="26" x14ac:dyDescent="0.15">
      <c r="A71" s="37" t="s">
        <v>3980</v>
      </c>
      <c r="B71" s="8">
        <v>45777.645833333299</v>
      </c>
      <c r="C71" s="10" t="s">
        <v>59</v>
      </c>
      <c r="D71" s="7" t="s">
        <v>384</v>
      </c>
      <c r="E71" s="7" t="s">
        <v>8</v>
      </c>
      <c r="F71" s="10" t="s">
        <v>124</v>
      </c>
      <c r="G71" s="7" t="s">
        <v>9</v>
      </c>
      <c r="H71" s="9" t="s">
        <v>9</v>
      </c>
      <c r="I71" s="38" t="s">
        <v>171</v>
      </c>
    </row>
    <row r="72" spans="1:9" ht="30" x14ac:dyDescent="0.15">
      <c r="A72" s="37" t="s">
        <v>3980</v>
      </c>
      <c r="B72" s="8">
        <v>45777.375</v>
      </c>
      <c r="C72" s="10" t="s">
        <v>60</v>
      </c>
      <c r="D72" s="7" t="s">
        <v>384</v>
      </c>
      <c r="E72" s="7" t="s">
        <v>8</v>
      </c>
      <c r="F72" s="10" t="s">
        <v>74</v>
      </c>
      <c r="G72" s="7" t="s">
        <v>9</v>
      </c>
      <c r="H72" s="9" t="s">
        <v>9</v>
      </c>
      <c r="I72" s="38" t="s">
        <v>149</v>
      </c>
    </row>
    <row r="73" spans="1:9" ht="26" x14ac:dyDescent="0.15">
      <c r="A73" s="37" t="s">
        <v>3980</v>
      </c>
      <c r="B73" s="8">
        <v>45777.375</v>
      </c>
      <c r="C73" s="10" t="s">
        <v>60</v>
      </c>
      <c r="D73" s="7" t="s">
        <v>384</v>
      </c>
      <c r="E73" s="7" t="s">
        <v>8</v>
      </c>
      <c r="F73" s="10" t="s">
        <v>125</v>
      </c>
      <c r="G73" s="7" t="s">
        <v>9</v>
      </c>
      <c r="H73" s="9" t="s">
        <v>9</v>
      </c>
      <c r="I73" s="38" t="s">
        <v>150</v>
      </c>
    </row>
    <row r="74" spans="1:9" ht="30" x14ac:dyDescent="0.15">
      <c r="A74" s="37" t="s">
        <v>3980</v>
      </c>
      <c r="B74" s="8">
        <v>45777.375</v>
      </c>
      <c r="C74" s="10" t="s">
        <v>60</v>
      </c>
      <c r="D74" s="7" t="s">
        <v>384</v>
      </c>
      <c r="E74" s="7" t="s">
        <v>8</v>
      </c>
      <c r="F74" s="10" t="s">
        <v>126</v>
      </c>
      <c r="G74" s="7" t="s">
        <v>9</v>
      </c>
      <c r="H74" s="9" t="s">
        <v>9</v>
      </c>
      <c r="I74" s="38" t="s">
        <v>172</v>
      </c>
    </row>
    <row r="75" spans="1:9" ht="30" x14ac:dyDescent="0.15">
      <c r="A75" s="37" t="s">
        <v>3980</v>
      </c>
      <c r="B75" s="8">
        <v>45777.375</v>
      </c>
      <c r="C75" s="10" t="s">
        <v>60</v>
      </c>
      <c r="D75" s="7" t="s">
        <v>384</v>
      </c>
      <c r="E75" s="7" t="s">
        <v>8</v>
      </c>
      <c r="F75" s="10" t="s">
        <v>127</v>
      </c>
      <c r="G75" s="7" t="s">
        <v>9</v>
      </c>
      <c r="H75" s="9" t="s">
        <v>9</v>
      </c>
      <c r="I75" s="38" t="s">
        <v>173</v>
      </c>
    </row>
    <row r="76" spans="1:9" ht="60" x14ac:dyDescent="0.15">
      <c r="A76" s="37" t="s">
        <v>3980</v>
      </c>
      <c r="B76" s="8">
        <v>45777.375</v>
      </c>
      <c r="C76" s="10" t="s">
        <v>60</v>
      </c>
      <c r="D76" s="7" t="s">
        <v>384</v>
      </c>
      <c r="E76" s="7" t="s">
        <v>8</v>
      </c>
      <c r="F76" s="10" t="s">
        <v>128</v>
      </c>
      <c r="G76" s="7" t="s">
        <v>9</v>
      </c>
      <c r="H76" s="9" t="s">
        <v>10</v>
      </c>
      <c r="I76" s="38" t="s">
        <v>174</v>
      </c>
    </row>
    <row r="77" spans="1:9" ht="60" x14ac:dyDescent="0.15">
      <c r="A77" s="37" t="s">
        <v>3980</v>
      </c>
      <c r="B77" s="8">
        <v>45777.375</v>
      </c>
      <c r="C77" s="10" t="s">
        <v>60</v>
      </c>
      <c r="D77" s="7" t="s">
        <v>384</v>
      </c>
      <c r="E77" s="7" t="s">
        <v>8</v>
      </c>
      <c r="F77" s="10" t="s">
        <v>129</v>
      </c>
      <c r="G77" s="7" t="s">
        <v>9</v>
      </c>
      <c r="H77" s="9" t="s">
        <v>10</v>
      </c>
      <c r="I77" s="38" t="s">
        <v>174</v>
      </c>
    </row>
    <row r="78" spans="1:9" ht="65" x14ac:dyDescent="0.15">
      <c r="A78" s="37" t="s">
        <v>3980</v>
      </c>
      <c r="B78" s="8">
        <v>45777.375</v>
      </c>
      <c r="C78" s="10" t="s">
        <v>60</v>
      </c>
      <c r="D78" s="7" t="s">
        <v>384</v>
      </c>
      <c r="E78" s="7" t="s">
        <v>8</v>
      </c>
      <c r="F78" s="10" t="s">
        <v>130</v>
      </c>
      <c r="G78" s="7" t="s">
        <v>9</v>
      </c>
      <c r="H78" s="9" t="s">
        <v>10</v>
      </c>
      <c r="I78" s="38" t="s">
        <v>174</v>
      </c>
    </row>
    <row r="79" spans="1:9" ht="60" x14ac:dyDescent="0.15">
      <c r="A79" s="37" t="s">
        <v>3980</v>
      </c>
      <c r="B79" s="8">
        <v>45777.375</v>
      </c>
      <c r="C79" s="10" t="s">
        <v>60</v>
      </c>
      <c r="D79" s="7" t="s">
        <v>384</v>
      </c>
      <c r="E79" s="7" t="s">
        <v>8</v>
      </c>
      <c r="F79" s="10" t="s">
        <v>131</v>
      </c>
      <c r="G79" s="7" t="s">
        <v>9</v>
      </c>
      <c r="H79" s="9" t="s">
        <v>10</v>
      </c>
      <c r="I79" s="38" t="s">
        <v>174</v>
      </c>
    </row>
    <row r="80" spans="1:9" ht="60" x14ac:dyDescent="0.15">
      <c r="A80" s="37" t="s">
        <v>3980</v>
      </c>
      <c r="B80" s="8">
        <v>45777.375</v>
      </c>
      <c r="C80" s="10" t="s">
        <v>60</v>
      </c>
      <c r="D80" s="7" t="s">
        <v>384</v>
      </c>
      <c r="E80" s="7" t="s">
        <v>8</v>
      </c>
      <c r="F80" s="10" t="s">
        <v>132</v>
      </c>
      <c r="G80" s="7" t="s">
        <v>9</v>
      </c>
      <c r="H80" s="9" t="s">
        <v>10</v>
      </c>
      <c r="I80" s="38" t="s">
        <v>174</v>
      </c>
    </row>
    <row r="81" spans="1:9" ht="60" x14ac:dyDescent="0.15">
      <c r="A81" s="37" t="s">
        <v>3980</v>
      </c>
      <c r="B81" s="8">
        <v>45777.375</v>
      </c>
      <c r="C81" s="10" t="s">
        <v>60</v>
      </c>
      <c r="D81" s="7" t="s">
        <v>384</v>
      </c>
      <c r="E81" s="7" t="s">
        <v>8</v>
      </c>
      <c r="F81" s="10" t="s">
        <v>133</v>
      </c>
      <c r="G81" s="7" t="s">
        <v>9</v>
      </c>
      <c r="H81" s="9" t="s">
        <v>10</v>
      </c>
      <c r="I81" s="38" t="s">
        <v>174</v>
      </c>
    </row>
    <row r="82" spans="1:9" ht="65" x14ac:dyDescent="0.15">
      <c r="A82" s="37" t="s">
        <v>3980</v>
      </c>
      <c r="B82" s="8">
        <v>45777.375</v>
      </c>
      <c r="C82" s="10" t="s">
        <v>60</v>
      </c>
      <c r="D82" s="7" t="s">
        <v>384</v>
      </c>
      <c r="E82" s="7" t="s">
        <v>8</v>
      </c>
      <c r="F82" s="10" t="s">
        <v>134</v>
      </c>
      <c r="G82" s="7" t="s">
        <v>9</v>
      </c>
      <c r="H82" s="9" t="s">
        <v>10</v>
      </c>
      <c r="I82" s="38" t="s">
        <v>174</v>
      </c>
    </row>
    <row r="83" spans="1:9" ht="26" x14ac:dyDescent="0.15">
      <c r="A83" s="37" t="s">
        <v>3980</v>
      </c>
      <c r="B83" s="8">
        <v>45777.375</v>
      </c>
      <c r="C83" s="10" t="s">
        <v>60</v>
      </c>
      <c r="D83" s="7" t="s">
        <v>384</v>
      </c>
      <c r="E83" s="7" t="s">
        <v>8</v>
      </c>
      <c r="F83" s="10" t="s">
        <v>135</v>
      </c>
      <c r="G83" s="7" t="s">
        <v>9</v>
      </c>
      <c r="H83" s="9" t="s">
        <v>9</v>
      </c>
      <c r="I83" s="38" t="s">
        <v>153</v>
      </c>
    </row>
    <row r="84" spans="1:9" ht="60" x14ac:dyDescent="0.15">
      <c r="A84" s="37" t="s">
        <v>3980</v>
      </c>
      <c r="B84" s="8">
        <v>45777.375</v>
      </c>
      <c r="C84" s="10" t="s">
        <v>60</v>
      </c>
      <c r="D84" s="7" t="s">
        <v>384</v>
      </c>
      <c r="E84" s="7" t="s">
        <v>8</v>
      </c>
      <c r="F84" s="10" t="s">
        <v>136</v>
      </c>
      <c r="G84" s="7" t="s">
        <v>9</v>
      </c>
      <c r="H84" s="9" t="s">
        <v>10</v>
      </c>
      <c r="I84" s="38" t="s">
        <v>175</v>
      </c>
    </row>
    <row r="85" spans="1:9" ht="60" x14ac:dyDescent="0.15">
      <c r="A85" s="37" t="s">
        <v>3980</v>
      </c>
      <c r="B85" s="8">
        <v>45777.375</v>
      </c>
      <c r="C85" s="10" t="s">
        <v>60</v>
      </c>
      <c r="D85" s="7" t="s">
        <v>384</v>
      </c>
      <c r="E85" s="7" t="s">
        <v>8</v>
      </c>
      <c r="F85" s="10" t="s">
        <v>137</v>
      </c>
      <c r="G85" s="7" t="s">
        <v>9</v>
      </c>
      <c r="H85" s="9" t="s">
        <v>10</v>
      </c>
      <c r="I85" s="38" t="s">
        <v>175</v>
      </c>
    </row>
    <row r="86" spans="1:9" ht="30" x14ac:dyDescent="0.15">
      <c r="A86" s="37" t="s">
        <v>3980</v>
      </c>
      <c r="B86" s="8">
        <v>45777</v>
      </c>
      <c r="C86" s="10" t="s">
        <v>61</v>
      </c>
      <c r="D86" s="7" t="s">
        <v>387</v>
      </c>
      <c r="E86" s="7" t="s">
        <v>8</v>
      </c>
      <c r="F86" s="10" t="s">
        <v>138</v>
      </c>
      <c r="G86" s="7" t="s">
        <v>9</v>
      </c>
      <c r="H86" s="9" t="s">
        <v>9</v>
      </c>
      <c r="I86" s="38" t="s">
        <v>17</v>
      </c>
    </row>
    <row r="87" spans="1:9" ht="30" x14ac:dyDescent="0.15">
      <c r="A87" s="37" t="s">
        <v>3980</v>
      </c>
      <c r="B87" s="8">
        <v>45777.645833333299</v>
      </c>
      <c r="C87" s="10" t="s">
        <v>62</v>
      </c>
      <c r="D87" s="7" t="s">
        <v>384</v>
      </c>
      <c r="E87" s="7" t="s">
        <v>8</v>
      </c>
      <c r="F87" s="10" t="s">
        <v>74</v>
      </c>
      <c r="G87" s="7" t="s">
        <v>9</v>
      </c>
      <c r="H87" s="9" t="s">
        <v>9</v>
      </c>
      <c r="I87" s="38" t="s">
        <v>176</v>
      </c>
    </row>
    <row r="88" spans="1:9" ht="15" x14ac:dyDescent="0.15">
      <c r="A88" s="37" t="s">
        <v>3980</v>
      </c>
      <c r="B88" s="8">
        <v>45777.645833333299</v>
      </c>
      <c r="C88" s="10" t="s">
        <v>62</v>
      </c>
      <c r="D88" s="7" t="s">
        <v>384</v>
      </c>
      <c r="E88" s="7" t="s">
        <v>8</v>
      </c>
      <c r="F88" s="10" t="s">
        <v>139</v>
      </c>
      <c r="G88" s="7" t="s">
        <v>9</v>
      </c>
      <c r="H88" s="9" t="s">
        <v>9</v>
      </c>
      <c r="I88" s="38" t="s">
        <v>150</v>
      </c>
    </row>
    <row r="89" spans="1:9" ht="45" x14ac:dyDescent="0.15">
      <c r="A89" s="37" t="s">
        <v>3980</v>
      </c>
      <c r="B89" s="8">
        <v>45777.645833333299</v>
      </c>
      <c r="C89" s="10" t="s">
        <v>62</v>
      </c>
      <c r="D89" s="7" t="s">
        <v>384</v>
      </c>
      <c r="E89" s="7" t="s">
        <v>8</v>
      </c>
      <c r="F89" s="10" t="s">
        <v>140</v>
      </c>
      <c r="G89" s="7" t="s">
        <v>9</v>
      </c>
      <c r="H89" s="9" t="s">
        <v>10</v>
      </c>
      <c r="I89" s="38" t="s">
        <v>177</v>
      </c>
    </row>
    <row r="90" spans="1:9" ht="30" x14ac:dyDescent="0.15">
      <c r="A90" s="37" t="s">
        <v>3980</v>
      </c>
      <c r="B90" s="8">
        <v>45777.645833333299</v>
      </c>
      <c r="C90" s="10" t="s">
        <v>62</v>
      </c>
      <c r="D90" s="7" t="s">
        <v>384</v>
      </c>
      <c r="E90" s="7" t="s">
        <v>8</v>
      </c>
      <c r="F90" s="10" t="s">
        <v>141</v>
      </c>
      <c r="G90" s="7" t="s">
        <v>9</v>
      </c>
      <c r="H90" s="9" t="s">
        <v>9</v>
      </c>
      <c r="I90" s="38" t="s">
        <v>178</v>
      </c>
    </row>
    <row r="91" spans="1:9" ht="39" x14ac:dyDescent="0.15">
      <c r="A91" s="37" t="s">
        <v>3980</v>
      </c>
      <c r="B91" s="8">
        <v>45777.645833333299</v>
      </c>
      <c r="C91" s="10" t="s">
        <v>62</v>
      </c>
      <c r="D91" s="7" t="s">
        <v>384</v>
      </c>
      <c r="E91" s="7" t="s">
        <v>8</v>
      </c>
      <c r="F91" s="10" t="s">
        <v>142</v>
      </c>
      <c r="G91" s="7" t="s">
        <v>9</v>
      </c>
      <c r="H91" s="9" t="s">
        <v>9</v>
      </c>
      <c r="I91" s="38" t="s">
        <v>171</v>
      </c>
    </row>
    <row r="92" spans="1:9" ht="30" x14ac:dyDescent="0.15">
      <c r="A92" s="37" t="s">
        <v>3980</v>
      </c>
      <c r="B92" s="8">
        <v>45777.645833333299</v>
      </c>
      <c r="C92" s="10" t="s">
        <v>62</v>
      </c>
      <c r="D92" s="7" t="s">
        <v>384</v>
      </c>
      <c r="E92" s="7" t="s">
        <v>8</v>
      </c>
      <c r="F92" s="10" t="s">
        <v>143</v>
      </c>
      <c r="G92" s="7" t="s">
        <v>9</v>
      </c>
      <c r="H92" s="9" t="s">
        <v>9</v>
      </c>
      <c r="I92" s="38" t="s">
        <v>179</v>
      </c>
    </row>
    <row r="93" spans="1:9" ht="30" x14ac:dyDescent="0.15">
      <c r="A93" s="37" t="s">
        <v>3980</v>
      </c>
      <c r="B93" s="8">
        <v>45777.645833333299</v>
      </c>
      <c r="C93" s="10" t="s">
        <v>62</v>
      </c>
      <c r="D93" s="7" t="s">
        <v>384</v>
      </c>
      <c r="E93" s="7" t="s">
        <v>8</v>
      </c>
      <c r="F93" s="10" t="s">
        <v>144</v>
      </c>
      <c r="G93" s="7" t="s">
        <v>9</v>
      </c>
      <c r="H93" s="9" t="s">
        <v>9</v>
      </c>
      <c r="I93" s="38" t="s">
        <v>180</v>
      </c>
    </row>
    <row r="94" spans="1:9" ht="30" x14ac:dyDescent="0.15">
      <c r="A94" s="37" t="s">
        <v>3980</v>
      </c>
      <c r="B94" s="11">
        <v>45778</v>
      </c>
      <c r="C94" s="10" t="s">
        <v>196</v>
      </c>
      <c r="D94" s="7" t="s">
        <v>387</v>
      </c>
      <c r="E94" s="7" t="s">
        <v>8</v>
      </c>
      <c r="F94" s="10" t="s">
        <v>197</v>
      </c>
      <c r="G94" s="7" t="s">
        <v>9</v>
      </c>
      <c r="H94" s="7" t="s">
        <v>9</v>
      </c>
      <c r="I94" s="38" t="s">
        <v>198</v>
      </c>
    </row>
    <row r="95" spans="1:9" ht="30" x14ac:dyDescent="0.15">
      <c r="A95" s="37" t="s">
        <v>3980</v>
      </c>
      <c r="B95" s="11">
        <v>45778</v>
      </c>
      <c r="C95" s="10" t="s">
        <v>196</v>
      </c>
      <c r="D95" s="7" t="s">
        <v>387</v>
      </c>
      <c r="E95" s="7" t="s">
        <v>8</v>
      </c>
      <c r="F95" s="10" t="s">
        <v>199</v>
      </c>
      <c r="G95" s="7" t="s">
        <v>9</v>
      </c>
      <c r="H95" s="7" t="s">
        <v>9</v>
      </c>
      <c r="I95" s="38" t="s">
        <v>198</v>
      </c>
    </row>
    <row r="96" spans="1:9" ht="90" x14ac:dyDescent="0.15">
      <c r="A96" s="37" t="s">
        <v>3980</v>
      </c>
      <c r="B96" s="11">
        <v>45778</v>
      </c>
      <c r="C96" s="10" t="s">
        <v>196</v>
      </c>
      <c r="D96" s="7" t="s">
        <v>387</v>
      </c>
      <c r="E96" s="7" t="s">
        <v>8</v>
      </c>
      <c r="F96" s="10" t="s">
        <v>200</v>
      </c>
      <c r="G96" s="7" t="s">
        <v>9</v>
      </c>
      <c r="H96" s="7" t="s">
        <v>9</v>
      </c>
      <c r="I96" s="38" t="s">
        <v>201</v>
      </c>
    </row>
    <row r="97" spans="1:9" ht="39" x14ac:dyDescent="0.15">
      <c r="A97" s="37" t="s">
        <v>3980</v>
      </c>
      <c r="B97" s="11">
        <v>45778</v>
      </c>
      <c r="C97" s="10" t="s">
        <v>196</v>
      </c>
      <c r="D97" s="7" t="s">
        <v>387</v>
      </c>
      <c r="E97" s="7" t="s">
        <v>8</v>
      </c>
      <c r="F97" s="10" t="s">
        <v>202</v>
      </c>
      <c r="G97" s="7" t="s">
        <v>9</v>
      </c>
      <c r="H97" s="7" t="s">
        <v>9</v>
      </c>
      <c r="I97" s="38" t="s">
        <v>203</v>
      </c>
    </row>
    <row r="98" spans="1:9" ht="30" x14ac:dyDescent="0.15">
      <c r="A98" s="37" t="s">
        <v>3980</v>
      </c>
      <c r="B98" s="11">
        <v>45778</v>
      </c>
      <c r="C98" s="10" t="s">
        <v>196</v>
      </c>
      <c r="D98" s="7" t="s">
        <v>387</v>
      </c>
      <c r="E98" s="7" t="s">
        <v>8</v>
      </c>
      <c r="F98" s="10" t="s">
        <v>204</v>
      </c>
      <c r="G98" s="7" t="s">
        <v>9</v>
      </c>
      <c r="H98" s="7" t="s">
        <v>9</v>
      </c>
      <c r="I98" s="38" t="s">
        <v>23</v>
      </c>
    </row>
    <row r="99" spans="1:9" ht="30" x14ac:dyDescent="0.15">
      <c r="A99" s="37" t="s">
        <v>3980</v>
      </c>
      <c r="B99" s="11">
        <v>45778</v>
      </c>
      <c r="C99" s="10" t="s">
        <v>196</v>
      </c>
      <c r="D99" s="7" t="s">
        <v>387</v>
      </c>
      <c r="E99" s="7" t="s">
        <v>8</v>
      </c>
      <c r="F99" s="10" t="s">
        <v>205</v>
      </c>
      <c r="G99" s="7" t="s">
        <v>9</v>
      </c>
      <c r="H99" s="7" t="s">
        <v>9</v>
      </c>
      <c r="I99" s="38" t="s">
        <v>203</v>
      </c>
    </row>
    <row r="100" spans="1:9" ht="45" x14ac:dyDescent="0.15">
      <c r="A100" s="37" t="s">
        <v>3980</v>
      </c>
      <c r="B100" s="11">
        <v>45779.458333333299</v>
      </c>
      <c r="C100" s="10" t="s">
        <v>206</v>
      </c>
      <c r="D100" s="7" t="s">
        <v>385</v>
      </c>
      <c r="E100" s="7" t="s">
        <v>8</v>
      </c>
      <c r="F100" s="10" t="s">
        <v>116</v>
      </c>
      <c r="G100" s="7" t="s">
        <v>9</v>
      </c>
      <c r="H100" s="7" t="s">
        <v>9</v>
      </c>
      <c r="I100" s="38" t="s">
        <v>207</v>
      </c>
    </row>
    <row r="101" spans="1:9" ht="30" x14ac:dyDescent="0.15">
      <c r="A101" s="37" t="s">
        <v>3980</v>
      </c>
      <c r="B101" s="11">
        <v>45779</v>
      </c>
      <c r="C101" s="10" t="s">
        <v>208</v>
      </c>
      <c r="D101" s="7" t="s">
        <v>387</v>
      </c>
      <c r="E101" s="7" t="s">
        <v>8</v>
      </c>
      <c r="F101" s="10" t="s">
        <v>209</v>
      </c>
      <c r="G101" s="7" t="s">
        <v>9</v>
      </c>
      <c r="H101" s="7" t="s">
        <v>195</v>
      </c>
      <c r="I101" s="38" t="s">
        <v>210</v>
      </c>
    </row>
    <row r="102" spans="1:9" ht="52" x14ac:dyDescent="0.15">
      <c r="A102" s="37" t="s">
        <v>3980</v>
      </c>
      <c r="B102" s="11">
        <v>45779</v>
      </c>
      <c r="C102" s="10" t="s">
        <v>211</v>
      </c>
      <c r="D102" s="7" t="s">
        <v>387</v>
      </c>
      <c r="E102" s="7" t="s">
        <v>8</v>
      </c>
      <c r="F102" s="10" t="s">
        <v>212</v>
      </c>
      <c r="G102" s="7" t="s">
        <v>9</v>
      </c>
      <c r="H102" s="7" t="s">
        <v>9</v>
      </c>
      <c r="I102" s="38" t="s">
        <v>213</v>
      </c>
    </row>
    <row r="103" spans="1:9" ht="45" x14ac:dyDescent="0.15">
      <c r="A103" s="37" t="s">
        <v>3980</v>
      </c>
      <c r="B103" s="11">
        <v>45779</v>
      </c>
      <c r="C103" s="10" t="s">
        <v>211</v>
      </c>
      <c r="D103" s="7" t="s">
        <v>387</v>
      </c>
      <c r="E103" s="7" t="s">
        <v>8</v>
      </c>
      <c r="F103" s="10" t="s">
        <v>214</v>
      </c>
      <c r="G103" s="7" t="s">
        <v>9</v>
      </c>
      <c r="H103" s="7" t="s">
        <v>9</v>
      </c>
      <c r="I103" s="38" t="s">
        <v>213</v>
      </c>
    </row>
    <row r="104" spans="1:9" ht="45" x14ac:dyDescent="0.15">
      <c r="A104" s="37" t="s">
        <v>3980</v>
      </c>
      <c r="B104" s="11">
        <v>45779</v>
      </c>
      <c r="C104" s="10" t="s">
        <v>211</v>
      </c>
      <c r="D104" s="7" t="s">
        <v>387</v>
      </c>
      <c r="E104" s="7" t="s">
        <v>8</v>
      </c>
      <c r="F104" s="10" t="s">
        <v>215</v>
      </c>
      <c r="G104" s="7" t="s">
        <v>9</v>
      </c>
      <c r="H104" s="7" t="s">
        <v>9</v>
      </c>
      <c r="I104" s="38" t="s">
        <v>213</v>
      </c>
    </row>
    <row r="105" spans="1:9" ht="45" x14ac:dyDescent="0.15">
      <c r="A105" s="37" t="s">
        <v>3980</v>
      </c>
      <c r="B105" s="11">
        <v>45781</v>
      </c>
      <c r="C105" s="10" t="s">
        <v>216</v>
      </c>
      <c r="D105" s="7" t="s">
        <v>387</v>
      </c>
      <c r="E105" s="7" t="s">
        <v>8</v>
      </c>
      <c r="F105" s="10" t="s">
        <v>217</v>
      </c>
      <c r="G105" s="7" t="s">
        <v>9</v>
      </c>
      <c r="H105" s="7" t="s">
        <v>9</v>
      </c>
      <c r="I105" s="38" t="s">
        <v>218</v>
      </c>
    </row>
    <row r="106" spans="1:9" ht="45" x14ac:dyDescent="0.15">
      <c r="A106" s="37" t="s">
        <v>3980</v>
      </c>
      <c r="B106" s="11">
        <v>45783.625</v>
      </c>
      <c r="C106" s="10" t="s">
        <v>219</v>
      </c>
      <c r="D106" s="7" t="s">
        <v>385</v>
      </c>
      <c r="E106" s="7" t="s">
        <v>8</v>
      </c>
      <c r="F106" s="10" t="s">
        <v>88</v>
      </c>
      <c r="G106" s="7" t="s">
        <v>9</v>
      </c>
      <c r="H106" s="7" t="s">
        <v>9</v>
      </c>
      <c r="I106" s="38" t="s">
        <v>220</v>
      </c>
    </row>
    <row r="107" spans="1:9" ht="30" x14ac:dyDescent="0.15">
      <c r="A107" s="37" t="s">
        <v>3980</v>
      </c>
      <c r="B107" s="11">
        <v>45784</v>
      </c>
      <c r="C107" s="10" t="s">
        <v>221</v>
      </c>
      <c r="D107" s="7" t="s">
        <v>387</v>
      </c>
      <c r="E107" s="7" t="s">
        <v>8</v>
      </c>
      <c r="F107" s="10" t="s">
        <v>222</v>
      </c>
      <c r="G107" s="7" t="s">
        <v>9</v>
      </c>
      <c r="H107" s="7" t="s">
        <v>9</v>
      </c>
      <c r="I107" s="38" t="s">
        <v>161</v>
      </c>
    </row>
    <row r="108" spans="1:9" ht="30" x14ac:dyDescent="0.15">
      <c r="A108" s="37" t="s">
        <v>3980</v>
      </c>
      <c r="B108" s="11">
        <v>45784</v>
      </c>
      <c r="C108" s="10" t="s">
        <v>221</v>
      </c>
      <c r="D108" s="7" t="s">
        <v>387</v>
      </c>
      <c r="E108" s="7" t="s">
        <v>8</v>
      </c>
      <c r="F108" s="10" t="s">
        <v>223</v>
      </c>
      <c r="G108" s="7" t="s">
        <v>9</v>
      </c>
      <c r="H108" s="7" t="s">
        <v>9</v>
      </c>
      <c r="I108" s="38" t="s">
        <v>161</v>
      </c>
    </row>
    <row r="109" spans="1:9" ht="30" x14ac:dyDescent="0.15">
      <c r="A109" s="37" t="s">
        <v>3980</v>
      </c>
      <c r="B109" s="11">
        <v>45786.708333333299</v>
      </c>
      <c r="C109" s="10" t="s">
        <v>224</v>
      </c>
      <c r="D109" s="7" t="s">
        <v>387</v>
      </c>
      <c r="E109" s="7" t="s">
        <v>8</v>
      </c>
      <c r="F109" s="10" t="s">
        <v>225</v>
      </c>
      <c r="G109" s="7" t="s">
        <v>9</v>
      </c>
      <c r="H109" s="7" t="s">
        <v>9</v>
      </c>
      <c r="I109" s="38" t="s">
        <v>226</v>
      </c>
    </row>
    <row r="110" spans="1:9" ht="150" x14ac:dyDescent="0.15">
      <c r="A110" s="37" t="s">
        <v>3980</v>
      </c>
      <c r="B110" s="11">
        <v>45786</v>
      </c>
      <c r="C110" s="10" t="s">
        <v>227</v>
      </c>
      <c r="D110" s="7" t="s">
        <v>387</v>
      </c>
      <c r="E110" s="7" t="s">
        <v>8</v>
      </c>
      <c r="F110" s="10" t="s">
        <v>228</v>
      </c>
      <c r="G110" s="7" t="s">
        <v>9</v>
      </c>
      <c r="H110" s="7" t="s">
        <v>9</v>
      </c>
      <c r="I110" s="38" t="s">
        <v>229</v>
      </c>
    </row>
    <row r="111" spans="1:9" ht="39" x14ac:dyDescent="0.15">
      <c r="A111" s="37" t="s">
        <v>3980</v>
      </c>
      <c r="B111" s="11">
        <v>45786.625</v>
      </c>
      <c r="C111" s="10" t="s">
        <v>230</v>
      </c>
      <c r="D111" s="7" t="s">
        <v>386</v>
      </c>
      <c r="E111" s="7" t="s">
        <v>8</v>
      </c>
      <c r="F111" s="10" t="s">
        <v>231</v>
      </c>
      <c r="G111" s="7" t="s">
        <v>9</v>
      </c>
      <c r="H111" s="7" t="s">
        <v>195</v>
      </c>
      <c r="I111" s="38" t="s">
        <v>210</v>
      </c>
    </row>
    <row r="112" spans="1:9" ht="39" x14ac:dyDescent="0.15">
      <c r="A112" s="37" t="s">
        <v>3980</v>
      </c>
      <c r="B112" s="11">
        <v>45786.625</v>
      </c>
      <c r="C112" s="10" t="s">
        <v>230</v>
      </c>
      <c r="D112" s="7" t="s">
        <v>386</v>
      </c>
      <c r="E112" s="7" t="s">
        <v>8</v>
      </c>
      <c r="F112" s="10" t="s">
        <v>232</v>
      </c>
      <c r="G112" s="7" t="s">
        <v>9</v>
      </c>
      <c r="H112" s="7" t="s">
        <v>195</v>
      </c>
      <c r="I112" s="38" t="s">
        <v>210</v>
      </c>
    </row>
    <row r="113" spans="1:9" ht="39" x14ac:dyDescent="0.15">
      <c r="A113" s="37" t="s">
        <v>3980</v>
      </c>
      <c r="B113" s="11">
        <v>45786.625</v>
      </c>
      <c r="C113" s="10" t="s">
        <v>230</v>
      </c>
      <c r="D113" s="7" t="s">
        <v>386</v>
      </c>
      <c r="E113" s="7" t="s">
        <v>8</v>
      </c>
      <c r="F113" s="10" t="s">
        <v>233</v>
      </c>
      <c r="G113" s="7" t="s">
        <v>9</v>
      </c>
      <c r="H113" s="7" t="s">
        <v>195</v>
      </c>
      <c r="I113" s="38" t="s">
        <v>210</v>
      </c>
    </row>
    <row r="114" spans="1:9" ht="39" x14ac:dyDescent="0.15">
      <c r="A114" s="37" t="s">
        <v>3980</v>
      </c>
      <c r="B114" s="11">
        <v>45786.625</v>
      </c>
      <c r="C114" s="10" t="s">
        <v>230</v>
      </c>
      <c r="D114" s="7" t="s">
        <v>386</v>
      </c>
      <c r="E114" s="7" t="s">
        <v>8</v>
      </c>
      <c r="F114" s="10" t="s">
        <v>234</v>
      </c>
      <c r="G114" s="7" t="s">
        <v>9</v>
      </c>
      <c r="H114" s="7" t="s">
        <v>195</v>
      </c>
      <c r="I114" s="38" t="s">
        <v>210</v>
      </c>
    </row>
    <row r="115" spans="1:9" ht="39" x14ac:dyDescent="0.15">
      <c r="A115" s="37" t="s">
        <v>3980</v>
      </c>
      <c r="B115" s="11">
        <v>45786.625</v>
      </c>
      <c r="C115" s="10" t="s">
        <v>230</v>
      </c>
      <c r="D115" s="7" t="s">
        <v>386</v>
      </c>
      <c r="E115" s="7" t="s">
        <v>8</v>
      </c>
      <c r="F115" s="10" t="s">
        <v>235</v>
      </c>
      <c r="G115" s="7" t="s">
        <v>9</v>
      </c>
      <c r="H115" s="7" t="s">
        <v>195</v>
      </c>
      <c r="I115" s="38" t="s">
        <v>210</v>
      </c>
    </row>
    <row r="116" spans="1:9" ht="30" x14ac:dyDescent="0.15">
      <c r="A116" s="37" t="s">
        <v>3980</v>
      </c>
      <c r="B116" s="11">
        <v>45786.625</v>
      </c>
      <c r="C116" s="10" t="s">
        <v>230</v>
      </c>
      <c r="D116" s="7" t="s">
        <v>386</v>
      </c>
      <c r="E116" s="7" t="s">
        <v>8</v>
      </c>
      <c r="F116" s="10" t="s">
        <v>236</v>
      </c>
      <c r="G116" s="7" t="s">
        <v>9</v>
      </c>
      <c r="H116" s="7" t="s">
        <v>195</v>
      </c>
      <c r="I116" s="38" t="s">
        <v>210</v>
      </c>
    </row>
    <row r="117" spans="1:9" ht="30" x14ac:dyDescent="0.15">
      <c r="A117" s="37" t="s">
        <v>3980</v>
      </c>
      <c r="B117" s="11">
        <v>45786.625</v>
      </c>
      <c r="C117" s="10" t="s">
        <v>230</v>
      </c>
      <c r="D117" s="7" t="s">
        <v>386</v>
      </c>
      <c r="E117" s="7" t="s">
        <v>8</v>
      </c>
      <c r="F117" s="10" t="s">
        <v>237</v>
      </c>
      <c r="G117" s="7" t="s">
        <v>9</v>
      </c>
      <c r="H117" s="7" t="s">
        <v>195</v>
      </c>
      <c r="I117" s="38" t="s">
        <v>210</v>
      </c>
    </row>
    <row r="118" spans="1:9" ht="30" x14ac:dyDescent="0.15">
      <c r="A118" s="37" t="s">
        <v>3980</v>
      </c>
      <c r="B118" s="11">
        <v>45786.625</v>
      </c>
      <c r="C118" s="10" t="s">
        <v>230</v>
      </c>
      <c r="D118" s="7" t="s">
        <v>386</v>
      </c>
      <c r="E118" s="7" t="s">
        <v>8</v>
      </c>
      <c r="F118" s="10" t="s">
        <v>238</v>
      </c>
      <c r="G118" s="7" t="s">
        <v>9</v>
      </c>
      <c r="H118" s="7" t="s">
        <v>195</v>
      </c>
      <c r="I118" s="38" t="s">
        <v>210</v>
      </c>
    </row>
    <row r="119" spans="1:9" ht="30" x14ac:dyDescent="0.15">
      <c r="A119" s="37" t="s">
        <v>3980</v>
      </c>
      <c r="B119" s="11">
        <v>45786.625</v>
      </c>
      <c r="C119" s="10" t="s">
        <v>230</v>
      </c>
      <c r="D119" s="7" t="s">
        <v>386</v>
      </c>
      <c r="E119" s="7" t="s">
        <v>8</v>
      </c>
      <c r="F119" s="10" t="s">
        <v>239</v>
      </c>
      <c r="G119" s="7" t="s">
        <v>9</v>
      </c>
      <c r="H119" s="7" t="s">
        <v>195</v>
      </c>
      <c r="I119" s="38" t="s">
        <v>210</v>
      </c>
    </row>
    <row r="120" spans="1:9" ht="30" x14ac:dyDescent="0.15">
      <c r="A120" s="37" t="s">
        <v>3980</v>
      </c>
      <c r="B120" s="11">
        <v>45786.625</v>
      </c>
      <c r="C120" s="10" t="s">
        <v>230</v>
      </c>
      <c r="D120" s="7" t="s">
        <v>386</v>
      </c>
      <c r="E120" s="7" t="s">
        <v>8</v>
      </c>
      <c r="F120" s="10" t="s">
        <v>240</v>
      </c>
      <c r="G120" s="7" t="s">
        <v>9</v>
      </c>
      <c r="H120" s="7" t="s">
        <v>195</v>
      </c>
      <c r="I120" s="38" t="s">
        <v>210</v>
      </c>
    </row>
    <row r="121" spans="1:9" ht="30" x14ac:dyDescent="0.15">
      <c r="A121" s="37" t="s">
        <v>3980</v>
      </c>
      <c r="B121" s="11">
        <v>45786.625</v>
      </c>
      <c r="C121" s="10" t="s">
        <v>230</v>
      </c>
      <c r="D121" s="7" t="s">
        <v>386</v>
      </c>
      <c r="E121" s="7" t="s">
        <v>8</v>
      </c>
      <c r="F121" s="10" t="s">
        <v>241</v>
      </c>
      <c r="G121" s="7" t="s">
        <v>9</v>
      </c>
      <c r="H121" s="7" t="s">
        <v>195</v>
      </c>
      <c r="I121" s="38" t="s">
        <v>210</v>
      </c>
    </row>
    <row r="122" spans="1:9" ht="30" x14ac:dyDescent="0.15">
      <c r="A122" s="37" t="s">
        <v>3980</v>
      </c>
      <c r="B122" s="11">
        <v>45786.625</v>
      </c>
      <c r="C122" s="10" t="s">
        <v>230</v>
      </c>
      <c r="D122" s="7" t="s">
        <v>386</v>
      </c>
      <c r="E122" s="7" t="s">
        <v>8</v>
      </c>
      <c r="F122" s="10" t="s">
        <v>242</v>
      </c>
      <c r="G122" s="7" t="s">
        <v>9</v>
      </c>
      <c r="H122" s="7" t="s">
        <v>195</v>
      </c>
      <c r="I122" s="38" t="s">
        <v>210</v>
      </c>
    </row>
    <row r="123" spans="1:9" ht="30" x14ac:dyDescent="0.15">
      <c r="A123" s="37" t="s">
        <v>3980</v>
      </c>
      <c r="B123" s="11">
        <v>45786.625</v>
      </c>
      <c r="C123" s="10" t="s">
        <v>230</v>
      </c>
      <c r="D123" s="7" t="s">
        <v>386</v>
      </c>
      <c r="E123" s="7" t="s">
        <v>8</v>
      </c>
      <c r="F123" s="10" t="s">
        <v>243</v>
      </c>
      <c r="G123" s="7" t="s">
        <v>9</v>
      </c>
      <c r="H123" s="7" t="s">
        <v>195</v>
      </c>
      <c r="I123" s="38" t="s">
        <v>210</v>
      </c>
    </row>
    <row r="124" spans="1:9" ht="30" x14ac:dyDescent="0.15">
      <c r="A124" s="37" t="s">
        <v>3980</v>
      </c>
      <c r="B124" s="11">
        <v>45786.625</v>
      </c>
      <c r="C124" s="10" t="s">
        <v>230</v>
      </c>
      <c r="D124" s="7" t="s">
        <v>386</v>
      </c>
      <c r="E124" s="7" t="s">
        <v>8</v>
      </c>
      <c r="F124" s="10" t="s">
        <v>244</v>
      </c>
      <c r="G124" s="7" t="s">
        <v>9</v>
      </c>
      <c r="H124" s="7" t="s">
        <v>195</v>
      </c>
      <c r="I124" s="38" t="s">
        <v>210</v>
      </c>
    </row>
    <row r="125" spans="1:9" ht="30" x14ac:dyDescent="0.15">
      <c r="A125" s="37" t="s">
        <v>3980</v>
      </c>
      <c r="B125" s="11">
        <v>45786.625</v>
      </c>
      <c r="C125" s="10" t="s">
        <v>230</v>
      </c>
      <c r="D125" s="7" t="s">
        <v>386</v>
      </c>
      <c r="E125" s="7" t="s">
        <v>8</v>
      </c>
      <c r="F125" s="10" t="s">
        <v>245</v>
      </c>
      <c r="G125" s="7" t="s">
        <v>9</v>
      </c>
      <c r="H125" s="7" t="s">
        <v>195</v>
      </c>
      <c r="I125" s="38" t="s">
        <v>210</v>
      </c>
    </row>
    <row r="126" spans="1:9" ht="30" x14ac:dyDescent="0.15">
      <c r="A126" s="37" t="s">
        <v>3980</v>
      </c>
      <c r="B126" s="11">
        <v>45786.625</v>
      </c>
      <c r="C126" s="10" t="s">
        <v>230</v>
      </c>
      <c r="D126" s="7" t="s">
        <v>386</v>
      </c>
      <c r="E126" s="7" t="s">
        <v>8</v>
      </c>
      <c r="F126" s="10" t="s">
        <v>246</v>
      </c>
      <c r="G126" s="7" t="s">
        <v>9</v>
      </c>
      <c r="H126" s="7" t="s">
        <v>195</v>
      </c>
      <c r="I126" s="38" t="s">
        <v>210</v>
      </c>
    </row>
    <row r="127" spans="1:9" ht="30" x14ac:dyDescent="0.15">
      <c r="A127" s="37" t="s">
        <v>3980</v>
      </c>
      <c r="B127" s="11">
        <v>45786.625</v>
      </c>
      <c r="C127" s="10" t="s">
        <v>230</v>
      </c>
      <c r="D127" s="7" t="s">
        <v>386</v>
      </c>
      <c r="E127" s="7" t="s">
        <v>8</v>
      </c>
      <c r="F127" s="10" t="s">
        <v>247</v>
      </c>
      <c r="G127" s="7" t="s">
        <v>9</v>
      </c>
      <c r="H127" s="7" t="s">
        <v>195</v>
      </c>
      <c r="I127" s="38" t="s">
        <v>210</v>
      </c>
    </row>
    <row r="128" spans="1:9" ht="90" x14ac:dyDescent="0.15">
      <c r="A128" s="37" t="s">
        <v>3980</v>
      </c>
      <c r="B128" s="11">
        <v>45786</v>
      </c>
      <c r="C128" s="10" t="s">
        <v>248</v>
      </c>
      <c r="D128" s="7" t="s">
        <v>387</v>
      </c>
      <c r="E128" s="7" t="s">
        <v>8</v>
      </c>
      <c r="F128" s="10" t="s">
        <v>249</v>
      </c>
      <c r="G128" s="7" t="s">
        <v>9</v>
      </c>
      <c r="H128" s="7" t="s">
        <v>10</v>
      </c>
      <c r="I128" s="38" t="s">
        <v>250</v>
      </c>
    </row>
    <row r="129" spans="1:9" ht="75" x14ac:dyDescent="0.15">
      <c r="A129" s="37" t="s">
        <v>3980</v>
      </c>
      <c r="B129" s="11">
        <v>45786</v>
      </c>
      <c r="C129" s="10" t="s">
        <v>248</v>
      </c>
      <c r="D129" s="7" t="s">
        <v>387</v>
      </c>
      <c r="E129" s="7" t="s">
        <v>8</v>
      </c>
      <c r="F129" s="10" t="s">
        <v>251</v>
      </c>
      <c r="G129" s="7" t="s">
        <v>9</v>
      </c>
      <c r="H129" s="7" t="s">
        <v>9</v>
      </c>
      <c r="I129" s="38" t="s">
        <v>252</v>
      </c>
    </row>
    <row r="130" spans="1:9" ht="30" x14ac:dyDescent="0.15">
      <c r="A130" s="37" t="s">
        <v>3980</v>
      </c>
      <c r="B130" s="11">
        <v>45786</v>
      </c>
      <c r="C130" s="10" t="s">
        <v>248</v>
      </c>
      <c r="D130" s="7" t="s">
        <v>387</v>
      </c>
      <c r="E130" s="7" t="s">
        <v>8</v>
      </c>
      <c r="F130" s="10" t="s">
        <v>253</v>
      </c>
      <c r="G130" s="7" t="s">
        <v>9</v>
      </c>
      <c r="H130" s="7" t="s">
        <v>9</v>
      </c>
      <c r="I130" s="38" t="s">
        <v>254</v>
      </c>
    </row>
    <row r="131" spans="1:9" ht="30" x14ac:dyDescent="0.15">
      <c r="A131" s="37" t="s">
        <v>3980</v>
      </c>
      <c r="B131" s="11">
        <v>45786</v>
      </c>
      <c r="C131" s="10" t="s">
        <v>248</v>
      </c>
      <c r="D131" s="7" t="s">
        <v>387</v>
      </c>
      <c r="E131" s="7" t="s">
        <v>8</v>
      </c>
      <c r="F131" s="10" t="s">
        <v>255</v>
      </c>
      <c r="G131" s="7" t="s">
        <v>9</v>
      </c>
      <c r="H131" s="7" t="s">
        <v>9</v>
      </c>
      <c r="I131" s="38" t="s">
        <v>254</v>
      </c>
    </row>
    <row r="132" spans="1:9" ht="30" x14ac:dyDescent="0.15">
      <c r="A132" s="37" t="s">
        <v>3980</v>
      </c>
      <c r="B132" s="11">
        <v>45786</v>
      </c>
      <c r="C132" s="10" t="s">
        <v>248</v>
      </c>
      <c r="D132" s="7" t="s">
        <v>387</v>
      </c>
      <c r="E132" s="7" t="s">
        <v>8</v>
      </c>
      <c r="F132" s="10" t="s">
        <v>256</v>
      </c>
      <c r="G132" s="7" t="s">
        <v>9</v>
      </c>
      <c r="H132" s="7" t="s">
        <v>9</v>
      </c>
      <c r="I132" s="38" t="s">
        <v>254</v>
      </c>
    </row>
    <row r="133" spans="1:9" ht="30" x14ac:dyDescent="0.15">
      <c r="A133" s="37" t="s">
        <v>3980</v>
      </c>
      <c r="B133" s="11">
        <v>45786</v>
      </c>
      <c r="C133" s="10" t="s">
        <v>248</v>
      </c>
      <c r="D133" s="7" t="s">
        <v>387</v>
      </c>
      <c r="E133" s="7" t="s">
        <v>8</v>
      </c>
      <c r="F133" s="10" t="s">
        <v>257</v>
      </c>
      <c r="G133" s="7" t="s">
        <v>9</v>
      </c>
      <c r="H133" s="7" t="s">
        <v>9</v>
      </c>
      <c r="I133" s="38" t="s">
        <v>254</v>
      </c>
    </row>
    <row r="134" spans="1:9" ht="45" x14ac:dyDescent="0.15">
      <c r="A134" s="37" t="s">
        <v>3980</v>
      </c>
      <c r="B134" s="11">
        <v>45786</v>
      </c>
      <c r="C134" s="10" t="s">
        <v>248</v>
      </c>
      <c r="D134" s="7" t="s">
        <v>387</v>
      </c>
      <c r="E134" s="7" t="s">
        <v>8</v>
      </c>
      <c r="F134" s="10" t="s">
        <v>258</v>
      </c>
      <c r="G134" s="7" t="s">
        <v>9</v>
      </c>
      <c r="H134" s="7" t="s">
        <v>10</v>
      </c>
      <c r="I134" s="38" t="s">
        <v>259</v>
      </c>
    </row>
    <row r="135" spans="1:9" ht="78" x14ac:dyDescent="0.15">
      <c r="A135" s="37" t="s">
        <v>3980</v>
      </c>
      <c r="B135" s="11">
        <v>45786</v>
      </c>
      <c r="C135" s="10" t="s">
        <v>248</v>
      </c>
      <c r="D135" s="7" t="s">
        <v>387</v>
      </c>
      <c r="E135" s="7" t="s">
        <v>8</v>
      </c>
      <c r="F135" s="10" t="s">
        <v>260</v>
      </c>
      <c r="G135" s="7" t="s">
        <v>9</v>
      </c>
      <c r="H135" s="7" t="s">
        <v>10</v>
      </c>
      <c r="I135" s="38" t="s">
        <v>259</v>
      </c>
    </row>
    <row r="136" spans="1:9" ht="30" x14ac:dyDescent="0.15">
      <c r="A136" s="37" t="s">
        <v>3980</v>
      </c>
      <c r="B136" s="11">
        <v>45787.458333333299</v>
      </c>
      <c r="C136" s="10" t="s">
        <v>57</v>
      </c>
      <c r="D136" s="7" t="s">
        <v>384</v>
      </c>
      <c r="E136" s="7" t="s">
        <v>8</v>
      </c>
      <c r="F136" s="10" t="s">
        <v>74</v>
      </c>
      <c r="G136" s="7" t="s">
        <v>9</v>
      </c>
      <c r="H136" s="7" t="s">
        <v>9</v>
      </c>
      <c r="I136" s="38" t="s">
        <v>149</v>
      </c>
    </row>
    <row r="137" spans="1:9" ht="15" x14ac:dyDescent="0.15">
      <c r="A137" s="37" t="s">
        <v>3980</v>
      </c>
      <c r="B137" s="11">
        <v>45787.458333333299</v>
      </c>
      <c r="C137" s="10" t="s">
        <v>57</v>
      </c>
      <c r="D137" s="7" t="s">
        <v>384</v>
      </c>
      <c r="E137" s="7" t="s">
        <v>8</v>
      </c>
      <c r="F137" s="10" t="s">
        <v>261</v>
      </c>
      <c r="G137" s="7" t="s">
        <v>9</v>
      </c>
      <c r="H137" s="7" t="s">
        <v>9</v>
      </c>
      <c r="I137" s="38" t="s">
        <v>150</v>
      </c>
    </row>
    <row r="138" spans="1:9" ht="30" x14ac:dyDescent="0.15">
      <c r="A138" s="37" t="s">
        <v>3980</v>
      </c>
      <c r="B138" s="11">
        <v>45787.458333333299</v>
      </c>
      <c r="C138" s="10" t="s">
        <v>57</v>
      </c>
      <c r="D138" s="7" t="s">
        <v>384</v>
      </c>
      <c r="E138" s="7" t="s">
        <v>8</v>
      </c>
      <c r="F138" s="10" t="s">
        <v>262</v>
      </c>
      <c r="G138" s="7" t="s">
        <v>9</v>
      </c>
      <c r="H138" s="7" t="s">
        <v>9</v>
      </c>
      <c r="I138" s="38" t="s">
        <v>15</v>
      </c>
    </row>
    <row r="139" spans="1:9" ht="39" x14ac:dyDescent="0.15">
      <c r="A139" s="37" t="s">
        <v>3980</v>
      </c>
      <c r="B139" s="11">
        <v>45787.458333333299</v>
      </c>
      <c r="C139" s="10" t="s">
        <v>57</v>
      </c>
      <c r="D139" s="7" t="s">
        <v>384</v>
      </c>
      <c r="E139" s="7" t="s">
        <v>8</v>
      </c>
      <c r="F139" s="10" t="s">
        <v>263</v>
      </c>
      <c r="G139" s="7" t="s">
        <v>9</v>
      </c>
      <c r="H139" s="7" t="s">
        <v>9</v>
      </c>
      <c r="I139" s="38" t="s">
        <v>153</v>
      </c>
    </row>
    <row r="140" spans="1:9" ht="30" x14ac:dyDescent="0.15">
      <c r="A140" s="37" t="s">
        <v>3980</v>
      </c>
      <c r="B140" s="11">
        <v>45787.458333333299</v>
      </c>
      <c r="C140" s="10" t="s">
        <v>57</v>
      </c>
      <c r="D140" s="7" t="s">
        <v>384</v>
      </c>
      <c r="E140" s="7" t="s">
        <v>8</v>
      </c>
      <c r="F140" s="10" t="s">
        <v>141</v>
      </c>
      <c r="G140" s="7" t="s">
        <v>9</v>
      </c>
      <c r="H140" s="7" t="s">
        <v>9</v>
      </c>
      <c r="I140" s="38" t="s">
        <v>178</v>
      </c>
    </row>
    <row r="141" spans="1:9" ht="90" x14ac:dyDescent="0.15">
      <c r="A141" s="37" t="s">
        <v>3980</v>
      </c>
      <c r="B141" s="11">
        <v>45787</v>
      </c>
      <c r="C141" s="10" t="s">
        <v>264</v>
      </c>
      <c r="D141" s="7" t="s">
        <v>387</v>
      </c>
      <c r="E141" s="7" t="s">
        <v>8</v>
      </c>
      <c r="F141" s="10" t="s">
        <v>265</v>
      </c>
      <c r="G141" s="7" t="s">
        <v>9</v>
      </c>
      <c r="H141" s="7" t="s">
        <v>9</v>
      </c>
      <c r="I141" s="38" t="s">
        <v>266</v>
      </c>
    </row>
    <row r="142" spans="1:9" ht="90" x14ac:dyDescent="0.15">
      <c r="A142" s="37" t="s">
        <v>3980</v>
      </c>
      <c r="B142" s="11">
        <v>45787</v>
      </c>
      <c r="C142" s="10" t="s">
        <v>264</v>
      </c>
      <c r="D142" s="7" t="s">
        <v>387</v>
      </c>
      <c r="E142" s="7" t="s">
        <v>8</v>
      </c>
      <c r="F142" s="10" t="s">
        <v>267</v>
      </c>
      <c r="G142" s="7" t="s">
        <v>9</v>
      </c>
      <c r="H142" s="7" t="s">
        <v>9</v>
      </c>
      <c r="I142" s="38" t="s">
        <v>266</v>
      </c>
    </row>
    <row r="143" spans="1:9" ht="90" x14ac:dyDescent="0.15">
      <c r="A143" s="37" t="s">
        <v>3980</v>
      </c>
      <c r="B143" s="11">
        <v>45787</v>
      </c>
      <c r="C143" s="10" t="s">
        <v>264</v>
      </c>
      <c r="D143" s="7" t="s">
        <v>387</v>
      </c>
      <c r="E143" s="7" t="s">
        <v>8</v>
      </c>
      <c r="F143" s="10" t="s">
        <v>268</v>
      </c>
      <c r="G143" s="7" t="s">
        <v>9</v>
      </c>
      <c r="H143" s="7" t="s">
        <v>9</v>
      </c>
      <c r="I143" s="38" t="s">
        <v>269</v>
      </c>
    </row>
    <row r="144" spans="1:9" ht="30" x14ac:dyDescent="0.15">
      <c r="A144" s="37" t="s">
        <v>3980</v>
      </c>
      <c r="B144" s="11">
        <v>45787</v>
      </c>
      <c r="C144" s="10" t="s">
        <v>270</v>
      </c>
      <c r="D144" s="7" t="s">
        <v>387</v>
      </c>
      <c r="E144" s="7" t="s">
        <v>8</v>
      </c>
      <c r="F144" s="10" t="s">
        <v>271</v>
      </c>
      <c r="G144" s="7" t="s">
        <v>9</v>
      </c>
      <c r="H144" s="7" t="s">
        <v>9</v>
      </c>
      <c r="I144" s="38" t="s">
        <v>22</v>
      </c>
    </row>
    <row r="145" spans="1:9" ht="30" x14ac:dyDescent="0.15">
      <c r="A145" s="37" t="s">
        <v>3980</v>
      </c>
      <c r="B145" s="11">
        <v>45790.458333333299</v>
      </c>
      <c r="C145" s="10" t="s">
        <v>272</v>
      </c>
      <c r="D145" s="7" t="s">
        <v>384</v>
      </c>
      <c r="E145" s="7" t="s">
        <v>8</v>
      </c>
      <c r="F145" s="10" t="s">
        <v>74</v>
      </c>
      <c r="G145" s="7" t="s">
        <v>9</v>
      </c>
      <c r="H145" s="7" t="s">
        <v>9</v>
      </c>
      <c r="I145" s="38" t="s">
        <v>149</v>
      </c>
    </row>
    <row r="146" spans="1:9" ht="26" x14ac:dyDescent="0.15">
      <c r="A146" s="37" t="s">
        <v>3980</v>
      </c>
      <c r="B146" s="11">
        <v>45790.458333333299</v>
      </c>
      <c r="C146" s="10" t="s">
        <v>272</v>
      </c>
      <c r="D146" s="7" t="s">
        <v>384</v>
      </c>
      <c r="E146" s="7" t="s">
        <v>8</v>
      </c>
      <c r="F146" s="10" t="s">
        <v>139</v>
      </c>
      <c r="G146" s="7" t="s">
        <v>9</v>
      </c>
      <c r="H146" s="7" t="s">
        <v>9</v>
      </c>
      <c r="I146" s="38" t="s">
        <v>150</v>
      </c>
    </row>
    <row r="147" spans="1:9" ht="90" x14ac:dyDescent="0.15">
      <c r="A147" s="37" t="s">
        <v>3980</v>
      </c>
      <c r="B147" s="11">
        <v>45790.458333333299</v>
      </c>
      <c r="C147" s="10" t="s">
        <v>272</v>
      </c>
      <c r="D147" s="7" t="s">
        <v>384</v>
      </c>
      <c r="E147" s="7" t="s">
        <v>8</v>
      </c>
      <c r="F147" s="10" t="s">
        <v>273</v>
      </c>
      <c r="G147" s="7" t="s">
        <v>9</v>
      </c>
      <c r="H147" s="7" t="s">
        <v>9</v>
      </c>
      <c r="I147" s="38" t="s">
        <v>274</v>
      </c>
    </row>
    <row r="148" spans="1:9" ht="26" x14ac:dyDescent="0.15">
      <c r="A148" s="37" t="s">
        <v>3980</v>
      </c>
      <c r="B148" s="11">
        <v>45790.458333333299</v>
      </c>
      <c r="C148" s="10" t="s">
        <v>272</v>
      </c>
      <c r="D148" s="7" t="s">
        <v>384</v>
      </c>
      <c r="E148" s="7" t="s">
        <v>8</v>
      </c>
      <c r="F148" s="10" t="s">
        <v>275</v>
      </c>
      <c r="G148" s="7" t="s">
        <v>9</v>
      </c>
      <c r="H148" s="7" t="s">
        <v>9</v>
      </c>
      <c r="I148" s="38" t="s">
        <v>153</v>
      </c>
    </row>
    <row r="149" spans="1:9" ht="180" x14ac:dyDescent="0.15">
      <c r="A149" s="37" t="s">
        <v>3980</v>
      </c>
      <c r="B149" s="11">
        <v>45790.458333333299</v>
      </c>
      <c r="C149" s="10" t="s">
        <v>272</v>
      </c>
      <c r="D149" s="7" t="s">
        <v>384</v>
      </c>
      <c r="E149" s="7" t="s">
        <v>8</v>
      </c>
      <c r="F149" s="10" t="s">
        <v>276</v>
      </c>
      <c r="G149" s="7" t="s">
        <v>9</v>
      </c>
      <c r="H149" s="7" t="s">
        <v>9</v>
      </c>
      <c r="I149" s="38" t="s">
        <v>277</v>
      </c>
    </row>
    <row r="150" spans="1:9" ht="180" x14ac:dyDescent="0.15">
      <c r="A150" s="37" t="s">
        <v>3980</v>
      </c>
      <c r="B150" s="11">
        <v>45790.458333333299</v>
      </c>
      <c r="C150" s="10" t="s">
        <v>272</v>
      </c>
      <c r="D150" s="7" t="s">
        <v>384</v>
      </c>
      <c r="E150" s="7" t="s">
        <v>8</v>
      </c>
      <c r="F150" s="10" t="s">
        <v>278</v>
      </c>
      <c r="G150" s="7" t="s">
        <v>9</v>
      </c>
      <c r="H150" s="7" t="s">
        <v>9</v>
      </c>
      <c r="I150" s="38" t="s">
        <v>279</v>
      </c>
    </row>
    <row r="151" spans="1:9" ht="165" x14ac:dyDescent="0.15">
      <c r="A151" s="37" t="s">
        <v>3980</v>
      </c>
      <c r="B151" s="11">
        <v>45790.458333333299</v>
      </c>
      <c r="C151" s="10" t="s">
        <v>272</v>
      </c>
      <c r="D151" s="7" t="s">
        <v>384</v>
      </c>
      <c r="E151" s="7" t="s">
        <v>8</v>
      </c>
      <c r="F151" s="10" t="s">
        <v>280</v>
      </c>
      <c r="G151" s="7" t="s">
        <v>9</v>
      </c>
      <c r="H151" s="7" t="s">
        <v>9</v>
      </c>
      <c r="I151" s="38" t="s">
        <v>281</v>
      </c>
    </row>
    <row r="152" spans="1:9" ht="165" x14ac:dyDescent="0.15">
      <c r="A152" s="37" t="s">
        <v>3980</v>
      </c>
      <c r="B152" s="11">
        <v>45790.458333333299</v>
      </c>
      <c r="C152" s="10" t="s">
        <v>272</v>
      </c>
      <c r="D152" s="7" t="s">
        <v>384</v>
      </c>
      <c r="E152" s="7" t="s">
        <v>8</v>
      </c>
      <c r="F152" s="10" t="s">
        <v>282</v>
      </c>
      <c r="G152" s="7" t="s">
        <v>9</v>
      </c>
      <c r="H152" s="7" t="s">
        <v>9</v>
      </c>
      <c r="I152" s="38" t="s">
        <v>281</v>
      </c>
    </row>
    <row r="153" spans="1:9" ht="120" x14ac:dyDescent="0.15">
      <c r="A153" s="37" t="s">
        <v>3980</v>
      </c>
      <c r="B153" s="11">
        <v>45790.458333333299</v>
      </c>
      <c r="C153" s="10" t="s">
        <v>272</v>
      </c>
      <c r="D153" s="7" t="s">
        <v>384</v>
      </c>
      <c r="E153" s="7" t="s">
        <v>8</v>
      </c>
      <c r="F153" s="10" t="s">
        <v>283</v>
      </c>
      <c r="G153" s="7" t="s">
        <v>9</v>
      </c>
      <c r="H153" s="7" t="s">
        <v>9</v>
      </c>
      <c r="I153" s="38" t="s">
        <v>284</v>
      </c>
    </row>
    <row r="154" spans="1:9" ht="90" x14ac:dyDescent="0.15">
      <c r="A154" s="37" t="s">
        <v>3980</v>
      </c>
      <c r="B154" s="11">
        <v>45790.458333333299</v>
      </c>
      <c r="C154" s="10" t="s">
        <v>272</v>
      </c>
      <c r="D154" s="7" t="s">
        <v>384</v>
      </c>
      <c r="E154" s="7" t="s">
        <v>8</v>
      </c>
      <c r="F154" s="10" t="s">
        <v>285</v>
      </c>
      <c r="G154" s="7" t="s">
        <v>9</v>
      </c>
      <c r="H154" s="7" t="s">
        <v>9</v>
      </c>
      <c r="I154" s="38" t="s">
        <v>286</v>
      </c>
    </row>
    <row r="155" spans="1:9" ht="30" x14ac:dyDescent="0.15">
      <c r="A155" s="37" t="s">
        <v>3980</v>
      </c>
      <c r="B155" s="11">
        <v>45790.458333333299</v>
      </c>
      <c r="C155" s="10" t="s">
        <v>272</v>
      </c>
      <c r="D155" s="7" t="s">
        <v>384</v>
      </c>
      <c r="E155" s="7" t="s">
        <v>8</v>
      </c>
      <c r="F155" s="10" t="s">
        <v>141</v>
      </c>
      <c r="G155" s="7" t="s">
        <v>9</v>
      </c>
      <c r="H155" s="7" t="s">
        <v>9</v>
      </c>
      <c r="I155" s="38" t="s">
        <v>178</v>
      </c>
    </row>
    <row r="156" spans="1:9" ht="90" x14ac:dyDescent="0.15">
      <c r="A156" s="37" t="s">
        <v>3980</v>
      </c>
      <c r="B156" s="11">
        <v>45792.479166666701</v>
      </c>
      <c r="C156" s="10" t="s">
        <v>287</v>
      </c>
      <c r="D156" s="7" t="s">
        <v>386</v>
      </c>
      <c r="E156" s="7" t="s">
        <v>8</v>
      </c>
      <c r="F156" s="10" t="s">
        <v>288</v>
      </c>
      <c r="G156" s="7" t="s">
        <v>9</v>
      </c>
      <c r="H156" s="7" t="s">
        <v>10</v>
      </c>
      <c r="I156" s="38" t="s">
        <v>289</v>
      </c>
    </row>
    <row r="157" spans="1:9" ht="90" x14ac:dyDescent="0.15">
      <c r="A157" s="37" t="s">
        <v>3980</v>
      </c>
      <c r="B157" s="11">
        <v>45792.479166666701</v>
      </c>
      <c r="C157" s="10" t="s">
        <v>287</v>
      </c>
      <c r="D157" s="7" t="s">
        <v>386</v>
      </c>
      <c r="E157" s="7" t="s">
        <v>8</v>
      </c>
      <c r="F157" s="10" t="s">
        <v>290</v>
      </c>
      <c r="G157" s="7" t="s">
        <v>9</v>
      </c>
      <c r="H157" s="7" t="s">
        <v>10</v>
      </c>
      <c r="I157" s="38" t="s">
        <v>289</v>
      </c>
    </row>
    <row r="158" spans="1:9" ht="15" x14ac:dyDescent="0.15">
      <c r="A158" s="37" t="s">
        <v>3980</v>
      </c>
      <c r="B158" s="11">
        <v>45792</v>
      </c>
      <c r="C158" s="10" t="s">
        <v>291</v>
      </c>
      <c r="D158" s="7" t="s">
        <v>387</v>
      </c>
      <c r="E158" s="7" t="s">
        <v>8</v>
      </c>
      <c r="F158" s="10" t="s">
        <v>292</v>
      </c>
      <c r="G158" s="7" t="s">
        <v>9</v>
      </c>
      <c r="H158" s="7" t="s">
        <v>10</v>
      </c>
      <c r="I158" s="38" t="s">
        <v>293</v>
      </c>
    </row>
    <row r="159" spans="1:9" ht="45" x14ac:dyDescent="0.15">
      <c r="A159" s="37" t="s">
        <v>3980</v>
      </c>
      <c r="B159" s="11">
        <v>45792</v>
      </c>
      <c r="C159" s="10" t="s">
        <v>294</v>
      </c>
      <c r="D159" s="7" t="s">
        <v>387</v>
      </c>
      <c r="E159" s="7" t="s">
        <v>8</v>
      </c>
      <c r="F159" s="10" t="s">
        <v>295</v>
      </c>
      <c r="G159" s="7" t="s">
        <v>9</v>
      </c>
      <c r="H159" s="7" t="s">
        <v>9</v>
      </c>
      <c r="I159" s="38" t="s">
        <v>296</v>
      </c>
    </row>
    <row r="160" spans="1:9" ht="30" x14ac:dyDescent="0.15">
      <c r="A160" s="37" t="s">
        <v>3980</v>
      </c>
      <c r="B160" s="11">
        <v>45792</v>
      </c>
      <c r="C160" s="10" t="s">
        <v>297</v>
      </c>
      <c r="D160" s="7" t="s">
        <v>387</v>
      </c>
      <c r="E160" s="7" t="s">
        <v>8</v>
      </c>
      <c r="F160" s="10" t="s">
        <v>298</v>
      </c>
      <c r="G160" s="7" t="s">
        <v>9</v>
      </c>
      <c r="H160" s="7" t="s">
        <v>9</v>
      </c>
      <c r="I160" s="38" t="s">
        <v>161</v>
      </c>
    </row>
    <row r="161" spans="1:9" ht="30" x14ac:dyDescent="0.15">
      <c r="A161" s="37" t="s">
        <v>3980</v>
      </c>
      <c r="B161" s="11">
        <v>45792</v>
      </c>
      <c r="C161" s="10" t="s">
        <v>299</v>
      </c>
      <c r="D161" s="7" t="s">
        <v>387</v>
      </c>
      <c r="E161" s="7" t="s">
        <v>8</v>
      </c>
      <c r="F161" s="10" t="s">
        <v>300</v>
      </c>
      <c r="G161" s="7" t="s">
        <v>9</v>
      </c>
      <c r="H161" s="7" t="s">
        <v>9</v>
      </c>
      <c r="I161" s="38" t="s">
        <v>301</v>
      </c>
    </row>
    <row r="162" spans="1:9" ht="30" x14ac:dyDescent="0.15">
      <c r="A162" s="37" t="s">
        <v>3980</v>
      </c>
      <c r="B162" s="11">
        <v>45792</v>
      </c>
      <c r="C162" s="10" t="s">
        <v>299</v>
      </c>
      <c r="D162" s="7" t="s">
        <v>387</v>
      </c>
      <c r="E162" s="7" t="s">
        <v>8</v>
      </c>
      <c r="F162" s="10" t="s">
        <v>302</v>
      </c>
      <c r="G162" s="7" t="s">
        <v>9</v>
      </c>
      <c r="H162" s="7" t="s">
        <v>9</v>
      </c>
      <c r="I162" s="38" t="s">
        <v>301</v>
      </c>
    </row>
    <row r="163" spans="1:9" ht="30" x14ac:dyDescent="0.15">
      <c r="A163" s="37" t="s">
        <v>3980</v>
      </c>
      <c r="B163" s="11">
        <v>45792</v>
      </c>
      <c r="C163" s="10" t="s">
        <v>299</v>
      </c>
      <c r="D163" s="7" t="s">
        <v>387</v>
      </c>
      <c r="E163" s="7" t="s">
        <v>8</v>
      </c>
      <c r="F163" s="10" t="s">
        <v>303</v>
      </c>
      <c r="G163" s="7" t="s">
        <v>9</v>
      </c>
      <c r="H163" s="7" t="s">
        <v>9</v>
      </c>
      <c r="I163" s="38" t="s">
        <v>301</v>
      </c>
    </row>
    <row r="164" spans="1:9" ht="39" x14ac:dyDescent="0.15">
      <c r="A164" s="37" t="s">
        <v>3980</v>
      </c>
      <c r="B164" s="11">
        <v>45792</v>
      </c>
      <c r="C164" s="10" t="s">
        <v>299</v>
      </c>
      <c r="D164" s="7" t="s">
        <v>387</v>
      </c>
      <c r="E164" s="7" t="s">
        <v>8</v>
      </c>
      <c r="F164" s="10" t="s">
        <v>304</v>
      </c>
      <c r="G164" s="7" t="s">
        <v>9</v>
      </c>
      <c r="H164" s="7" t="s">
        <v>9</v>
      </c>
      <c r="I164" s="38" t="s">
        <v>301</v>
      </c>
    </row>
    <row r="165" spans="1:9" ht="90" x14ac:dyDescent="0.15">
      <c r="A165" s="37" t="s">
        <v>3980</v>
      </c>
      <c r="B165" s="11">
        <v>45792</v>
      </c>
      <c r="C165" s="10" t="s">
        <v>299</v>
      </c>
      <c r="D165" s="7" t="s">
        <v>387</v>
      </c>
      <c r="E165" s="7" t="s">
        <v>8</v>
      </c>
      <c r="F165" s="10" t="s">
        <v>305</v>
      </c>
      <c r="G165" s="7" t="s">
        <v>9</v>
      </c>
      <c r="H165" s="7" t="s">
        <v>9</v>
      </c>
      <c r="I165" s="38" t="s">
        <v>306</v>
      </c>
    </row>
    <row r="166" spans="1:9" ht="52" x14ac:dyDescent="0.15">
      <c r="A166" s="37" t="s">
        <v>3980</v>
      </c>
      <c r="B166" s="11">
        <v>45792</v>
      </c>
      <c r="C166" s="10" t="s">
        <v>299</v>
      </c>
      <c r="D166" s="7" t="s">
        <v>387</v>
      </c>
      <c r="E166" s="7" t="s">
        <v>8</v>
      </c>
      <c r="F166" s="10" t="s">
        <v>307</v>
      </c>
      <c r="G166" s="7" t="s">
        <v>9</v>
      </c>
      <c r="H166" s="7" t="s">
        <v>9</v>
      </c>
      <c r="I166" s="38" t="s">
        <v>301</v>
      </c>
    </row>
    <row r="167" spans="1:9" ht="30" x14ac:dyDescent="0.15">
      <c r="A167" s="37" t="s">
        <v>3980</v>
      </c>
      <c r="B167" s="11">
        <v>45792</v>
      </c>
      <c r="C167" s="10" t="s">
        <v>299</v>
      </c>
      <c r="D167" s="7" t="s">
        <v>387</v>
      </c>
      <c r="E167" s="7" t="s">
        <v>8</v>
      </c>
      <c r="F167" s="10" t="s">
        <v>308</v>
      </c>
      <c r="G167" s="7" t="s">
        <v>9</v>
      </c>
      <c r="H167" s="7" t="s">
        <v>9</v>
      </c>
      <c r="I167" s="38" t="s">
        <v>301</v>
      </c>
    </row>
    <row r="168" spans="1:9" ht="30" x14ac:dyDescent="0.15">
      <c r="A168" s="37" t="s">
        <v>3980</v>
      </c>
      <c r="B168" s="11">
        <v>45792</v>
      </c>
      <c r="C168" s="10" t="s">
        <v>299</v>
      </c>
      <c r="D168" s="7" t="s">
        <v>387</v>
      </c>
      <c r="E168" s="7" t="s">
        <v>8</v>
      </c>
      <c r="F168" s="10" t="s">
        <v>309</v>
      </c>
      <c r="G168" s="7" t="s">
        <v>9</v>
      </c>
      <c r="H168" s="7" t="s">
        <v>9</v>
      </c>
      <c r="I168" s="38" t="s">
        <v>301</v>
      </c>
    </row>
    <row r="169" spans="1:9" ht="30" x14ac:dyDescent="0.15">
      <c r="A169" s="37" t="s">
        <v>3980</v>
      </c>
      <c r="B169" s="11">
        <v>45792</v>
      </c>
      <c r="C169" s="10" t="s">
        <v>299</v>
      </c>
      <c r="D169" s="7" t="s">
        <v>387</v>
      </c>
      <c r="E169" s="7" t="s">
        <v>8</v>
      </c>
      <c r="F169" s="10" t="s">
        <v>310</v>
      </c>
      <c r="G169" s="7" t="s">
        <v>9</v>
      </c>
      <c r="H169" s="7" t="s">
        <v>9</v>
      </c>
      <c r="I169" s="38" t="s">
        <v>301</v>
      </c>
    </row>
    <row r="170" spans="1:9" ht="30" x14ac:dyDescent="0.15">
      <c r="A170" s="37" t="s">
        <v>3980</v>
      </c>
      <c r="B170" s="11">
        <v>45792</v>
      </c>
      <c r="C170" s="10" t="s">
        <v>299</v>
      </c>
      <c r="D170" s="7" t="s">
        <v>387</v>
      </c>
      <c r="E170" s="7" t="s">
        <v>8</v>
      </c>
      <c r="F170" s="10" t="s">
        <v>311</v>
      </c>
      <c r="G170" s="7" t="s">
        <v>9</v>
      </c>
      <c r="H170" s="7" t="s">
        <v>9</v>
      </c>
      <c r="I170" s="38" t="s">
        <v>301</v>
      </c>
    </row>
    <row r="171" spans="1:9" ht="30" x14ac:dyDescent="0.15">
      <c r="A171" s="37" t="s">
        <v>3980</v>
      </c>
      <c r="B171" s="11">
        <v>45792</v>
      </c>
      <c r="C171" s="10" t="s">
        <v>299</v>
      </c>
      <c r="D171" s="7" t="s">
        <v>387</v>
      </c>
      <c r="E171" s="7" t="s">
        <v>8</v>
      </c>
      <c r="F171" s="10" t="s">
        <v>312</v>
      </c>
      <c r="G171" s="7" t="s">
        <v>9</v>
      </c>
      <c r="H171" s="7" t="s">
        <v>9</v>
      </c>
      <c r="I171" s="38" t="s">
        <v>301</v>
      </c>
    </row>
    <row r="172" spans="1:9" ht="30" x14ac:dyDescent="0.15">
      <c r="A172" s="37" t="s">
        <v>3980</v>
      </c>
      <c r="B172" s="11">
        <v>45792</v>
      </c>
      <c r="C172" s="10" t="s">
        <v>299</v>
      </c>
      <c r="D172" s="7" t="s">
        <v>387</v>
      </c>
      <c r="E172" s="7" t="s">
        <v>8</v>
      </c>
      <c r="F172" s="10" t="s">
        <v>313</v>
      </c>
      <c r="G172" s="7" t="s">
        <v>9</v>
      </c>
      <c r="H172" s="7" t="s">
        <v>9</v>
      </c>
      <c r="I172" s="38" t="s">
        <v>301</v>
      </c>
    </row>
    <row r="173" spans="1:9" ht="39" x14ac:dyDescent="0.15">
      <c r="A173" s="37" t="s">
        <v>3980</v>
      </c>
      <c r="B173" s="11">
        <v>45792</v>
      </c>
      <c r="C173" s="10" t="s">
        <v>299</v>
      </c>
      <c r="D173" s="7" t="s">
        <v>387</v>
      </c>
      <c r="E173" s="7" t="s">
        <v>8</v>
      </c>
      <c r="F173" s="10" t="s">
        <v>314</v>
      </c>
      <c r="G173" s="7" t="s">
        <v>9</v>
      </c>
      <c r="H173" s="7" t="s">
        <v>9</v>
      </c>
      <c r="I173" s="38" t="s">
        <v>301</v>
      </c>
    </row>
    <row r="174" spans="1:9" ht="150" x14ac:dyDescent="0.15">
      <c r="A174" s="37" t="s">
        <v>3980</v>
      </c>
      <c r="B174" s="11">
        <v>45792</v>
      </c>
      <c r="C174" s="10" t="s">
        <v>299</v>
      </c>
      <c r="D174" s="7" t="s">
        <v>387</v>
      </c>
      <c r="E174" s="7" t="s">
        <v>8</v>
      </c>
      <c r="F174" s="10" t="s">
        <v>315</v>
      </c>
      <c r="G174" s="7" t="s">
        <v>9</v>
      </c>
      <c r="H174" s="7" t="s">
        <v>9</v>
      </c>
      <c r="I174" s="38" t="s">
        <v>316</v>
      </c>
    </row>
    <row r="175" spans="1:9" ht="52" x14ac:dyDescent="0.15">
      <c r="A175" s="37" t="s">
        <v>3980</v>
      </c>
      <c r="B175" s="11">
        <v>45792</v>
      </c>
      <c r="C175" s="10" t="s">
        <v>299</v>
      </c>
      <c r="D175" s="7" t="s">
        <v>387</v>
      </c>
      <c r="E175" s="7" t="s">
        <v>8</v>
      </c>
      <c r="F175" s="10" t="s">
        <v>317</v>
      </c>
      <c r="G175" s="7" t="s">
        <v>9</v>
      </c>
      <c r="H175" s="7" t="s">
        <v>9</v>
      </c>
      <c r="I175" s="38" t="s">
        <v>301</v>
      </c>
    </row>
    <row r="176" spans="1:9" ht="52" x14ac:dyDescent="0.15">
      <c r="A176" s="37" t="s">
        <v>3980</v>
      </c>
      <c r="B176" s="11">
        <v>45792</v>
      </c>
      <c r="C176" s="10" t="s">
        <v>299</v>
      </c>
      <c r="D176" s="7" t="s">
        <v>387</v>
      </c>
      <c r="E176" s="7" t="s">
        <v>8</v>
      </c>
      <c r="F176" s="10" t="s">
        <v>318</v>
      </c>
      <c r="G176" s="7" t="s">
        <v>9</v>
      </c>
      <c r="H176" s="7" t="s">
        <v>9</v>
      </c>
      <c r="I176" s="38" t="s">
        <v>301</v>
      </c>
    </row>
    <row r="177" spans="1:9" ht="52" x14ac:dyDescent="0.15">
      <c r="A177" s="37" t="s">
        <v>3980</v>
      </c>
      <c r="B177" s="11">
        <v>45792</v>
      </c>
      <c r="C177" s="10" t="s">
        <v>299</v>
      </c>
      <c r="D177" s="7" t="s">
        <v>387</v>
      </c>
      <c r="E177" s="7" t="s">
        <v>8</v>
      </c>
      <c r="F177" s="10" t="s">
        <v>319</v>
      </c>
      <c r="G177" s="7" t="s">
        <v>9</v>
      </c>
      <c r="H177" s="7" t="s">
        <v>9</v>
      </c>
      <c r="I177" s="38" t="s">
        <v>301</v>
      </c>
    </row>
    <row r="178" spans="1:9" ht="52" x14ac:dyDescent="0.15">
      <c r="A178" s="37" t="s">
        <v>3980</v>
      </c>
      <c r="B178" s="11">
        <v>45792</v>
      </c>
      <c r="C178" s="10" t="s">
        <v>299</v>
      </c>
      <c r="D178" s="7" t="s">
        <v>387</v>
      </c>
      <c r="E178" s="7" t="s">
        <v>8</v>
      </c>
      <c r="F178" s="10" t="s">
        <v>320</v>
      </c>
      <c r="G178" s="7" t="s">
        <v>9</v>
      </c>
      <c r="H178" s="7" t="s">
        <v>9</v>
      </c>
      <c r="I178" s="38" t="s">
        <v>301</v>
      </c>
    </row>
    <row r="179" spans="1:9" ht="52" x14ac:dyDescent="0.15">
      <c r="A179" s="37" t="s">
        <v>3980</v>
      </c>
      <c r="B179" s="11">
        <v>45792</v>
      </c>
      <c r="C179" s="10" t="s">
        <v>299</v>
      </c>
      <c r="D179" s="7" t="s">
        <v>387</v>
      </c>
      <c r="E179" s="7" t="s">
        <v>8</v>
      </c>
      <c r="F179" s="10" t="s">
        <v>321</v>
      </c>
      <c r="G179" s="7" t="s">
        <v>9</v>
      </c>
      <c r="H179" s="7" t="s">
        <v>9</v>
      </c>
      <c r="I179" s="38" t="s">
        <v>301</v>
      </c>
    </row>
    <row r="180" spans="1:9" ht="52" x14ac:dyDescent="0.15">
      <c r="A180" s="37" t="s">
        <v>3980</v>
      </c>
      <c r="B180" s="11">
        <v>45792</v>
      </c>
      <c r="C180" s="10" t="s">
        <v>299</v>
      </c>
      <c r="D180" s="7" t="s">
        <v>387</v>
      </c>
      <c r="E180" s="7" t="s">
        <v>8</v>
      </c>
      <c r="F180" s="10" t="s">
        <v>322</v>
      </c>
      <c r="G180" s="7" t="s">
        <v>9</v>
      </c>
      <c r="H180" s="7" t="s">
        <v>9</v>
      </c>
      <c r="I180" s="38" t="s">
        <v>301</v>
      </c>
    </row>
    <row r="181" spans="1:9" ht="30" x14ac:dyDescent="0.15">
      <c r="A181" s="37" t="s">
        <v>3980</v>
      </c>
      <c r="B181" s="11">
        <v>45793</v>
      </c>
      <c r="C181" s="10" t="s">
        <v>323</v>
      </c>
      <c r="D181" s="7" t="s">
        <v>387</v>
      </c>
      <c r="E181" s="7" t="s">
        <v>8</v>
      </c>
      <c r="F181" s="10" t="s">
        <v>324</v>
      </c>
      <c r="G181" s="7" t="s">
        <v>9</v>
      </c>
      <c r="H181" s="7" t="s">
        <v>9</v>
      </c>
      <c r="I181" s="38" t="s">
        <v>325</v>
      </c>
    </row>
    <row r="182" spans="1:9" ht="30" x14ac:dyDescent="0.15">
      <c r="A182" s="37" t="s">
        <v>3980</v>
      </c>
      <c r="B182" s="11">
        <v>45794</v>
      </c>
      <c r="C182" s="10" t="s">
        <v>326</v>
      </c>
      <c r="D182" s="7" t="s">
        <v>387</v>
      </c>
      <c r="E182" s="7" t="s">
        <v>8</v>
      </c>
      <c r="F182" s="10" t="s">
        <v>327</v>
      </c>
      <c r="G182" s="7" t="s">
        <v>9</v>
      </c>
      <c r="H182" s="7" t="s">
        <v>9</v>
      </c>
      <c r="I182" s="38" t="s">
        <v>328</v>
      </c>
    </row>
    <row r="183" spans="1:9" ht="30" x14ac:dyDescent="0.15">
      <c r="A183" s="37" t="s">
        <v>3980</v>
      </c>
      <c r="B183" s="11">
        <v>45794</v>
      </c>
      <c r="C183" s="10" t="s">
        <v>326</v>
      </c>
      <c r="D183" s="7" t="s">
        <v>387</v>
      </c>
      <c r="E183" s="7" t="s">
        <v>8</v>
      </c>
      <c r="F183" s="10" t="s">
        <v>329</v>
      </c>
      <c r="G183" s="7" t="s">
        <v>9</v>
      </c>
      <c r="H183" s="7" t="s">
        <v>9</v>
      </c>
      <c r="I183" s="38" t="s">
        <v>328</v>
      </c>
    </row>
    <row r="184" spans="1:9" ht="90" x14ac:dyDescent="0.15">
      <c r="A184" s="37" t="s">
        <v>3980</v>
      </c>
      <c r="B184" s="11">
        <v>45794.458333333299</v>
      </c>
      <c r="C184" s="10" t="s">
        <v>330</v>
      </c>
      <c r="D184" s="7" t="s">
        <v>386</v>
      </c>
      <c r="E184" s="7" t="s">
        <v>8</v>
      </c>
      <c r="F184" s="10" t="s">
        <v>331</v>
      </c>
      <c r="G184" s="7" t="s">
        <v>9</v>
      </c>
      <c r="H184" s="7" t="s">
        <v>9</v>
      </c>
      <c r="I184" s="38" t="s">
        <v>332</v>
      </c>
    </row>
    <row r="185" spans="1:9" ht="30" x14ac:dyDescent="0.15">
      <c r="A185" s="37" t="s">
        <v>3980</v>
      </c>
      <c r="B185" s="11">
        <v>45794</v>
      </c>
      <c r="C185" s="10" t="s">
        <v>333</v>
      </c>
      <c r="D185" s="7" t="s">
        <v>387</v>
      </c>
      <c r="E185" s="7" t="s">
        <v>8</v>
      </c>
      <c r="F185" s="10" t="s">
        <v>334</v>
      </c>
      <c r="G185" s="7" t="s">
        <v>9</v>
      </c>
      <c r="H185" s="7" t="s">
        <v>195</v>
      </c>
      <c r="I185" s="38" t="s">
        <v>210</v>
      </c>
    </row>
    <row r="186" spans="1:9" ht="30" x14ac:dyDescent="0.15">
      <c r="A186" s="37" t="s">
        <v>3980</v>
      </c>
      <c r="B186" s="11">
        <v>45794</v>
      </c>
      <c r="C186" s="10" t="s">
        <v>333</v>
      </c>
      <c r="D186" s="7" t="s">
        <v>387</v>
      </c>
      <c r="E186" s="7" t="s">
        <v>8</v>
      </c>
      <c r="F186" s="10" t="s">
        <v>335</v>
      </c>
      <c r="G186" s="7" t="s">
        <v>9</v>
      </c>
      <c r="H186" s="7" t="s">
        <v>195</v>
      </c>
      <c r="I186" s="38" t="s">
        <v>210</v>
      </c>
    </row>
    <row r="187" spans="1:9" ht="30" x14ac:dyDescent="0.15">
      <c r="A187" s="37" t="s">
        <v>3980</v>
      </c>
      <c r="B187" s="11">
        <v>45794</v>
      </c>
      <c r="C187" s="10" t="s">
        <v>333</v>
      </c>
      <c r="D187" s="7" t="s">
        <v>387</v>
      </c>
      <c r="E187" s="7" t="s">
        <v>8</v>
      </c>
      <c r="F187" s="10" t="s">
        <v>95</v>
      </c>
      <c r="G187" s="7" t="s">
        <v>9</v>
      </c>
      <c r="H187" s="7" t="s">
        <v>195</v>
      </c>
      <c r="I187" s="38" t="s">
        <v>210</v>
      </c>
    </row>
    <row r="188" spans="1:9" ht="30" x14ac:dyDescent="0.15">
      <c r="A188" s="37" t="s">
        <v>3980</v>
      </c>
      <c r="B188" s="11">
        <v>45794</v>
      </c>
      <c r="C188" s="10" t="s">
        <v>336</v>
      </c>
      <c r="D188" s="7" t="s">
        <v>387</v>
      </c>
      <c r="E188" s="7" t="s">
        <v>8</v>
      </c>
      <c r="F188" s="10" t="s">
        <v>337</v>
      </c>
      <c r="G188" s="7" t="s">
        <v>9</v>
      </c>
      <c r="H188" s="7" t="s">
        <v>195</v>
      </c>
      <c r="I188" s="38" t="s">
        <v>210</v>
      </c>
    </row>
    <row r="189" spans="1:9" ht="39" x14ac:dyDescent="0.15">
      <c r="A189" s="37" t="s">
        <v>3980</v>
      </c>
      <c r="B189" s="11">
        <v>45794</v>
      </c>
      <c r="C189" s="10" t="s">
        <v>336</v>
      </c>
      <c r="D189" s="7" t="s">
        <v>387</v>
      </c>
      <c r="E189" s="7" t="s">
        <v>8</v>
      </c>
      <c r="F189" s="10" t="s">
        <v>338</v>
      </c>
      <c r="G189" s="7" t="s">
        <v>9</v>
      </c>
      <c r="H189" s="7" t="s">
        <v>195</v>
      </c>
      <c r="I189" s="38" t="s">
        <v>210</v>
      </c>
    </row>
    <row r="190" spans="1:9" ht="30" x14ac:dyDescent="0.15">
      <c r="A190" s="37" t="s">
        <v>3980</v>
      </c>
      <c r="B190" s="11">
        <v>45794</v>
      </c>
      <c r="C190" s="10" t="s">
        <v>336</v>
      </c>
      <c r="D190" s="7" t="s">
        <v>387</v>
      </c>
      <c r="E190" s="7" t="s">
        <v>8</v>
      </c>
      <c r="F190" s="10" t="s">
        <v>339</v>
      </c>
      <c r="G190" s="7" t="s">
        <v>9</v>
      </c>
      <c r="H190" s="7" t="s">
        <v>195</v>
      </c>
      <c r="I190" s="38" t="s">
        <v>210</v>
      </c>
    </row>
    <row r="191" spans="1:9" ht="30" x14ac:dyDescent="0.15">
      <c r="A191" s="37" t="s">
        <v>3980</v>
      </c>
      <c r="B191" s="11">
        <v>45794</v>
      </c>
      <c r="C191" s="10" t="s">
        <v>336</v>
      </c>
      <c r="D191" s="7" t="s">
        <v>387</v>
      </c>
      <c r="E191" s="7" t="s">
        <v>8</v>
      </c>
      <c r="F191" s="10" t="s">
        <v>340</v>
      </c>
      <c r="G191" s="7" t="s">
        <v>9</v>
      </c>
      <c r="H191" s="7" t="s">
        <v>195</v>
      </c>
      <c r="I191" s="38" t="s">
        <v>210</v>
      </c>
    </row>
    <row r="192" spans="1:9" ht="90" x14ac:dyDescent="0.15">
      <c r="A192" s="37" t="s">
        <v>3980</v>
      </c>
      <c r="B192" s="11">
        <v>45794</v>
      </c>
      <c r="C192" s="10" t="s">
        <v>341</v>
      </c>
      <c r="D192" s="7" t="s">
        <v>387</v>
      </c>
      <c r="E192" s="7" t="s">
        <v>8</v>
      </c>
      <c r="F192" s="10" t="s">
        <v>342</v>
      </c>
      <c r="G192" s="7" t="s">
        <v>9</v>
      </c>
      <c r="H192" s="7" t="s">
        <v>10</v>
      </c>
      <c r="I192" s="38" t="s">
        <v>343</v>
      </c>
    </row>
    <row r="193" spans="1:9" ht="30" x14ac:dyDescent="0.15">
      <c r="A193" s="37" t="s">
        <v>3980</v>
      </c>
      <c r="B193" s="11">
        <v>45794</v>
      </c>
      <c r="C193" s="10" t="s">
        <v>344</v>
      </c>
      <c r="D193" s="7" t="s">
        <v>387</v>
      </c>
      <c r="E193" s="7" t="s">
        <v>8</v>
      </c>
      <c r="F193" s="10" t="s">
        <v>345</v>
      </c>
      <c r="G193" s="7" t="s">
        <v>9</v>
      </c>
      <c r="H193" s="7" t="s">
        <v>9</v>
      </c>
      <c r="I193" s="38" t="s">
        <v>254</v>
      </c>
    </row>
    <row r="194" spans="1:9" ht="45" x14ac:dyDescent="0.15">
      <c r="A194" s="37" t="s">
        <v>3980</v>
      </c>
      <c r="B194" s="11">
        <v>45796</v>
      </c>
      <c r="C194" s="10" t="s">
        <v>346</v>
      </c>
      <c r="D194" s="7" t="s">
        <v>387</v>
      </c>
      <c r="E194" s="7" t="s">
        <v>8</v>
      </c>
      <c r="F194" s="10" t="s">
        <v>347</v>
      </c>
      <c r="G194" s="7" t="s">
        <v>9</v>
      </c>
      <c r="H194" s="7" t="s">
        <v>9</v>
      </c>
      <c r="I194" s="38" t="s">
        <v>348</v>
      </c>
    </row>
    <row r="195" spans="1:9" ht="105" x14ac:dyDescent="0.15">
      <c r="A195" s="37" t="s">
        <v>3980</v>
      </c>
      <c r="B195" s="11">
        <v>45797.583333333299</v>
      </c>
      <c r="C195" s="10" t="s">
        <v>216</v>
      </c>
      <c r="D195" s="7" t="s">
        <v>386</v>
      </c>
      <c r="E195" s="7" t="s">
        <v>8</v>
      </c>
      <c r="F195" s="10" t="s">
        <v>349</v>
      </c>
      <c r="G195" s="7" t="s">
        <v>9</v>
      </c>
      <c r="H195" s="7" t="s">
        <v>9</v>
      </c>
      <c r="I195" s="38" t="s">
        <v>350</v>
      </c>
    </row>
    <row r="196" spans="1:9" ht="45" x14ac:dyDescent="0.15">
      <c r="A196" s="37" t="s">
        <v>3980</v>
      </c>
      <c r="B196" s="11">
        <v>45798</v>
      </c>
      <c r="C196" s="10" t="s">
        <v>351</v>
      </c>
      <c r="D196" s="7" t="s">
        <v>387</v>
      </c>
      <c r="E196" s="7" t="s">
        <v>8</v>
      </c>
      <c r="F196" s="10" t="s">
        <v>352</v>
      </c>
      <c r="G196" s="7" t="s">
        <v>9</v>
      </c>
      <c r="H196" s="7" t="s">
        <v>10</v>
      </c>
      <c r="I196" s="38" t="s">
        <v>353</v>
      </c>
    </row>
    <row r="197" spans="1:9" ht="120" x14ac:dyDescent="0.15">
      <c r="A197" s="37" t="s">
        <v>3980</v>
      </c>
      <c r="B197" s="11">
        <v>45798</v>
      </c>
      <c r="C197" s="10" t="s">
        <v>351</v>
      </c>
      <c r="D197" s="7" t="s">
        <v>387</v>
      </c>
      <c r="E197" s="7" t="s">
        <v>8</v>
      </c>
      <c r="F197" s="10" t="s">
        <v>354</v>
      </c>
      <c r="G197" s="7" t="s">
        <v>9</v>
      </c>
      <c r="H197" s="7" t="s">
        <v>9</v>
      </c>
      <c r="I197" s="38" t="s">
        <v>355</v>
      </c>
    </row>
    <row r="198" spans="1:9" ht="90" x14ac:dyDescent="0.15">
      <c r="A198" s="37" t="s">
        <v>3980</v>
      </c>
      <c r="B198" s="11">
        <v>45798</v>
      </c>
      <c r="C198" s="10" t="s">
        <v>351</v>
      </c>
      <c r="D198" s="7" t="s">
        <v>387</v>
      </c>
      <c r="E198" s="7" t="s">
        <v>8</v>
      </c>
      <c r="F198" s="10" t="s">
        <v>356</v>
      </c>
      <c r="G198" s="7" t="s">
        <v>9</v>
      </c>
      <c r="H198" s="7" t="s">
        <v>9</v>
      </c>
      <c r="I198" s="38" t="s">
        <v>357</v>
      </c>
    </row>
    <row r="199" spans="1:9" ht="45" x14ac:dyDescent="0.15">
      <c r="A199" s="37" t="s">
        <v>3980</v>
      </c>
      <c r="B199" s="11">
        <v>45798</v>
      </c>
      <c r="C199" s="10" t="s">
        <v>351</v>
      </c>
      <c r="D199" s="7" t="s">
        <v>387</v>
      </c>
      <c r="E199" s="7" t="s">
        <v>8</v>
      </c>
      <c r="F199" s="10" t="s">
        <v>358</v>
      </c>
      <c r="G199" s="7" t="s">
        <v>9</v>
      </c>
      <c r="H199" s="7" t="s">
        <v>10</v>
      </c>
      <c r="I199" s="38" t="s">
        <v>359</v>
      </c>
    </row>
    <row r="200" spans="1:9" ht="15" x14ac:dyDescent="0.15">
      <c r="A200" s="37" t="s">
        <v>3980</v>
      </c>
      <c r="B200" s="11">
        <v>45800.458333333299</v>
      </c>
      <c r="C200" s="10" t="s">
        <v>360</v>
      </c>
      <c r="D200" s="7" t="s">
        <v>386</v>
      </c>
      <c r="E200" s="7" t="s">
        <v>8</v>
      </c>
      <c r="F200" s="10" t="s">
        <v>361</v>
      </c>
      <c r="G200" s="7" t="s">
        <v>9</v>
      </c>
      <c r="H200" s="7" t="s">
        <v>10</v>
      </c>
      <c r="I200" s="38" t="s">
        <v>362</v>
      </c>
    </row>
    <row r="201" spans="1:9" ht="30" x14ac:dyDescent="0.15">
      <c r="A201" s="37" t="s">
        <v>3980</v>
      </c>
      <c r="B201" s="11">
        <v>45800</v>
      </c>
      <c r="C201" s="10" t="s">
        <v>363</v>
      </c>
      <c r="D201" s="7" t="s">
        <v>387</v>
      </c>
      <c r="E201" s="7" t="s">
        <v>8</v>
      </c>
      <c r="F201" s="10" t="s">
        <v>364</v>
      </c>
      <c r="G201" s="7" t="s">
        <v>9</v>
      </c>
      <c r="H201" s="7" t="s">
        <v>9</v>
      </c>
      <c r="I201" s="38" t="s">
        <v>15</v>
      </c>
    </row>
    <row r="202" spans="1:9" ht="30" x14ac:dyDescent="0.15">
      <c r="A202" s="37" t="s">
        <v>3980</v>
      </c>
      <c r="B202" s="11">
        <v>45801</v>
      </c>
      <c r="C202" s="10" t="s">
        <v>40</v>
      </c>
      <c r="D202" s="7" t="s">
        <v>387</v>
      </c>
      <c r="E202" s="7" t="s">
        <v>8</v>
      </c>
      <c r="F202" s="10" t="s">
        <v>365</v>
      </c>
      <c r="G202" s="7" t="s">
        <v>9</v>
      </c>
      <c r="H202" s="7" t="s">
        <v>9</v>
      </c>
      <c r="I202" s="38" t="s">
        <v>366</v>
      </c>
    </row>
    <row r="203" spans="1:9" ht="30" x14ac:dyDescent="0.15">
      <c r="A203" s="37" t="s">
        <v>3980</v>
      </c>
      <c r="B203" s="11">
        <v>45806</v>
      </c>
      <c r="C203" s="10" t="s">
        <v>367</v>
      </c>
      <c r="D203" s="7" t="s">
        <v>387</v>
      </c>
      <c r="E203" s="7" t="s">
        <v>8</v>
      </c>
      <c r="F203" s="10" t="s">
        <v>368</v>
      </c>
      <c r="G203" s="7" t="s">
        <v>9</v>
      </c>
      <c r="H203" s="7" t="s">
        <v>9</v>
      </c>
      <c r="I203" s="38" t="s">
        <v>148</v>
      </c>
    </row>
    <row r="204" spans="1:9" ht="30" x14ac:dyDescent="0.15">
      <c r="A204" s="37" t="s">
        <v>3980</v>
      </c>
      <c r="B204" s="11">
        <v>45806</v>
      </c>
      <c r="C204" s="10" t="s">
        <v>367</v>
      </c>
      <c r="D204" s="7" t="s">
        <v>387</v>
      </c>
      <c r="E204" s="7" t="s">
        <v>8</v>
      </c>
      <c r="F204" s="10" t="s">
        <v>369</v>
      </c>
      <c r="G204" s="7" t="s">
        <v>9</v>
      </c>
      <c r="H204" s="7" t="s">
        <v>9</v>
      </c>
      <c r="I204" s="38" t="s">
        <v>370</v>
      </c>
    </row>
    <row r="205" spans="1:9" ht="30" x14ac:dyDescent="0.15">
      <c r="A205" s="37" t="s">
        <v>3980</v>
      </c>
      <c r="B205" s="11">
        <v>45807</v>
      </c>
      <c r="C205" s="10" t="s">
        <v>371</v>
      </c>
      <c r="D205" s="7" t="s">
        <v>387</v>
      </c>
      <c r="E205" s="7" t="s">
        <v>8</v>
      </c>
      <c r="F205" s="10" t="s">
        <v>372</v>
      </c>
      <c r="G205" s="7" t="s">
        <v>9</v>
      </c>
      <c r="H205" s="7" t="s">
        <v>9</v>
      </c>
      <c r="I205" s="38" t="s">
        <v>373</v>
      </c>
    </row>
    <row r="206" spans="1:9" ht="30" x14ac:dyDescent="0.15">
      <c r="A206" s="37" t="s">
        <v>3980</v>
      </c>
      <c r="B206" s="11">
        <v>45807.625</v>
      </c>
      <c r="C206" s="10" t="s">
        <v>46</v>
      </c>
      <c r="D206" s="7" t="s">
        <v>384</v>
      </c>
      <c r="E206" s="7" t="s">
        <v>8</v>
      </c>
      <c r="F206" s="10" t="s">
        <v>374</v>
      </c>
      <c r="G206" s="7" t="s">
        <v>9</v>
      </c>
      <c r="H206" s="7" t="s">
        <v>9</v>
      </c>
      <c r="I206" s="38" t="s">
        <v>149</v>
      </c>
    </row>
    <row r="207" spans="1:9" ht="30" x14ac:dyDescent="0.15">
      <c r="A207" s="37" t="s">
        <v>3980</v>
      </c>
      <c r="B207" s="11">
        <v>45807.625</v>
      </c>
      <c r="C207" s="10" t="s">
        <v>46</v>
      </c>
      <c r="D207" s="7" t="s">
        <v>384</v>
      </c>
      <c r="E207" s="7" t="s">
        <v>8</v>
      </c>
      <c r="F207" s="10" t="s">
        <v>375</v>
      </c>
      <c r="G207" s="7" t="s">
        <v>9</v>
      </c>
      <c r="H207" s="7" t="s">
        <v>9</v>
      </c>
      <c r="I207" s="38" t="s">
        <v>149</v>
      </c>
    </row>
    <row r="208" spans="1:9" ht="15" x14ac:dyDescent="0.15">
      <c r="A208" s="37" t="s">
        <v>3980</v>
      </c>
      <c r="B208" s="11">
        <v>45807.625</v>
      </c>
      <c r="C208" s="10" t="s">
        <v>46</v>
      </c>
      <c r="D208" s="7" t="s">
        <v>384</v>
      </c>
      <c r="E208" s="7" t="s">
        <v>8</v>
      </c>
      <c r="F208" s="10" t="s">
        <v>75</v>
      </c>
      <c r="G208" s="7" t="s">
        <v>9</v>
      </c>
      <c r="H208" s="7" t="s">
        <v>9</v>
      </c>
      <c r="I208" s="38" t="s">
        <v>150</v>
      </c>
    </row>
    <row r="209" spans="1:9" ht="30" x14ac:dyDescent="0.15">
      <c r="A209" s="37" t="s">
        <v>3980</v>
      </c>
      <c r="B209" s="11">
        <v>45807.625</v>
      </c>
      <c r="C209" s="10" t="s">
        <v>46</v>
      </c>
      <c r="D209" s="7" t="s">
        <v>384</v>
      </c>
      <c r="E209" s="7" t="s">
        <v>8</v>
      </c>
      <c r="F209" s="10" t="s">
        <v>376</v>
      </c>
      <c r="G209" s="7" t="s">
        <v>9</v>
      </c>
      <c r="H209" s="7" t="s">
        <v>9</v>
      </c>
      <c r="I209" s="38" t="s">
        <v>377</v>
      </c>
    </row>
    <row r="210" spans="1:9" ht="30" x14ac:dyDescent="0.15">
      <c r="A210" s="37" t="s">
        <v>3980</v>
      </c>
      <c r="B210" s="11">
        <v>45807.625</v>
      </c>
      <c r="C210" s="10" t="s">
        <v>46</v>
      </c>
      <c r="D210" s="7" t="s">
        <v>384</v>
      </c>
      <c r="E210" s="7" t="s">
        <v>8</v>
      </c>
      <c r="F210" s="10" t="s">
        <v>378</v>
      </c>
      <c r="G210" s="7" t="s">
        <v>9</v>
      </c>
      <c r="H210" s="7" t="s">
        <v>9</v>
      </c>
      <c r="I210" s="38" t="s">
        <v>377</v>
      </c>
    </row>
    <row r="211" spans="1:9" ht="30" x14ac:dyDescent="0.15">
      <c r="A211" s="37" t="s">
        <v>3980</v>
      </c>
      <c r="B211" s="11">
        <v>45807.625</v>
      </c>
      <c r="C211" s="10" t="s">
        <v>46</v>
      </c>
      <c r="D211" s="7" t="s">
        <v>384</v>
      </c>
      <c r="E211" s="7" t="s">
        <v>8</v>
      </c>
      <c r="F211" s="10" t="s">
        <v>379</v>
      </c>
      <c r="G211" s="7" t="s">
        <v>9</v>
      </c>
      <c r="H211" s="7" t="s">
        <v>9</v>
      </c>
      <c r="I211" s="38" t="s">
        <v>154</v>
      </c>
    </row>
    <row r="212" spans="1:9" ht="26" x14ac:dyDescent="0.15">
      <c r="A212" s="37" t="s">
        <v>3980</v>
      </c>
      <c r="B212" s="11">
        <v>45807.625</v>
      </c>
      <c r="C212" s="10" t="s">
        <v>46</v>
      </c>
      <c r="D212" s="7" t="s">
        <v>384</v>
      </c>
      <c r="E212" s="7" t="s">
        <v>8</v>
      </c>
      <c r="F212" s="10" t="s">
        <v>380</v>
      </c>
      <c r="G212" s="7" t="s">
        <v>9</v>
      </c>
      <c r="H212" s="7" t="s">
        <v>9</v>
      </c>
      <c r="I212" s="38" t="s">
        <v>153</v>
      </c>
    </row>
    <row r="213" spans="1:9" ht="30" x14ac:dyDescent="0.15">
      <c r="A213" s="37" t="s">
        <v>3980</v>
      </c>
      <c r="B213" s="11">
        <v>45808</v>
      </c>
      <c r="C213" s="10" t="s">
        <v>381</v>
      </c>
      <c r="D213" s="7" t="s">
        <v>387</v>
      </c>
      <c r="E213" s="7" t="s">
        <v>8</v>
      </c>
      <c r="F213" s="10" t="s">
        <v>382</v>
      </c>
      <c r="G213" s="7" t="s">
        <v>9</v>
      </c>
      <c r="H213" s="7" t="s">
        <v>9</v>
      </c>
      <c r="I213" s="38" t="s">
        <v>383</v>
      </c>
    </row>
    <row r="214" spans="1:9" ht="45" x14ac:dyDescent="0.15">
      <c r="A214" s="37" t="s">
        <v>3980</v>
      </c>
      <c r="B214" s="8">
        <v>45810.458333333299</v>
      </c>
      <c r="C214" s="10" t="s">
        <v>43</v>
      </c>
      <c r="D214" s="9" t="s">
        <v>385</v>
      </c>
      <c r="E214" s="9" t="s">
        <v>8</v>
      </c>
      <c r="F214" s="10" t="s">
        <v>88</v>
      </c>
      <c r="G214" s="9" t="s">
        <v>9</v>
      </c>
      <c r="H214" s="9" t="s">
        <v>9</v>
      </c>
      <c r="I214" s="38" t="s">
        <v>388</v>
      </c>
    </row>
    <row r="215" spans="1:9" ht="26" x14ac:dyDescent="0.15">
      <c r="A215" s="37" t="s">
        <v>3980</v>
      </c>
      <c r="B215" s="8">
        <v>45812</v>
      </c>
      <c r="C215" s="10" t="s">
        <v>389</v>
      </c>
      <c r="D215" s="9" t="s">
        <v>387</v>
      </c>
      <c r="E215" s="9" t="s">
        <v>8</v>
      </c>
      <c r="F215" s="10" t="s">
        <v>390</v>
      </c>
      <c r="G215" s="9" t="s">
        <v>9</v>
      </c>
      <c r="H215" s="9" t="s">
        <v>9</v>
      </c>
      <c r="I215" s="38" t="s">
        <v>391</v>
      </c>
    </row>
    <row r="216" spans="1:9" ht="45" x14ac:dyDescent="0.15">
      <c r="A216" s="37" t="s">
        <v>3980</v>
      </c>
      <c r="B216" s="8">
        <v>45812</v>
      </c>
      <c r="C216" s="10" t="s">
        <v>389</v>
      </c>
      <c r="D216" s="9" t="s">
        <v>387</v>
      </c>
      <c r="E216" s="9" t="s">
        <v>8</v>
      </c>
      <c r="F216" s="10" t="s">
        <v>16</v>
      </c>
      <c r="G216" s="9" t="s">
        <v>9</v>
      </c>
      <c r="H216" s="9" t="s">
        <v>9</v>
      </c>
      <c r="I216" s="38" t="s">
        <v>392</v>
      </c>
    </row>
    <row r="217" spans="1:9" ht="52" x14ac:dyDescent="0.15">
      <c r="A217" s="37" t="s">
        <v>3980</v>
      </c>
      <c r="B217" s="8">
        <v>45814.708333333299</v>
      </c>
      <c r="C217" s="10" t="s">
        <v>393</v>
      </c>
      <c r="D217" s="9" t="s">
        <v>387</v>
      </c>
      <c r="E217" s="9" t="s">
        <v>8</v>
      </c>
      <c r="F217" s="10" t="s">
        <v>394</v>
      </c>
      <c r="G217" s="9" t="s">
        <v>9</v>
      </c>
      <c r="H217" s="9" t="s">
        <v>9</v>
      </c>
      <c r="I217" s="38" t="s">
        <v>395</v>
      </c>
    </row>
    <row r="218" spans="1:9" ht="52" x14ac:dyDescent="0.15">
      <c r="A218" s="37" t="s">
        <v>3980</v>
      </c>
      <c r="B218" s="8">
        <v>45814.708333333299</v>
      </c>
      <c r="C218" s="10" t="s">
        <v>393</v>
      </c>
      <c r="D218" s="9" t="s">
        <v>387</v>
      </c>
      <c r="E218" s="9" t="s">
        <v>8</v>
      </c>
      <c r="F218" s="10" t="s">
        <v>396</v>
      </c>
      <c r="G218" s="9" t="s">
        <v>9</v>
      </c>
      <c r="H218" s="9" t="s">
        <v>9</v>
      </c>
      <c r="I218" s="38" t="s">
        <v>395</v>
      </c>
    </row>
    <row r="219" spans="1:9" ht="150" x14ac:dyDescent="0.15">
      <c r="A219" s="37" t="s">
        <v>3980</v>
      </c>
      <c r="B219" s="8">
        <v>45814.708333333299</v>
      </c>
      <c r="C219" s="10" t="s">
        <v>397</v>
      </c>
      <c r="D219" s="9" t="s">
        <v>387</v>
      </c>
      <c r="E219" s="9" t="s">
        <v>8</v>
      </c>
      <c r="F219" s="10" t="s">
        <v>398</v>
      </c>
      <c r="G219" s="9" t="s">
        <v>9</v>
      </c>
      <c r="H219" s="9" t="s">
        <v>9</v>
      </c>
      <c r="I219" s="38" t="s">
        <v>399</v>
      </c>
    </row>
    <row r="220" spans="1:9" ht="75" x14ac:dyDescent="0.15">
      <c r="A220" s="37" t="s">
        <v>3980</v>
      </c>
      <c r="B220" s="8">
        <v>45815</v>
      </c>
      <c r="C220" s="10" t="s">
        <v>400</v>
      </c>
      <c r="D220" s="9" t="s">
        <v>387</v>
      </c>
      <c r="E220" s="9" t="s">
        <v>8</v>
      </c>
      <c r="F220" s="10" t="s">
        <v>401</v>
      </c>
      <c r="G220" s="9" t="s">
        <v>9</v>
      </c>
      <c r="H220" s="9" t="s">
        <v>10</v>
      </c>
      <c r="I220" s="38" t="s">
        <v>402</v>
      </c>
    </row>
    <row r="221" spans="1:9" ht="26" x14ac:dyDescent="0.15">
      <c r="A221" s="37" t="s">
        <v>3980</v>
      </c>
      <c r="B221" s="8">
        <v>45815</v>
      </c>
      <c r="C221" s="10" t="s">
        <v>400</v>
      </c>
      <c r="D221" s="9" t="s">
        <v>387</v>
      </c>
      <c r="E221" s="9" t="s">
        <v>8</v>
      </c>
      <c r="F221" s="10" t="s">
        <v>403</v>
      </c>
      <c r="G221" s="9" t="s">
        <v>9</v>
      </c>
      <c r="H221" s="9" t="s">
        <v>10</v>
      </c>
      <c r="I221" s="38" t="s">
        <v>404</v>
      </c>
    </row>
    <row r="222" spans="1:9" ht="45" x14ac:dyDescent="0.15">
      <c r="A222" s="37" t="s">
        <v>3980</v>
      </c>
      <c r="B222" s="8">
        <v>45815</v>
      </c>
      <c r="C222" s="10" t="s">
        <v>400</v>
      </c>
      <c r="D222" s="9" t="s">
        <v>387</v>
      </c>
      <c r="E222" s="9" t="s">
        <v>8</v>
      </c>
      <c r="F222" s="10" t="s">
        <v>405</v>
      </c>
      <c r="G222" s="9" t="s">
        <v>9</v>
      </c>
      <c r="H222" s="9" t="s">
        <v>9</v>
      </c>
      <c r="I222" s="38" t="s">
        <v>406</v>
      </c>
    </row>
    <row r="223" spans="1:9" ht="45" x14ac:dyDescent="0.15">
      <c r="A223" s="37" t="s">
        <v>3980</v>
      </c>
      <c r="B223" s="8">
        <v>45815</v>
      </c>
      <c r="C223" s="10" t="s">
        <v>400</v>
      </c>
      <c r="D223" s="9" t="s">
        <v>387</v>
      </c>
      <c r="E223" s="9" t="s">
        <v>8</v>
      </c>
      <c r="F223" s="10" t="s">
        <v>407</v>
      </c>
      <c r="G223" s="9" t="s">
        <v>9</v>
      </c>
      <c r="H223" s="9" t="s">
        <v>9</v>
      </c>
      <c r="I223" s="38" t="s">
        <v>406</v>
      </c>
    </row>
    <row r="224" spans="1:9" ht="30" x14ac:dyDescent="0.15">
      <c r="A224" s="37" t="s">
        <v>3980</v>
      </c>
      <c r="B224" s="8">
        <v>45815</v>
      </c>
      <c r="C224" s="10" t="s">
        <v>400</v>
      </c>
      <c r="D224" s="9" t="s">
        <v>387</v>
      </c>
      <c r="E224" s="9" t="s">
        <v>8</v>
      </c>
      <c r="F224" s="10" t="s">
        <v>225</v>
      </c>
      <c r="G224" s="9" t="s">
        <v>9</v>
      </c>
      <c r="H224" s="9" t="s">
        <v>9</v>
      </c>
      <c r="I224" s="38" t="s">
        <v>408</v>
      </c>
    </row>
    <row r="225" spans="1:9" ht="30" x14ac:dyDescent="0.15">
      <c r="A225" s="37" t="s">
        <v>3980</v>
      </c>
      <c r="B225" s="8">
        <v>45815</v>
      </c>
      <c r="C225" s="10" t="s">
        <v>409</v>
      </c>
      <c r="D225" s="9" t="s">
        <v>387</v>
      </c>
      <c r="E225" s="9" t="s">
        <v>8</v>
      </c>
      <c r="F225" s="10" t="s">
        <v>410</v>
      </c>
      <c r="G225" s="9" t="s">
        <v>9</v>
      </c>
      <c r="H225" s="9" t="s">
        <v>9</v>
      </c>
      <c r="I225" s="38" t="s">
        <v>411</v>
      </c>
    </row>
    <row r="226" spans="1:9" ht="105" x14ac:dyDescent="0.15">
      <c r="A226" s="37" t="s">
        <v>3980</v>
      </c>
      <c r="B226" s="8">
        <v>45815</v>
      </c>
      <c r="C226" s="10" t="s">
        <v>409</v>
      </c>
      <c r="D226" s="9" t="s">
        <v>387</v>
      </c>
      <c r="E226" s="9" t="s">
        <v>8</v>
      </c>
      <c r="F226" s="10" t="s">
        <v>412</v>
      </c>
      <c r="G226" s="9" t="s">
        <v>9</v>
      </c>
      <c r="H226" s="9" t="s">
        <v>10</v>
      </c>
      <c r="I226" s="38" t="s">
        <v>413</v>
      </c>
    </row>
    <row r="227" spans="1:9" ht="30" x14ac:dyDescent="0.15">
      <c r="A227" s="37" t="s">
        <v>3980</v>
      </c>
      <c r="B227" s="8">
        <v>45815</v>
      </c>
      <c r="C227" s="10" t="s">
        <v>409</v>
      </c>
      <c r="D227" s="9" t="s">
        <v>387</v>
      </c>
      <c r="E227" s="9" t="s">
        <v>8</v>
      </c>
      <c r="F227" s="10" t="s">
        <v>414</v>
      </c>
      <c r="G227" s="9" t="s">
        <v>9</v>
      </c>
      <c r="H227" s="9" t="s">
        <v>9</v>
      </c>
      <c r="I227" s="38" t="s">
        <v>415</v>
      </c>
    </row>
    <row r="228" spans="1:9" ht="30" x14ac:dyDescent="0.15">
      <c r="A228" s="37" t="s">
        <v>3980</v>
      </c>
      <c r="B228" s="8">
        <v>45815</v>
      </c>
      <c r="C228" s="10" t="s">
        <v>416</v>
      </c>
      <c r="D228" s="9" t="s">
        <v>387</v>
      </c>
      <c r="E228" s="9" t="s">
        <v>8</v>
      </c>
      <c r="F228" s="10" t="s">
        <v>417</v>
      </c>
      <c r="G228" s="9" t="s">
        <v>9</v>
      </c>
      <c r="H228" s="9" t="s">
        <v>9</v>
      </c>
      <c r="I228" s="38" t="s">
        <v>17</v>
      </c>
    </row>
    <row r="229" spans="1:9" ht="225" x14ac:dyDescent="0.15">
      <c r="A229" s="37" t="s">
        <v>3980</v>
      </c>
      <c r="B229" s="8">
        <v>45819</v>
      </c>
      <c r="C229" s="10" t="s">
        <v>216</v>
      </c>
      <c r="D229" s="9" t="s">
        <v>387</v>
      </c>
      <c r="E229" s="9" t="s">
        <v>8</v>
      </c>
      <c r="F229" s="10" t="s">
        <v>418</v>
      </c>
      <c r="G229" s="9" t="s">
        <v>9</v>
      </c>
      <c r="H229" s="9" t="s">
        <v>9</v>
      </c>
      <c r="I229" s="38" t="s">
        <v>419</v>
      </c>
    </row>
    <row r="230" spans="1:9" ht="30" x14ac:dyDescent="0.15">
      <c r="A230" s="37" t="s">
        <v>3980</v>
      </c>
      <c r="B230" s="8">
        <v>45820.458333333299</v>
      </c>
      <c r="C230" s="10" t="s">
        <v>420</v>
      </c>
      <c r="D230" s="9" t="s">
        <v>384</v>
      </c>
      <c r="E230" s="9" t="s">
        <v>8</v>
      </c>
      <c r="F230" s="10" t="s">
        <v>74</v>
      </c>
      <c r="G230" s="9" t="s">
        <v>9</v>
      </c>
      <c r="H230" s="9" t="s">
        <v>9</v>
      </c>
      <c r="I230" s="38" t="s">
        <v>149</v>
      </c>
    </row>
    <row r="231" spans="1:9" ht="15" x14ac:dyDescent="0.15">
      <c r="A231" s="37" t="s">
        <v>3980</v>
      </c>
      <c r="B231" s="8">
        <v>45820.458333333299</v>
      </c>
      <c r="C231" s="10" t="s">
        <v>420</v>
      </c>
      <c r="D231" s="9" t="s">
        <v>384</v>
      </c>
      <c r="E231" s="9" t="s">
        <v>8</v>
      </c>
      <c r="F231" s="10" t="s">
        <v>139</v>
      </c>
      <c r="G231" s="9" t="s">
        <v>9</v>
      </c>
      <c r="H231" s="9" t="s">
        <v>9</v>
      </c>
      <c r="I231" s="38" t="s">
        <v>150</v>
      </c>
    </row>
    <row r="232" spans="1:9" ht="30" x14ac:dyDescent="0.15">
      <c r="A232" s="37" t="s">
        <v>3980</v>
      </c>
      <c r="B232" s="8">
        <v>45820.458333333299</v>
      </c>
      <c r="C232" s="10" t="s">
        <v>420</v>
      </c>
      <c r="D232" s="9" t="s">
        <v>384</v>
      </c>
      <c r="E232" s="9" t="s">
        <v>8</v>
      </c>
      <c r="F232" s="10" t="s">
        <v>421</v>
      </c>
      <c r="G232" s="9" t="s">
        <v>9</v>
      </c>
      <c r="H232" s="9" t="s">
        <v>9</v>
      </c>
      <c r="I232" s="38" t="s">
        <v>254</v>
      </c>
    </row>
    <row r="233" spans="1:9" ht="30" x14ac:dyDescent="0.15">
      <c r="A233" s="37" t="s">
        <v>3980</v>
      </c>
      <c r="B233" s="8">
        <v>45820.458333333299</v>
      </c>
      <c r="C233" s="10" t="s">
        <v>420</v>
      </c>
      <c r="D233" s="9" t="s">
        <v>384</v>
      </c>
      <c r="E233" s="9" t="s">
        <v>8</v>
      </c>
      <c r="F233" s="10" t="s">
        <v>422</v>
      </c>
      <c r="G233" s="9" t="s">
        <v>9</v>
      </c>
      <c r="H233" s="9" t="s">
        <v>9</v>
      </c>
      <c r="I233" s="38" t="s">
        <v>254</v>
      </c>
    </row>
    <row r="234" spans="1:9" ht="30" x14ac:dyDescent="0.15">
      <c r="A234" s="37" t="s">
        <v>3980</v>
      </c>
      <c r="B234" s="8">
        <v>45820.458333333299</v>
      </c>
      <c r="C234" s="10" t="s">
        <v>420</v>
      </c>
      <c r="D234" s="9" t="s">
        <v>384</v>
      </c>
      <c r="E234" s="9" t="s">
        <v>8</v>
      </c>
      <c r="F234" s="10" t="s">
        <v>423</v>
      </c>
      <c r="G234" s="9" t="s">
        <v>9</v>
      </c>
      <c r="H234" s="9" t="s">
        <v>9</v>
      </c>
      <c r="I234" s="38" t="s">
        <v>424</v>
      </c>
    </row>
    <row r="235" spans="1:9" ht="30" x14ac:dyDescent="0.15">
      <c r="A235" s="37" t="s">
        <v>3980</v>
      </c>
      <c r="B235" s="8">
        <v>45820.458333333299</v>
      </c>
      <c r="C235" s="10" t="s">
        <v>420</v>
      </c>
      <c r="D235" s="9" t="s">
        <v>384</v>
      </c>
      <c r="E235" s="9" t="s">
        <v>8</v>
      </c>
      <c r="F235" s="10" t="s">
        <v>425</v>
      </c>
      <c r="G235" s="9" t="s">
        <v>9</v>
      </c>
      <c r="H235" s="9" t="s">
        <v>9</v>
      </c>
      <c r="I235" s="38" t="s">
        <v>301</v>
      </c>
    </row>
    <row r="236" spans="1:9" ht="30" x14ac:dyDescent="0.15">
      <c r="A236" s="37" t="s">
        <v>3980</v>
      </c>
      <c r="B236" s="8">
        <v>45820.458333333299</v>
      </c>
      <c r="C236" s="10" t="s">
        <v>420</v>
      </c>
      <c r="D236" s="9" t="s">
        <v>384</v>
      </c>
      <c r="E236" s="9" t="s">
        <v>8</v>
      </c>
      <c r="F236" s="10" t="s">
        <v>426</v>
      </c>
      <c r="G236" s="9" t="s">
        <v>9</v>
      </c>
      <c r="H236" s="9" t="s">
        <v>9</v>
      </c>
      <c r="I236" s="38" t="s">
        <v>301</v>
      </c>
    </row>
    <row r="237" spans="1:9" ht="30" x14ac:dyDescent="0.15">
      <c r="A237" s="37" t="s">
        <v>3980</v>
      </c>
      <c r="B237" s="8">
        <v>45820.458333333299</v>
      </c>
      <c r="C237" s="10" t="s">
        <v>420</v>
      </c>
      <c r="D237" s="9" t="s">
        <v>384</v>
      </c>
      <c r="E237" s="9" t="s">
        <v>8</v>
      </c>
      <c r="F237" s="10" t="s">
        <v>427</v>
      </c>
      <c r="G237" s="9" t="s">
        <v>9</v>
      </c>
      <c r="H237" s="9" t="s">
        <v>9</v>
      </c>
      <c r="I237" s="38" t="s">
        <v>301</v>
      </c>
    </row>
    <row r="238" spans="1:9" ht="30" x14ac:dyDescent="0.15">
      <c r="A238" s="37" t="s">
        <v>3980</v>
      </c>
      <c r="B238" s="8">
        <v>45820.458333333299</v>
      </c>
      <c r="C238" s="10" t="s">
        <v>420</v>
      </c>
      <c r="D238" s="9" t="s">
        <v>384</v>
      </c>
      <c r="E238" s="9" t="s">
        <v>8</v>
      </c>
      <c r="F238" s="10" t="s">
        <v>141</v>
      </c>
      <c r="G238" s="9" t="s">
        <v>9</v>
      </c>
      <c r="H238" s="9" t="s">
        <v>9</v>
      </c>
      <c r="I238" s="38" t="s">
        <v>178</v>
      </c>
    </row>
    <row r="239" spans="1:9" ht="26" x14ac:dyDescent="0.15">
      <c r="A239" s="37" t="s">
        <v>3980</v>
      </c>
      <c r="B239" s="8">
        <v>45820.458333333299</v>
      </c>
      <c r="C239" s="10" t="s">
        <v>420</v>
      </c>
      <c r="D239" s="9" t="s">
        <v>384</v>
      </c>
      <c r="E239" s="9" t="s">
        <v>8</v>
      </c>
      <c r="F239" s="10" t="s">
        <v>428</v>
      </c>
      <c r="G239" s="9" t="s">
        <v>9</v>
      </c>
      <c r="H239" s="9" t="s">
        <v>9</v>
      </c>
      <c r="I239" s="38" t="s">
        <v>153</v>
      </c>
    </row>
    <row r="240" spans="1:9" ht="45" x14ac:dyDescent="0.15">
      <c r="A240" s="37" t="s">
        <v>3980</v>
      </c>
      <c r="B240" s="8">
        <v>45820.458333333299</v>
      </c>
      <c r="C240" s="10" t="s">
        <v>420</v>
      </c>
      <c r="D240" s="9" t="s">
        <v>384</v>
      </c>
      <c r="E240" s="9" t="s">
        <v>8</v>
      </c>
      <c r="F240" s="10" t="s">
        <v>429</v>
      </c>
      <c r="G240" s="9" t="s">
        <v>9</v>
      </c>
      <c r="H240" s="9" t="s">
        <v>9</v>
      </c>
      <c r="I240" s="38" t="s">
        <v>430</v>
      </c>
    </row>
    <row r="241" spans="1:9" ht="39" x14ac:dyDescent="0.15">
      <c r="A241" s="37" t="s">
        <v>3980</v>
      </c>
      <c r="B241" s="8">
        <v>45821</v>
      </c>
      <c r="C241" s="10" t="s">
        <v>431</v>
      </c>
      <c r="D241" s="9" t="s">
        <v>387</v>
      </c>
      <c r="E241" s="9" t="s">
        <v>8</v>
      </c>
      <c r="F241" s="10" t="s">
        <v>432</v>
      </c>
      <c r="G241" s="9" t="s">
        <v>9</v>
      </c>
      <c r="H241" s="9" t="s">
        <v>10</v>
      </c>
      <c r="I241" s="38" t="s">
        <v>433</v>
      </c>
    </row>
    <row r="242" spans="1:9" ht="30" x14ac:dyDescent="0.15">
      <c r="A242" s="37" t="s">
        <v>3980</v>
      </c>
      <c r="B242" s="8">
        <v>45821.604166666701</v>
      </c>
      <c r="C242" s="10" t="s">
        <v>230</v>
      </c>
      <c r="D242" s="9" t="s">
        <v>384</v>
      </c>
      <c r="E242" s="9" t="s">
        <v>8</v>
      </c>
      <c r="F242" s="10" t="s">
        <v>74</v>
      </c>
      <c r="G242" s="9" t="s">
        <v>9</v>
      </c>
      <c r="H242" s="7" t="s">
        <v>195</v>
      </c>
      <c r="I242" s="38" t="s">
        <v>210</v>
      </c>
    </row>
    <row r="243" spans="1:9" ht="30" x14ac:dyDescent="0.15">
      <c r="A243" s="37" t="s">
        <v>3980</v>
      </c>
      <c r="B243" s="8">
        <v>45821.604166666701</v>
      </c>
      <c r="C243" s="10" t="s">
        <v>230</v>
      </c>
      <c r="D243" s="9" t="s">
        <v>386</v>
      </c>
      <c r="E243" s="9" t="s">
        <v>8</v>
      </c>
      <c r="F243" s="10" t="s">
        <v>16</v>
      </c>
      <c r="G243" s="9" t="s">
        <v>9</v>
      </c>
      <c r="H243" s="7" t="s">
        <v>195</v>
      </c>
      <c r="I243" s="38" t="s">
        <v>210</v>
      </c>
    </row>
    <row r="244" spans="1:9" ht="30" x14ac:dyDescent="0.15">
      <c r="A244" s="37" t="s">
        <v>3980</v>
      </c>
      <c r="B244" s="8">
        <v>45823</v>
      </c>
      <c r="C244" s="10" t="s">
        <v>434</v>
      </c>
      <c r="D244" s="9" t="s">
        <v>387</v>
      </c>
      <c r="E244" s="9" t="s">
        <v>8</v>
      </c>
      <c r="F244" s="10" t="s">
        <v>435</v>
      </c>
      <c r="G244" s="9" t="s">
        <v>9</v>
      </c>
      <c r="H244" s="9" t="s">
        <v>9</v>
      </c>
      <c r="I244" s="38" t="s">
        <v>436</v>
      </c>
    </row>
    <row r="245" spans="1:9" ht="39" x14ac:dyDescent="0.15">
      <c r="A245" s="37" t="s">
        <v>3980</v>
      </c>
      <c r="B245" s="8">
        <v>45823</v>
      </c>
      <c r="C245" s="10" t="s">
        <v>434</v>
      </c>
      <c r="D245" s="9" t="s">
        <v>387</v>
      </c>
      <c r="E245" s="9" t="s">
        <v>8</v>
      </c>
      <c r="F245" s="10" t="s">
        <v>437</v>
      </c>
      <c r="G245" s="9" t="s">
        <v>9</v>
      </c>
      <c r="H245" s="9" t="s">
        <v>9</v>
      </c>
      <c r="I245" s="38" t="s">
        <v>436</v>
      </c>
    </row>
    <row r="246" spans="1:9" ht="30" x14ac:dyDescent="0.15">
      <c r="A246" s="37" t="s">
        <v>3980</v>
      </c>
      <c r="B246" s="8">
        <v>45824.625</v>
      </c>
      <c r="C246" s="10" t="s">
        <v>438</v>
      </c>
      <c r="D246" s="9" t="s">
        <v>384</v>
      </c>
      <c r="E246" s="9" t="s">
        <v>8</v>
      </c>
      <c r="F246" s="10" t="s">
        <v>74</v>
      </c>
      <c r="G246" s="9" t="s">
        <v>9</v>
      </c>
      <c r="H246" s="9" t="s">
        <v>9</v>
      </c>
      <c r="I246" s="38" t="s">
        <v>149</v>
      </c>
    </row>
    <row r="247" spans="1:9" ht="26" x14ac:dyDescent="0.15">
      <c r="A247" s="37" t="s">
        <v>3980</v>
      </c>
      <c r="B247" s="8">
        <v>45824.625</v>
      </c>
      <c r="C247" s="10" t="s">
        <v>438</v>
      </c>
      <c r="D247" s="9" t="s">
        <v>384</v>
      </c>
      <c r="E247" s="9" t="s">
        <v>8</v>
      </c>
      <c r="F247" s="10" t="s">
        <v>75</v>
      </c>
      <c r="G247" s="9" t="s">
        <v>9</v>
      </c>
      <c r="H247" s="9" t="s">
        <v>9</v>
      </c>
      <c r="I247" s="38" t="s">
        <v>150</v>
      </c>
    </row>
    <row r="248" spans="1:9" ht="30" x14ac:dyDescent="0.15">
      <c r="A248" s="37" t="s">
        <v>3980</v>
      </c>
      <c r="B248" s="8">
        <v>45824.625</v>
      </c>
      <c r="C248" s="10" t="s">
        <v>438</v>
      </c>
      <c r="D248" s="9" t="s">
        <v>384</v>
      </c>
      <c r="E248" s="9" t="s">
        <v>8</v>
      </c>
      <c r="F248" s="10" t="s">
        <v>439</v>
      </c>
      <c r="G248" s="9" t="s">
        <v>9</v>
      </c>
      <c r="H248" s="9" t="s">
        <v>9</v>
      </c>
      <c r="I248" s="38" t="s">
        <v>440</v>
      </c>
    </row>
    <row r="249" spans="1:9" ht="30" x14ac:dyDescent="0.15">
      <c r="A249" s="37" t="s">
        <v>3980</v>
      </c>
      <c r="B249" s="8">
        <v>45824.625</v>
      </c>
      <c r="C249" s="10" t="s">
        <v>438</v>
      </c>
      <c r="D249" s="9" t="s">
        <v>384</v>
      </c>
      <c r="E249" s="9" t="s">
        <v>8</v>
      </c>
      <c r="F249" s="10" t="s">
        <v>441</v>
      </c>
      <c r="G249" s="9" t="s">
        <v>9</v>
      </c>
      <c r="H249" s="9" t="s">
        <v>9</v>
      </c>
      <c r="I249" s="38" t="s">
        <v>440</v>
      </c>
    </row>
    <row r="250" spans="1:9" ht="26" x14ac:dyDescent="0.15">
      <c r="A250" s="37" t="s">
        <v>3980</v>
      </c>
      <c r="B250" s="8">
        <v>45824.625</v>
      </c>
      <c r="C250" s="10" t="s">
        <v>438</v>
      </c>
      <c r="D250" s="9" t="s">
        <v>384</v>
      </c>
      <c r="E250" s="9" t="s">
        <v>8</v>
      </c>
      <c r="F250" s="10" t="s">
        <v>442</v>
      </c>
      <c r="G250" s="9" t="s">
        <v>9</v>
      </c>
      <c r="H250" s="9" t="s">
        <v>9</v>
      </c>
      <c r="I250" s="38" t="s">
        <v>153</v>
      </c>
    </row>
    <row r="251" spans="1:9" ht="30" x14ac:dyDescent="0.15">
      <c r="A251" s="37" t="s">
        <v>3980</v>
      </c>
      <c r="B251" s="8">
        <v>45824.625</v>
      </c>
      <c r="C251" s="10" t="s">
        <v>438</v>
      </c>
      <c r="D251" s="9" t="s">
        <v>384</v>
      </c>
      <c r="E251" s="9" t="s">
        <v>8</v>
      </c>
      <c r="F251" s="10" t="s">
        <v>443</v>
      </c>
      <c r="G251" s="9" t="s">
        <v>9</v>
      </c>
      <c r="H251" s="9" t="s">
        <v>9</v>
      </c>
      <c r="I251" s="38" t="s">
        <v>440</v>
      </c>
    </row>
    <row r="252" spans="1:9" ht="60" x14ac:dyDescent="0.15">
      <c r="A252" s="37" t="s">
        <v>3980</v>
      </c>
      <c r="B252" s="8">
        <v>45824.625</v>
      </c>
      <c r="C252" s="10" t="s">
        <v>438</v>
      </c>
      <c r="D252" s="9" t="s">
        <v>384</v>
      </c>
      <c r="E252" s="9" t="s">
        <v>8</v>
      </c>
      <c r="F252" s="10" t="s">
        <v>444</v>
      </c>
      <c r="G252" s="9" t="s">
        <v>9</v>
      </c>
      <c r="H252" s="9" t="s">
        <v>9</v>
      </c>
      <c r="I252" s="38" t="s">
        <v>445</v>
      </c>
    </row>
    <row r="253" spans="1:9" ht="30" x14ac:dyDescent="0.15">
      <c r="A253" s="37" t="s">
        <v>3980</v>
      </c>
      <c r="B253" s="8">
        <v>45824.625</v>
      </c>
      <c r="C253" s="10" t="s">
        <v>438</v>
      </c>
      <c r="D253" s="9" t="s">
        <v>384</v>
      </c>
      <c r="E253" s="9" t="s">
        <v>8</v>
      </c>
      <c r="F253" s="10" t="s">
        <v>379</v>
      </c>
      <c r="G253" s="9" t="s">
        <v>9</v>
      </c>
      <c r="H253" s="9" t="s">
        <v>9</v>
      </c>
      <c r="I253" s="38" t="s">
        <v>154</v>
      </c>
    </row>
    <row r="254" spans="1:9" ht="45" x14ac:dyDescent="0.15">
      <c r="A254" s="37" t="s">
        <v>3980</v>
      </c>
      <c r="B254" s="8">
        <v>45824.458333333299</v>
      </c>
      <c r="C254" s="10" t="s">
        <v>446</v>
      </c>
      <c r="D254" s="9" t="s">
        <v>385</v>
      </c>
      <c r="E254" s="9" t="s">
        <v>8</v>
      </c>
      <c r="F254" s="10" t="s">
        <v>447</v>
      </c>
      <c r="G254" s="9" t="s">
        <v>9</v>
      </c>
      <c r="H254" s="9" t="s">
        <v>9</v>
      </c>
      <c r="I254" s="38" t="s">
        <v>448</v>
      </c>
    </row>
    <row r="255" spans="1:9" ht="135" x14ac:dyDescent="0.15">
      <c r="A255" s="37" t="s">
        <v>3980</v>
      </c>
      <c r="B255" s="8">
        <v>45824</v>
      </c>
      <c r="C255" s="10" t="s">
        <v>449</v>
      </c>
      <c r="D255" s="9" t="s">
        <v>387</v>
      </c>
      <c r="E255" s="9" t="s">
        <v>8</v>
      </c>
      <c r="F255" s="10" t="s">
        <v>450</v>
      </c>
      <c r="G255" s="9" t="s">
        <v>9</v>
      </c>
      <c r="H255" s="9" t="s">
        <v>10</v>
      </c>
      <c r="I255" s="38" t="s">
        <v>451</v>
      </c>
    </row>
    <row r="256" spans="1:9" ht="135" x14ac:dyDescent="0.15">
      <c r="A256" s="37" t="s">
        <v>3980</v>
      </c>
      <c r="B256" s="8">
        <v>45824</v>
      </c>
      <c r="C256" s="10" t="s">
        <v>449</v>
      </c>
      <c r="D256" s="9" t="s">
        <v>387</v>
      </c>
      <c r="E256" s="9" t="s">
        <v>8</v>
      </c>
      <c r="F256" s="10" t="s">
        <v>452</v>
      </c>
      <c r="G256" s="9" t="s">
        <v>9</v>
      </c>
      <c r="H256" s="9" t="s">
        <v>10</v>
      </c>
      <c r="I256" s="38" t="s">
        <v>451</v>
      </c>
    </row>
    <row r="257" spans="1:9" ht="135" x14ac:dyDescent="0.15">
      <c r="A257" s="37" t="s">
        <v>3980</v>
      </c>
      <c r="B257" s="8">
        <v>45824</v>
      </c>
      <c r="C257" s="10" t="s">
        <v>449</v>
      </c>
      <c r="D257" s="9" t="s">
        <v>387</v>
      </c>
      <c r="E257" s="9" t="s">
        <v>8</v>
      </c>
      <c r="F257" s="10" t="s">
        <v>453</v>
      </c>
      <c r="G257" s="9" t="s">
        <v>9</v>
      </c>
      <c r="H257" s="9" t="s">
        <v>10</v>
      </c>
      <c r="I257" s="38" t="s">
        <v>451</v>
      </c>
    </row>
    <row r="258" spans="1:9" ht="135" x14ac:dyDescent="0.15">
      <c r="A258" s="37" t="s">
        <v>3980</v>
      </c>
      <c r="B258" s="8">
        <v>45824</v>
      </c>
      <c r="C258" s="10" t="s">
        <v>449</v>
      </c>
      <c r="D258" s="9" t="s">
        <v>387</v>
      </c>
      <c r="E258" s="9" t="s">
        <v>8</v>
      </c>
      <c r="F258" s="10" t="s">
        <v>454</v>
      </c>
      <c r="G258" s="9" t="s">
        <v>9</v>
      </c>
      <c r="H258" s="9" t="s">
        <v>10</v>
      </c>
      <c r="I258" s="38" t="s">
        <v>451</v>
      </c>
    </row>
    <row r="259" spans="1:9" ht="30" x14ac:dyDescent="0.15">
      <c r="A259" s="37" t="s">
        <v>3980</v>
      </c>
      <c r="B259" s="8">
        <v>45824</v>
      </c>
      <c r="C259" s="10" t="s">
        <v>449</v>
      </c>
      <c r="D259" s="9" t="s">
        <v>387</v>
      </c>
      <c r="E259" s="9" t="s">
        <v>8</v>
      </c>
      <c r="F259" s="10" t="s">
        <v>455</v>
      </c>
      <c r="G259" s="9" t="s">
        <v>9</v>
      </c>
      <c r="H259" s="9" t="s">
        <v>9</v>
      </c>
      <c r="I259" s="38" t="s">
        <v>20</v>
      </c>
    </row>
    <row r="260" spans="1:9" ht="150" x14ac:dyDescent="0.15">
      <c r="A260" s="37" t="s">
        <v>3980</v>
      </c>
      <c r="B260" s="8">
        <v>45824</v>
      </c>
      <c r="C260" s="10" t="s">
        <v>449</v>
      </c>
      <c r="D260" s="9" t="s">
        <v>387</v>
      </c>
      <c r="E260" s="9" t="s">
        <v>8</v>
      </c>
      <c r="F260" s="10" t="s">
        <v>456</v>
      </c>
      <c r="G260" s="9" t="s">
        <v>9</v>
      </c>
      <c r="H260" s="9" t="s">
        <v>9</v>
      </c>
      <c r="I260" s="38" t="s">
        <v>457</v>
      </c>
    </row>
    <row r="261" spans="1:9" ht="30" x14ac:dyDescent="0.15">
      <c r="A261" s="37" t="s">
        <v>3980</v>
      </c>
      <c r="B261" s="8">
        <v>45825.458333333299</v>
      </c>
      <c r="C261" s="10" t="s">
        <v>458</v>
      </c>
      <c r="D261" s="9" t="s">
        <v>384</v>
      </c>
      <c r="E261" s="9" t="s">
        <v>8</v>
      </c>
      <c r="F261" s="10" t="s">
        <v>74</v>
      </c>
      <c r="G261" s="9" t="s">
        <v>9</v>
      </c>
      <c r="H261" s="9" t="s">
        <v>9</v>
      </c>
      <c r="I261" s="38" t="s">
        <v>149</v>
      </c>
    </row>
    <row r="262" spans="1:9" ht="15" x14ac:dyDescent="0.15">
      <c r="A262" s="37" t="s">
        <v>3980</v>
      </c>
      <c r="B262" s="8">
        <v>45825.458333333299</v>
      </c>
      <c r="C262" s="10" t="s">
        <v>458</v>
      </c>
      <c r="D262" s="9" t="s">
        <v>384</v>
      </c>
      <c r="E262" s="9" t="s">
        <v>8</v>
      </c>
      <c r="F262" s="10" t="s">
        <v>459</v>
      </c>
      <c r="G262" s="9" t="s">
        <v>9</v>
      </c>
      <c r="H262" s="9" t="s">
        <v>9</v>
      </c>
      <c r="I262" s="38" t="s">
        <v>460</v>
      </c>
    </row>
    <row r="263" spans="1:9" ht="15" x14ac:dyDescent="0.15">
      <c r="A263" s="37" t="s">
        <v>3980</v>
      </c>
      <c r="B263" s="8">
        <v>45825.458333333299</v>
      </c>
      <c r="C263" s="10" t="s">
        <v>458</v>
      </c>
      <c r="D263" s="9" t="s">
        <v>384</v>
      </c>
      <c r="E263" s="9" t="s">
        <v>8</v>
      </c>
      <c r="F263" s="10" t="s">
        <v>75</v>
      </c>
      <c r="G263" s="9" t="s">
        <v>9</v>
      </c>
      <c r="H263" s="9" t="s">
        <v>9</v>
      </c>
      <c r="I263" s="38" t="s">
        <v>460</v>
      </c>
    </row>
    <row r="264" spans="1:9" ht="30" x14ac:dyDescent="0.15">
      <c r="A264" s="37" t="s">
        <v>3980</v>
      </c>
      <c r="B264" s="8">
        <v>45825.458333333299</v>
      </c>
      <c r="C264" s="10" t="s">
        <v>458</v>
      </c>
      <c r="D264" s="9" t="s">
        <v>384</v>
      </c>
      <c r="E264" s="9" t="s">
        <v>8</v>
      </c>
      <c r="F264" s="10" t="s">
        <v>461</v>
      </c>
      <c r="G264" s="9" t="s">
        <v>9</v>
      </c>
      <c r="H264" s="9" t="s">
        <v>9</v>
      </c>
      <c r="I264" s="38" t="s">
        <v>462</v>
      </c>
    </row>
    <row r="265" spans="1:9" ht="30" x14ac:dyDescent="0.15">
      <c r="A265" s="37" t="s">
        <v>3980</v>
      </c>
      <c r="B265" s="8">
        <v>45825.458333333299</v>
      </c>
      <c r="C265" s="10" t="s">
        <v>458</v>
      </c>
      <c r="D265" s="9" t="s">
        <v>384</v>
      </c>
      <c r="E265" s="9" t="s">
        <v>8</v>
      </c>
      <c r="F265" s="10" t="s">
        <v>463</v>
      </c>
      <c r="G265" s="9" t="s">
        <v>9</v>
      </c>
      <c r="H265" s="9" t="s">
        <v>9</v>
      </c>
      <c r="I265" s="38" t="s">
        <v>462</v>
      </c>
    </row>
    <row r="266" spans="1:9" ht="30" x14ac:dyDescent="0.15">
      <c r="A266" s="37" t="s">
        <v>3980</v>
      </c>
      <c r="B266" s="8">
        <v>45825.458333333299</v>
      </c>
      <c r="C266" s="10" t="s">
        <v>458</v>
      </c>
      <c r="D266" s="9" t="s">
        <v>384</v>
      </c>
      <c r="E266" s="9" t="s">
        <v>8</v>
      </c>
      <c r="F266" s="10" t="s">
        <v>141</v>
      </c>
      <c r="G266" s="9" t="s">
        <v>9</v>
      </c>
      <c r="H266" s="9" t="s">
        <v>9</v>
      </c>
      <c r="I266" s="38" t="s">
        <v>178</v>
      </c>
    </row>
    <row r="267" spans="1:9" ht="165" x14ac:dyDescent="0.15">
      <c r="A267" s="37" t="s">
        <v>3980</v>
      </c>
      <c r="B267" s="8">
        <v>45825.458333333299</v>
      </c>
      <c r="C267" s="10" t="s">
        <v>458</v>
      </c>
      <c r="D267" s="9" t="s">
        <v>384</v>
      </c>
      <c r="E267" s="9" t="s">
        <v>8</v>
      </c>
      <c r="F267" s="10" t="s">
        <v>464</v>
      </c>
      <c r="G267" s="9" t="s">
        <v>9</v>
      </c>
      <c r="H267" s="9" t="s">
        <v>9</v>
      </c>
      <c r="I267" s="38" t="s">
        <v>465</v>
      </c>
    </row>
    <row r="268" spans="1:9" ht="26" x14ac:dyDescent="0.15">
      <c r="A268" s="37" t="s">
        <v>3980</v>
      </c>
      <c r="B268" s="8">
        <v>45825.458333333299</v>
      </c>
      <c r="C268" s="10" t="s">
        <v>458</v>
      </c>
      <c r="D268" s="9" t="s">
        <v>384</v>
      </c>
      <c r="E268" s="9" t="s">
        <v>8</v>
      </c>
      <c r="F268" s="10" t="s">
        <v>466</v>
      </c>
      <c r="G268" s="9" t="s">
        <v>9</v>
      </c>
      <c r="H268" s="9" t="s">
        <v>9</v>
      </c>
      <c r="I268" s="38" t="s">
        <v>153</v>
      </c>
    </row>
    <row r="269" spans="1:9" ht="26" x14ac:dyDescent="0.15">
      <c r="A269" s="37" t="s">
        <v>3980</v>
      </c>
      <c r="B269" s="8">
        <v>45825.458333333299</v>
      </c>
      <c r="C269" s="10" t="s">
        <v>458</v>
      </c>
      <c r="D269" s="9" t="s">
        <v>384</v>
      </c>
      <c r="E269" s="9" t="s">
        <v>8</v>
      </c>
      <c r="F269" s="10" t="s">
        <v>467</v>
      </c>
      <c r="G269" s="9" t="s">
        <v>9</v>
      </c>
      <c r="H269" s="9" t="s">
        <v>9</v>
      </c>
      <c r="I269" s="38" t="s">
        <v>468</v>
      </c>
    </row>
    <row r="270" spans="1:9" ht="30" x14ac:dyDescent="0.15">
      <c r="A270" s="37" t="s">
        <v>3980</v>
      </c>
      <c r="B270" s="8">
        <v>45825.458333333299</v>
      </c>
      <c r="C270" s="10" t="s">
        <v>469</v>
      </c>
      <c r="D270" s="9" t="s">
        <v>384</v>
      </c>
      <c r="E270" s="9" t="s">
        <v>8</v>
      </c>
      <c r="F270" s="10" t="s">
        <v>74</v>
      </c>
      <c r="G270" s="9" t="s">
        <v>9</v>
      </c>
      <c r="H270" s="7" t="s">
        <v>195</v>
      </c>
      <c r="I270" s="38" t="s">
        <v>210</v>
      </c>
    </row>
    <row r="271" spans="1:9" ht="30" x14ac:dyDescent="0.15">
      <c r="A271" s="37" t="s">
        <v>3980</v>
      </c>
      <c r="B271" s="8">
        <v>45825.458333333299</v>
      </c>
      <c r="C271" s="10" t="s">
        <v>469</v>
      </c>
      <c r="D271" s="9" t="s">
        <v>384</v>
      </c>
      <c r="E271" s="9" t="s">
        <v>8</v>
      </c>
      <c r="F271" s="10" t="s">
        <v>139</v>
      </c>
      <c r="G271" s="9" t="s">
        <v>9</v>
      </c>
      <c r="H271" s="7" t="s">
        <v>195</v>
      </c>
      <c r="I271" s="38" t="s">
        <v>210</v>
      </c>
    </row>
    <row r="272" spans="1:9" ht="30" x14ac:dyDescent="0.15">
      <c r="A272" s="37" t="s">
        <v>3980</v>
      </c>
      <c r="B272" s="8">
        <v>45825.458333333299</v>
      </c>
      <c r="C272" s="10" t="s">
        <v>469</v>
      </c>
      <c r="D272" s="9" t="s">
        <v>384</v>
      </c>
      <c r="E272" s="9" t="s">
        <v>8</v>
      </c>
      <c r="F272" s="10" t="s">
        <v>470</v>
      </c>
      <c r="G272" s="9" t="s">
        <v>9</v>
      </c>
      <c r="H272" s="7" t="s">
        <v>195</v>
      </c>
      <c r="I272" s="38" t="s">
        <v>210</v>
      </c>
    </row>
    <row r="273" spans="1:9" ht="30" x14ac:dyDescent="0.15">
      <c r="A273" s="37" t="s">
        <v>3980</v>
      </c>
      <c r="B273" s="8">
        <v>45825.458333333299</v>
      </c>
      <c r="C273" s="10" t="s">
        <v>469</v>
      </c>
      <c r="D273" s="9" t="s">
        <v>384</v>
      </c>
      <c r="E273" s="9" t="s">
        <v>8</v>
      </c>
      <c r="F273" s="10" t="s">
        <v>471</v>
      </c>
      <c r="G273" s="9" t="s">
        <v>9</v>
      </c>
      <c r="H273" s="7" t="s">
        <v>195</v>
      </c>
      <c r="I273" s="38" t="s">
        <v>210</v>
      </c>
    </row>
    <row r="274" spans="1:9" ht="30" x14ac:dyDescent="0.15">
      <c r="A274" s="37" t="s">
        <v>3980</v>
      </c>
      <c r="B274" s="8">
        <v>45825.458333333299</v>
      </c>
      <c r="C274" s="10" t="s">
        <v>469</v>
      </c>
      <c r="D274" s="9" t="s">
        <v>384</v>
      </c>
      <c r="E274" s="9" t="s">
        <v>8</v>
      </c>
      <c r="F274" s="10" t="s">
        <v>472</v>
      </c>
      <c r="G274" s="9" t="s">
        <v>9</v>
      </c>
      <c r="H274" s="7" t="s">
        <v>195</v>
      </c>
      <c r="I274" s="38" t="s">
        <v>210</v>
      </c>
    </row>
    <row r="275" spans="1:9" ht="39" x14ac:dyDescent="0.15">
      <c r="A275" s="37" t="s">
        <v>3980</v>
      </c>
      <c r="B275" s="8">
        <v>45825.458333333299</v>
      </c>
      <c r="C275" s="10" t="s">
        <v>469</v>
      </c>
      <c r="D275" s="9" t="s">
        <v>384</v>
      </c>
      <c r="E275" s="9" t="s">
        <v>8</v>
      </c>
      <c r="F275" s="10" t="s">
        <v>473</v>
      </c>
      <c r="G275" s="9" t="s">
        <v>9</v>
      </c>
      <c r="H275" s="7" t="s">
        <v>195</v>
      </c>
      <c r="I275" s="38" t="s">
        <v>210</v>
      </c>
    </row>
    <row r="276" spans="1:9" ht="30" x14ac:dyDescent="0.15">
      <c r="A276" s="37" t="s">
        <v>3980</v>
      </c>
      <c r="B276" s="8">
        <v>45825.458333333299</v>
      </c>
      <c r="C276" s="10" t="s">
        <v>469</v>
      </c>
      <c r="D276" s="9" t="s">
        <v>384</v>
      </c>
      <c r="E276" s="9" t="s">
        <v>8</v>
      </c>
      <c r="F276" s="10" t="s">
        <v>16</v>
      </c>
      <c r="G276" s="9" t="s">
        <v>9</v>
      </c>
      <c r="H276" s="7" t="s">
        <v>195</v>
      </c>
      <c r="I276" s="38" t="s">
        <v>210</v>
      </c>
    </row>
    <row r="277" spans="1:9" ht="30" x14ac:dyDescent="0.15">
      <c r="A277" s="37" t="s">
        <v>3980</v>
      </c>
      <c r="B277" s="8">
        <v>45825.625</v>
      </c>
      <c r="C277" s="10" t="s">
        <v>474</v>
      </c>
      <c r="D277" s="9" t="s">
        <v>384</v>
      </c>
      <c r="E277" s="9" t="s">
        <v>8</v>
      </c>
      <c r="F277" s="10" t="s">
        <v>374</v>
      </c>
      <c r="G277" s="9" t="s">
        <v>9</v>
      </c>
      <c r="H277" s="9" t="s">
        <v>9</v>
      </c>
      <c r="I277" s="38" t="s">
        <v>149</v>
      </c>
    </row>
    <row r="278" spans="1:9" ht="30" x14ac:dyDescent="0.15">
      <c r="A278" s="37" t="s">
        <v>3980</v>
      </c>
      <c r="B278" s="8">
        <v>45825.625</v>
      </c>
      <c r="C278" s="10" t="s">
        <v>474</v>
      </c>
      <c r="D278" s="9" t="s">
        <v>384</v>
      </c>
      <c r="E278" s="9" t="s">
        <v>8</v>
      </c>
      <c r="F278" s="10" t="s">
        <v>375</v>
      </c>
      <c r="G278" s="9" t="s">
        <v>9</v>
      </c>
      <c r="H278" s="9" t="s">
        <v>9</v>
      </c>
      <c r="I278" s="38" t="s">
        <v>149</v>
      </c>
    </row>
    <row r="279" spans="1:9" ht="15" x14ac:dyDescent="0.15">
      <c r="A279" s="37" t="s">
        <v>3980</v>
      </c>
      <c r="B279" s="8">
        <v>45825.625</v>
      </c>
      <c r="C279" s="10" t="s">
        <v>474</v>
      </c>
      <c r="D279" s="9" t="s">
        <v>384</v>
      </c>
      <c r="E279" s="9" t="s">
        <v>8</v>
      </c>
      <c r="F279" s="10" t="s">
        <v>75</v>
      </c>
      <c r="G279" s="9" t="s">
        <v>9</v>
      </c>
      <c r="H279" s="9" t="s">
        <v>9</v>
      </c>
      <c r="I279" s="38" t="s">
        <v>150</v>
      </c>
    </row>
    <row r="280" spans="1:9" ht="30" x14ac:dyDescent="0.15">
      <c r="A280" s="37" t="s">
        <v>3980</v>
      </c>
      <c r="B280" s="8">
        <v>45825.625</v>
      </c>
      <c r="C280" s="10" t="s">
        <v>474</v>
      </c>
      <c r="D280" s="9" t="s">
        <v>384</v>
      </c>
      <c r="E280" s="9" t="s">
        <v>8</v>
      </c>
      <c r="F280" s="10" t="s">
        <v>475</v>
      </c>
      <c r="G280" s="9" t="s">
        <v>9</v>
      </c>
      <c r="H280" s="9" t="s">
        <v>9</v>
      </c>
      <c r="I280" s="38" t="s">
        <v>476</v>
      </c>
    </row>
    <row r="281" spans="1:9" ht="30" x14ac:dyDescent="0.15">
      <c r="A281" s="37" t="s">
        <v>3980</v>
      </c>
      <c r="B281" s="8">
        <v>45825.625</v>
      </c>
      <c r="C281" s="10" t="s">
        <v>474</v>
      </c>
      <c r="D281" s="9" t="s">
        <v>384</v>
      </c>
      <c r="E281" s="9" t="s">
        <v>8</v>
      </c>
      <c r="F281" s="10" t="s">
        <v>477</v>
      </c>
      <c r="G281" s="9" t="s">
        <v>9</v>
      </c>
      <c r="H281" s="9" t="s">
        <v>9</v>
      </c>
      <c r="I281" s="38" t="s">
        <v>476</v>
      </c>
    </row>
    <row r="282" spans="1:9" ht="210" x14ac:dyDescent="0.15">
      <c r="A282" s="37" t="s">
        <v>3980</v>
      </c>
      <c r="B282" s="8">
        <v>45825.625</v>
      </c>
      <c r="C282" s="10" t="s">
        <v>474</v>
      </c>
      <c r="D282" s="9" t="s">
        <v>384</v>
      </c>
      <c r="E282" s="9" t="s">
        <v>8</v>
      </c>
      <c r="F282" s="10" t="s">
        <v>478</v>
      </c>
      <c r="G282" s="9" t="s">
        <v>9</v>
      </c>
      <c r="H282" s="9" t="s">
        <v>9</v>
      </c>
      <c r="I282" s="38" t="s">
        <v>479</v>
      </c>
    </row>
    <row r="283" spans="1:9" ht="210" x14ac:dyDescent="0.15">
      <c r="A283" s="37" t="s">
        <v>3980</v>
      </c>
      <c r="B283" s="8">
        <v>45825.625</v>
      </c>
      <c r="C283" s="10" t="s">
        <v>474</v>
      </c>
      <c r="D283" s="9" t="s">
        <v>384</v>
      </c>
      <c r="E283" s="9" t="s">
        <v>8</v>
      </c>
      <c r="F283" s="10" t="s">
        <v>480</v>
      </c>
      <c r="G283" s="9" t="s">
        <v>9</v>
      </c>
      <c r="H283" s="9" t="s">
        <v>9</v>
      </c>
      <c r="I283" s="38" t="s">
        <v>481</v>
      </c>
    </row>
    <row r="284" spans="1:9" ht="210" x14ac:dyDescent="0.15">
      <c r="A284" s="37" t="s">
        <v>3980</v>
      </c>
      <c r="B284" s="8">
        <v>45825.625</v>
      </c>
      <c r="C284" s="10" t="s">
        <v>474</v>
      </c>
      <c r="D284" s="9" t="s">
        <v>384</v>
      </c>
      <c r="E284" s="9" t="s">
        <v>8</v>
      </c>
      <c r="F284" s="10" t="s">
        <v>482</v>
      </c>
      <c r="G284" s="9" t="s">
        <v>9</v>
      </c>
      <c r="H284" s="9" t="s">
        <v>9</v>
      </c>
      <c r="I284" s="38" t="s">
        <v>483</v>
      </c>
    </row>
    <row r="285" spans="1:9" ht="26" x14ac:dyDescent="0.15">
      <c r="A285" s="37" t="s">
        <v>3980</v>
      </c>
      <c r="B285" s="8">
        <v>45825.625</v>
      </c>
      <c r="C285" s="10" t="s">
        <v>474</v>
      </c>
      <c r="D285" s="9" t="s">
        <v>384</v>
      </c>
      <c r="E285" s="9" t="s">
        <v>8</v>
      </c>
      <c r="F285" s="10" t="s">
        <v>484</v>
      </c>
      <c r="G285" s="9" t="s">
        <v>9</v>
      </c>
      <c r="H285" s="9" t="s">
        <v>9</v>
      </c>
      <c r="I285" s="38" t="s">
        <v>153</v>
      </c>
    </row>
    <row r="286" spans="1:9" ht="30" x14ac:dyDescent="0.15">
      <c r="A286" s="37" t="s">
        <v>3980</v>
      </c>
      <c r="B286" s="8">
        <v>45825.625</v>
      </c>
      <c r="C286" s="10" t="s">
        <v>474</v>
      </c>
      <c r="D286" s="9" t="s">
        <v>384</v>
      </c>
      <c r="E286" s="9" t="s">
        <v>8</v>
      </c>
      <c r="F286" s="10" t="s">
        <v>485</v>
      </c>
      <c r="G286" s="9" t="s">
        <v>9</v>
      </c>
      <c r="H286" s="9" t="s">
        <v>9</v>
      </c>
      <c r="I286" s="38" t="s">
        <v>154</v>
      </c>
    </row>
    <row r="287" spans="1:9" ht="30" x14ac:dyDescent="0.15">
      <c r="A287" s="37" t="s">
        <v>3980</v>
      </c>
      <c r="B287" s="8">
        <v>45825.625</v>
      </c>
      <c r="C287" s="10" t="s">
        <v>474</v>
      </c>
      <c r="D287" s="9" t="s">
        <v>384</v>
      </c>
      <c r="E287" s="9" t="s">
        <v>8</v>
      </c>
      <c r="F287" s="10" t="s">
        <v>486</v>
      </c>
      <c r="G287" s="9" t="s">
        <v>9</v>
      </c>
      <c r="H287" s="9" t="s">
        <v>9</v>
      </c>
      <c r="I287" s="38" t="s">
        <v>154</v>
      </c>
    </row>
    <row r="288" spans="1:9" ht="30" x14ac:dyDescent="0.15">
      <c r="A288" s="37" t="s">
        <v>3980</v>
      </c>
      <c r="B288" s="8">
        <v>45825.625</v>
      </c>
      <c r="C288" s="10" t="s">
        <v>474</v>
      </c>
      <c r="D288" s="9" t="s">
        <v>384</v>
      </c>
      <c r="E288" s="9" t="s">
        <v>8</v>
      </c>
      <c r="F288" s="10" t="s">
        <v>487</v>
      </c>
      <c r="G288" s="9" t="s">
        <v>9</v>
      </c>
      <c r="H288" s="9" t="s">
        <v>9</v>
      </c>
      <c r="I288" s="38" t="s">
        <v>154</v>
      </c>
    </row>
    <row r="289" spans="1:9" ht="30" x14ac:dyDescent="0.15">
      <c r="A289" s="37" t="s">
        <v>3980</v>
      </c>
      <c r="B289" s="8">
        <v>45825.625</v>
      </c>
      <c r="C289" s="10" t="s">
        <v>474</v>
      </c>
      <c r="D289" s="9" t="s">
        <v>384</v>
      </c>
      <c r="E289" s="9" t="s">
        <v>8</v>
      </c>
      <c r="F289" s="10" t="s">
        <v>488</v>
      </c>
      <c r="G289" s="9" t="s">
        <v>9</v>
      </c>
      <c r="H289" s="9" t="s">
        <v>9</v>
      </c>
      <c r="I289" s="38" t="s">
        <v>154</v>
      </c>
    </row>
    <row r="290" spans="1:9" ht="30" x14ac:dyDescent="0.15">
      <c r="A290" s="37" t="s">
        <v>3980</v>
      </c>
      <c r="B290" s="8">
        <v>45825.625</v>
      </c>
      <c r="C290" s="10" t="s">
        <v>474</v>
      </c>
      <c r="D290" s="9" t="s">
        <v>384</v>
      </c>
      <c r="E290" s="9" t="s">
        <v>8</v>
      </c>
      <c r="F290" s="10" t="s">
        <v>489</v>
      </c>
      <c r="G290" s="9" t="s">
        <v>9</v>
      </c>
      <c r="H290" s="9" t="s">
        <v>9</v>
      </c>
      <c r="I290" s="38" t="s">
        <v>154</v>
      </c>
    </row>
    <row r="291" spans="1:9" ht="30" x14ac:dyDescent="0.15">
      <c r="A291" s="37" t="s">
        <v>3980</v>
      </c>
      <c r="B291" s="8">
        <v>45825.625</v>
      </c>
      <c r="C291" s="10" t="s">
        <v>474</v>
      </c>
      <c r="D291" s="9" t="s">
        <v>384</v>
      </c>
      <c r="E291" s="9" t="s">
        <v>8</v>
      </c>
      <c r="F291" s="10" t="s">
        <v>490</v>
      </c>
      <c r="G291" s="9" t="s">
        <v>9</v>
      </c>
      <c r="H291" s="9" t="s">
        <v>9</v>
      </c>
      <c r="I291" s="38" t="s">
        <v>154</v>
      </c>
    </row>
    <row r="292" spans="1:9" ht="30" x14ac:dyDescent="0.15">
      <c r="A292" s="37" t="s">
        <v>3980</v>
      </c>
      <c r="B292" s="8">
        <v>45825.625</v>
      </c>
      <c r="C292" s="10" t="s">
        <v>474</v>
      </c>
      <c r="D292" s="9" t="s">
        <v>384</v>
      </c>
      <c r="E292" s="9" t="s">
        <v>8</v>
      </c>
      <c r="F292" s="10" t="s">
        <v>141</v>
      </c>
      <c r="G292" s="9" t="s">
        <v>9</v>
      </c>
      <c r="H292" s="9" t="s">
        <v>9</v>
      </c>
      <c r="I292" s="38" t="s">
        <v>178</v>
      </c>
    </row>
    <row r="293" spans="1:9" ht="30" x14ac:dyDescent="0.15">
      <c r="A293" s="37" t="s">
        <v>3980</v>
      </c>
      <c r="B293" s="8">
        <v>45825</v>
      </c>
      <c r="C293" s="10" t="s">
        <v>491</v>
      </c>
      <c r="D293" s="9" t="s">
        <v>387</v>
      </c>
      <c r="E293" s="9" t="s">
        <v>8</v>
      </c>
      <c r="F293" s="10" t="s">
        <v>492</v>
      </c>
      <c r="G293" s="9" t="s">
        <v>9</v>
      </c>
      <c r="H293" s="9" t="s">
        <v>9</v>
      </c>
      <c r="I293" s="38" t="s">
        <v>373</v>
      </c>
    </row>
    <row r="294" spans="1:9" ht="45" x14ac:dyDescent="0.15">
      <c r="A294" s="37" t="s">
        <v>3980</v>
      </c>
      <c r="B294" s="8">
        <v>45825</v>
      </c>
      <c r="C294" s="10" t="s">
        <v>491</v>
      </c>
      <c r="D294" s="9" t="s">
        <v>387</v>
      </c>
      <c r="E294" s="9" t="s">
        <v>8</v>
      </c>
      <c r="F294" s="10" t="s">
        <v>493</v>
      </c>
      <c r="G294" s="9" t="s">
        <v>9</v>
      </c>
      <c r="H294" s="9" t="s">
        <v>9</v>
      </c>
      <c r="I294" s="38" t="s">
        <v>494</v>
      </c>
    </row>
    <row r="295" spans="1:9" ht="30" x14ac:dyDescent="0.15">
      <c r="A295" s="37" t="s">
        <v>3980</v>
      </c>
      <c r="B295" s="8">
        <v>45825</v>
      </c>
      <c r="C295" s="10" t="s">
        <v>491</v>
      </c>
      <c r="D295" s="9" t="s">
        <v>387</v>
      </c>
      <c r="E295" s="9" t="s">
        <v>8</v>
      </c>
      <c r="F295" s="10" t="s">
        <v>495</v>
      </c>
      <c r="G295" s="9" t="s">
        <v>9</v>
      </c>
      <c r="H295" s="9" t="s">
        <v>9</v>
      </c>
      <c r="I295" s="38" t="s">
        <v>22</v>
      </c>
    </row>
    <row r="296" spans="1:9" ht="26" x14ac:dyDescent="0.15">
      <c r="A296" s="37" t="s">
        <v>3980</v>
      </c>
      <c r="B296" s="8">
        <v>45825</v>
      </c>
      <c r="C296" s="10" t="s">
        <v>491</v>
      </c>
      <c r="D296" s="9" t="s">
        <v>387</v>
      </c>
      <c r="E296" s="9" t="s">
        <v>8</v>
      </c>
      <c r="F296" s="10" t="s">
        <v>496</v>
      </c>
      <c r="G296" s="9" t="s">
        <v>9</v>
      </c>
      <c r="H296" s="9" t="s">
        <v>9</v>
      </c>
      <c r="I296" s="38" t="s">
        <v>153</v>
      </c>
    </row>
    <row r="297" spans="1:9" ht="30" x14ac:dyDescent="0.15">
      <c r="A297" s="37" t="s">
        <v>3980</v>
      </c>
      <c r="B297" s="8">
        <v>45826.4375</v>
      </c>
      <c r="C297" s="10" t="s">
        <v>497</v>
      </c>
      <c r="D297" s="9" t="s">
        <v>384</v>
      </c>
      <c r="E297" s="9" t="s">
        <v>8</v>
      </c>
      <c r="F297" s="10" t="s">
        <v>374</v>
      </c>
      <c r="G297" s="9" t="s">
        <v>9</v>
      </c>
      <c r="H297" s="9" t="s">
        <v>9</v>
      </c>
      <c r="I297" s="38" t="s">
        <v>176</v>
      </c>
    </row>
    <row r="298" spans="1:9" ht="30" x14ac:dyDescent="0.15">
      <c r="A298" s="37" t="s">
        <v>3980</v>
      </c>
      <c r="B298" s="8">
        <v>45826.4375</v>
      </c>
      <c r="C298" s="10" t="s">
        <v>497</v>
      </c>
      <c r="D298" s="9" t="s">
        <v>384</v>
      </c>
      <c r="E298" s="9" t="s">
        <v>8</v>
      </c>
      <c r="F298" s="10" t="s">
        <v>375</v>
      </c>
      <c r="G298" s="9" t="s">
        <v>9</v>
      </c>
      <c r="H298" s="9" t="s">
        <v>9</v>
      </c>
      <c r="I298" s="38" t="s">
        <v>176</v>
      </c>
    </row>
    <row r="299" spans="1:9" ht="26" x14ac:dyDescent="0.15">
      <c r="A299" s="37" t="s">
        <v>3980</v>
      </c>
      <c r="B299" s="8">
        <v>45826.4375</v>
      </c>
      <c r="C299" s="10" t="s">
        <v>497</v>
      </c>
      <c r="D299" s="9" t="s">
        <v>384</v>
      </c>
      <c r="E299" s="9" t="s">
        <v>8</v>
      </c>
      <c r="F299" s="10" t="s">
        <v>139</v>
      </c>
      <c r="G299" s="9" t="s">
        <v>9</v>
      </c>
      <c r="H299" s="9" t="s">
        <v>9</v>
      </c>
      <c r="I299" s="38" t="s">
        <v>498</v>
      </c>
    </row>
    <row r="300" spans="1:9" ht="30" x14ac:dyDescent="0.15">
      <c r="A300" s="37" t="s">
        <v>3980</v>
      </c>
      <c r="B300" s="8">
        <v>45826.4375</v>
      </c>
      <c r="C300" s="10" t="s">
        <v>497</v>
      </c>
      <c r="D300" s="9" t="s">
        <v>384</v>
      </c>
      <c r="E300" s="9" t="s">
        <v>8</v>
      </c>
      <c r="F300" s="10" t="s">
        <v>499</v>
      </c>
      <c r="G300" s="9" t="s">
        <v>9</v>
      </c>
      <c r="H300" s="9" t="s">
        <v>9</v>
      </c>
      <c r="I300" s="38" t="s">
        <v>500</v>
      </c>
    </row>
    <row r="301" spans="1:9" ht="30" x14ac:dyDescent="0.15">
      <c r="A301" s="37" t="s">
        <v>3980</v>
      </c>
      <c r="B301" s="8">
        <v>45826.4375</v>
      </c>
      <c r="C301" s="10" t="s">
        <v>497</v>
      </c>
      <c r="D301" s="9" t="s">
        <v>384</v>
      </c>
      <c r="E301" s="9" t="s">
        <v>8</v>
      </c>
      <c r="F301" s="10" t="s">
        <v>141</v>
      </c>
      <c r="G301" s="9" t="s">
        <v>9</v>
      </c>
      <c r="H301" s="9" t="s">
        <v>9</v>
      </c>
      <c r="I301" s="38" t="s">
        <v>501</v>
      </c>
    </row>
    <row r="302" spans="1:9" ht="26" x14ac:dyDescent="0.15">
      <c r="A302" s="37" t="s">
        <v>3980</v>
      </c>
      <c r="B302" s="8">
        <v>45826.4375</v>
      </c>
      <c r="C302" s="10" t="s">
        <v>497</v>
      </c>
      <c r="D302" s="9" t="s">
        <v>384</v>
      </c>
      <c r="E302" s="9" t="s">
        <v>8</v>
      </c>
      <c r="F302" s="10" t="s">
        <v>502</v>
      </c>
      <c r="G302" s="9" t="s">
        <v>9</v>
      </c>
      <c r="H302" s="9" t="s">
        <v>9</v>
      </c>
      <c r="I302" s="38" t="s">
        <v>171</v>
      </c>
    </row>
    <row r="303" spans="1:9" ht="30" x14ac:dyDescent="0.15">
      <c r="A303" s="37" t="s">
        <v>3980</v>
      </c>
      <c r="B303" s="8">
        <v>45827</v>
      </c>
      <c r="C303" s="10" t="s">
        <v>503</v>
      </c>
      <c r="D303" s="9" t="s">
        <v>387</v>
      </c>
      <c r="E303" s="9" t="s">
        <v>8</v>
      </c>
      <c r="F303" s="10" t="s">
        <v>504</v>
      </c>
      <c r="G303" s="9" t="s">
        <v>9</v>
      </c>
      <c r="H303" s="9" t="s">
        <v>9</v>
      </c>
      <c r="I303" s="38" t="s">
        <v>22</v>
      </c>
    </row>
    <row r="304" spans="1:9" ht="30" x14ac:dyDescent="0.15">
      <c r="A304" s="37" t="s">
        <v>3980</v>
      </c>
      <c r="B304" s="8">
        <v>45827</v>
      </c>
      <c r="C304" s="10" t="s">
        <v>503</v>
      </c>
      <c r="D304" s="9" t="s">
        <v>387</v>
      </c>
      <c r="E304" s="9" t="s">
        <v>8</v>
      </c>
      <c r="F304" s="10" t="s">
        <v>505</v>
      </c>
      <c r="G304" s="9" t="s">
        <v>9</v>
      </c>
      <c r="H304" s="9" t="s">
        <v>9</v>
      </c>
      <c r="I304" s="38" t="s">
        <v>22</v>
      </c>
    </row>
    <row r="305" spans="1:9" ht="30" x14ac:dyDescent="0.15">
      <c r="A305" s="37" t="s">
        <v>3980</v>
      </c>
      <c r="B305" s="8">
        <v>45827.625</v>
      </c>
      <c r="C305" s="10" t="s">
        <v>51</v>
      </c>
      <c r="D305" s="9" t="s">
        <v>384</v>
      </c>
      <c r="E305" s="9" t="s">
        <v>8</v>
      </c>
      <c r="F305" s="10" t="s">
        <v>74</v>
      </c>
      <c r="G305" s="9" t="s">
        <v>9</v>
      </c>
      <c r="H305" s="9" t="s">
        <v>9</v>
      </c>
      <c r="I305" s="38" t="s">
        <v>149</v>
      </c>
    </row>
    <row r="306" spans="1:9" ht="26" x14ac:dyDescent="0.15">
      <c r="A306" s="37" t="s">
        <v>3980</v>
      </c>
      <c r="B306" s="8">
        <v>45827.625</v>
      </c>
      <c r="C306" s="10" t="s">
        <v>51</v>
      </c>
      <c r="D306" s="9" t="s">
        <v>384</v>
      </c>
      <c r="E306" s="9" t="s">
        <v>8</v>
      </c>
      <c r="F306" s="10" t="s">
        <v>506</v>
      </c>
      <c r="G306" s="9" t="s">
        <v>9</v>
      </c>
      <c r="H306" s="9" t="s">
        <v>9</v>
      </c>
      <c r="I306" s="38" t="s">
        <v>150</v>
      </c>
    </row>
    <row r="307" spans="1:9" ht="30" x14ac:dyDescent="0.15">
      <c r="A307" s="37" t="s">
        <v>3980</v>
      </c>
      <c r="B307" s="8">
        <v>45827.625</v>
      </c>
      <c r="C307" s="10" t="s">
        <v>51</v>
      </c>
      <c r="D307" s="9" t="s">
        <v>384</v>
      </c>
      <c r="E307" s="9" t="s">
        <v>8</v>
      </c>
      <c r="F307" s="10" t="s">
        <v>507</v>
      </c>
      <c r="G307" s="9" t="s">
        <v>9</v>
      </c>
      <c r="H307" s="9" t="s">
        <v>9</v>
      </c>
      <c r="I307" s="38" t="s">
        <v>373</v>
      </c>
    </row>
    <row r="308" spans="1:9" ht="45" x14ac:dyDescent="0.15">
      <c r="A308" s="37" t="s">
        <v>3980</v>
      </c>
      <c r="B308" s="8">
        <v>45827.625</v>
      </c>
      <c r="C308" s="10" t="s">
        <v>51</v>
      </c>
      <c r="D308" s="9" t="s">
        <v>384</v>
      </c>
      <c r="E308" s="9" t="s">
        <v>8</v>
      </c>
      <c r="F308" s="10" t="s">
        <v>508</v>
      </c>
      <c r="G308" s="9" t="s">
        <v>9</v>
      </c>
      <c r="H308" s="9" t="s">
        <v>9</v>
      </c>
      <c r="I308" s="38" t="s">
        <v>509</v>
      </c>
    </row>
    <row r="309" spans="1:9" ht="39" x14ac:dyDescent="0.15">
      <c r="A309" s="37" t="s">
        <v>3980</v>
      </c>
      <c r="B309" s="8">
        <v>45827.625</v>
      </c>
      <c r="C309" s="10" t="s">
        <v>51</v>
      </c>
      <c r="D309" s="9" t="s">
        <v>384</v>
      </c>
      <c r="E309" s="9" t="s">
        <v>8</v>
      </c>
      <c r="F309" s="10" t="s">
        <v>510</v>
      </c>
      <c r="G309" s="9" t="s">
        <v>9</v>
      </c>
      <c r="H309" s="9" t="s">
        <v>9</v>
      </c>
      <c r="I309" s="38" t="s">
        <v>153</v>
      </c>
    </row>
    <row r="310" spans="1:9" ht="30" x14ac:dyDescent="0.15">
      <c r="A310" s="37" t="s">
        <v>3980</v>
      </c>
      <c r="B310" s="8">
        <v>45827.625</v>
      </c>
      <c r="C310" s="10" t="s">
        <v>51</v>
      </c>
      <c r="D310" s="9" t="s">
        <v>384</v>
      </c>
      <c r="E310" s="9" t="s">
        <v>8</v>
      </c>
      <c r="F310" s="10" t="s">
        <v>511</v>
      </c>
      <c r="G310" s="9" t="s">
        <v>9</v>
      </c>
      <c r="H310" s="9" t="s">
        <v>9</v>
      </c>
      <c r="I310" s="38" t="s">
        <v>512</v>
      </c>
    </row>
    <row r="311" spans="1:9" ht="30" x14ac:dyDescent="0.15">
      <c r="A311" s="37" t="s">
        <v>3980</v>
      </c>
      <c r="B311" s="8">
        <v>45827.625</v>
      </c>
      <c r="C311" s="10" t="s">
        <v>51</v>
      </c>
      <c r="D311" s="9" t="s">
        <v>384</v>
      </c>
      <c r="E311" s="9" t="s">
        <v>8</v>
      </c>
      <c r="F311" s="10" t="s">
        <v>513</v>
      </c>
      <c r="G311" s="9" t="s">
        <v>9</v>
      </c>
      <c r="H311" s="9" t="s">
        <v>9</v>
      </c>
      <c r="I311" s="38" t="s">
        <v>512</v>
      </c>
    </row>
    <row r="312" spans="1:9" ht="30" x14ac:dyDescent="0.15">
      <c r="A312" s="37" t="s">
        <v>3980</v>
      </c>
      <c r="B312" s="8">
        <v>45827.625</v>
      </c>
      <c r="C312" s="10" t="s">
        <v>51</v>
      </c>
      <c r="D312" s="9" t="s">
        <v>384</v>
      </c>
      <c r="E312" s="9" t="s">
        <v>8</v>
      </c>
      <c r="F312" s="10" t="s">
        <v>514</v>
      </c>
      <c r="G312" s="9" t="s">
        <v>9</v>
      </c>
      <c r="H312" s="9" t="s">
        <v>9</v>
      </c>
      <c r="I312" s="38" t="s">
        <v>512</v>
      </c>
    </row>
    <row r="313" spans="1:9" ht="30" x14ac:dyDescent="0.15">
      <c r="A313" s="37" t="s">
        <v>3980</v>
      </c>
      <c r="B313" s="8">
        <v>45827.625</v>
      </c>
      <c r="C313" s="10" t="s">
        <v>51</v>
      </c>
      <c r="D313" s="9" t="s">
        <v>384</v>
      </c>
      <c r="E313" s="9" t="s">
        <v>8</v>
      </c>
      <c r="F313" s="10" t="s">
        <v>515</v>
      </c>
      <c r="G313" s="9" t="s">
        <v>9</v>
      </c>
      <c r="H313" s="9" t="s">
        <v>9</v>
      </c>
      <c r="I313" s="38" t="s">
        <v>512</v>
      </c>
    </row>
    <row r="314" spans="1:9" ht="30" x14ac:dyDescent="0.15">
      <c r="A314" s="37" t="s">
        <v>3980</v>
      </c>
      <c r="B314" s="8">
        <v>45827.625</v>
      </c>
      <c r="C314" s="10" t="s">
        <v>51</v>
      </c>
      <c r="D314" s="9" t="s">
        <v>384</v>
      </c>
      <c r="E314" s="9" t="s">
        <v>8</v>
      </c>
      <c r="F314" s="10" t="s">
        <v>516</v>
      </c>
      <c r="G314" s="9" t="s">
        <v>9</v>
      </c>
      <c r="H314" s="9" t="s">
        <v>9</v>
      </c>
      <c r="I314" s="38" t="s">
        <v>512</v>
      </c>
    </row>
    <row r="315" spans="1:9" ht="30" x14ac:dyDescent="0.15">
      <c r="A315" s="37" t="s">
        <v>3980</v>
      </c>
      <c r="B315" s="8">
        <v>45827</v>
      </c>
      <c r="C315" s="10" t="s">
        <v>517</v>
      </c>
      <c r="D315" s="9" t="s">
        <v>387</v>
      </c>
      <c r="E315" s="9" t="s">
        <v>8</v>
      </c>
      <c r="F315" s="10" t="s">
        <v>518</v>
      </c>
      <c r="G315" s="9" t="s">
        <v>9</v>
      </c>
      <c r="H315" s="9" t="s">
        <v>9</v>
      </c>
      <c r="I315" s="38" t="s">
        <v>519</v>
      </c>
    </row>
    <row r="316" spans="1:9" ht="30" x14ac:dyDescent="0.15">
      <c r="A316" s="37" t="s">
        <v>3980</v>
      </c>
      <c r="B316" s="8">
        <v>45827</v>
      </c>
      <c r="C316" s="10" t="s">
        <v>517</v>
      </c>
      <c r="D316" s="9" t="s">
        <v>387</v>
      </c>
      <c r="E316" s="9" t="s">
        <v>8</v>
      </c>
      <c r="F316" s="10" t="s">
        <v>520</v>
      </c>
      <c r="G316" s="9" t="s">
        <v>9</v>
      </c>
      <c r="H316" s="9" t="s">
        <v>9</v>
      </c>
      <c r="I316" s="38" t="s">
        <v>519</v>
      </c>
    </row>
    <row r="317" spans="1:9" ht="45" x14ac:dyDescent="0.15">
      <c r="A317" s="37" t="s">
        <v>3980</v>
      </c>
      <c r="B317" s="8">
        <v>45827</v>
      </c>
      <c r="C317" s="10" t="s">
        <v>517</v>
      </c>
      <c r="D317" s="9" t="s">
        <v>387</v>
      </c>
      <c r="E317" s="9" t="s">
        <v>8</v>
      </c>
      <c r="F317" s="10" t="s">
        <v>521</v>
      </c>
      <c r="G317" s="9" t="s">
        <v>9</v>
      </c>
      <c r="H317" s="9" t="s">
        <v>10</v>
      </c>
      <c r="I317" s="38" t="s">
        <v>522</v>
      </c>
    </row>
    <row r="318" spans="1:9" ht="165" x14ac:dyDescent="0.15">
      <c r="A318" s="37" t="s">
        <v>3980</v>
      </c>
      <c r="B318" s="8">
        <v>45827</v>
      </c>
      <c r="C318" s="10" t="s">
        <v>517</v>
      </c>
      <c r="D318" s="9" t="s">
        <v>387</v>
      </c>
      <c r="E318" s="9" t="s">
        <v>8</v>
      </c>
      <c r="F318" s="10" t="s">
        <v>523</v>
      </c>
      <c r="G318" s="9" t="s">
        <v>9</v>
      </c>
      <c r="H318" s="9" t="s">
        <v>9</v>
      </c>
      <c r="I318" s="38" t="s">
        <v>524</v>
      </c>
    </row>
    <row r="319" spans="1:9" ht="105" x14ac:dyDescent="0.15">
      <c r="A319" s="37" t="s">
        <v>3980</v>
      </c>
      <c r="B319" s="8">
        <v>45827</v>
      </c>
      <c r="C319" s="10" t="s">
        <v>517</v>
      </c>
      <c r="D319" s="9" t="s">
        <v>387</v>
      </c>
      <c r="E319" s="9" t="s">
        <v>8</v>
      </c>
      <c r="F319" s="10" t="s">
        <v>525</v>
      </c>
      <c r="G319" s="9" t="s">
        <v>9</v>
      </c>
      <c r="H319" s="9" t="s">
        <v>10</v>
      </c>
      <c r="I319" s="38" t="s">
        <v>526</v>
      </c>
    </row>
    <row r="320" spans="1:9" ht="105" x14ac:dyDescent="0.15">
      <c r="A320" s="37" t="s">
        <v>3980</v>
      </c>
      <c r="B320" s="8">
        <v>45827</v>
      </c>
      <c r="C320" s="10" t="s">
        <v>517</v>
      </c>
      <c r="D320" s="9" t="s">
        <v>387</v>
      </c>
      <c r="E320" s="9" t="s">
        <v>8</v>
      </c>
      <c r="F320" s="10" t="s">
        <v>527</v>
      </c>
      <c r="G320" s="9" t="s">
        <v>9</v>
      </c>
      <c r="H320" s="9" t="s">
        <v>10</v>
      </c>
      <c r="I320" s="38" t="s">
        <v>528</v>
      </c>
    </row>
    <row r="321" spans="1:9" ht="30" x14ac:dyDescent="0.15">
      <c r="A321" s="37" t="s">
        <v>3980</v>
      </c>
      <c r="B321" s="8">
        <v>45828</v>
      </c>
      <c r="C321" s="10" t="s">
        <v>529</v>
      </c>
      <c r="D321" s="9" t="s">
        <v>387</v>
      </c>
      <c r="E321" s="9" t="s">
        <v>8</v>
      </c>
      <c r="F321" s="10" t="s">
        <v>530</v>
      </c>
      <c r="G321" s="9" t="s">
        <v>9</v>
      </c>
      <c r="H321" s="9" t="s">
        <v>9</v>
      </c>
      <c r="I321" s="38" t="s">
        <v>531</v>
      </c>
    </row>
    <row r="322" spans="1:9" ht="30" x14ac:dyDescent="0.15">
      <c r="A322" s="37" t="s">
        <v>3980</v>
      </c>
      <c r="B322" s="8">
        <v>45828</v>
      </c>
      <c r="C322" s="10" t="s">
        <v>529</v>
      </c>
      <c r="D322" s="9" t="s">
        <v>387</v>
      </c>
      <c r="E322" s="9" t="s">
        <v>8</v>
      </c>
      <c r="F322" s="10" t="s">
        <v>532</v>
      </c>
      <c r="G322" s="9" t="s">
        <v>9</v>
      </c>
      <c r="H322" s="9" t="s">
        <v>9</v>
      </c>
      <c r="I322" s="38" t="s">
        <v>531</v>
      </c>
    </row>
    <row r="323" spans="1:9" ht="30" x14ac:dyDescent="0.15">
      <c r="A323" s="37" t="s">
        <v>3980</v>
      </c>
      <c r="B323" s="8">
        <v>45828</v>
      </c>
      <c r="C323" s="10" t="s">
        <v>529</v>
      </c>
      <c r="D323" s="9" t="s">
        <v>387</v>
      </c>
      <c r="E323" s="9" t="s">
        <v>8</v>
      </c>
      <c r="F323" s="10" t="s">
        <v>533</v>
      </c>
      <c r="G323" s="9" t="s">
        <v>9</v>
      </c>
      <c r="H323" s="9" t="s">
        <v>9</v>
      </c>
      <c r="I323" s="38" t="s">
        <v>534</v>
      </c>
    </row>
    <row r="324" spans="1:9" ht="30" x14ac:dyDescent="0.15">
      <c r="A324" s="37" t="s">
        <v>3980</v>
      </c>
      <c r="B324" s="8">
        <v>45828</v>
      </c>
      <c r="C324" s="10" t="s">
        <v>529</v>
      </c>
      <c r="D324" s="9" t="s">
        <v>387</v>
      </c>
      <c r="E324" s="9" t="s">
        <v>8</v>
      </c>
      <c r="F324" s="10" t="s">
        <v>535</v>
      </c>
      <c r="G324" s="9" t="s">
        <v>9</v>
      </c>
      <c r="H324" s="9" t="s">
        <v>9</v>
      </c>
      <c r="I324" s="38" t="s">
        <v>534</v>
      </c>
    </row>
    <row r="325" spans="1:9" ht="45" x14ac:dyDescent="0.15">
      <c r="A325" s="37" t="s">
        <v>3980</v>
      </c>
      <c r="B325" s="8">
        <v>45828</v>
      </c>
      <c r="C325" s="10" t="s">
        <v>529</v>
      </c>
      <c r="D325" s="9" t="s">
        <v>387</v>
      </c>
      <c r="E325" s="9" t="s">
        <v>8</v>
      </c>
      <c r="F325" s="10" t="s">
        <v>429</v>
      </c>
      <c r="G325" s="9" t="s">
        <v>9</v>
      </c>
      <c r="H325" s="9" t="s">
        <v>9</v>
      </c>
      <c r="I325" s="38" t="s">
        <v>536</v>
      </c>
    </row>
    <row r="326" spans="1:9" ht="30" x14ac:dyDescent="0.15">
      <c r="A326" s="37" t="s">
        <v>3980</v>
      </c>
      <c r="B326" s="8">
        <v>45828</v>
      </c>
      <c r="C326" s="10" t="s">
        <v>537</v>
      </c>
      <c r="D326" s="9" t="s">
        <v>387</v>
      </c>
      <c r="E326" s="9" t="s">
        <v>8</v>
      </c>
      <c r="F326" s="10" t="s">
        <v>538</v>
      </c>
      <c r="G326" s="9" t="s">
        <v>9</v>
      </c>
      <c r="H326" s="9" t="s">
        <v>9</v>
      </c>
      <c r="I326" s="38" t="s">
        <v>17</v>
      </c>
    </row>
    <row r="327" spans="1:9" ht="30" x14ac:dyDescent="0.15">
      <c r="A327" s="37" t="s">
        <v>3980</v>
      </c>
      <c r="B327" s="8">
        <v>45828.625</v>
      </c>
      <c r="C327" s="10" t="s">
        <v>219</v>
      </c>
      <c r="D327" s="9" t="s">
        <v>384</v>
      </c>
      <c r="E327" s="9" t="s">
        <v>8</v>
      </c>
      <c r="F327" s="10" t="s">
        <v>374</v>
      </c>
      <c r="G327" s="9" t="s">
        <v>9</v>
      </c>
      <c r="H327" s="9" t="s">
        <v>9</v>
      </c>
      <c r="I327" s="38" t="s">
        <v>149</v>
      </c>
    </row>
    <row r="328" spans="1:9" ht="30" x14ac:dyDescent="0.15">
      <c r="A328" s="37" t="s">
        <v>3980</v>
      </c>
      <c r="B328" s="8">
        <v>45828.625</v>
      </c>
      <c r="C328" s="10" t="s">
        <v>219</v>
      </c>
      <c r="D328" s="9" t="s">
        <v>384</v>
      </c>
      <c r="E328" s="9" t="s">
        <v>8</v>
      </c>
      <c r="F328" s="10" t="s">
        <v>375</v>
      </c>
      <c r="G328" s="9" t="s">
        <v>9</v>
      </c>
      <c r="H328" s="9" t="s">
        <v>9</v>
      </c>
      <c r="I328" s="38" t="s">
        <v>539</v>
      </c>
    </row>
    <row r="329" spans="1:9" ht="15" x14ac:dyDescent="0.15">
      <c r="A329" s="37" t="s">
        <v>3980</v>
      </c>
      <c r="B329" s="8">
        <v>45828.625</v>
      </c>
      <c r="C329" s="10" t="s">
        <v>219</v>
      </c>
      <c r="D329" s="9" t="s">
        <v>384</v>
      </c>
      <c r="E329" s="9" t="s">
        <v>8</v>
      </c>
      <c r="F329" s="10" t="s">
        <v>139</v>
      </c>
      <c r="G329" s="9" t="s">
        <v>9</v>
      </c>
      <c r="H329" s="9" t="s">
        <v>9</v>
      </c>
      <c r="I329" s="38" t="s">
        <v>150</v>
      </c>
    </row>
    <row r="330" spans="1:9" ht="30" x14ac:dyDescent="0.15">
      <c r="A330" s="37" t="s">
        <v>3980</v>
      </c>
      <c r="B330" s="8">
        <v>45828.625</v>
      </c>
      <c r="C330" s="10" t="s">
        <v>219</v>
      </c>
      <c r="D330" s="9" t="s">
        <v>384</v>
      </c>
      <c r="E330" s="9" t="s">
        <v>8</v>
      </c>
      <c r="F330" s="10" t="s">
        <v>540</v>
      </c>
      <c r="G330" s="9" t="s">
        <v>9</v>
      </c>
      <c r="H330" s="9" t="s">
        <v>9</v>
      </c>
      <c r="I330" s="38" t="s">
        <v>20</v>
      </c>
    </row>
    <row r="331" spans="1:9" ht="45" x14ac:dyDescent="0.15">
      <c r="A331" s="37" t="s">
        <v>3980</v>
      </c>
      <c r="B331" s="8">
        <v>45828.625</v>
      </c>
      <c r="C331" s="10" t="s">
        <v>219</v>
      </c>
      <c r="D331" s="9" t="s">
        <v>384</v>
      </c>
      <c r="E331" s="9" t="s">
        <v>8</v>
      </c>
      <c r="F331" s="10" t="s">
        <v>541</v>
      </c>
      <c r="G331" s="9" t="s">
        <v>9</v>
      </c>
      <c r="H331" s="9" t="s">
        <v>10</v>
      </c>
      <c r="I331" s="38" t="s">
        <v>542</v>
      </c>
    </row>
    <row r="332" spans="1:9" ht="30" x14ac:dyDescent="0.15">
      <c r="A332" s="37" t="s">
        <v>3980</v>
      </c>
      <c r="B332" s="8">
        <v>45828.625</v>
      </c>
      <c r="C332" s="10" t="s">
        <v>219</v>
      </c>
      <c r="D332" s="9" t="s">
        <v>384</v>
      </c>
      <c r="E332" s="9" t="s">
        <v>8</v>
      </c>
      <c r="F332" s="10" t="s">
        <v>543</v>
      </c>
      <c r="G332" s="9" t="s">
        <v>9</v>
      </c>
      <c r="H332" s="9" t="s">
        <v>9</v>
      </c>
      <c r="I332" s="38" t="s">
        <v>20</v>
      </c>
    </row>
    <row r="333" spans="1:9" ht="26" x14ac:dyDescent="0.15">
      <c r="A333" s="37" t="s">
        <v>3980</v>
      </c>
      <c r="B333" s="8">
        <v>45828.625</v>
      </c>
      <c r="C333" s="10" t="s">
        <v>219</v>
      </c>
      <c r="D333" s="9" t="s">
        <v>384</v>
      </c>
      <c r="E333" s="9" t="s">
        <v>8</v>
      </c>
      <c r="F333" s="10" t="s">
        <v>544</v>
      </c>
      <c r="G333" s="9" t="s">
        <v>9</v>
      </c>
      <c r="H333" s="9" t="s">
        <v>9</v>
      </c>
      <c r="I333" s="38" t="s">
        <v>153</v>
      </c>
    </row>
    <row r="334" spans="1:9" ht="30" x14ac:dyDescent="0.15">
      <c r="A334" s="37" t="s">
        <v>3980</v>
      </c>
      <c r="B334" s="8">
        <v>45828.625</v>
      </c>
      <c r="C334" s="10" t="s">
        <v>219</v>
      </c>
      <c r="D334" s="9" t="s">
        <v>384</v>
      </c>
      <c r="E334" s="9" t="s">
        <v>8</v>
      </c>
      <c r="F334" s="10" t="s">
        <v>141</v>
      </c>
      <c r="G334" s="9" t="s">
        <v>9</v>
      </c>
      <c r="H334" s="9" t="s">
        <v>9</v>
      </c>
      <c r="I334" s="38" t="s">
        <v>178</v>
      </c>
    </row>
    <row r="335" spans="1:9" ht="26" x14ac:dyDescent="0.15">
      <c r="A335" s="37" t="s">
        <v>3980</v>
      </c>
      <c r="B335" s="8">
        <v>45828.625</v>
      </c>
      <c r="C335" s="10" t="s">
        <v>219</v>
      </c>
      <c r="D335" s="9" t="s">
        <v>384</v>
      </c>
      <c r="E335" s="9" t="s">
        <v>8</v>
      </c>
      <c r="F335" s="10" t="s">
        <v>545</v>
      </c>
      <c r="G335" s="9" t="s">
        <v>9</v>
      </c>
      <c r="H335" s="9" t="s">
        <v>9</v>
      </c>
      <c r="I335" s="38" t="s">
        <v>153</v>
      </c>
    </row>
    <row r="336" spans="1:9" ht="30" x14ac:dyDescent="0.15">
      <c r="A336" s="37" t="s">
        <v>3980</v>
      </c>
      <c r="B336" s="8">
        <v>45828.625</v>
      </c>
      <c r="C336" s="10" t="s">
        <v>219</v>
      </c>
      <c r="D336" s="9" t="s">
        <v>384</v>
      </c>
      <c r="E336" s="9" t="s">
        <v>8</v>
      </c>
      <c r="F336" s="10" t="s">
        <v>546</v>
      </c>
      <c r="G336" s="9" t="s">
        <v>9</v>
      </c>
      <c r="H336" s="9" t="s">
        <v>9</v>
      </c>
      <c r="I336" s="38" t="s">
        <v>512</v>
      </c>
    </row>
    <row r="337" spans="1:9" ht="30" x14ac:dyDescent="0.15">
      <c r="A337" s="37" t="s">
        <v>3980</v>
      </c>
      <c r="B337" s="8">
        <v>45828.625</v>
      </c>
      <c r="C337" s="10" t="s">
        <v>219</v>
      </c>
      <c r="D337" s="9" t="s">
        <v>384</v>
      </c>
      <c r="E337" s="9" t="s">
        <v>8</v>
      </c>
      <c r="F337" s="10" t="s">
        <v>547</v>
      </c>
      <c r="G337" s="9" t="s">
        <v>9</v>
      </c>
      <c r="H337" s="9" t="s">
        <v>9</v>
      </c>
      <c r="I337" s="38" t="s">
        <v>512</v>
      </c>
    </row>
    <row r="338" spans="1:9" ht="30" x14ac:dyDescent="0.15">
      <c r="A338" s="37" t="s">
        <v>3980</v>
      </c>
      <c r="B338" s="8">
        <v>45828.625</v>
      </c>
      <c r="C338" s="10" t="s">
        <v>219</v>
      </c>
      <c r="D338" s="9" t="s">
        <v>384</v>
      </c>
      <c r="E338" s="9" t="s">
        <v>8</v>
      </c>
      <c r="F338" s="10" t="s">
        <v>548</v>
      </c>
      <c r="G338" s="9" t="s">
        <v>9</v>
      </c>
      <c r="H338" s="9" t="s">
        <v>9</v>
      </c>
      <c r="I338" s="38" t="s">
        <v>512</v>
      </c>
    </row>
    <row r="339" spans="1:9" ht="30" x14ac:dyDescent="0.15">
      <c r="A339" s="37" t="s">
        <v>3980</v>
      </c>
      <c r="B339" s="8">
        <v>45828.625</v>
      </c>
      <c r="C339" s="10" t="s">
        <v>219</v>
      </c>
      <c r="D339" s="9" t="s">
        <v>384</v>
      </c>
      <c r="E339" s="9" t="s">
        <v>8</v>
      </c>
      <c r="F339" s="10" t="s">
        <v>549</v>
      </c>
      <c r="G339" s="9" t="s">
        <v>9</v>
      </c>
      <c r="H339" s="9" t="s">
        <v>9</v>
      </c>
      <c r="I339" s="38" t="s">
        <v>512</v>
      </c>
    </row>
    <row r="340" spans="1:9" ht="39" x14ac:dyDescent="0.15">
      <c r="A340" s="37" t="s">
        <v>3980</v>
      </c>
      <c r="B340" s="8">
        <v>45828.625</v>
      </c>
      <c r="C340" s="10" t="s">
        <v>219</v>
      </c>
      <c r="D340" s="9" t="s">
        <v>384</v>
      </c>
      <c r="E340" s="9" t="s">
        <v>8</v>
      </c>
      <c r="F340" s="10" t="s">
        <v>550</v>
      </c>
      <c r="G340" s="9" t="s">
        <v>9</v>
      </c>
      <c r="H340" s="9" t="s">
        <v>9</v>
      </c>
      <c r="I340" s="38" t="s">
        <v>512</v>
      </c>
    </row>
    <row r="341" spans="1:9" ht="52" x14ac:dyDescent="0.15">
      <c r="A341" s="37" t="s">
        <v>3980</v>
      </c>
      <c r="B341" s="8">
        <v>45828.625</v>
      </c>
      <c r="C341" s="10" t="s">
        <v>219</v>
      </c>
      <c r="D341" s="9" t="s">
        <v>384</v>
      </c>
      <c r="E341" s="9" t="s">
        <v>8</v>
      </c>
      <c r="F341" s="10" t="s">
        <v>551</v>
      </c>
      <c r="G341" s="9" t="s">
        <v>9</v>
      </c>
      <c r="H341" s="9" t="s">
        <v>9</v>
      </c>
      <c r="I341" s="38" t="s">
        <v>512</v>
      </c>
    </row>
    <row r="342" spans="1:9" ht="52" x14ac:dyDescent="0.15">
      <c r="A342" s="37" t="s">
        <v>3980</v>
      </c>
      <c r="B342" s="8">
        <v>45828.625</v>
      </c>
      <c r="C342" s="10" t="s">
        <v>219</v>
      </c>
      <c r="D342" s="9" t="s">
        <v>384</v>
      </c>
      <c r="E342" s="9" t="s">
        <v>8</v>
      </c>
      <c r="F342" s="10" t="s">
        <v>552</v>
      </c>
      <c r="G342" s="9" t="s">
        <v>9</v>
      </c>
      <c r="H342" s="9" t="s">
        <v>9</v>
      </c>
      <c r="I342" s="38" t="s">
        <v>512</v>
      </c>
    </row>
    <row r="343" spans="1:9" ht="39" x14ac:dyDescent="0.15">
      <c r="A343" s="37" t="s">
        <v>3980</v>
      </c>
      <c r="B343" s="8">
        <v>45828.625</v>
      </c>
      <c r="C343" s="10" t="s">
        <v>219</v>
      </c>
      <c r="D343" s="9" t="s">
        <v>384</v>
      </c>
      <c r="E343" s="9" t="s">
        <v>8</v>
      </c>
      <c r="F343" s="10" t="s">
        <v>553</v>
      </c>
      <c r="G343" s="9" t="s">
        <v>9</v>
      </c>
      <c r="H343" s="9" t="s">
        <v>9</v>
      </c>
      <c r="I343" s="38" t="s">
        <v>512</v>
      </c>
    </row>
    <row r="344" spans="1:9" ht="52" x14ac:dyDescent="0.15">
      <c r="A344" s="37" t="s">
        <v>3980</v>
      </c>
      <c r="B344" s="8">
        <v>45828.625</v>
      </c>
      <c r="C344" s="10" t="s">
        <v>219</v>
      </c>
      <c r="D344" s="9" t="s">
        <v>384</v>
      </c>
      <c r="E344" s="9" t="s">
        <v>8</v>
      </c>
      <c r="F344" s="10" t="s">
        <v>554</v>
      </c>
      <c r="G344" s="9" t="s">
        <v>9</v>
      </c>
      <c r="H344" s="9" t="s">
        <v>9</v>
      </c>
      <c r="I344" s="38" t="s">
        <v>512</v>
      </c>
    </row>
    <row r="345" spans="1:9" ht="39" x14ac:dyDescent="0.15">
      <c r="A345" s="37" t="s">
        <v>3980</v>
      </c>
      <c r="B345" s="8">
        <v>45828.625</v>
      </c>
      <c r="C345" s="10" t="s">
        <v>219</v>
      </c>
      <c r="D345" s="9" t="s">
        <v>384</v>
      </c>
      <c r="E345" s="9" t="s">
        <v>8</v>
      </c>
      <c r="F345" s="10" t="s">
        <v>555</v>
      </c>
      <c r="G345" s="9" t="s">
        <v>9</v>
      </c>
      <c r="H345" s="9" t="s">
        <v>9</v>
      </c>
      <c r="I345" s="38" t="s">
        <v>512</v>
      </c>
    </row>
    <row r="346" spans="1:9" ht="65" x14ac:dyDescent="0.15">
      <c r="A346" s="37" t="s">
        <v>3980</v>
      </c>
      <c r="B346" s="8">
        <v>45828.625</v>
      </c>
      <c r="C346" s="10" t="s">
        <v>219</v>
      </c>
      <c r="D346" s="9" t="s">
        <v>384</v>
      </c>
      <c r="E346" s="9" t="s">
        <v>8</v>
      </c>
      <c r="F346" s="10" t="s">
        <v>556</v>
      </c>
      <c r="G346" s="9" t="s">
        <v>9</v>
      </c>
      <c r="H346" s="9" t="s">
        <v>9</v>
      </c>
      <c r="I346" s="38" t="s">
        <v>512</v>
      </c>
    </row>
    <row r="347" spans="1:9" ht="39" x14ac:dyDescent="0.15">
      <c r="A347" s="37" t="s">
        <v>3980</v>
      </c>
      <c r="B347" s="8">
        <v>45828.625</v>
      </c>
      <c r="C347" s="10" t="s">
        <v>219</v>
      </c>
      <c r="D347" s="9" t="s">
        <v>384</v>
      </c>
      <c r="E347" s="9" t="s">
        <v>8</v>
      </c>
      <c r="F347" s="10" t="s">
        <v>557</v>
      </c>
      <c r="G347" s="9" t="s">
        <v>9</v>
      </c>
      <c r="H347" s="9" t="s">
        <v>9</v>
      </c>
      <c r="I347" s="38" t="s">
        <v>512</v>
      </c>
    </row>
    <row r="348" spans="1:9" ht="65" x14ac:dyDescent="0.15">
      <c r="A348" s="37" t="s">
        <v>3980</v>
      </c>
      <c r="B348" s="8">
        <v>45828.625</v>
      </c>
      <c r="C348" s="10" t="s">
        <v>219</v>
      </c>
      <c r="D348" s="9" t="s">
        <v>384</v>
      </c>
      <c r="E348" s="9" t="s">
        <v>8</v>
      </c>
      <c r="F348" s="10" t="s">
        <v>558</v>
      </c>
      <c r="G348" s="9" t="s">
        <v>9</v>
      </c>
      <c r="H348" s="9" t="s">
        <v>9</v>
      </c>
      <c r="I348" s="38" t="s">
        <v>512</v>
      </c>
    </row>
    <row r="349" spans="1:9" ht="39" x14ac:dyDescent="0.15">
      <c r="A349" s="37" t="s">
        <v>3980</v>
      </c>
      <c r="B349" s="8">
        <v>45828.625</v>
      </c>
      <c r="C349" s="10" t="s">
        <v>219</v>
      </c>
      <c r="D349" s="9" t="s">
        <v>384</v>
      </c>
      <c r="E349" s="9" t="s">
        <v>8</v>
      </c>
      <c r="F349" s="10" t="s">
        <v>559</v>
      </c>
      <c r="G349" s="9" t="s">
        <v>9</v>
      </c>
      <c r="H349" s="9" t="s">
        <v>9</v>
      </c>
      <c r="I349" s="38" t="s">
        <v>512</v>
      </c>
    </row>
    <row r="350" spans="1:9" ht="39" x14ac:dyDescent="0.15">
      <c r="A350" s="37" t="s">
        <v>3980</v>
      </c>
      <c r="B350" s="8">
        <v>45828.625</v>
      </c>
      <c r="C350" s="10" t="s">
        <v>219</v>
      </c>
      <c r="D350" s="9" t="s">
        <v>384</v>
      </c>
      <c r="E350" s="9" t="s">
        <v>8</v>
      </c>
      <c r="F350" s="10" t="s">
        <v>560</v>
      </c>
      <c r="G350" s="9" t="s">
        <v>9</v>
      </c>
      <c r="H350" s="9" t="s">
        <v>9</v>
      </c>
      <c r="I350" s="38" t="s">
        <v>512</v>
      </c>
    </row>
    <row r="351" spans="1:9" ht="39" x14ac:dyDescent="0.15">
      <c r="A351" s="37" t="s">
        <v>3980</v>
      </c>
      <c r="B351" s="8">
        <v>45828.625</v>
      </c>
      <c r="C351" s="10" t="s">
        <v>219</v>
      </c>
      <c r="D351" s="9" t="s">
        <v>384</v>
      </c>
      <c r="E351" s="9" t="s">
        <v>8</v>
      </c>
      <c r="F351" s="10" t="s">
        <v>561</v>
      </c>
      <c r="G351" s="9" t="s">
        <v>9</v>
      </c>
      <c r="H351" s="9" t="s">
        <v>9</v>
      </c>
      <c r="I351" s="38" t="s">
        <v>512</v>
      </c>
    </row>
    <row r="352" spans="1:9" ht="39" x14ac:dyDescent="0.15">
      <c r="A352" s="37" t="s">
        <v>3980</v>
      </c>
      <c r="B352" s="8">
        <v>45828.625</v>
      </c>
      <c r="C352" s="10" t="s">
        <v>219</v>
      </c>
      <c r="D352" s="9" t="s">
        <v>384</v>
      </c>
      <c r="E352" s="9" t="s">
        <v>8</v>
      </c>
      <c r="F352" s="10" t="s">
        <v>562</v>
      </c>
      <c r="G352" s="9" t="s">
        <v>9</v>
      </c>
      <c r="H352" s="9" t="s">
        <v>9</v>
      </c>
      <c r="I352" s="38" t="s">
        <v>512</v>
      </c>
    </row>
    <row r="353" spans="1:9" ht="39" x14ac:dyDescent="0.15">
      <c r="A353" s="37" t="s">
        <v>3980</v>
      </c>
      <c r="B353" s="8">
        <v>45828.625</v>
      </c>
      <c r="C353" s="10" t="s">
        <v>219</v>
      </c>
      <c r="D353" s="9" t="s">
        <v>384</v>
      </c>
      <c r="E353" s="9" t="s">
        <v>8</v>
      </c>
      <c r="F353" s="10" t="s">
        <v>563</v>
      </c>
      <c r="G353" s="9" t="s">
        <v>9</v>
      </c>
      <c r="H353" s="9" t="s">
        <v>9</v>
      </c>
      <c r="I353" s="38" t="s">
        <v>512</v>
      </c>
    </row>
    <row r="354" spans="1:9" ht="30" x14ac:dyDescent="0.15">
      <c r="A354" s="37" t="s">
        <v>3980</v>
      </c>
      <c r="B354" s="8">
        <v>45828.625</v>
      </c>
      <c r="C354" s="10" t="s">
        <v>219</v>
      </c>
      <c r="D354" s="9" t="s">
        <v>384</v>
      </c>
      <c r="E354" s="9" t="s">
        <v>8</v>
      </c>
      <c r="F354" s="10" t="s">
        <v>564</v>
      </c>
      <c r="G354" s="9" t="s">
        <v>9</v>
      </c>
      <c r="H354" s="9" t="s">
        <v>9</v>
      </c>
      <c r="I354" s="38" t="s">
        <v>512</v>
      </c>
    </row>
    <row r="355" spans="1:9" ht="30" x14ac:dyDescent="0.15">
      <c r="A355" s="37" t="s">
        <v>3980</v>
      </c>
      <c r="B355" s="8">
        <v>45828</v>
      </c>
      <c r="C355" s="10" t="s">
        <v>565</v>
      </c>
      <c r="D355" s="9" t="s">
        <v>387</v>
      </c>
      <c r="E355" s="9" t="s">
        <v>8</v>
      </c>
      <c r="F355" s="10" t="s">
        <v>566</v>
      </c>
      <c r="G355" s="9" t="s">
        <v>9</v>
      </c>
      <c r="H355" s="9" t="s">
        <v>9</v>
      </c>
      <c r="I355" s="38" t="s">
        <v>22</v>
      </c>
    </row>
    <row r="356" spans="1:9" ht="135" x14ac:dyDescent="0.15">
      <c r="A356" s="37" t="s">
        <v>3980</v>
      </c>
      <c r="B356" s="8">
        <v>45828</v>
      </c>
      <c r="C356" s="10" t="s">
        <v>565</v>
      </c>
      <c r="D356" s="9" t="s">
        <v>387</v>
      </c>
      <c r="E356" s="9" t="s">
        <v>8</v>
      </c>
      <c r="F356" s="10" t="s">
        <v>567</v>
      </c>
      <c r="G356" s="9" t="s">
        <v>9</v>
      </c>
      <c r="H356" s="9" t="s">
        <v>9</v>
      </c>
      <c r="I356" s="38" t="s">
        <v>568</v>
      </c>
    </row>
    <row r="357" spans="1:9" ht="105" x14ac:dyDescent="0.15">
      <c r="A357" s="37" t="s">
        <v>3980</v>
      </c>
      <c r="B357" s="8">
        <v>45829</v>
      </c>
      <c r="C357" s="10" t="s">
        <v>38</v>
      </c>
      <c r="D357" s="9" t="s">
        <v>387</v>
      </c>
      <c r="E357" s="9" t="s">
        <v>8</v>
      </c>
      <c r="F357" s="10" t="s">
        <v>569</v>
      </c>
      <c r="G357" s="9" t="s">
        <v>9</v>
      </c>
      <c r="H357" s="9" t="s">
        <v>10</v>
      </c>
      <c r="I357" s="38" t="s">
        <v>570</v>
      </c>
    </row>
    <row r="358" spans="1:9" ht="105" x14ac:dyDescent="0.15">
      <c r="A358" s="37" t="s">
        <v>3980</v>
      </c>
      <c r="B358" s="8">
        <v>45829</v>
      </c>
      <c r="C358" s="10" t="s">
        <v>38</v>
      </c>
      <c r="D358" s="9" t="s">
        <v>387</v>
      </c>
      <c r="E358" s="9" t="s">
        <v>8</v>
      </c>
      <c r="F358" s="10" t="s">
        <v>571</v>
      </c>
      <c r="G358" s="9" t="s">
        <v>9</v>
      </c>
      <c r="H358" s="9" t="s">
        <v>10</v>
      </c>
      <c r="I358" s="38" t="s">
        <v>570</v>
      </c>
    </row>
    <row r="359" spans="1:9" ht="39" x14ac:dyDescent="0.15">
      <c r="A359" s="37" t="s">
        <v>3980</v>
      </c>
      <c r="B359" s="8">
        <v>45829</v>
      </c>
      <c r="C359" s="10" t="s">
        <v>572</v>
      </c>
      <c r="D359" s="9" t="s">
        <v>387</v>
      </c>
      <c r="E359" s="9" t="s">
        <v>8</v>
      </c>
      <c r="F359" s="10" t="s">
        <v>573</v>
      </c>
      <c r="G359" s="9" t="s">
        <v>9</v>
      </c>
      <c r="H359" s="9" t="s">
        <v>9</v>
      </c>
      <c r="I359" s="38" t="s">
        <v>373</v>
      </c>
    </row>
    <row r="360" spans="1:9" ht="45" x14ac:dyDescent="0.15">
      <c r="A360" s="37" t="s">
        <v>3980</v>
      </c>
      <c r="B360" s="8">
        <v>45829</v>
      </c>
      <c r="C360" s="10" t="s">
        <v>572</v>
      </c>
      <c r="D360" s="9" t="s">
        <v>387</v>
      </c>
      <c r="E360" s="9" t="s">
        <v>8</v>
      </c>
      <c r="F360" s="10" t="s">
        <v>574</v>
      </c>
      <c r="G360" s="9" t="s">
        <v>9</v>
      </c>
      <c r="H360" s="9" t="s">
        <v>9</v>
      </c>
      <c r="I360" s="38" t="s">
        <v>575</v>
      </c>
    </row>
    <row r="361" spans="1:9" ht="30" x14ac:dyDescent="0.15">
      <c r="A361" s="37" t="s">
        <v>3980</v>
      </c>
      <c r="B361" s="8">
        <v>45830</v>
      </c>
      <c r="C361" s="10" t="s">
        <v>576</v>
      </c>
      <c r="D361" s="9" t="s">
        <v>387</v>
      </c>
      <c r="E361" s="9" t="s">
        <v>8</v>
      </c>
      <c r="F361" s="10" t="s">
        <v>577</v>
      </c>
      <c r="G361" s="9" t="s">
        <v>9</v>
      </c>
      <c r="H361" s="9" t="s">
        <v>9</v>
      </c>
      <c r="I361" s="38" t="s">
        <v>578</v>
      </c>
    </row>
    <row r="362" spans="1:9" ht="30" x14ac:dyDescent="0.15">
      <c r="A362" s="37" t="s">
        <v>3980</v>
      </c>
      <c r="B362" s="8">
        <v>45830</v>
      </c>
      <c r="C362" s="10" t="s">
        <v>576</v>
      </c>
      <c r="D362" s="9" t="s">
        <v>387</v>
      </c>
      <c r="E362" s="9" t="s">
        <v>8</v>
      </c>
      <c r="F362" s="10" t="s">
        <v>579</v>
      </c>
      <c r="G362" s="9" t="s">
        <v>9</v>
      </c>
      <c r="H362" s="9" t="s">
        <v>9</v>
      </c>
      <c r="I362" s="38" t="s">
        <v>578</v>
      </c>
    </row>
    <row r="363" spans="1:9" ht="52" x14ac:dyDescent="0.15">
      <c r="A363" s="37" t="s">
        <v>3980</v>
      </c>
      <c r="B363" s="8">
        <v>45830</v>
      </c>
      <c r="C363" s="10" t="s">
        <v>576</v>
      </c>
      <c r="D363" s="9" t="s">
        <v>387</v>
      </c>
      <c r="E363" s="9" t="s">
        <v>8</v>
      </c>
      <c r="F363" s="10" t="s">
        <v>580</v>
      </c>
      <c r="G363" s="9" t="s">
        <v>9</v>
      </c>
      <c r="H363" s="9" t="s">
        <v>9</v>
      </c>
      <c r="I363" s="38" t="s">
        <v>512</v>
      </c>
    </row>
    <row r="364" spans="1:9" ht="52" x14ac:dyDescent="0.15">
      <c r="A364" s="37" t="s">
        <v>3980</v>
      </c>
      <c r="B364" s="8">
        <v>45830</v>
      </c>
      <c r="C364" s="10" t="s">
        <v>576</v>
      </c>
      <c r="D364" s="9" t="s">
        <v>387</v>
      </c>
      <c r="E364" s="9" t="s">
        <v>8</v>
      </c>
      <c r="F364" s="10" t="s">
        <v>581</v>
      </c>
      <c r="G364" s="9" t="s">
        <v>9</v>
      </c>
      <c r="H364" s="9" t="s">
        <v>9</v>
      </c>
      <c r="I364" s="38" t="s">
        <v>512</v>
      </c>
    </row>
    <row r="365" spans="1:9" ht="30" x14ac:dyDescent="0.15">
      <c r="A365" s="37" t="s">
        <v>3980</v>
      </c>
      <c r="B365" s="8">
        <v>45831.458333333299</v>
      </c>
      <c r="C365" s="10" t="s">
        <v>582</v>
      </c>
      <c r="D365" s="9" t="s">
        <v>384</v>
      </c>
      <c r="E365" s="9" t="s">
        <v>8</v>
      </c>
      <c r="F365" s="10" t="s">
        <v>74</v>
      </c>
      <c r="G365" s="9" t="s">
        <v>9</v>
      </c>
      <c r="H365" s="7" t="s">
        <v>195</v>
      </c>
      <c r="I365" s="38" t="s">
        <v>210</v>
      </c>
    </row>
    <row r="366" spans="1:9" ht="30" x14ac:dyDescent="0.15">
      <c r="A366" s="37" t="s">
        <v>3980</v>
      </c>
      <c r="B366" s="8">
        <v>45831.458333333299</v>
      </c>
      <c r="C366" s="10" t="s">
        <v>582</v>
      </c>
      <c r="D366" s="9" t="s">
        <v>384</v>
      </c>
      <c r="E366" s="9" t="s">
        <v>8</v>
      </c>
      <c r="F366" s="10" t="s">
        <v>261</v>
      </c>
      <c r="G366" s="9" t="s">
        <v>9</v>
      </c>
      <c r="H366" s="7" t="s">
        <v>195</v>
      </c>
      <c r="I366" s="38" t="s">
        <v>210</v>
      </c>
    </row>
    <row r="367" spans="1:9" ht="30" x14ac:dyDescent="0.15">
      <c r="A367" s="37" t="s">
        <v>3980</v>
      </c>
      <c r="B367" s="8">
        <v>45831.458333333299</v>
      </c>
      <c r="C367" s="10" t="s">
        <v>582</v>
      </c>
      <c r="D367" s="9" t="s">
        <v>384</v>
      </c>
      <c r="E367" s="9" t="s">
        <v>8</v>
      </c>
      <c r="F367" s="10" t="s">
        <v>16</v>
      </c>
      <c r="G367" s="9" t="s">
        <v>9</v>
      </c>
      <c r="H367" s="7" t="s">
        <v>195</v>
      </c>
      <c r="I367" s="38" t="s">
        <v>210</v>
      </c>
    </row>
    <row r="368" spans="1:9" ht="30" x14ac:dyDescent="0.15">
      <c r="A368" s="37" t="s">
        <v>3980</v>
      </c>
      <c r="B368" s="8">
        <v>45831.458333333299</v>
      </c>
      <c r="C368" s="10" t="s">
        <v>582</v>
      </c>
      <c r="D368" s="9" t="s">
        <v>384</v>
      </c>
      <c r="E368" s="9" t="s">
        <v>8</v>
      </c>
      <c r="F368" s="10" t="s">
        <v>583</v>
      </c>
      <c r="G368" s="9" t="s">
        <v>9</v>
      </c>
      <c r="H368" s="7" t="s">
        <v>195</v>
      </c>
      <c r="I368" s="38" t="s">
        <v>210</v>
      </c>
    </row>
    <row r="369" spans="1:9" ht="30" x14ac:dyDescent="0.15">
      <c r="A369" s="37" t="s">
        <v>3980</v>
      </c>
      <c r="B369" s="8">
        <v>45831.458333333299</v>
      </c>
      <c r="C369" s="10" t="s">
        <v>582</v>
      </c>
      <c r="D369" s="9" t="s">
        <v>384</v>
      </c>
      <c r="E369" s="9" t="s">
        <v>8</v>
      </c>
      <c r="F369" s="10" t="s">
        <v>584</v>
      </c>
      <c r="G369" s="9" t="s">
        <v>9</v>
      </c>
      <c r="H369" s="7" t="s">
        <v>195</v>
      </c>
      <c r="I369" s="38" t="s">
        <v>210</v>
      </c>
    </row>
    <row r="370" spans="1:9" ht="30" x14ac:dyDescent="0.15">
      <c r="A370" s="37" t="s">
        <v>3980</v>
      </c>
      <c r="B370" s="8">
        <v>45831.458333333299</v>
      </c>
      <c r="C370" s="10" t="s">
        <v>582</v>
      </c>
      <c r="D370" s="9" t="s">
        <v>384</v>
      </c>
      <c r="E370" s="9" t="s">
        <v>8</v>
      </c>
      <c r="F370" s="10" t="s">
        <v>585</v>
      </c>
      <c r="G370" s="9" t="s">
        <v>9</v>
      </c>
      <c r="H370" s="7" t="s">
        <v>195</v>
      </c>
      <c r="I370" s="38" t="s">
        <v>210</v>
      </c>
    </row>
    <row r="371" spans="1:9" ht="30" x14ac:dyDescent="0.15">
      <c r="A371" s="37" t="s">
        <v>3980</v>
      </c>
      <c r="B371" s="8">
        <v>45831.604166666701</v>
      </c>
      <c r="C371" s="10" t="s">
        <v>586</v>
      </c>
      <c r="D371" s="9" t="s">
        <v>384</v>
      </c>
      <c r="E371" s="9" t="s">
        <v>8</v>
      </c>
      <c r="F371" s="10" t="s">
        <v>374</v>
      </c>
      <c r="G371" s="9" t="s">
        <v>9</v>
      </c>
      <c r="H371" s="9" t="s">
        <v>9</v>
      </c>
      <c r="I371" s="38" t="s">
        <v>149</v>
      </c>
    </row>
    <row r="372" spans="1:9" ht="30" x14ac:dyDescent="0.15">
      <c r="A372" s="37" t="s">
        <v>3980</v>
      </c>
      <c r="B372" s="8">
        <v>45831.604166666701</v>
      </c>
      <c r="C372" s="10" t="s">
        <v>586</v>
      </c>
      <c r="D372" s="9" t="s">
        <v>384</v>
      </c>
      <c r="E372" s="9" t="s">
        <v>8</v>
      </c>
      <c r="F372" s="10" t="s">
        <v>375</v>
      </c>
      <c r="G372" s="9" t="s">
        <v>9</v>
      </c>
      <c r="H372" s="9" t="s">
        <v>9</v>
      </c>
      <c r="I372" s="38" t="s">
        <v>149</v>
      </c>
    </row>
    <row r="373" spans="1:9" ht="26" x14ac:dyDescent="0.15">
      <c r="A373" s="37" t="s">
        <v>3980</v>
      </c>
      <c r="B373" s="8">
        <v>45831.604166666701</v>
      </c>
      <c r="C373" s="10" t="s">
        <v>586</v>
      </c>
      <c r="D373" s="9" t="s">
        <v>384</v>
      </c>
      <c r="E373" s="9" t="s">
        <v>8</v>
      </c>
      <c r="F373" s="10" t="s">
        <v>261</v>
      </c>
      <c r="G373" s="9" t="s">
        <v>9</v>
      </c>
      <c r="H373" s="9" t="s">
        <v>9</v>
      </c>
      <c r="I373" s="38" t="s">
        <v>150</v>
      </c>
    </row>
    <row r="374" spans="1:9" ht="45" x14ac:dyDescent="0.15">
      <c r="A374" s="37" t="s">
        <v>3980</v>
      </c>
      <c r="B374" s="8">
        <v>45831.604166666701</v>
      </c>
      <c r="C374" s="10" t="s">
        <v>586</v>
      </c>
      <c r="D374" s="9" t="s">
        <v>384</v>
      </c>
      <c r="E374" s="9" t="s">
        <v>8</v>
      </c>
      <c r="F374" s="10" t="s">
        <v>587</v>
      </c>
      <c r="G374" s="9" t="s">
        <v>9</v>
      </c>
      <c r="H374" s="9" t="s">
        <v>10</v>
      </c>
      <c r="I374" s="38" t="s">
        <v>588</v>
      </c>
    </row>
    <row r="375" spans="1:9" ht="30" x14ac:dyDescent="0.15">
      <c r="A375" s="37" t="s">
        <v>3980</v>
      </c>
      <c r="B375" s="8">
        <v>45831.604166666701</v>
      </c>
      <c r="C375" s="10" t="s">
        <v>586</v>
      </c>
      <c r="D375" s="9" t="s">
        <v>384</v>
      </c>
      <c r="E375" s="9" t="s">
        <v>8</v>
      </c>
      <c r="F375" s="10" t="s">
        <v>589</v>
      </c>
      <c r="G375" s="9" t="s">
        <v>9</v>
      </c>
      <c r="H375" s="9" t="s">
        <v>9</v>
      </c>
      <c r="I375" s="38" t="s">
        <v>590</v>
      </c>
    </row>
    <row r="376" spans="1:9" ht="30" x14ac:dyDescent="0.15">
      <c r="A376" s="37" t="s">
        <v>3980</v>
      </c>
      <c r="B376" s="8">
        <v>45831.604166666701</v>
      </c>
      <c r="C376" s="10" t="s">
        <v>586</v>
      </c>
      <c r="D376" s="9" t="s">
        <v>384</v>
      </c>
      <c r="E376" s="9" t="s">
        <v>8</v>
      </c>
      <c r="F376" s="10" t="s">
        <v>591</v>
      </c>
      <c r="G376" s="9" t="s">
        <v>9</v>
      </c>
      <c r="H376" s="9" t="s">
        <v>9</v>
      </c>
      <c r="I376" s="38" t="s">
        <v>590</v>
      </c>
    </row>
    <row r="377" spans="1:9" ht="39" x14ac:dyDescent="0.15">
      <c r="A377" s="37" t="s">
        <v>3980</v>
      </c>
      <c r="B377" s="8">
        <v>45831.604166666701</v>
      </c>
      <c r="C377" s="10" t="s">
        <v>586</v>
      </c>
      <c r="D377" s="9" t="s">
        <v>384</v>
      </c>
      <c r="E377" s="9" t="s">
        <v>8</v>
      </c>
      <c r="F377" s="10" t="s">
        <v>592</v>
      </c>
      <c r="G377" s="9" t="s">
        <v>9</v>
      </c>
      <c r="H377" s="9" t="s">
        <v>9</v>
      </c>
      <c r="I377" s="38" t="s">
        <v>153</v>
      </c>
    </row>
    <row r="378" spans="1:9" ht="30" x14ac:dyDescent="0.15">
      <c r="A378" s="37" t="s">
        <v>3980</v>
      </c>
      <c r="B378" s="8">
        <v>45831.604166666701</v>
      </c>
      <c r="C378" s="10" t="s">
        <v>586</v>
      </c>
      <c r="D378" s="9" t="s">
        <v>384</v>
      </c>
      <c r="E378" s="9" t="s">
        <v>8</v>
      </c>
      <c r="F378" s="10" t="s">
        <v>593</v>
      </c>
      <c r="G378" s="9" t="s">
        <v>9</v>
      </c>
      <c r="H378" s="9" t="s">
        <v>9</v>
      </c>
      <c r="I378" s="38" t="s">
        <v>154</v>
      </c>
    </row>
    <row r="379" spans="1:9" ht="30" x14ac:dyDescent="0.15">
      <c r="A379" s="37" t="s">
        <v>3980</v>
      </c>
      <c r="B379" s="8">
        <v>45831.604166666701</v>
      </c>
      <c r="C379" s="10" t="s">
        <v>586</v>
      </c>
      <c r="D379" s="9" t="s">
        <v>384</v>
      </c>
      <c r="E379" s="9" t="s">
        <v>8</v>
      </c>
      <c r="F379" s="10" t="s">
        <v>594</v>
      </c>
      <c r="G379" s="9" t="s">
        <v>9</v>
      </c>
      <c r="H379" s="9" t="s">
        <v>9</v>
      </c>
      <c r="I379" s="38" t="s">
        <v>154</v>
      </c>
    </row>
    <row r="380" spans="1:9" ht="39" x14ac:dyDescent="0.15">
      <c r="A380" s="37" t="s">
        <v>3980</v>
      </c>
      <c r="B380" s="8">
        <v>45831.604166666701</v>
      </c>
      <c r="C380" s="10" t="s">
        <v>586</v>
      </c>
      <c r="D380" s="9" t="s">
        <v>384</v>
      </c>
      <c r="E380" s="9" t="s">
        <v>8</v>
      </c>
      <c r="F380" s="10" t="s">
        <v>595</v>
      </c>
      <c r="G380" s="9" t="s">
        <v>9</v>
      </c>
      <c r="H380" s="9" t="s">
        <v>9</v>
      </c>
      <c r="I380" s="38" t="s">
        <v>154</v>
      </c>
    </row>
    <row r="381" spans="1:9" ht="30" x14ac:dyDescent="0.15">
      <c r="A381" s="37" t="s">
        <v>3980</v>
      </c>
      <c r="B381" s="8">
        <v>45832.4375</v>
      </c>
      <c r="C381" s="10" t="s">
        <v>596</v>
      </c>
      <c r="D381" s="9" t="s">
        <v>384</v>
      </c>
      <c r="E381" s="9" t="s">
        <v>8</v>
      </c>
      <c r="F381" s="10" t="s">
        <v>74</v>
      </c>
      <c r="G381" s="9" t="s">
        <v>9</v>
      </c>
      <c r="H381" s="9" t="s">
        <v>10</v>
      </c>
      <c r="I381" s="38" t="s">
        <v>597</v>
      </c>
    </row>
    <row r="382" spans="1:9" ht="15" x14ac:dyDescent="0.15">
      <c r="A382" s="37" t="s">
        <v>3980</v>
      </c>
      <c r="B382" s="8">
        <v>45832.4375</v>
      </c>
      <c r="C382" s="10" t="s">
        <v>596</v>
      </c>
      <c r="D382" s="9" t="s">
        <v>384</v>
      </c>
      <c r="E382" s="9" t="s">
        <v>8</v>
      </c>
      <c r="F382" s="10" t="s">
        <v>139</v>
      </c>
      <c r="G382" s="9" t="s">
        <v>9</v>
      </c>
      <c r="H382" s="9" t="s">
        <v>9</v>
      </c>
      <c r="I382" s="38" t="s">
        <v>150</v>
      </c>
    </row>
    <row r="383" spans="1:9" ht="30" x14ac:dyDescent="0.15">
      <c r="A383" s="37" t="s">
        <v>3980</v>
      </c>
      <c r="B383" s="8">
        <v>45832.4375</v>
      </c>
      <c r="C383" s="10" t="s">
        <v>596</v>
      </c>
      <c r="D383" s="9" t="s">
        <v>384</v>
      </c>
      <c r="E383" s="9" t="s">
        <v>8</v>
      </c>
      <c r="F383" s="10" t="s">
        <v>598</v>
      </c>
      <c r="G383" s="9" t="s">
        <v>9</v>
      </c>
      <c r="H383" s="9" t="s">
        <v>9</v>
      </c>
      <c r="I383" s="38" t="s">
        <v>20</v>
      </c>
    </row>
    <row r="384" spans="1:9" ht="26" x14ac:dyDescent="0.15">
      <c r="A384" s="37" t="s">
        <v>3980</v>
      </c>
      <c r="B384" s="8">
        <v>45832.4375</v>
      </c>
      <c r="C384" s="10" t="s">
        <v>596</v>
      </c>
      <c r="D384" s="9" t="s">
        <v>384</v>
      </c>
      <c r="E384" s="9" t="s">
        <v>8</v>
      </c>
      <c r="F384" s="10" t="s">
        <v>599</v>
      </c>
      <c r="G384" s="9" t="s">
        <v>9</v>
      </c>
      <c r="H384" s="9" t="s">
        <v>9</v>
      </c>
      <c r="I384" s="38" t="s">
        <v>153</v>
      </c>
    </row>
    <row r="385" spans="1:9" ht="45" x14ac:dyDescent="0.15">
      <c r="A385" s="37" t="s">
        <v>3980</v>
      </c>
      <c r="B385" s="8">
        <v>45832.4375</v>
      </c>
      <c r="C385" s="10" t="s">
        <v>596</v>
      </c>
      <c r="D385" s="9" t="s">
        <v>384</v>
      </c>
      <c r="E385" s="9" t="s">
        <v>8</v>
      </c>
      <c r="F385" s="10" t="s">
        <v>600</v>
      </c>
      <c r="G385" s="9" t="s">
        <v>9</v>
      </c>
      <c r="H385" s="9" t="s">
        <v>10</v>
      </c>
      <c r="I385" s="38" t="s">
        <v>601</v>
      </c>
    </row>
    <row r="386" spans="1:9" ht="30" x14ac:dyDescent="0.15">
      <c r="A386" s="37" t="s">
        <v>3980</v>
      </c>
      <c r="B386" s="8">
        <v>45832.4375</v>
      </c>
      <c r="C386" s="10" t="s">
        <v>596</v>
      </c>
      <c r="D386" s="9" t="s">
        <v>384</v>
      </c>
      <c r="E386" s="9" t="s">
        <v>8</v>
      </c>
      <c r="F386" s="10" t="s">
        <v>141</v>
      </c>
      <c r="G386" s="9" t="s">
        <v>9</v>
      </c>
      <c r="H386" s="9" t="s">
        <v>9</v>
      </c>
      <c r="I386" s="38" t="s">
        <v>501</v>
      </c>
    </row>
    <row r="387" spans="1:9" ht="90" x14ac:dyDescent="0.15">
      <c r="A387" s="37" t="s">
        <v>3980</v>
      </c>
      <c r="B387" s="8">
        <v>45832.4375</v>
      </c>
      <c r="C387" s="10" t="s">
        <v>596</v>
      </c>
      <c r="D387" s="9" t="s">
        <v>384</v>
      </c>
      <c r="E387" s="9" t="s">
        <v>8</v>
      </c>
      <c r="F387" s="10" t="s">
        <v>602</v>
      </c>
      <c r="G387" s="9" t="s">
        <v>9</v>
      </c>
      <c r="H387" s="9" t="s">
        <v>10</v>
      </c>
      <c r="I387" s="38" t="s">
        <v>603</v>
      </c>
    </row>
    <row r="388" spans="1:9" ht="105" x14ac:dyDescent="0.15">
      <c r="A388" s="37" t="s">
        <v>3980</v>
      </c>
      <c r="B388" s="8">
        <v>45832.4375</v>
      </c>
      <c r="C388" s="10" t="s">
        <v>596</v>
      </c>
      <c r="D388" s="9" t="s">
        <v>384</v>
      </c>
      <c r="E388" s="9" t="s">
        <v>8</v>
      </c>
      <c r="F388" s="10" t="s">
        <v>604</v>
      </c>
      <c r="G388" s="9" t="s">
        <v>9</v>
      </c>
      <c r="H388" s="9" t="s">
        <v>10</v>
      </c>
      <c r="I388" s="38" t="s">
        <v>605</v>
      </c>
    </row>
    <row r="389" spans="1:9" ht="105" x14ac:dyDescent="0.15">
      <c r="A389" s="37" t="s">
        <v>3980</v>
      </c>
      <c r="B389" s="8">
        <v>45832.4375</v>
      </c>
      <c r="C389" s="10" t="s">
        <v>596</v>
      </c>
      <c r="D389" s="9" t="s">
        <v>384</v>
      </c>
      <c r="E389" s="9" t="s">
        <v>8</v>
      </c>
      <c r="F389" s="10" t="s">
        <v>606</v>
      </c>
      <c r="G389" s="9" t="s">
        <v>9</v>
      </c>
      <c r="H389" s="9" t="s">
        <v>10</v>
      </c>
      <c r="I389" s="38" t="s">
        <v>607</v>
      </c>
    </row>
    <row r="390" spans="1:9" ht="60" x14ac:dyDescent="0.15">
      <c r="A390" s="37" t="s">
        <v>3980</v>
      </c>
      <c r="B390" s="8">
        <v>45832.4375</v>
      </c>
      <c r="C390" s="10" t="s">
        <v>596</v>
      </c>
      <c r="D390" s="9" t="s">
        <v>384</v>
      </c>
      <c r="E390" s="9" t="s">
        <v>8</v>
      </c>
      <c r="F390" s="10" t="s">
        <v>608</v>
      </c>
      <c r="G390" s="9" t="s">
        <v>9</v>
      </c>
      <c r="H390" s="9" t="s">
        <v>10</v>
      </c>
      <c r="I390" s="38" t="s">
        <v>609</v>
      </c>
    </row>
    <row r="391" spans="1:9" ht="90" x14ac:dyDescent="0.15">
      <c r="A391" s="37" t="s">
        <v>3980</v>
      </c>
      <c r="B391" s="8">
        <v>45832.4375</v>
      </c>
      <c r="C391" s="10" t="s">
        <v>596</v>
      </c>
      <c r="D391" s="9" t="s">
        <v>384</v>
      </c>
      <c r="E391" s="9" t="s">
        <v>8</v>
      </c>
      <c r="F391" s="10" t="s">
        <v>610</v>
      </c>
      <c r="G391" s="9" t="s">
        <v>9</v>
      </c>
      <c r="H391" s="9" t="s">
        <v>10</v>
      </c>
      <c r="I391" s="38" t="s">
        <v>603</v>
      </c>
    </row>
    <row r="392" spans="1:9" ht="90" x14ac:dyDescent="0.15">
      <c r="A392" s="37" t="s">
        <v>3980</v>
      </c>
      <c r="B392" s="8">
        <v>45832.4375</v>
      </c>
      <c r="C392" s="10" t="s">
        <v>596</v>
      </c>
      <c r="D392" s="9" t="s">
        <v>384</v>
      </c>
      <c r="E392" s="9" t="s">
        <v>8</v>
      </c>
      <c r="F392" s="10" t="s">
        <v>611</v>
      </c>
      <c r="G392" s="9" t="s">
        <v>9</v>
      </c>
      <c r="H392" s="9" t="s">
        <v>10</v>
      </c>
      <c r="I392" s="38" t="s">
        <v>603</v>
      </c>
    </row>
    <row r="393" spans="1:9" ht="45" x14ac:dyDescent="0.15">
      <c r="A393" s="37" t="s">
        <v>3980</v>
      </c>
      <c r="B393" s="8">
        <v>45832.4375</v>
      </c>
      <c r="C393" s="10" t="s">
        <v>596</v>
      </c>
      <c r="D393" s="9" t="s">
        <v>384</v>
      </c>
      <c r="E393" s="9" t="s">
        <v>8</v>
      </c>
      <c r="F393" s="10" t="s">
        <v>612</v>
      </c>
      <c r="G393" s="9" t="s">
        <v>9</v>
      </c>
      <c r="H393" s="9" t="s">
        <v>9</v>
      </c>
      <c r="I393" s="38" t="s">
        <v>613</v>
      </c>
    </row>
    <row r="394" spans="1:9" ht="60" x14ac:dyDescent="0.15">
      <c r="A394" s="37" t="s">
        <v>3980</v>
      </c>
      <c r="B394" s="8">
        <v>45832.4375</v>
      </c>
      <c r="C394" s="10" t="s">
        <v>596</v>
      </c>
      <c r="D394" s="9" t="s">
        <v>384</v>
      </c>
      <c r="E394" s="9" t="s">
        <v>8</v>
      </c>
      <c r="F394" s="10" t="s">
        <v>614</v>
      </c>
      <c r="G394" s="9" t="s">
        <v>9</v>
      </c>
      <c r="H394" s="9" t="s">
        <v>10</v>
      </c>
      <c r="I394" s="38" t="s">
        <v>609</v>
      </c>
    </row>
    <row r="395" spans="1:9" ht="52" x14ac:dyDescent="0.15">
      <c r="A395" s="37" t="s">
        <v>3980</v>
      </c>
      <c r="B395" s="8">
        <v>45832.4375</v>
      </c>
      <c r="C395" s="10" t="s">
        <v>596</v>
      </c>
      <c r="D395" s="9" t="s">
        <v>384</v>
      </c>
      <c r="E395" s="9" t="s">
        <v>8</v>
      </c>
      <c r="F395" s="10" t="s">
        <v>615</v>
      </c>
      <c r="G395" s="9" t="s">
        <v>9</v>
      </c>
      <c r="H395" s="9" t="s">
        <v>9</v>
      </c>
      <c r="I395" s="38" t="s">
        <v>616</v>
      </c>
    </row>
    <row r="396" spans="1:9" ht="90" x14ac:dyDescent="0.15">
      <c r="A396" s="37" t="s">
        <v>3980</v>
      </c>
      <c r="B396" s="8">
        <v>45832.4375</v>
      </c>
      <c r="C396" s="10" t="s">
        <v>596</v>
      </c>
      <c r="D396" s="9" t="s">
        <v>384</v>
      </c>
      <c r="E396" s="9" t="s">
        <v>8</v>
      </c>
      <c r="F396" s="10" t="s">
        <v>617</v>
      </c>
      <c r="G396" s="9" t="s">
        <v>9</v>
      </c>
      <c r="H396" s="9" t="s">
        <v>10</v>
      </c>
      <c r="I396" s="38" t="s">
        <v>618</v>
      </c>
    </row>
    <row r="397" spans="1:9" ht="90" x14ac:dyDescent="0.15">
      <c r="A397" s="37" t="s">
        <v>3980</v>
      </c>
      <c r="B397" s="8">
        <v>45832.4375</v>
      </c>
      <c r="C397" s="10" t="s">
        <v>596</v>
      </c>
      <c r="D397" s="9" t="s">
        <v>384</v>
      </c>
      <c r="E397" s="9" t="s">
        <v>8</v>
      </c>
      <c r="F397" s="10" t="s">
        <v>619</v>
      </c>
      <c r="G397" s="9" t="s">
        <v>9</v>
      </c>
      <c r="H397" s="9" t="s">
        <v>10</v>
      </c>
      <c r="I397" s="38" t="s">
        <v>603</v>
      </c>
    </row>
    <row r="398" spans="1:9" ht="60" x14ac:dyDescent="0.15">
      <c r="A398" s="37" t="s">
        <v>3980</v>
      </c>
      <c r="B398" s="8">
        <v>45832.4375</v>
      </c>
      <c r="C398" s="10" t="s">
        <v>596</v>
      </c>
      <c r="D398" s="9" t="s">
        <v>384</v>
      </c>
      <c r="E398" s="9" t="s">
        <v>8</v>
      </c>
      <c r="F398" s="10" t="s">
        <v>620</v>
      </c>
      <c r="G398" s="9" t="s">
        <v>9</v>
      </c>
      <c r="H398" s="9" t="s">
        <v>10</v>
      </c>
      <c r="I398" s="38" t="s">
        <v>609</v>
      </c>
    </row>
    <row r="399" spans="1:9" ht="45" x14ac:dyDescent="0.15">
      <c r="A399" s="37" t="s">
        <v>3980</v>
      </c>
      <c r="B399" s="8">
        <v>45832.4375</v>
      </c>
      <c r="C399" s="10" t="s">
        <v>596</v>
      </c>
      <c r="D399" s="9" t="s">
        <v>384</v>
      </c>
      <c r="E399" s="9" t="s">
        <v>8</v>
      </c>
      <c r="F399" s="10" t="s">
        <v>621</v>
      </c>
      <c r="G399" s="9" t="s">
        <v>9</v>
      </c>
      <c r="H399" s="9" t="s">
        <v>9</v>
      </c>
      <c r="I399" s="38" t="s">
        <v>613</v>
      </c>
    </row>
    <row r="400" spans="1:9" ht="60" x14ac:dyDescent="0.15">
      <c r="A400" s="37" t="s">
        <v>3980</v>
      </c>
      <c r="B400" s="8">
        <v>45832.4375</v>
      </c>
      <c r="C400" s="10" t="s">
        <v>596</v>
      </c>
      <c r="D400" s="9" t="s">
        <v>384</v>
      </c>
      <c r="E400" s="9" t="s">
        <v>8</v>
      </c>
      <c r="F400" s="10" t="s">
        <v>622</v>
      </c>
      <c r="G400" s="9" t="s">
        <v>9</v>
      </c>
      <c r="H400" s="9" t="s">
        <v>10</v>
      </c>
      <c r="I400" s="38" t="s">
        <v>609</v>
      </c>
    </row>
    <row r="401" spans="1:9" ht="45" x14ac:dyDescent="0.15">
      <c r="A401" s="37" t="s">
        <v>3980</v>
      </c>
      <c r="B401" s="8">
        <v>45832.4375</v>
      </c>
      <c r="C401" s="10" t="s">
        <v>596</v>
      </c>
      <c r="D401" s="9" t="s">
        <v>384</v>
      </c>
      <c r="E401" s="9" t="s">
        <v>8</v>
      </c>
      <c r="F401" s="10" t="s">
        <v>623</v>
      </c>
      <c r="G401" s="9" t="s">
        <v>9</v>
      </c>
      <c r="H401" s="9" t="s">
        <v>9</v>
      </c>
      <c r="I401" s="38" t="s">
        <v>613</v>
      </c>
    </row>
    <row r="402" spans="1:9" ht="60" x14ac:dyDescent="0.15">
      <c r="A402" s="37" t="s">
        <v>3980</v>
      </c>
      <c r="B402" s="8">
        <v>45832.4375</v>
      </c>
      <c r="C402" s="10" t="s">
        <v>596</v>
      </c>
      <c r="D402" s="9" t="s">
        <v>384</v>
      </c>
      <c r="E402" s="9" t="s">
        <v>8</v>
      </c>
      <c r="F402" s="10" t="s">
        <v>624</v>
      </c>
      <c r="G402" s="9" t="s">
        <v>9</v>
      </c>
      <c r="H402" s="9" t="s">
        <v>10</v>
      </c>
      <c r="I402" s="38" t="s">
        <v>609</v>
      </c>
    </row>
    <row r="403" spans="1:9" ht="45" x14ac:dyDescent="0.15">
      <c r="A403" s="37" t="s">
        <v>3980</v>
      </c>
      <c r="B403" s="8">
        <v>45832.4375</v>
      </c>
      <c r="C403" s="10" t="s">
        <v>596</v>
      </c>
      <c r="D403" s="9" t="s">
        <v>384</v>
      </c>
      <c r="E403" s="9" t="s">
        <v>8</v>
      </c>
      <c r="F403" s="10" t="s">
        <v>625</v>
      </c>
      <c r="G403" s="9" t="s">
        <v>9</v>
      </c>
      <c r="H403" s="9" t="s">
        <v>9</v>
      </c>
      <c r="I403" s="38" t="s">
        <v>613</v>
      </c>
    </row>
    <row r="404" spans="1:9" ht="45" x14ac:dyDescent="0.15">
      <c r="A404" s="37" t="s">
        <v>3980</v>
      </c>
      <c r="B404" s="8">
        <v>45832.4375</v>
      </c>
      <c r="C404" s="10" t="s">
        <v>596</v>
      </c>
      <c r="D404" s="9" t="s">
        <v>384</v>
      </c>
      <c r="E404" s="9" t="s">
        <v>8</v>
      </c>
      <c r="F404" s="10" t="s">
        <v>626</v>
      </c>
      <c r="G404" s="9" t="s">
        <v>9</v>
      </c>
      <c r="H404" s="9" t="s">
        <v>9</v>
      </c>
      <c r="I404" s="38" t="s">
        <v>613</v>
      </c>
    </row>
    <row r="405" spans="1:9" ht="45" x14ac:dyDescent="0.15">
      <c r="A405" s="37" t="s">
        <v>3980</v>
      </c>
      <c r="B405" s="8">
        <v>45832.4375</v>
      </c>
      <c r="C405" s="10" t="s">
        <v>596</v>
      </c>
      <c r="D405" s="9" t="s">
        <v>384</v>
      </c>
      <c r="E405" s="9" t="s">
        <v>8</v>
      </c>
      <c r="F405" s="10" t="s">
        <v>627</v>
      </c>
      <c r="G405" s="9" t="s">
        <v>9</v>
      </c>
      <c r="H405" s="9" t="s">
        <v>9</v>
      </c>
      <c r="I405" s="38" t="s">
        <v>613</v>
      </c>
    </row>
    <row r="406" spans="1:9" ht="60" x14ac:dyDescent="0.15">
      <c r="A406" s="37" t="s">
        <v>3980</v>
      </c>
      <c r="B406" s="8">
        <v>45832.4375</v>
      </c>
      <c r="C406" s="10" t="s">
        <v>596</v>
      </c>
      <c r="D406" s="9" t="s">
        <v>384</v>
      </c>
      <c r="E406" s="9" t="s">
        <v>8</v>
      </c>
      <c r="F406" s="10" t="s">
        <v>628</v>
      </c>
      <c r="G406" s="9" t="s">
        <v>9</v>
      </c>
      <c r="H406" s="9" t="s">
        <v>10</v>
      </c>
      <c r="I406" s="38" t="s">
        <v>609</v>
      </c>
    </row>
    <row r="407" spans="1:9" ht="60" x14ac:dyDescent="0.15">
      <c r="A407" s="37" t="s">
        <v>3980</v>
      </c>
      <c r="B407" s="8">
        <v>45832.4375</v>
      </c>
      <c r="C407" s="10" t="s">
        <v>596</v>
      </c>
      <c r="D407" s="9" t="s">
        <v>384</v>
      </c>
      <c r="E407" s="9" t="s">
        <v>8</v>
      </c>
      <c r="F407" s="10" t="s">
        <v>629</v>
      </c>
      <c r="G407" s="9" t="s">
        <v>9</v>
      </c>
      <c r="H407" s="9" t="s">
        <v>10</v>
      </c>
      <c r="I407" s="38" t="s">
        <v>609</v>
      </c>
    </row>
    <row r="408" spans="1:9" ht="45" x14ac:dyDescent="0.15">
      <c r="A408" s="37" t="s">
        <v>3980</v>
      </c>
      <c r="B408" s="8">
        <v>45832.4375</v>
      </c>
      <c r="C408" s="10" t="s">
        <v>596</v>
      </c>
      <c r="D408" s="9" t="s">
        <v>384</v>
      </c>
      <c r="E408" s="9" t="s">
        <v>8</v>
      </c>
      <c r="F408" s="10" t="s">
        <v>630</v>
      </c>
      <c r="G408" s="9" t="s">
        <v>9</v>
      </c>
      <c r="H408" s="9" t="s">
        <v>9</v>
      </c>
      <c r="I408" s="38" t="s">
        <v>613</v>
      </c>
    </row>
    <row r="409" spans="1:9" ht="45" x14ac:dyDescent="0.15">
      <c r="A409" s="37" t="s">
        <v>3980</v>
      </c>
      <c r="B409" s="8">
        <v>45832.4375</v>
      </c>
      <c r="C409" s="10" t="s">
        <v>596</v>
      </c>
      <c r="D409" s="9" t="s">
        <v>384</v>
      </c>
      <c r="E409" s="9" t="s">
        <v>8</v>
      </c>
      <c r="F409" s="10" t="s">
        <v>631</v>
      </c>
      <c r="G409" s="9" t="s">
        <v>9</v>
      </c>
      <c r="H409" s="9" t="s">
        <v>9</v>
      </c>
      <c r="I409" s="38" t="s">
        <v>613</v>
      </c>
    </row>
    <row r="410" spans="1:9" ht="60" x14ac:dyDescent="0.15">
      <c r="A410" s="37" t="s">
        <v>3980</v>
      </c>
      <c r="B410" s="8">
        <v>45832.4375</v>
      </c>
      <c r="C410" s="10" t="s">
        <v>596</v>
      </c>
      <c r="D410" s="9" t="s">
        <v>384</v>
      </c>
      <c r="E410" s="9" t="s">
        <v>8</v>
      </c>
      <c r="F410" s="10" t="s">
        <v>632</v>
      </c>
      <c r="G410" s="9" t="s">
        <v>9</v>
      </c>
      <c r="H410" s="9" t="s">
        <v>10</v>
      </c>
      <c r="I410" s="38" t="s">
        <v>609</v>
      </c>
    </row>
    <row r="411" spans="1:9" ht="45" x14ac:dyDescent="0.15">
      <c r="A411" s="37" t="s">
        <v>3980</v>
      </c>
      <c r="B411" s="8">
        <v>45832.4375</v>
      </c>
      <c r="C411" s="10" t="s">
        <v>596</v>
      </c>
      <c r="D411" s="9" t="s">
        <v>384</v>
      </c>
      <c r="E411" s="9" t="s">
        <v>8</v>
      </c>
      <c r="F411" s="10" t="s">
        <v>16</v>
      </c>
      <c r="G411" s="9" t="s">
        <v>9</v>
      </c>
      <c r="H411" s="9" t="s">
        <v>9</v>
      </c>
      <c r="I411" s="38" t="s">
        <v>633</v>
      </c>
    </row>
    <row r="412" spans="1:9" ht="30" x14ac:dyDescent="0.15">
      <c r="A412" s="37" t="s">
        <v>3980</v>
      </c>
      <c r="B412" s="8">
        <v>45832.520833333299</v>
      </c>
      <c r="C412" s="10" t="s">
        <v>287</v>
      </c>
      <c r="D412" s="9" t="s">
        <v>384</v>
      </c>
      <c r="E412" s="9" t="s">
        <v>8</v>
      </c>
      <c r="F412" s="10" t="s">
        <v>74</v>
      </c>
      <c r="G412" s="9" t="s">
        <v>9</v>
      </c>
      <c r="H412" s="9" t="s">
        <v>9</v>
      </c>
      <c r="I412" s="38" t="s">
        <v>170</v>
      </c>
    </row>
    <row r="413" spans="1:9" ht="26" x14ac:dyDescent="0.15">
      <c r="A413" s="37" t="s">
        <v>3980</v>
      </c>
      <c r="B413" s="8">
        <v>45832.520833333299</v>
      </c>
      <c r="C413" s="10" t="s">
        <v>287</v>
      </c>
      <c r="D413" s="9" t="s">
        <v>384</v>
      </c>
      <c r="E413" s="9" t="s">
        <v>8</v>
      </c>
      <c r="F413" s="10" t="s">
        <v>634</v>
      </c>
      <c r="G413" s="9" t="s">
        <v>9</v>
      </c>
      <c r="H413" s="9" t="s">
        <v>9</v>
      </c>
      <c r="I413" s="38" t="s">
        <v>150</v>
      </c>
    </row>
    <row r="414" spans="1:9" ht="26" x14ac:dyDescent="0.15">
      <c r="A414" s="37" t="s">
        <v>3980</v>
      </c>
      <c r="B414" s="8">
        <v>45832.520833333299</v>
      </c>
      <c r="C414" s="10" t="s">
        <v>287</v>
      </c>
      <c r="D414" s="9" t="s">
        <v>384</v>
      </c>
      <c r="E414" s="9" t="s">
        <v>8</v>
      </c>
      <c r="F414" s="10" t="s">
        <v>635</v>
      </c>
      <c r="G414" s="9" t="s">
        <v>9</v>
      </c>
      <c r="H414" s="9" t="s">
        <v>9</v>
      </c>
      <c r="I414" s="38" t="s">
        <v>150</v>
      </c>
    </row>
    <row r="415" spans="1:9" ht="30" x14ac:dyDescent="0.15">
      <c r="A415" s="37" t="s">
        <v>3980</v>
      </c>
      <c r="B415" s="8">
        <v>45832.520833333299</v>
      </c>
      <c r="C415" s="10" t="s">
        <v>287</v>
      </c>
      <c r="D415" s="9" t="s">
        <v>384</v>
      </c>
      <c r="E415" s="9" t="s">
        <v>8</v>
      </c>
      <c r="F415" s="10" t="s">
        <v>598</v>
      </c>
      <c r="G415" s="9" t="s">
        <v>9</v>
      </c>
      <c r="H415" s="9" t="s">
        <v>9</v>
      </c>
      <c r="I415" s="38" t="s">
        <v>17</v>
      </c>
    </row>
    <row r="416" spans="1:9" ht="39" x14ac:dyDescent="0.15">
      <c r="A416" s="37" t="s">
        <v>3980</v>
      </c>
      <c r="B416" s="8">
        <v>45832.520833333299</v>
      </c>
      <c r="C416" s="10" t="s">
        <v>287</v>
      </c>
      <c r="D416" s="9" t="s">
        <v>384</v>
      </c>
      <c r="E416" s="9" t="s">
        <v>8</v>
      </c>
      <c r="F416" s="10" t="s">
        <v>636</v>
      </c>
      <c r="G416" s="9" t="s">
        <v>9</v>
      </c>
      <c r="H416" s="9" t="s">
        <v>9</v>
      </c>
      <c r="I416" s="38" t="s">
        <v>153</v>
      </c>
    </row>
    <row r="417" spans="1:9" ht="60" x14ac:dyDescent="0.15">
      <c r="A417" s="37" t="s">
        <v>3980</v>
      </c>
      <c r="B417" s="8">
        <v>45832.520833333299</v>
      </c>
      <c r="C417" s="10" t="s">
        <v>287</v>
      </c>
      <c r="D417" s="9" t="s">
        <v>384</v>
      </c>
      <c r="E417" s="9" t="s">
        <v>8</v>
      </c>
      <c r="F417" s="10" t="s">
        <v>637</v>
      </c>
      <c r="G417" s="9" t="s">
        <v>9</v>
      </c>
      <c r="H417" s="9" t="s">
        <v>10</v>
      </c>
      <c r="I417" s="38" t="s">
        <v>638</v>
      </c>
    </row>
    <row r="418" spans="1:9" ht="26" x14ac:dyDescent="0.15">
      <c r="A418" s="37" t="s">
        <v>3980</v>
      </c>
      <c r="B418" s="8">
        <v>45832.520833333299</v>
      </c>
      <c r="C418" s="10" t="s">
        <v>287</v>
      </c>
      <c r="D418" s="9" t="s">
        <v>384</v>
      </c>
      <c r="E418" s="9" t="s">
        <v>8</v>
      </c>
      <c r="F418" s="10" t="s">
        <v>115</v>
      </c>
      <c r="G418" s="9" t="s">
        <v>9</v>
      </c>
      <c r="H418" s="9" t="s">
        <v>9</v>
      </c>
      <c r="I418" s="38" t="s">
        <v>157</v>
      </c>
    </row>
    <row r="419" spans="1:9" ht="30" x14ac:dyDescent="0.15">
      <c r="A419" s="37" t="s">
        <v>3980</v>
      </c>
      <c r="B419" s="8">
        <v>45832.520833333299</v>
      </c>
      <c r="C419" s="10" t="s">
        <v>287</v>
      </c>
      <c r="D419" s="9" t="s">
        <v>384</v>
      </c>
      <c r="E419" s="9" t="s">
        <v>8</v>
      </c>
      <c r="F419" s="10" t="s">
        <v>95</v>
      </c>
      <c r="G419" s="9" t="s">
        <v>9</v>
      </c>
      <c r="H419" s="9" t="s">
        <v>9</v>
      </c>
      <c r="I419" s="38" t="s">
        <v>639</v>
      </c>
    </row>
    <row r="420" spans="1:9" ht="90" x14ac:dyDescent="0.15">
      <c r="A420" s="37" t="s">
        <v>3980</v>
      </c>
      <c r="B420" s="8">
        <v>45832.520833333299</v>
      </c>
      <c r="C420" s="10" t="s">
        <v>287</v>
      </c>
      <c r="D420" s="9" t="s">
        <v>384</v>
      </c>
      <c r="E420" s="9" t="s">
        <v>8</v>
      </c>
      <c r="F420" s="10" t="s">
        <v>640</v>
      </c>
      <c r="G420" s="9" t="s">
        <v>9</v>
      </c>
      <c r="H420" s="9" t="s">
        <v>10</v>
      </c>
      <c r="I420" s="38" t="s">
        <v>641</v>
      </c>
    </row>
    <row r="421" spans="1:9" ht="90" x14ac:dyDescent="0.15">
      <c r="A421" s="37" t="s">
        <v>3980</v>
      </c>
      <c r="B421" s="8">
        <v>45832.520833333299</v>
      </c>
      <c r="C421" s="10" t="s">
        <v>287</v>
      </c>
      <c r="D421" s="9" t="s">
        <v>384</v>
      </c>
      <c r="E421" s="9" t="s">
        <v>8</v>
      </c>
      <c r="F421" s="10" t="s">
        <v>642</v>
      </c>
      <c r="G421" s="9" t="s">
        <v>9</v>
      </c>
      <c r="H421" s="9" t="s">
        <v>10</v>
      </c>
      <c r="I421" s="38" t="s">
        <v>643</v>
      </c>
    </row>
    <row r="422" spans="1:9" ht="52" x14ac:dyDescent="0.15">
      <c r="A422" s="37" t="s">
        <v>3980</v>
      </c>
      <c r="B422" s="8">
        <v>45832.520833333299</v>
      </c>
      <c r="C422" s="10" t="s">
        <v>287</v>
      </c>
      <c r="D422" s="9" t="s">
        <v>384</v>
      </c>
      <c r="E422" s="9" t="s">
        <v>8</v>
      </c>
      <c r="F422" s="10" t="s">
        <v>644</v>
      </c>
      <c r="G422" s="9" t="s">
        <v>9</v>
      </c>
      <c r="H422" s="9" t="s">
        <v>9</v>
      </c>
      <c r="I422" s="38" t="s">
        <v>645</v>
      </c>
    </row>
    <row r="423" spans="1:9" ht="30" x14ac:dyDescent="0.15">
      <c r="A423" s="37" t="s">
        <v>3980</v>
      </c>
      <c r="B423" s="8">
        <v>45832.520833333299</v>
      </c>
      <c r="C423" s="10" t="s">
        <v>287</v>
      </c>
      <c r="D423" s="9" t="s">
        <v>384</v>
      </c>
      <c r="E423" s="9" t="s">
        <v>8</v>
      </c>
      <c r="F423" s="10" t="s">
        <v>646</v>
      </c>
      <c r="G423" s="9" t="s">
        <v>9</v>
      </c>
      <c r="H423" s="9" t="s">
        <v>9</v>
      </c>
      <c r="I423" s="38" t="s">
        <v>647</v>
      </c>
    </row>
    <row r="424" spans="1:9" ht="30" x14ac:dyDescent="0.15">
      <c r="A424" s="37" t="s">
        <v>3980</v>
      </c>
      <c r="B424" s="8">
        <v>45832.520833333299</v>
      </c>
      <c r="C424" s="10" t="s">
        <v>287</v>
      </c>
      <c r="D424" s="9" t="s">
        <v>384</v>
      </c>
      <c r="E424" s="9" t="s">
        <v>8</v>
      </c>
      <c r="F424" s="10" t="s">
        <v>648</v>
      </c>
      <c r="G424" s="9" t="s">
        <v>9</v>
      </c>
      <c r="H424" s="9" t="s">
        <v>9</v>
      </c>
      <c r="I424" s="38" t="s">
        <v>647</v>
      </c>
    </row>
    <row r="425" spans="1:9" ht="26" x14ac:dyDescent="0.15">
      <c r="A425" s="37" t="s">
        <v>3980</v>
      </c>
      <c r="B425" s="8">
        <v>45832.520833333299</v>
      </c>
      <c r="C425" s="10" t="s">
        <v>287</v>
      </c>
      <c r="D425" s="9" t="s">
        <v>384</v>
      </c>
      <c r="E425" s="9" t="s">
        <v>8</v>
      </c>
      <c r="F425" s="10" t="s">
        <v>545</v>
      </c>
      <c r="G425" s="9" t="s">
        <v>9</v>
      </c>
      <c r="H425" s="9" t="s">
        <v>9</v>
      </c>
      <c r="I425" s="38" t="s">
        <v>171</v>
      </c>
    </row>
    <row r="426" spans="1:9" ht="30" x14ac:dyDescent="0.15">
      <c r="A426" s="37" t="s">
        <v>3980</v>
      </c>
      <c r="B426" s="8">
        <v>45833.520833333299</v>
      </c>
      <c r="C426" s="10" t="s">
        <v>649</v>
      </c>
      <c r="D426" s="9" t="s">
        <v>384</v>
      </c>
      <c r="E426" s="9" t="s">
        <v>8</v>
      </c>
      <c r="F426" s="10" t="s">
        <v>74</v>
      </c>
      <c r="G426" s="9" t="s">
        <v>9</v>
      </c>
      <c r="H426" s="9" t="s">
        <v>9</v>
      </c>
      <c r="I426" s="38" t="s">
        <v>149</v>
      </c>
    </row>
    <row r="427" spans="1:9" ht="30" x14ac:dyDescent="0.15">
      <c r="A427" s="37" t="s">
        <v>3980</v>
      </c>
      <c r="B427" s="8">
        <v>45833.520833333299</v>
      </c>
      <c r="C427" s="10" t="s">
        <v>649</v>
      </c>
      <c r="D427" s="9" t="s">
        <v>384</v>
      </c>
      <c r="E427" s="9" t="s">
        <v>8</v>
      </c>
      <c r="F427" s="10" t="s">
        <v>650</v>
      </c>
      <c r="G427" s="9" t="s">
        <v>9</v>
      </c>
      <c r="H427" s="9" t="s">
        <v>9</v>
      </c>
      <c r="I427" s="38" t="s">
        <v>651</v>
      </c>
    </row>
    <row r="428" spans="1:9" ht="39" x14ac:dyDescent="0.15">
      <c r="A428" s="37" t="s">
        <v>3980</v>
      </c>
      <c r="B428" s="8">
        <v>45833.520833333299</v>
      </c>
      <c r="C428" s="10" t="s">
        <v>649</v>
      </c>
      <c r="D428" s="9" t="s">
        <v>384</v>
      </c>
      <c r="E428" s="9" t="s">
        <v>8</v>
      </c>
      <c r="F428" s="10" t="s">
        <v>652</v>
      </c>
      <c r="G428" s="9" t="s">
        <v>9</v>
      </c>
      <c r="H428" s="9" t="s">
        <v>9</v>
      </c>
      <c r="I428" s="38" t="s">
        <v>153</v>
      </c>
    </row>
    <row r="429" spans="1:9" ht="30" x14ac:dyDescent="0.15">
      <c r="A429" s="37" t="s">
        <v>3980</v>
      </c>
      <c r="B429" s="8">
        <v>45833.520833333299</v>
      </c>
      <c r="C429" s="10" t="s">
        <v>649</v>
      </c>
      <c r="D429" s="9" t="s">
        <v>384</v>
      </c>
      <c r="E429" s="9" t="s">
        <v>8</v>
      </c>
      <c r="F429" s="10" t="s">
        <v>653</v>
      </c>
      <c r="G429" s="9" t="s">
        <v>9</v>
      </c>
      <c r="H429" s="9" t="s">
        <v>9</v>
      </c>
      <c r="I429" s="38" t="s">
        <v>301</v>
      </c>
    </row>
    <row r="430" spans="1:9" ht="30" x14ac:dyDescent="0.15">
      <c r="A430" s="37" t="s">
        <v>3980</v>
      </c>
      <c r="B430" s="8">
        <v>45833.520833333299</v>
      </c>
      <c r="C430" s="10" t="s">
        <v>649</v>
      </c>
      <c r="D430" s="9" t="s">
        <v>384</v>
      </c>
      <c r="E430" s="9" t="s">
        <v>8</v>
      </c>
      <c r="F430" s="10" t="s">
        <v>654</v>
      </c>
      <c r="G430" s="9" t="s">
        <v>9</v>
      </c>
      <c r="H430" s="9" t="s">
        <v>9</v>
      </c>
      <c r="I430" s="38" t="s">
        <v>301</v>
      </c>
    </row>
    <row r="431" spans="1:9" ht="52" x14ac:dyDescent="0.15">
      <c r="A431" s="37" t="s">
        <v>3980</v>
      </c>
      <c r="B431" s="8">
        <v>45833.520833333299</v>
      </c>
      <c r="C431" s="10" t="s">
        <v>649</v>
      </c>
      <c r="D431" s="9" t="s">
        <v>384</v>
      </c>
      <c r="E431" s="9" t="s">
        <v>8</v>
      </c>
      <c r="F431" s="10" t="s">
        <v>655</v>
      </c>
      <c r="G431" s="9" t="s">
        <v>9</v>
      </c>
      <c r="H431" s="9" t="s">
        <v>9</v>
      </c>
      <c r="I431" s="38" t="s">
        <v>301</v>
      </c>
    </row>
    <row r="432" spans="1:9" ht="52" x14ac:dyDescent="0.15">
      <c r="A432" s="37" t="s">
        <v>3980</v>
      </c>
      <c r="B432" s="8">
        <v>45833.520833333299</v>
      </c>
      <c r="C432" s="10" t="s">
        <v>649</v>
      </c>
      <c r="D432" s="9" t="s">
        <v>384</v>
      </c>
      <c r="E432" s="9" t="s">
        <v>8</v>
      </c>
      <c r="F432" s="10" t="s">
        <v>656</v>
      </c>
      <c r="G432" s="9" t="s">
        <v>9</v>
      </c>
      <c r="H432" s="9" t="s">
        <v>9</v>
      </c>
      <c r="I432" s="38" t="s">
        <v>301</v>
      </c>
    </row>
    <row r="433" spans="1:9" ht="52" x14ac:dyDescent="0.15">
      <c r="A433" s="37" t="s">
        <v>3980</v>
      </c>
      <c r="B433" s="8">
        <v>45833.520833333299</v>
      </c>
      <c r="C433" s="10" t="s">
        <v>649</v>
      </c>
      <c r="D433" s="9" t="s">
        <v>384</v>
      </c>
      <c r="E433" s="9" t="s">
        <v>8</v>
      </c>
      <c r="F433" s="10" t="s">
        <v>657</v>
      </c>
      <c r="G433" s="9" t="s">
        <v>9</v>
      </c>
      <c r="H433" s="9" t="s">
        <v>9</v>
      </c>
      <c r="I433" s="38" t="s">
        <v>301</v>
      </c>
    </row>
    <row r="434" spans="1:9" ht="52" x14ac:dyDescent="0.15">
      <c r="A434" s="37" t="s">
        <v>3980</v>
      </c>
      <c r="B434" s="8">
        <v>45833.520833333299</v>
      </c>
      <c r="C434" s="10" t="s">
        <v>649</v>
      </c>
      <c r="D434" s="9" t="s">
        <v>384</v>
      </c>
      <c r="E434" s="9" t="s">
        <v>8</v>
      </c>
      <c r="F434" s="10" t="s">
        <v>658</v>
      </c>
      <c r="G434" s="9" t="s">
        <v>9</v>
      </c>
      <c r="H434" s="9" t="s">
        <v>9</v>
      </c>
      <c r="I434" s="38" t="s">
        <v>301</v>
      </c>
    </row>
    <row r="435" spans="1:9" ht="45" x14ac:dyDescent="0.15">
      <c r="A435" s="37" t="s">
        <v>3980</v>
      </c>
      <c r="B435" s="8">
        <v>45833.520833333299</v>
      </c>
      <c r="C435" s="10" t="s">
        <v>649</v>
      </c>
      <c r="D435" s="9" t="s">
        <v>384</v>
      </c>
      <c r="E435" s="9" t="s">
        <v>8</v>
      </c>
      <c r="F435" s="10" t="s">
        <v>16</v>
      </c>
      <c r="G435" s="9" t="s">
        <v>9</v>
      </c>
      <c r="H435" s="9" t="s">
        <v>9</v>
      </c>
      <c r="I435" s="38" t="s">
        <v>633</v>
      </c>
    </row>
    <row r="436" spans="1:9" ht="30" x14ac:dyDescent="0.15">
      <c r="A436" s="37" t="s">
        <v>3980</v>
      </c>
      <c r="B436" s="8">
        <v>45833.520833333299</v>
      </c>
      <c r="C436" s="10" t="s">
        <v>649</v>
      </c>
      <c r="D436" s="9" t="s">
        <v>384</v>
      </c>
      <c r="E436" s="9" t="s">
        <v>8</v>
      </c>
      <c r="F436" s="10" t="s">
        <v>659</v>
      </c>
      <c r="G436" s="9" t="s">
        <v>9</v>
      </c>
      <c r="H436" s="9" t="s">
        <v>9</v>
      </c>
      <c r="I436" s="38" t="s">
        <v>651</v>
      </c>
    </row>
    <row r="437" spans="1:9" ht="30" x14ac:dyDescent="0.15">
      <c r="A437" s="37" t="s">
        <v>3980</v>
      </c>
      <c r="B437" s="8">
        <v>45833.520833333299</v>
      </c>
      <c r="C437" s="10" t="s">
        <v>649</v>
      </c>
      <c r="D437" s="9" t="s">
        <v>384</v>
      </c>
      <c r="E437" s="9" t="s">
        <v>8</v>
      </c>
      <c r="F437" s="10" t="s">
        <v>660</v>
      </c>
      <c r="G437" s="9" t="s">
        <v>9</v>
      </c>
      <c r="H437" s="9" t="s">
        <v>9</v>
      </c>
      <c r="I437" s="38" t="s">
        <v>651</v>
      </c>
    </row>
    <row r="438" spans="1:9" ht="30" x14ac:dyDescent="0.15">
      <c r="A438" s="37" t="s">
        <v>3980</v>
      </c>
      <c r="B438" s="8">
        <v>45833.520833333299</v>
      </c>
      <c r="C438" s="10" t="s">
        <v>649</v>
      </c>
      <c r="D438" s="9" t="s">
        <v>384</v>
      </c>
      <c r="E438" s="9" t="s">
        <v>8</v>
      </c>
      <c r="F438" s="10" t="s">
        <v>661</v>
      </c>
      <c r="G438" s="9" t="s">
        <v>9</v>
      </c>
      <c r="H438" s="9" t="s">
        <v>9</v>
      </c>
      <c r="I438" s="38" t="s">
        <v>651</v>
      </c>
    </row>
    <row r="439" spans="1:9" ht="30" x14ac:dyDescent="0.15">
      <c r="A439" s="37" t="s">
        <v>3980</v>
      </c>
      <c r="B439" s="8">
        <v>45833.520833333299</v>
      </c>
      <c r="C439" s="10" t="s">
        <v>649</v>
      </c>
      <c r="D439" s="9" t="s">
        <v>384</v>
      </c>
      <c r="E439" s="9" t="s">
        <v>8</v>
      </c>
      <c r="F439" s="10" t="s">
        <v>662</v>
      </c>
      <c r="G439" s="9" t="s">
        <v>9</v>
      </c>
      <c r="H439" s="9" t="s">
        <v>9</v>
      </c>
      <c r="I439" s="38" t="s">
        <v>651</v>
      </c>
    </row>
    <row r="440" spans="1:9" ht="30" x14ac:dyDescent="0.15">
      <c r="A440" s="37" t="s">
        <v>3980</v>
      </c>
      <c r="B440" s="8">
        <v>45833.520833333299</v>
      </c>
      <c r="C440" s="10" t="s">
        <v>649</v>
      </c>
      <c r="D440" s="9" t="s">
        <v>384</v>
      </c>
      <c r="E440" s="9" t="s">
        <v>8</v>
      </c>
      <c r="F440" s="10" t="s">
        <v>663</v>
      </c>
      <c r="G440" s="9" t="s">
        <v>9</v>
      </c>
      <c r="H440" s="9" t="s">
        <v>10</v>
      </c>
      <c r="I440" s="38" t="s">
        <v>664</v>
      </c>
    </row>
    <row r="441" spans="1:9" ht="30" x14ac:dyDescent="0.15">
      <c r="A441" s="37" t="s">
        <v>3980</v>
      </c>
      <c r="B441" s="8">
        <v>45833.416666666701</v>
      </c>
      <c r="C441" s="10" t="s">
        <v>360</v>
      </c>
      <c r="D441" s="9" t="s">
        <v>384</v>
      </c>
      <c r="E441" s="9" t="s">
        <v>8</v>
      </c>
      <c r="F441" s="10" t="s">
        <v>74</v>
      </c>
      <c r="G441" s="9" t="s">
        <v>9</v>
      </c>
      <c r="H441" s="9" t="s">
        <v>9</v>
      </c>
      <c r="I441" s="38" t="s">
        <v>539</v>
      </c>
    </row>
    <row r="442" spans="1:9" ht="90" x14ac:dyDescent="0.15">
      <c r="A442" s="37" t="s">
        <v>3980</v>
      </c>
      <c r="B442" s="8">
        <v>45833.416666666701</v>
      </c>
      <c r="C442" s="10" t="s">
        <v>360</v>
      </c>
      <c r="D442" s="9" t="s">
        <v>384</v>
      </c>
      <c r="E442" s="9" t="s">
        <v>8</v>
      </c>
      <c r="F442" s="10" t="s">
        <v>665</v>
      </c>
      <c r="G442" s="9" t="s">
        <v>9</v>
      </c>
      <c r="H442" s="9" t="s">
        <v>9</v>
      </c>
      <c r="I442" s="38" t="s">
        <v>666</v>
      </c>
    </row>
    <row r="443" spans="1:9" ht="39" x14ac:dyDescent="0.15">
      <c r="A443" s="37" t="s">
        <v>3980</v>
      </c>
      <c r="B443" s="8">
        <v>45833.416666666701</v>
      </c>
      <c r="C443" s="10" t="s">
        <v>360</v>
      </c>
      <c r="D443" s="9" t="s">
        <v>384</v>
      </c>
      <c r="E443" s="9" t="s">
        <v>8</v>
      </c>
      <c r="F443" s="10" t="s">
        <v>667</v>
      </c>
      <c r="G443" s="9" t="s">
        <v>9</v>
      </c>
      <c r="H443" s="9" t="s">
        <v>9</v>
      </c>
      <c r="I443" s="38" t="s">
        <v>153</v>
      </c>
    </row>
    <row r="444" spans="1:9" ht="105" x14ac:dyDescent="0.15">
      <c r="A444" s="37" t="s">
        <v>3980</v>
      </c>
      <c r="B444" s="8">
        <v>45833.416666666701</v>
      </c>
      <c r="C444" s="10" t="s">
        <v>360</v>
      </c>
      <c r="D444" s="9" t="s">
        <v>384</v>
      </c>
      <c r="E444" s="9" t="s">
        <v>8</v>
      </c>
      <c r="F444" s="10" t="s">
        <v>668</v>
      </c>
      <c r="G444" s="9" t="s">
        <v>9</v>
      </c>
      <c r="H444" s="9" t="s">
        <v>10</v>
      </c>
      <c r="I444" s="38" t="s">
        <v>669</v>
      </c>
    </row>
    <row r="445" spans="1:9" ht="30" x14ac:dyDescent="0.15">
      <c r="A445" s="37" t="s">
        <v>3980</v>
      </c>
      <c r="B445" s="8">
        <v>45833.416666666701</v>
      </c>
      <c r="C445" s="10" t="s">
        <v>360</v>
      </c>
      <c r="D445" s="9" t="s">
        <v>384</v>
      </c>
      <c r="E445" s="9" t="s">
        <v>8</v>
      </c>
      <c r="F445" s="10" t="s">
        <v>670</v>
      </c>
      <c r="G445" s="9" t="s">
        <v>9</v>
      </c>
      <c r="H445" s="9" t="s">
        <v>9</v>
      </c>
      <c r="I445" s="38" t="s">
        <v>671</v>
      </c>
    </row>
    <row r="446" spans="1:9" ht="30" x14ac:dyDescent="0.15">
      <c r="A446" s="37" t="s">
        <v>3980</v>
      </c>
      <c r="B446" s="8">
        <v>45833.416666666701</v>
      </c>
      <c r="C446" s="10" t="s">
        <v>360</v>
      </c>
      <c r="D446" s="9" t="s">
        <v>384</v>
      </c>
      <c r="E446" s="9" t="s">
        <v>8</v>
      </c>
      <c r="F446" s="10" t="s">
        <v>95</v>
      </c>
      <c r="G446" s="9" t="s">
        <v>9</v>
      </c>
      <c r="H446" s="9" t="s">
        <v>9</v>
      </c>
      <c r="I446" s="38" t="s">
        <v>672</v>
      </c>
    </row>
    <row r="447" spans="1:9" ht="30" x14ac:dyDescent="0.15">
      <c r="A447" s="37" t="s">
        <v>3980</v>
      </c>
      <c r="B447" s="8">
        <v>45833.416666666701</v>
      </c>
      <c r="C447" s="10" t="s">
        <v>360</v>
      </c>
      <c r="D447" s="9" t="s">
        <v>384</v>
      </c>
      <c r="E447" s="9" t="s">
        <v>8</v>
      </c>
      <c r="F447" s="10" t="s">
        <v>673</v>
      </c>
      <c r="G447" s="9" t="s">
        <v>9</v>
      </c>
      <c r="H447" s="9" t="s">
        <v>9</v>
      </c>
      <c r="I447" s="38" t="s">
        <v>512</v>
      </c>
    </row>
    <row r="448" spans="1:9" ht="30" x14ac:dyDescent="0.15">
      <c r="A448" s="37" t="s">
        <v>3980</v>
      </c>
      <c r="B448" s="8">
        <v>45833.604166666701</v>
      </c>
      <c r="C448" s="10" t="s">
        <v>41</v>
      </c>
      <c r="D448" s="9" t="s">
        <v>384</v>
      </c>
      <c r="E448" s="9" t="s">
        <v>8</v>
      </c>
      <c r="F448" s="10" t="s">
        <v>74</v>
      </c>
      <c r="G448" s="9" t="s">
        <v>9</v>
      </c>
      <c r="H448" s="9" t="s">
        <v>9</v>
      </c>
      <c r="I448" s="38" t="s">
        <v>539</v>
      </c>
    </row>
    <row r="449" spans="1:9" ht="15" x14ac:dyDescent="0.15">
      <c r="A449" s="37" t="s">
        <v>3980</v>
      </c>
      <c r="B449" s="8">
        <v>45833.604166666701</v>
      </c>
      <c r="C449" s="10" t="s">
        <v>41</v>
      </c>
      <c r="D449" s="9" t="s">
        <v>384</v>
      </c>
      <c r="E449" s="9" t="s">
        <v>8</v>
      </c>
      <c r="F449" s="10" t="s">
        <v>261</v>
      </c>
      <c r="G449" s="9" t="s">
        <v>9</v>
      </c>
      <c r="H449" s="9" t="s">
        <v>9</v>
      </c>
      <c r="I449" s="38" t="s">
        <v>150</v>
      </c>
    </row>
    <row r="450" spans="1:9" ht="30" x14ac:dyDescent="0.15">
      <c r="A450" s="37" t="s">
        <v>3980</v>
      </c>
      <c r="B450" s="8">
        <v>45833.604166666701</v>
      </c>
      <c r="C450" s="10" t="s">
        <v>41</v>
      </c>
      <c r="D450" s="9" t="s">
        <v>384</v>
      </c>
      <c r="E450" s="9" t="s">
        <v>8</v>
      </c>
      <c r="F450" s="10" t="s">
        <v>598</v>
      </c>
      <c r="G450" s="9" t="s">
        <v>9</v>
      </c>
      <c r="H450" s="9" t="s">
        <v>9</v>
      </c>
      <c r="I450" s="38" t="s">
        <v>674</v>
      </c>
    </row>
    <row r="451" spans="1:9" ht="39" x14ac:dyDescent="0.15">
      <c r="A451" s="37" t="s">
        <v>3980</v>
      </c>
      <c r="B451" s="8">
        <v>45833.604166666701</v>
      </c>
      <c r="C451" s="10" t="s">
        <v>41</v>
      </c>
      <c r="D451" s="9" t="s">
        <v>384</v>
      </c>
      <c r="E451" s="9" t="s">
        <v>8</v>
      </c>
      <c r="F451" s="10" t="s">
        <v>675</v>
      </c>
      <c r="G451" s="9" t="s">
        <v>9</v>
      </c>
      <c r="H451" s="9" t="s">
        <v>9</v>
      </c>
      <c r="I451" s="38" t="s">
        <v>178</v>
      </c>
    </row>
    <row r="452" spans="1:9" ht="30" x14ac:dyDescent="0.15">
      <c r="A452" s="37" t="s">
        <v>3980</v>
      </c>
      <c r="B452" s="8">
        <v>45833.604166666701</v>
      </c>
      <c r="C452" s="10" t="s">
        <v>41</v>
      </c>
      <c r="D452" s="9" t="s">
        <v>384</v>
      </c>
      <c r="E452" s="9" t="s">
        <v>8</v>
      </c>
      <c r="F452" s="10" t="s">
        <v>141</v>
      </c>
      <c r="G452" s="9" t="s">
        <v>9</v>
      </c>
      <c r="H452" s="9" t="s">
        <v>9</v>
      </c>
      <c r="I452" s="38" t="s">
        <v>178</v>
      </c>
    </row>
    <row r="453" spans="1:9" ht="30" x14ac:dyDescent="0.15">
      <c r="A453" s="37" t="s">
        <v>3980</v>
      </c>
      <c r="B453" s="8">
        <v>45833.604166666701</v>
      </c>
      <c r="C453" s="10" t="s">
        <v>41</v>
      </c>
      <c r="D453" s="9" t="s">
        <v>384</v>
      </c>
      <c r="E453" s="9" t="s">
        <v>8</v>
      </c>
      <c r="F453" s="10" t="s">
        <v>676</v>
      </c>
      <c r="G453" s="9" t="s">
        <v>9</v>
      </c>
      <c r="H453" s="9" t="s">
        <v>9</v>
      </c>
      <c r="I453" s="38" t="s">
        <v>301</v>
      </c>
    </row>
    <row r="454" spans="1:9" ht="30" x14ac:dyDescent="0.15">
      <c r="A454" s="37" t="s">
        <v>3980</v>
      </c>
      <c r="B454" s="8">
        <v>45833.604166666701</v>
      </c>
      <c r="C454" s="10" t="s">
        <v>41</v>
      </c>
      <c r="D454" s="9" t="s">
        <v>384</v>
      </c>
      <c r="E454" s="9" t="s">
        <v>8</v>
      </c>
      <c r="F454" s="10" t="s">
        <v>677</v>
      </c>
      <c r="G454" s="9" t="s">
        <v>9</v>
      </c>
      <c r="H454" s="9" t="s">
        <v>9</v>
      </c>
      <c r="I454" s="38" t="s">
        <v>301</v>
      </c>
    </row>
    <row r="455" spans="1:9" ht="30" x14ac:dyDescent="0.15">
      <c r="A455" s="37" t="s">
        <v>3980</v>
      </c>
      <c r="B455" s="8">
        <v>45833.604166666701</v>
      </c>
      <c r="C455" s="10" t="s">
        <v>41</v>
      </c>
      <c r="D455" s="9" t="s">
        <v>384</v>
      </c>
      <c r="E455" s="9" t="s">
        <v>8</v>
      </c>
      <c r="F455" s="10" t="s">
        <v>678</v>
      </c>
      <c r="G455" s="9" t="s">
        <v>9</v>
      </c>
      <c r="H455" s="9" t="s">
        <v>9</v>
      </c>
      <c r="I455" s="38" t="s">
        <v>301</v>
      </c>
    </row>
    <row r="456" spans="1:9" ht="30" x14ac:dyDescent="0.15">
      <c r="A456" s="37" t="s">
        <v>3980</v>
      </c>
      <c r="B456" s="8">
        <v>45833.604166666701</v>
      </c>
      <c r="C456" s="10" t="s">
        <v>41</v>
      </c>
      <c r="D456" s="9" t="s">
        <v>384</v>
      </c>
      <c r="E456" s="9" t="s">
        <v>8</v>
      </c>
      <c r="F456" s="10" t="s">
        <v>679</v>
      </c>
      <c r="G456" s="9" t="s">
        <v>9</v>
      </c>
      <c r="H456" s="9" t="s">
        <v>9</v>
      </c>
      <c r="I456" s="38" t="s">
        <v>301</v>
      </c>
    </row>
    <row r="457" spans="1:9" ht="30" x14ac:dyDescent="0.15">
      <c r="A457" s="37" t="s">
        <v>3980</v>
      </c>
      <c r="B457" s="8">
        <v>45833.604166666701</v>
      </c>
      <c r="C457" s="10" t="s">
        <v>41</v>
      </c>
      <c r="D457" s="9" t="s">
        <v>384</v>
      </c>
      <c r="E457" s="9" t="s">
        <v>8</v>
      </c>
      <c r="F457" s="10" t="s">
        <v>604</v>
      </c>
      <c r="G457" s="9" t="s">
        <v>9</v>
      </c>
      <c r="H457" s="9" t="s">
        <v>9</v>
      </c>
      <c r="I457" s="38" t="s">
        <v>301</v>
      </c>
    </row>
    <row r="458" spans="1:9" ht="39" x14ac:dyDescent="0.15">
      <c r="A458" s="37" t="s">
        <v>3980</v>
      </c>
      <c r="B458" s="8">
        <v>45833.604166666701</v>
      </c>
      <c r="C458" s="10" t="s">
        <v>41</v>
      </c>
      <c r="D458" s="9" t="s">
        <v>384</v>
      </c>
      <c r="E458" s="9" t="s">
        <v>8</v>
      </c>
      <c r="F458" s="10" t="s">
        <v>680</v>
      </c>
      <c r="G458" s="9" t="s">
        <v>9</v>
      </c>
      <c r="H458" s="9" t="s">
        <v>9</v>
      </c>
      <c r="I458" s="38" t="s">
        <v>301</v>
      </c>
    </row>
    <row r="459" spans="1:9" ht="39" x14ac:dyDescent="0.15">
      <c r="A459" s="37" t="s">
        <v>3980</v>
      </c>
      <c r="B459" s="8">
        <v>45833.604166666701</v>
      </c>
      <c r="C459" s="10" t="s">
        <v>41</v>
      </c>
      <c r="D459" s="9" t="s">
        <v>384</v>
      </c>
      <c r="E459" s="9" t="s">
        <v>8</v>
      </c>
      <c r="F459" s="10" t="s">
        <v>681</v>
      </c>
      <c r="G459" s="9" t="s">
        <v>9</v>
      </c>
      <c r="H459" s="9" t="s">
        <v>9</v>
      </c>
      <c r="I459" s="38" t="s">
        <v>301</v>
      </c>
    </row>
    <row r="460" spans="1:9" ht="30" x14ac:dyDescent="0.15">
      <c r="A460" s="37" t="s">
        <v>3980</v>
      </c>
      <c r="B460" s="8">
        <v>45833.604166666701</v>
      </c>
      <c r="C460" s="10" t="s">
        <v>41</v>
      </c>
      <c r="D460" s="9" t="s">
        <v>384</v>
      </c>
      <c r="E460" s="9" t="s">
        <v>8</v>
      </c>
      <c r="F460" s="10" t="s">
        <v>682</v>
      </c>
      <c r="G460" s="9" t="s">
        <v>9</v>
      </c>
      <c r="H460" s="9" t="s">
        <v>9</v>
      </c>
      <c r="I460" s="38" t="s">
        <v>674</v>
      </c>
    </row>
    <row r="461" spans="1:9" ht="30" x14ac:dyDescent="0.15">
      <c r="A461" s="37" t="s">
        <v>3980</v>
      </c>
      <c r="B461" s="8">
        <v>45833.604166666701</v>
      </c>
      <c r="C461" s="10" t="s">
        <v>41</v>
      </c>
      <c r="D461" s="9" t="s">
        <v>384</v>
      </c>
      <c r="E461" s="9" t="s">
        <v>8</v>
      </c>
      <c r="F461" s="10" t="s">
        <v>683</v>
      </c>
      <c r="G461" s="9" t="s">
        <v>9</v>
      </c>
      <c r="H461" s="9" t="s">
        <v>9</v>
      </c>
      <c r="I461" s="38" t="s">
        <v>674</v>
      </c>
    </row>
    <row r="462" spans="1:9" ht="30" x14ac:dyDescent="0.15">
      <c r="A462" s="37" t="s">
        <v>3980</v>
      </c>
      <c r="B462" s="8">
        <v>45833.604166666701</v>
      </c>
      <c r="C462" s="10" t="s">
        <v>41</v>
      </c>
      <c r="D462" s="9" t="s">
        <v>384</v>
      </c>
      <c r="E462" s="9" t="s">
        <v>8</v>
      </c>
      <c r="F462" s="10" t="s">
        <v>684</v>
      </c>
      <c r="G462" s="9" t="s">
        <v>9</v>
      </c>
      <c r="H462" s="9" t="s">
        <v>9</v>
      </c>
      <c r="I462" s="38" t="s">
        <v>674</v>
      </c>
    </row>
    <row r="463" spans="1:9" ht="105" x14ac:dyDescent="0.15">
      <c r="A463" s="37" t="s">
        <v>3980</v>
      </c>
      <c r="B463" s="8">
        <v>45833.604166666701</v>
      </c>
      <c r="C463" s="10" t="s">
        <v>41</v>
      </c>
      <c r="D463" s="9" t="s">
        <v>384</v>
      </c>
      <c r="E463" s="9" t="s">
        <v>8</v>
      </c>
      <c r="F463" s="10" t="s">
        <v>685</v>
      </c>
      <c r="G463" s="9" t="s">
        <v>9</v>
      </c>
      <c r="H463" s="9" t="s">
        <v>10</v>
      </c>
      <c r="I463" s="38" t="s">
        <v>686</v>
      </c>
    </row>
    <row r="464" spans="1:9" ht="30" x14ac:dyDescent="0.15">
      <c r="A464" s="37" t="s">
        <v>3980</v>
      </c>
      <c r="B464" s="8">
        <v>45833</v>
      </c>
      <c r="C464" s="10" t="s">
        <v>687</v>
      </c>
      <c r="D464" s="9" t="s">
        <v>387</v>
      </c>
      <c r="E464" s="9" t="s">
        <v>8</v>
      </c>
      <c r="F464" s="10" t="s">
        <v>688</v>
      </c>
      <c r="G464" s="9" t="s">
        <v>9</v>
      </c>
      <c r="H464" s="9" t="s">
        <v>9</v>
      </c>
      <c r="I464" s="38" t="s">
        <v>689</v>
      </c>
    </row>
    <row r="465" spans="1:9" ht="30" x14ac:dyDescent="0.15">
      <c r="A465" s="37" t="s">
        <v>3980</v>
      </c>
      <c r="B465" s="8">
        <v>45833</v>
      </c>
      <c r="C465" s="10" t="s">
        <v>687</v>
      </c>
      <c r="D465" s="9" t="s">
        <v>387</v>
      </c>
      <c r="E465" s="9" t="s">
        <v>8</v>
      </c>
      <c r="F465" s="10" t="s">
        <v>690</v>
      </c>
      <c r="G465" s="9" t="s">
        <v>9</v>
      </c>
      <c r="H465" s="9" t="s">
        <v>9</v>
      </c>
      <c r="I465" s="38" t="s">
        <v>689</v>
      </c>
    </row>
    <row r="466" spans="1:9" ht="30" x14ac:dyDescent="0.15">
      <c r="A466" s="37" t="s">
        <v>3980</v>
      </c>
      <c r="B466" s="8">
        <v>45833.625</v>
      </c>
      <c r="C466" s="10" t="s">
        <v>393</v>
      </c>
      <c r="D466" s="9" t="s">
        <v>384</v>
      </c>
      <c r="E466" s="9" t="s">
        <v>8</v>
      </c>
      <c r="F466" s="10" t="s">
        <v>74</v>
      </c>
      <c r="G466" s="9" t="s">
        <v>9</v>
      </c>
      <c r="H466" s="9" t="s">
        <v>9</v>
      </c>
      <c r="I466" s="38" t="s">
        <v>170</v>
      </c>
    </row>
    <row r="467" spans="1:9" ht="26" x14ac:dyDescent="0.15">
      <c r="A467" s="37" t="s">
        <v>3980</v>
      </c>
      <c r="B467" s="8">
        <v>45833.625</v>
      </c>
      <c r="C467" s="10" t="s">
        <v>393</v>
      </c>
      <c r="D467" s="9" t="s">
        <v>384</v>
      </c>
      <c r="E467" s="9" t="s">
        <v>8</v>
      </c>
      <c r="F467" s="10" t="s">
        <v>139</v>
      </c>
      <c r="G467" s="9" t="s">
        <v>9</v>
      </c>
      <c r="H467" s="9" t="s">
        <v>9</v>
      </c>
      <c r="I467" s="38" t="s">
        <v>498</v>
      </c>
    </row>
    <row r="468" spans="1:9" ht="30" x14ac:dyDescent="0.15">
      <c r="A468" s="37" t="s">
        <v>3980</v>
      </c>
      <c r="B468" s="8">
        <v>45833.625</v>
      </c>
      <c r="C468" s="10" t="s">
        <v>393</v>
      </c>
      <c r="D468" s="9" t="s">
        <v>384</v>
      </c>
      <c r="E468" s="9" t="s">
        <v>8</v>
      </c>
      <c r="F468" s="10" t="s">
        <v>691</v>
      </c>
      <c r="G468" s="9" t="s">
        <v>9</v>
      </c>
      <c r="H468" s="9" t="s">
        <v>9</v>
      </c>
      <c r="I468" s="38" t="s">
        <v>161</v>
      </c>
    </row>
    <row r="469" spans="1:9" ht="26" x14ac:dyDescent="0.15">
      <c r="A469" s="37" t="s">
        <v>3980</v>
      </c>
      <c r="B469" s="8">
        <v>45833.625</v>
      </c>
      <c r="C469" s="10" t="s">
        <v>393</v>
      </c>
      <c r="D469" s="9" t="s">
        <v>384</v>
      </c>
      <c r="E469" s="9" t="s">
        <v>8</v>
      </c>
      <c r="F469" s="10" t="s">
        <v>692</v>
      </c>
      <c r="G469" s="9" t="s">
        <v>9</v>
      </c>
      <c r="H469" s="9" t="s">
        <v>9</v>
      </c>
      <c r="I469" s="38" t="s">
        <v>171</v>
      </c>
    </row>
    <row r="470" spans="1:9" ht="30" x14ac:dyDescent="0.15">
      <c r="A470" s="37" t="s">
        <v>3980</v>
      </c>
      <c r="B470" s="8">
        <v>45833.5</v>
      </c>
      <c r="C470" s="10" t="s">
        <v>693</v>
      </c>
      <c r="D470" s="9" t="s">
        <v>384</v>
      </c>
      <c r="E470" s="9" t="s">
        <v>8</v>
      </c>
      <c r="F470" s="10" t="s">
        <v>74</v>
      </c>
      <c r="G470" s="9" t="s">
        <v>9</v>
      </c>
      <c r="H470" s="9" t="s">
        <v>9</v>
      </c>
      <c r="I470" s="38" t="s">
        <v>694</v>
      </c>
    </row>
    <row r="471" spans="1:9" ht="26" x14ac:dyDescent="0.15">
      <c r="A471" s="37" t="s">
        <v>3980</v>
      </c>
      <c r="B471" s="8">
        <v>45833.5</v>
      </c>
      <c r="C471" s="10" t="s">
        <v>693</v>
      </c>
      <c r="D471" s="9" t="s">
        <v>384</v>
      </c>
      <c r="E471" s="9" t="s">
        <v>8</v>
      </c>
      <c r="F471" s="10" t="s">
        <v>75</v>
      </c>
      <c r="G471" s="9" t="s">
        <v>9</v>
      </c>
      <c r="H471" s="9" t="s">
        <v>9</v>
      </c>
      <c r="I471" s="38" t="s">
        <v>150</v>
      </c>
    </row>
    <row r="472" spans="1:9" ht="30" x14ac:dyDescent="0.15">
      <c r="A472" s="37" t="s">
        <v>3980</v>
      </c>
      <c r="B472" s="8">
        <v>45833.5</v>
      </c>
      <c r="C472" s="10" t="s">
        <v>693</v>
      </c>
      <c r="D472" s="9" t="s">
        <v>384</v>
      </c>
      <c r="E472" s="9" t="s">
        <v>8</v>
      </c>
      <c r="F472" s="10" t="s">
        <v>695</v>
      </c>
      <c r="G472" s="9" t="s">
        <v>9</v>
      </c>
      <c r="H472" s="9" t="s">
        <v>9</v>
      </c>
      <c r="I472" s="38" t="s">
        <v>161</v>
      </c>
    </row>
    <row r="473" spans="1:9" ht="26" x14ac:dyDescent="0.15">
      <c r="A473" s="37" t="s">
        <v>3980</v>
      </c>
      <c r="B473" s="8">
        <v>45833.5</v>
      </c>
      <c r="C473" s="10" t="s">
        <v>693</v>
      </c>
      <c r="D473" s="9" t="s">
        <v>384</v>
      </c>
      <c r="E473" s="9" t="s">
        <v>8</v>
      </c>
      <c r="F473" s="10" t="s">
        <v>696</v>
      </c>
      <c r="G473" s="9" t="s">
        <v>9</v>
      </c>
      <c r="H473" s="9" t="s">
        <v>9</v>
      </c>
      <c r="I473" s="38" t="s">
        <v>153</v>
      </c>
    </row>
    <row r="474" spans="1:9" ht="30" x14ac:dyDescent="0.15">
      <c r="A474" s="37" t="s">
        <v>3980</v>
      </c>
      <c r="B474" s="8">
        <v>45833.666666666701</v>
      </c>
      <c r="C474" s="10" t="s">
        <v>697</v>
      </c>
      <c r="D474" s="9" t="s">
        <v>384</v>
      </c>
      <c r="E474" s="9" t="s">
        <v>8</v>
      </c>
      <c r="F474" s="10" t="s">
        <v>74</v>
      </c>
      <c r="G474" s="9" t="s">
        <v>9</v>
      </c>
      <c r="H474" s="9" t="s">
        <v>9</v>
      </c>
      <c r="I474" s="38" t="s">
        <v>149</v>
      </c>
    </row>
    <row r="475" spans="1:9" ht="15" x14ac:dyDescent="0.15">
      <c r="A475" s="37" t="s">
        <v>3980</v>
      </c>
      <c r="B475" s="8">
        <v>45833.666666666701</v>
      </c>
      <c r="C475" s="10" t="s">
        <v>697</v>
      </c>
      <c r="D475" s="9" t="s">
        <v>384</v>
      </c>
      <c r="E475" s="9" t="s">
        <v>8</v>
      </c>
      <c r="F475" s="10" t="s">
        <v>75</v>
      </c>
      <c r="G475" s="9" t="s">
        <v>9</v>
      </c>
      <c r="H475" s="9" t="s">
        <v>9</v>
      </c>
      <c r="I475" s="38" t="s">
        <v>150</v>
      </c>
    </row>
    <row r="476" spans="1:9" ht="30" x14ac:dyDescent="0.15">
      <c r="A476" s="37" t="s">
        <v>3980</v>
      </c>
      <c r="B476" s="8">
        <v>45833.666666666701</v>
      </c>
      <c r="C476" s="10" t="s">
        <v>697</v>
      </c>
      <c r="D476" s="9" t="s">
        <v>384</v>
      </c>
      <c r="E476" s="9" t="s">
        <v>8</v>
      </c>
      <c r="F476" s="10" t="s">
        <v>698</v>
      </c>
      <c r="G476" s="9" t="s">
        <v>9</v>
      </c>
      <c r="H476" s="9" t="s">
        <v>9</v>
      </c>
      <c r="I476" s="38" t="s">
        <v>373</v>
      </c>
    </row>
    <row r="477" spans="1:9" ht="30" x14ac:dyDescent="0.15">
      <c r="A477" s="37" t="s">
        <v>3980</v>
      </c>
      <c r="B477" s="8">
        <v>45833.666666666701</v>
      </c>
      <c r="C477" s="10" t="s">
        <v>697</v>
      </c>
      <c r="D477" s="9" t="s">
        <v>384</v>
      </c>
      <c r="E477" s="9" t="s">
        <v>8</v>
      </c>
      <c r="F477" s="10" t="s">
        <v>699</v>
      </c>
      <c r="G477" s="9" t="s">
        <v>9</v>
      </c>
      <c r="H477" s="9" t="s">
        <v>9</v>
      </c>
      <c r="I477" s="38" t="s">
        <v>700</v>
      </c>
    </row>
    <row r="478" spans="1:9" ht="30" x14ac:dyDescent="0.15">
      <c r="A478" s="37" t="s">
        <v>3980</v>
      </c>
      <c r="B478" s="8">
        <v>45833.666666666701</v>
      </c>
      <c r="C478" s="10" t="s">
        <v>697</v>
      </c>
      <c r="D478" s="9" t="s">
        <v>384</v>
      </c>
      <c r="E478" s="9" t="s">
        <v>8</v>
      </c>
      <c r="F478" s="10" t="s">
        <v>701</v>
      </c>
      <c r="G478" s="9" t="s">
        <v>9</v>
      </c>
      <c r="H478" s="9" t="s">
        <v>9</v>
      </c>
      <c r="I478" s="38" t="s">
        <v>700</v>
      </c>
    </row>
    <row r="479" spans="1:9" ht="39" x14ac:dyDescent="0.15">
      <c r="A479" s="37" t="s">
        <v>3980</v>
      </c>
      <c r="B479" s="8">
        <v>45833.666666666701</v>
      </c>
      <c r="C479" s="10" t="s">
        <v>697</v>
      </c>
      <c r="D479" s="9" t="s">
        <v>384</v>
      </c>
      <c r="E479" s="9" t="s">
        <v>8</v>
      </c>
      <c r="F479" s="10" t="s">
        <v>702</v>
      </c>
      <c r="G479" s="9" t="s">
        <v>9</v>
      </c>
      <c r="H479" s="9" t="s">
        <v>9</v>
      </c>
      <c r="I479" s="38" t="s">
        <v>153</v>
      </c>
    </row>
    <row r="480" spans="1:9" ht="30" x14ac:dyDescent="0.15">
      <c r="A480" s="37" t="s">
        <v>3980</v>
      </c>
      <c r="B480" s="8">
        <v>45833.416666666701</v>
      </c>
      <c r="C480" s="10" t="s">
        <v>703</v>
      </c>
      <c r="D480" s="9" t="s">
        <v>384</v>
      </c>
      <c r="E480" s="9" t="s">
        <v>8</v>
      </c>
      <c r="F480" s="10" t="s">
        <v>74</v>
      </c>
      <c r="G480" s="9" t="s">
        <v>9</v>
      </c>
      <c r="H480" s="9" t="s">
        <v>9</v>
      </c>
      <c r="I480" s="38" t="s">
        <v>149</v>
      </c>
    </row>
    <row r="481" spans="1:9" ht="26" x14ac:dyDescent="0.15">
      <c r="A481" s="37" t="s">
        <v>3980</v>
      </c>
      <c r="B481" s="8">
        <v>45833.416666666701</v>
      </c>
      <c r="C481" s="10" t="s">
        <v>703</v>
      </c>
      <c r="D481" s="9" t="s">
        <v>384</v>
      </c>
      <c r="E481" s="9" t="s">
        <v>8</v>
      </c>
      <c r="F481" s="10" t="s">
        <v>261</v>
      </c>
      <c r="G481" s="9" t="s">
        <v>9</v>
      </c>
      <c r="H481" s="9" t="s">
        <v>9</v>
      </c>
      <c r="I481" s="38" t="s">
        <v>150</v>
      </c>
    </row>
    <row r="482" spans="1:9" ht="30" x14ac:dyDescent="0.15">
      <c r="A482" s="37" t="s">
        <v>3980</v>
      </c>
      <c r="B482" s="8">
        <v>45833.416666666701</v>
      </c>
      <c r="C482" s="10" t="s">
        <v>703</v>
      </c>
      <c r="D482" s="9" t="s">
        <v>384</v>
      </c>
      <c r="E482" s="9" t="s">
        <v>8</v>
      </c>
      <c r="F482" s="10" t="s">
        <v>704</v>
      </c>
      <c r="G482" s="9" t="s">
        <v>9</v>
      </c>
      <c r="H482" s="9" t="s">
        <v>9</v>
      </c>
      <c r="I482" s="38" t="s">
        <v>15</v>
      </c>
    </row>
    <row r="483" spans="1:9" ht="30" x14ac:dyDescent="0.15">
      <c r="A483" s="37" t="s">
        <v>3980</v>
      </c>
      <c r="B483" s="8">
        <v>45833.416666666701</v>
      </c>
      <c r="C483" s="10" t="s">
        <v>703</v>
      </c>
      <c r="D483" s="9" t="s">
        <v>384</v>
      </c>
      <c r="E483" s="9" t="s">
        <v>8</v>
      </c>
      <c r="F483" s="10" t="s">
        <v>141</v>
      </c>
      <c r="G483" s="9" t="s">
        <v>9</v>
      </c>
      <c r="H483" s="9" t="s">
        <v>9</v>
      </c>
      <c r="I483" s="38" t="s">
        <v>178</v>
      </c>
    </row>
    <row r="484" spans="1:9" ht="30" x14ac:dyDescent="0.15">
      <c r="A484" s="37" t="s">
        <v>3980</v>
      </c>
      <c r="B484" s="8">
        <v>45833.416666666701</v>
      </c>
      <c r="C484" s="10" t="s">
        <v>703</v>
      </c>
      <c r="D484" s="9" t="s">
        <v>384</v>
      </c>
      <c r="E484" s="9" t="s">
        <v>8</v>
      </c>
      <c r="F484" s="10" t="s">
        <v>705</v>
      </c>
      <c r="G484" s="9" t="s">
        <v>9</v>
      </c>
      <c r="H484" s="9" t="s">
        <v>10</v>
      </c>
      <c r="I484" s="38" t="s">
        <v>706</v>
      </c>
    </row>
    <row r="485" spans="1:9" ht="180" x14ac:dyDescent="0.15">
      <c r="A485" s="37" t="s">
        <v>3980</v>
      </c>
      <c r="B485" s="8">
        <v>45833.416666666701</v>
      </c>
      <c r="C485" s="10" t="s">
        <v>703</v>
      </c>
      <c r="D485" s="9" t="s">
        <v>384</v>
      </c>
      <c r="E485" s="9" t="s">
        <v>8</v>
      </c>
      <c r="F485" s="10" t="s">
        <v>707</v>
      </c>
      <c r="G485" s="9" t="s">
        <v>9</v>
      </c>
      <c r="H485" s="9" t="s">
        <v>10</v>
      </c>
      <c r="I485" s="38" t="s">
        <v>708</v>
      </c>
    </row>
    <row r="486" spans="1:9" ht="30" x14ac:dyDescent="0.15">
      <c r="A486" s="37" t="s">
        <v>3980</v>
      </c>
      <c r="B486" s="8">
        <v>45833.416666666701</v>
      </c>
      <c r="C486" s="10" t="s">
        <v>703</v>
      </c>
      <c r="D486" s="9" t="s">
        <v>384</v>
      </c>
      <c r="E486" s="9" t="s">
        <v>8</v>
      </c>
      <c r="F486" s="10" t="s">
        <v>709</v>
      </c>
      <c r="G486" s="9" t="s">
        <v>9</v>
      </c>
      <c r="H486" s="9" t="s">
        <v>9</v>
      </c>
      <c r="I486" s="38" t="s">
        <v>710</v>
      </c>
    </row>
    <row r="487" spans="1:9" ht="30" x14ac:dyDescent="0.15">
      <c r="A487" s="37" t="s">
        <v>3980</v>
      </c>
      <c r="B487" s="8">
        <v>45833</v>
      </c>
      <c r="C487" s="10" t="s">
        <v>711</v>
      </c>
      <c r="D487" s="9" t="s">
        <v>387</v>
      </c>
      <c r="E487" s="9" t="s">
        <v>8</v>
      </c>
      <c r="F487" s="10" t="s">
        <v>712</v>
      </c>
      <c r="G487" s="9" t="s">
        <v>9</v>
      </c>
      <c r="H487" s="9" t="s">
        <v>9</v>
      </c>
      <c r="I487" s="38" t="s">
        <v>154</v>
      </c>
    </row>
    <row r="488" spans="1:9" ht="30" x14ac:dyDescent="0.15">
      <c r="A488" s="37" t="s">
        <v>3980</v>
      </c>
      <c r="B488" s="8">
        <v>45833</v>
      </c>
      <c r="C488" s="10" t="s">
        <v>711</v>
      </c>
      <c r="D488" s="9" t="s">
        <v>387</v>
      </c>
      <c r="E488" s="9" t="s">
        <v>8</v>
      </c>
      <c r="F488" s="10" t="s">
        <v>713</v>
      </c>
      <c r="G488" s="9" t="s">
        <v>9</v>
      </c>
      <c r="H488" s="9" t="s">
        <v>9</v>
      </c>
      <c r="I488" s="38" t="s">
        <v>154</v>
      </c>
    </row>
    <row r="489" spans="1:9" ht="30" x14ac:dyDescent="0.15">
      <c r="A489" s="37" t="s">
        <v>3980</v>
      </c>
      <c r="B489" s="8">
        <v>45833</v>
      </c>
      <c r="C489" s="10" t="s">
        <v>711</v>
      </c>
      <c r="D489" s="9" t="s">
        <v>387</v>
      </c>
      <c r="E489" s="9" t="s">
        <v>8</v>
      </c>
      <c r="F489" s="10" t="s">
        <v>714</v>
      </c>
      <c r="G489" s="9" t="s">
        <v>9</v>
      </c>
      <c r="H489" s="9" t="s">
        <v>9</v>
      </c>
      <c r="I489" s="38" t="s">
        <v>715</v>
      </c>
    </row>
    <row r="490" spans="1:9" ht="150" x14ac:dyDescent="0.15">
      <c r="A490" s="37" t="s">
        <v>3980</v>
      </c>
      <c r="B490" s="8">
        <v>45833</v>
      </c>
      <c r="C490" s="10" t="s">
        <v>711</v>
      </c>
      <c r="D490" s="9" t="s">
        <v>387</v>
      </c>
      <c r="E490" s="9" t="s">
        <v>8</v>
      </c>
      <c r="F490" s="10" t="s">
        <v>716</v>
      </c>
      <c r="G490" s="9" t="s">
        <v>9</v>
      </c>
      <c r="H490" s="9" t="s">
        <v>9</v>
      </c>
      <c r="I490" s="38" t="s">
        <v>717</v>
      </c>
    </row>
    <row r="491" spans="1:9" ht="30" x14ac:dyDescent="0.15">
      <c r="A491" s="37" t="s">
        <v>3980</v>
      </c>
      <c r="B491" s="8">
        <v>45833</v>
      </c>
      <c r="C491" s="10" t="s">
        <v>718</v>
      </c>
      <c r="D491" s="9" t="s">
        <v>387</v>
      </c>
      <c r="E491" s="9" t="s">
        <v>8</v>
      </c>
      <c r="F491" s="10" t="s">
        <v>719</v>
      </c>
      <c r="G491" s="9" t="s">
        <v>9</v>
      </c>
      <c r="H491" s="9" t="s">
        <v>9</v>
      </c>
      <c r="I491" s="38" t="s">
        <v>22</v>
      </c>
    </row>
    <row r="492" spans="1:9" ht="26" x14ac:dyDescent="0.15">
      <c r="A492" s="37" t="s">
        <v>3980</v>
      </c>
      <c r="B492" s="8">
        <v>45833</v>
      </c>
      <c r="C492" s="10" t="s">
        <v>718</v>
      </c>
      <c r="D492" s="9" t="s">
        <v>387</v>
      </c>
      <c r="E492" s="9" t="s">
        <v>8</v>
      </c>
      <c r="F492" s="10" t="s">
        <v>115</v>
      </c>
      <c r="G492" s="9" t="s">
        <v>9</v>
      </c>
      <c r="H492" s="9" t="s">
        <v>9</v>
      </c>
      <c r="I492" s="38" t="s">
        <v>720</v>
      </c>
    </row>
    <row r="493" spans="1:9" ht="30" x14ac:dyDescent="0.15">
      <c r="A493" s="37" t="s">
        <v>3980</v>
      </c>
      <c r="B493" s="8">
        <v>45833</v>
      </c>
      <c r="C493" s="10" t="s">
        <v>718</v>
      </c>
      <c r="D493" s="9" t="s">
        <v>387</v>
      </c>
      <c r="E493" s="9" t="s">
        <v>8</v>
      </c>
      <c r="F493" s="10" t="s">
        <v>721</v>
      </c>
      <c r="G493" s="9" t="s">
        <v>9</v>
      </c>
      <c r="H493" s="9" t="s">
        <v>9</v>
      </c>
      <c r="I493" s="38" t="s">
        <v>408</v>
      </c>
    </row>
    <row r="494" spans="1:9" ht="30" x14ac:dyDescent="0.15">
      <c r="A494" s="37" t="s">
        <v>3980</v>
      </c>
      <c r="B494" s="8">
        <v>45833</v>
      </c>
      <c r="C494" s="10" t="s">
        <v>722</v>
      </c>
      <c r="D494" s="9" t="s">
        <v>387</v>
      </c>
      <c r="E494" s="9" t="s">
        <v>8</v>
      </c>
      <c r="F494" s="10" t="s">
        <v>723</v>
      </c>
      <c r="G494" s="9" t="s">
        <v>9</v>
      </c>
      <c r="H494" s="9" t="s">
        <v>9</v>
      </c>
      <c r="I494" s="38" t="s">
        <v>715</v>
      </c>
    </row>
    <row r="495" spans="1:9" ht="30" x14ac:dyDescent="0.15">
      <c r="A495" s="37" t="s">
        <v>3980</v>
      </c>
      <c r="B495" s="8">
        <v>45833</v>
      </c>
      <c r="C495" s="10" t="s">
        <v>722</v>
      </c>
      <c r="D495" s="9" t="s">
        <v>387</v>
      </c>
      <c r="E495" s="9" t="s">
        <v>8</v>
      </c>
      <c r="F495" s="10" t="s">
        <v>724</v>
      </c>
      <c r="G495" s="9" t="s">
        <v>9</v>
      </c>
      <c r="H495" s="9" t="s">
        <v>9</v>
      </c>
      <c r="I495" s="38" t="s">
        <v>715</v>
      </c>
    </row>
    <row r="496" spans="1:9" ht="30" x14ac:dyDescent="0.15">
      <c r="A496" s="37" t="s">
        <v>3980</v>
      </c>
      <c r="B496" s="8">
        <v>45834.604166666701</v>
      </c>
      <c r="C496" s="10" t="s">
        <v>206</v>
      </c>
      <c r="D496" s="9" t="s">
        <v>384</v>
      </c>
      <c r="E496" s="9" t="s">
        <v>8</v>
      </c>
      <c r="F496" s="10" t="s">
        <v>74</v>
      </c>
      <c r="G496" s="9" t="s">
        <v>9</v>
      </c>
      <c r="H496" s="9" t="s">
        <v>9</v>
      </c>
      <c r="I496" s="38" t="s">
        <v>694</v>
      </c>
    </row>
    <row r="497" spans="1:9" ht="15" x14ac:dyDescent="0.15">
      <c r="A497" s="37" t="s">
        <v>3980</v>
      </c>
      <c r="B497" s="8">
        <v>45834.604166666701</v>
      </c>
      <c r="C497" s="10" t="s">
        <v>206</v>
      </c>
      <c r="D497" s="9" t="s">
        <v>384</v>
      </c>
      <c r="E497" s="9" t="s">
        <v>8</v>
      </c>
      <c r="F497" s="10" t="s">
        <v>139</v>
      </c>
      <c r="G497" s="9" t="s">
        <v>9</v>
      </c>
      <c r="H497" s="9" t="s">
        <v>9</v>
      </c>
      <c r="I497" s="38" t="s">
        <v>498</v>
      </c>
    </row>
    <row r="498" spans="1:9" ht="45" x14ac:dyDescent="0.15">
      <c r="A498" s="37" t="s">
        <v>3980</v>
      </c>
      <c r="B498" s="8">
        <v>45834.604166666701</v>
      </c>
      <c r="C498" s="10" t="s">
        <v>206</v>
      </c>
      <c r="D498" s="9" t="s">
        <v>384</v>
      </c>
      <c r="E498" s="9" t="s">
        <v>8</v>
      </c>
      <c r="F498" s="10" t="s">
        <v>725</v>
      </c>
      <c r="G498" s="9" t="s">
        <v>9</v>
      </c>
      <c r="H498" s="9" t="s">
        <v>10</v>
      </c>
      <c r="I498" s="38" t="s">
        <v>726</v>
      </c>
    </row>
    <row r="499" spans="1:9" ht="39" x14ac:dyDescent="0.15">
      <c r="A499" s="37" t="s">
        <v>3980</v>
      </c>
      <c r="B499" s="8">
        <v>45834.604166666701</v>
      </c>
      <c r="C499" s="10" t="s">
        <v>206</v>
      </c>
      <c r="D499" s="9" t="s">
        <v>384</v>
      </c>
      <c r="E499" s="9" t="s">
        <v>8</v>
      </c>
      <c r="F499" s="10" t="s">
        <v>727</v>
      </c>
      <c r="G499" s="9" t="s">
        <v>9</v>
      </c>
      <c r="H499" s="9" t="s">
        <v>9</v>
      </c>
      <c r="I499" s="38" t="s">
        <v>153</v>
      </c>
    </row>
    <row r="500" spans="1:9" ht="30" x14ac:dyDescent="0.15">
      <c r="A500" s="37" t="s">
        <v>3980</v>
      </c>
      <c r="B500" s="8">
        <v>45834.604166666701</v>
      </c>
      <c r="C500" s="10" t="s">
        <v>206</v>
      </c>
      <c r="D500" s="9" t="s">
        <v>384</v>
      </c>
      <c r="E500" s="9" t="s">
        <v>8</v>
      </c>
      <c r="F500" s="10" t="s">
        <v>141</v>
      </c>
      <c r="G500" s="9" t="s">
        <v>9</v>
      </c>
      <c r="H500" s="9" t="s">
        <v>9</v>
      </c>
      <c r="I500" s="38" t="s">
        <v>728</v>
      </c>
    </row>
    <row r="501" spans="1:9" ht="165" x14ac:dyDescent="0.15">
      <c r="A501" s="37" t="s">
        <v>3980</v>
      </c>
      <c r="B501" s="8">
        <v>45834.604166666701</v>
      </c>
      <c r="C501" s="10" t="s">
        <v>206</v>
      </c>
      <c r="D501" s="9" t="s">
        <v>384</v>
      </c>
      <c r="E501" s="9" t="s">
        <v>8</v>
      </c>
      <c r="F501" s="10" t="s">
        <v>729</v>
      </c>
      <c r="G501" s="9" t="s">
        <v>9</v>
      </c>
      <c r="H501" s="9" t="s">
        <v>9</v>
      </c>
      <c r="I501" s="38" t="s">
        <v>730</v>
      </c>
    </row>
    <row r="502" spans="1:9" ht="210" x14ac:dyDescent="0.15">
      <c r="A502" s="37" t="s">
        <v>3980</v>
      </c>
      <c r="B502" s="8">
        <v>45834.604166666701</v>
      </c>
      <c r="C502" s="10" t="s">
        <v>206</v>
      </c>
      <c r="D502" s="9" t="s">
        <v>384</v>
      </c>
      <c r="E502" s="9" t="s">
        <v>8</v>
      </c>
      <c r="F502" s="10" t="s">
        <v>731</v>
      </c>
      <c r="G502" s="9" t="s">
        <v>9</v>
      </c>
      <c r="H502" s="9" t="s">
        <v>9</v>
      </c>
      <c r="I502" s="38" t="s">
        <v>732</v>
      </c>
    </row>
    <row r="503" spans="1:9" ht="210" x14ac:dyDescent="0.15">
      <c r="A503" s="37" t="s">
        <v>3980</v>
      </c>
      <c r="B503" s="8">
        <v>45834.604166666701</v>
      </c>
      <c r="C503" s="10" t="s">
        <v>206</v>
      </c>
      <c r="D503" s="9" t="s">
        <v>384</v>
      </c>
      <c r="E503" s="9" t="s">
        <v>8</v>
      </c>
      <c r="F503" s="10" t="s">
        <v>733</v>
      </c>
      <c r="G503" s="9" t="s">
        <v>9</v>
      </c>
      <c r="H503" s="9" t="s">
        <v>9</v>
      </c>
      <c r="I503" s="38" t="s">
        <v>732</v>
      </c>
    </row>
    <row r="504" spans="1:9" ht="30" x14ac:dyDescent="0.15">
      <c r="A504" s="37" t="s">
        <v>3980</v>
      </c>
      <c r="B504" s="8">
        <v>45834.604166666701</v>
      </c>
      <c r="C504" s="10" t="s">
        <v>206</v>
      </c>
      <c r="D504" s="9" t="s">
        <v>384</v>
      </c>
      <c r="E504" s="9" t="s">
        <v>8</v>
      </c>
      <c r="F504" s="10" t="s">
        <v>734</v>
      </c>
      <c r="G504" s="9" t="s">
        <v>9</v>
      </c>
      <c r="H504" s="9" t="s">
        <v>9</v>
      </c>
      <c r="I504" s="38" t="s">
        <v>735</v>
      </c>
    </row>
    <row r="505" spans="1:9" ht="30" x14ac:dyDescent="0.15">
      <c r="A505" s="37" t="s">
        <v>3980</v>
      </c>
      <c r="B505" s="8">
        <v>45834.604166666701</v>
      </c>
      <c r="C505" s="10" t="s">
        <v>206</v>
      </c>
      <c r="D505" s="9" t="s">
        <v>384</v>
      </c>
      <c r="E505" s="9" t="s">
        <v>8</v>
      </c>
      <c r="F505" s="10" t="s">
        <v>736</v>
      </c>
      <c r="G505" s="9" t="s">
        <v>9</v>
      </c>
      <c r="H505" s="9" t="s">
        <v>9</v>
      </c>
      <c r="I505" s="38" t="s">
        <v>735</v>
      </c>
    </row>
    <row r="506" spans="1:9" ht="30" x14ac:dyDescent="0.15">
      <c r="A506" s="37" t="s">
        <v>3980</v>
      </c>
      <c r="B506" s="8">
        <v>45834.604166666701</v>
      </c>
      <c r="C506" s="10" t="s">
        <v>206</v>
      </c>
      <c r="D506" s="9" t="s">
        <v>384</v>
      </c>
      <c r="E506" s="9" t="s">
        <v>8</v>
      </c>
      <c r="F506" s="10" t="s">
        <v>737</v>
      </c>
      <c r="G506" s="9" t="s">
        <v>9</v>
      </c>
      <c r="H506" s="9" t="s">
        <v>9</v>
      </c>
      <c r="I506" s="38" t="s">
        <v>735</v>
      </c>
    </row>
    <row r="507" spans="1:9" ht="75" x14ac:dyDescent="0.15">
      <c r="A507" s="37" t="s">
        <v>3980</v>
      </c>
      <c r="B507" s="8">
        <v>45834.604166666701</v>
      </c>
      <c r="C507" s="10" t="s">
        <v>206</v>
      </c>
      <c r="D507" s="9" t="s">
        <v>384</v>
      </c>
      <c r="E507" s="9" t="s">
        <v>8</v>
      </c>
      <c r="F507" s="10" t="s">
        <v>738</v>
      </c>
      <c r="G507" s="9" t="s">
        <v>9</v>
      </c>
      <c r="H507" s="9" t="s">
        <v>10</v>
      </c>
      <c r="I507" s="38" t="s">
        <v>739</v>
      </c>
    </row>
    <row r="508" spans="1:9" ht="30" x14ac:dyDescent="0.15">
      <c r="A508" s="37" t="s">
        <v>3980</v>
      </c>
      <c r="B508" s="8">
        <v>45834.604166666701</v>
      </c>
      <c r="C508" s="10" t="s">
        <v>206</v>
      </c>
      <c r="D508" s="9" t="s">
        <v>384</v>
      </c>
      <c r="E508" s="9" t="s">
        <v>8</v>
      </c>
      <c r="F508" s="10" t="s">
        <v>740</v>
      </c>
      <c r="G508" s="9" t="s">
        <v>9</v>
      </c>
      <c r="H508" s="9" t="s">
        <v>9</v>
      </c>
      <c r="I508" s="38" t="s">
        <v>735</v>
      </c>
    </row>
    <row r="509" spans="1:9" ht="30" x14ac:dyDescent="0.15">
      <c r="A509" s="37" t="s">
        <v>3980</v>
      </c>
      <c r="B509" s="8">
        <v>45834.604166666701</v>
      </c>
      <c r="C509" s="10" t="s">
        <v>206</v>
      </c>
      <c r="D509" s="9" t="s">
        <v>384</v>
      </c>
      <c r="E509" s="9" t="s">
        <v>8</v>
      </c>
      <c r="F509" s="10" t="s">
        <v>741</v>
      </c>
      <c r="G509" s="9" t="s">
        <v>9</v>
      </c>
      <c r="H509" s="9" t="s">
        <v>9</v>
      </c>
      <c r="I509" s="38" t="s">
        <v>647</v>
      </c>
    </row>
    <row r="510" spans="1:9" ht="30" x14ac:dyDescent="0.15">
      <c r="A510" s="37" t="s">
        <v>3980</v>
      </c>
      <c r="B510" s="8">
        <v>45834.604166666701</v>
      </c>
      <c r="C510" s="10" t="s">
        <v>206</v>
      </c>
      <c r="D510" s="9" t="s">
        <v>384</v>
      </c>
      <c r="E510" s="9" t="s">
        <v>8</v>
      </c>
      <c r="F510" s="10" t="s">
        <v>742</v>
      </c>
      <c r="G510" s="9" t="s">
        <v>9</v>
      </c>
      <c r="H510" s="9" t="s">
        <v>9</v>
      </c>
      <c r="I510" s="38" t="s">
        <v>647</v>
      </c>
    </row>
    <row r="511" spans="1:9" ht="30" x14ac:dyDescent="0.15">
      <c r="A511" s="37" t="s">
        <v>3980</v>
      </c>
      <c r="B511" s="8">
        <v>45834.604166666701</v>
      </c>
      <c r="C511" s="10" t="s">
        <v>206</v>
      </c>
      <c r="D511" s="9" t="s">
        <v>384</v>
      </c>
      <c r="E511" s="9" t="s">
        <v>8</v>
      </c>
      <c r="F511" s="10" t="s">
        <v>743</v>
      </c>
      <c r="G511" s="9" t="s">
        <v>9</v>
      </c>
      <c r="H511" s="9" t="s">
        <v>9</v>
      </c>
      <c r="I511" s="38" t="s">
        <v>647</v>
      </c>
    </row>
    <row r="512" spans="1:9" ht="30" x14ac:dyDescent="0.15">
      <c r="A512" s="37" t="s">
        <v>3980</v>
      </c>
      <c r="B512" s="8">
        <v>45834.458333333299</v>
      </c>
      <c r="C512" s="10" t="s">
        <v>744</v>
      </c>
      <c r="D512" s="9" t="s">
        <v>384</v>
      </c>
      <c r="E512" s="9" t="s">
        <v>8</v>
      </c>
      <c r="F512" s="10" t="s">
        <v>745</v>
      </c>
      <c r="G512" s="9" t="s">
        <v>9</v>
      </c>
      <c r="H512" s="9" t="s">
        <v>9</v>
      </c>
      <c r="I512" s="38" t="s">
        <v>176</v>
      </c>
    </row>
    <row r="513" spans="1:9" ht="15" x14ac:dyDescent="0.15">
      <c r="A513" s="37" t="s">
        <v>3980</v>
      </c>
      <c r="B513" s="8">
        <v>45834.458333333299</v>
      </c>
      <c r="C513" s="10" t="s">
        <v>744</v>
      </c>
      <c r="D513" s="9" t="s">
        <v>384</v>
      </c>
      <c r="E513" s="9" t="s">
        <v>8</v>
      </c>
      <c r="F513" s="10" t="s">
        <v>75</v>
      </c>
      <c r="G513" s="9" t="s">
        <v>9</v>
      </c>
      <c r="H513" s="9" t="s">
        <v>9</v>
      </c>
      <c r="I513" s="38" t="s">
        <v>498</v>
      </c>
    </row>
    <row r="514" spans="1:9" ht="30" x14ac:dyDescent="0.15">
      <c r="A514" s="37" t="s">
        <v>3980</v>
      </c>
      <c r="B514" s="8">
        <v>45834.458333333299</v>
      </c>
      <c r="C514" s="10" t="s">
        <v>744</v>
      </c>
      <c r="D514" s="9" t="s">
        <v>384</v>
      </c>
      <c r="E514" s="9" t="s">
        <v>8</v>
      </c>
      <c r="F514" s="10" t="s">
        <v>746</v>
      </c>
      <c r="G514" s="9" t="s">
        <v>9</v>
      </c>
      <c r="H514" s="9" t="s">
        <v>9</v>
      </c>
      <c r="I514" s="38" t="s">
        <v>15</v>
      </c>
    </row>
    <row r="515" spans="1:9" ht="30" x14ac:dyDescent="0.15">
      <c r="A515" s="37" t="s">
        <v>3980</v>
      </c>
      <c r="B515" s="8">
        <v>45834.458333333299</v>
      </c>
      <c r="C515" s="10" t="s">
        <v>744</v>
      </c>
      <c r="D515" s="9" t="s">
        <v>384</v>
      </c>
      <c r="E515" s="9" t="s">
        <v>8</v>
      </c>
      <c r="F515" s="10" t="s">
        <v>747</v>
      </c>
      <c r="G515" s="9" t="s">
        <v>9</v>
      </c>
      <c r="H515" s="9" t="s">
        <v>9</v>
      </c>
      <c r="I515" s="38" t="s">
        <v>15</v>
      </c>
    </row>
    <row r="516" spans="1:9" ht="26" x14ac:dyDescent="0.15">
      <c r="A516" s="37" t="s">
        <v>3980</v>
      </c>
      <c r="B516" s="8">
        <v>45834.458333333299</v>
      </c>
      <c r="C516" s="10" t="s">
        <v>744</v>
      </c>
      <c r="D516" s="9" t="s">
        <v>384</v>
      </c>
      <c r="E516" s="9" t="s">
        <v>8</v>
      </c>
      <c r="F516" s="10" t="s">
        <v>748</v>
      </c>
      <c r="G516" s="9" t="s">
        <v>9</v>
      </c>
      <c r="H516" s="9" t="s">
        <v>9</v>
      </c>
      <c r="I516" s="38" t="s">
        <v>153</v>
      </c>
    </row>
    <row r="517" spans="1:9" ht="30" x14ac:dyDescent="0.15">
      <c r="A517" s="37" t="s">
        <v>3980</v>
      </c>
      <c r="B517" s="8">
        <v>45834.458333333299</v>
      </c>
      <c r="C517" s="10" t="s">
        <v>744</v>
      </c>
      <c r="D517" s="9" t="s">
        <v>384</v>
      </c>
      <c r="E517" s="9" t="s">
        <v>8</v>
      </c>
      <c r="F517" s="10" t="s">
        <v>141</v>
      </c>
      <c r="G517" s="9" t="s">
        <v>9</v>
      </c>
      <c r="H517" s="9" t="s">
        <v>9</v>
      </c>
      <c r="I517" s="38" t="s">
        <v>178</v>
      </c>
    </row>
    <row r="518" spans="1:9" ht="30" x14ac:dyDescent="0.15">
      <c r="A518" s="37" t="s">
        <v>3980</v>
      </c>
      <c r="B518" s="8">
        <v>45834.458333333299</v>
      </c>
      <c r="C518" s="10" t="s">
        <v>749</v>
      </c>
      <c r="D518" s="9" t="s">
        <v>384</v>
      </c>
      <c r="E518" s="9" t="s">
        <v>8</v>
      </c>
      <c r="F518" s="10" t="s">
        <v>74</v>
      </c>
      <c r="G518" s="9" t="s">
        <v>9</v>
      </c>
      <c r="H518" s="7" t="s">
        <v>195</v>
      </c>
      <c r="I518" s="38" t="s">
        <v>210</v>
      </c>
    </row>
    <row r="519" spans="1:9" ht="30" x14ac:dyDescent="0.15">
      <c r="A519" s="37" t="s">
        <v>3980</v>
      </c>
      <c r="B519" s="8">
        <v>45834.458333333299</v>
      </c>
      <c r="C519" s="10" t="s">
        <v>749</v>
      </c>
      <c r="D519" s="9" t="s">
        <v>384</v>
      </c>
      <c r="E519" s="9" t="s">
        <v>8</v>
      </c>
      <c r="F519" s="10" t="s">
        <v>139</v>
      </c>
      <c r="G519" s="9" t="s">
        <v>9</v>
      </c>
      <c r="H519" s="7" t="s">
        <v>195</v>
      </c>
      <c r="I519" s="38" t="s">
        <v>210</v>
      </c>
    </row>
    <row r="520" spans="1:9" ht="30" x14ac:dyDescent="0.15">
      <c r="A520" s="37" t="s">
        <v>3980</v>
      </c>
      <c r="B520" s="8">
        <v>45834.458333333299</v>
      </c>
      <c r="C520" s="10" t="s">
        <v>749</v>
      </c>
      <c r="D520" s="9" t="s">
        <v>384</v>
      </c>
      <c r="E520" s="9" t="s">
        <v>8</v>
      </c>
      <c r="F520" s="10" t="s">
        <v>750</v>
      </c>
      <c r="G520" s="9" t="s">
        <v>9</v>
      </c>
      <c r="H520" s="7" t="s">
        <v>195</v>
      </c>
      <c r="I520" s="38" t="s">
        <v>210</v>
      </c>
    </row>
    <row r="521" spans="1:9" ht="30" x14ac:dyDescent="0.15">
      <c r="A521" s="37" t="s">
        <v>3980</v>
      </c>
      <c r="B521" s="8">
        <v>45834.458333333299</v>
      </c>
      <c r="C521" s="10" t="s">
        <v>749</v>
      </c>
      <c r="D521" s="9" t="s">
        <v>384</v>
      </c>
      <c r="E521" s="9" t="s">
        <v>8</v>
      </c>
      <c r="F521" s="10" t="s">
        <v>751</v>
      </c>
      <c r="G521" s="9" t="s">
        <v>9</v>
      </c>
      <c r="H521" s="7" t="s">
        <v>195</v>
      </c>
      <c r="I521" s="38" t="s">
        <v>210</v>
      </c>
    </row>
    <row r="522" spans="1:9" ht="30" x14ac:dyDescent="0.15">
      <c r="A522" s="37" t="s">
        <v>3980</v>
      </c>
      <c r="B522" s="8">
        <v>45834.458333333299</v>
      </c>
      <c r="C522" s="10" t="s">
        <v>749</v>
      </c>
      <c r="D522" s="9" t="s">
        <v>384</v>
      </c>
      <c r="E522" s="9" t="s">
        <v>8</v>
      </c>
      <c r="F522" s="10" t="s">
        <v>752</v>
      </c>
      <c r="G522" s="9" t="s">
        <v>9</v>
      </c>
      <c r="H522" s="7" t="s">
        <v>195</v>
      </c>
      <c r="I522" s="38" t="s">
        <v>210</v>
      </c>
    </row>
    <row r="523" spans="1:9" ht="150" x14ac:dyDescent="0.15">
      <c r="A523" s="37" t="s">
        <v>3980</v>
      </c>
      <c r="B523" s="8">
        <v>45834</v>
      </c>
      <c r="C523" s="10" t="s">
        <v>753</v>
      </c>
      <c r="D523" s="9" t="s">
        <v>387</v>
      </c>
      <c r="E523" s="9" t="s">
        <v>8</v>
      </c>
      <c r="F523" s="10" t="s">
        <v>754</v>
      </c>
      <c r="G523" s="9" t="s">
        <v>9</v>
      </c>
      <c r="H523" s="9" t="s">
        <v>9</v>
      </c>
      <c r="I523" s="38" t="s">
        <v>755</v>
      </c>
    </row>
    <row r="524" spans="1:9" ht="150" x14ac:dyDescent="0.15">
      <c r="A524" s="37" t="s">
        <v>3980</v>
      </c>
      <c r="B524" s="8">
        <v>45834</v>
      </c>
      <c r="C524" s="10" t="s">
        <v>753</v>
      </c>
      <c r="D524" s="9" t="s">
        <v>387</v>
      </c>
      <c r="E524" s="9" t="s">
        <v>8</v>
      </c>
      <c r="F524" s="10" t="s">
        <v>756</v>
      </c>
      <c r="G524" s="9" t="s">
        <v>9</v>
      </c>
      <c r="H524" s="9" t="s">
        <v>9</v>
      </c>
      <c r="I524" s="38" t="s">
        <v>755</v>
      </c>
    </row>
    <row r="525" spans="1:9" ht="105" x14ac:dyDescent="0.15">
      <c r="A525" s="37" t="s">
        <v>3980</v>
      </c>
      <c r="B525" s="8">
        <v>45834</v>
      </c>
      <c r="C525" s="10" t="s">
        <v>753</v>
      </c>
      <c r="D525" s="9" t="s">
        <v>387</v>
      </c>
      <c r="E525" s="9" t="s">
        <v>8</v>
      </c>
      <c r="F525" s="10" t="s">
        <v>757</v>
      </c>
      <c r="G525" s="9" t="s">
        <v>9</v>
      </c>
      <c r="H525" s="9" t="s">
        <v>9</v>
      </c>
      <c r="I525" s="38" t="s">
        <v>758</v>
      </c>
    </row>
    <row r="526" spans="1:9" ht="30" x14ac:dyDescent="0.15">
      <c r="A526" s="37" t="s">
        <v>3980</v>
      </c>
      <c r="B526" s="8">
        <v>45834</v>
      </c>
      <c r="C526" s="10" t="s">
        <v>753</v>
      </c>
      <c r="D526" s="9" t="s">
        <v>387</v>
      </c>
      <c r="E526" s="9" t="s">
        <v>8</v>
      </c>
      <c r="F526" s="10" t="s">
        <v>759</v>
      </c>
      <c r="G526" s="9" t="s">
        <v>9</v>
      </c>
      <c r="H526" s="9" t="s">
        <v>9</v>
      </c>
      <c r="I526" s="38" t="s">
        <v>645</v>
      </c>
    </row>
    <row r="527" spans="1:9" ht="30" x14ac:dyDescent="0.15">
      <c r="A527" s="37" t="s">
        <v>3980</v>
      </c>
      <c r="B527" s="8">
        <v>45834</v>
      </c>
      <c r="C527" s="10" t="s">
        <v>753</v>
      </c>
      <c r="D527" s="9" t="s">
        <v>387</v>
      </c>
      <c r="E527" s="9" t="s">
        <v>8</v>
      </c>
      <c r="F527" s="10" t="s">
        <v>760</v>
      </c>
      <c r="G527" s="9" t="s">
        <v>9</v>
      </c>
      <c r="H527" s="9" t="s">
        <v>9</v>
      </c>
      <c r="I527" s="38" t="s">
        <v>645</v>
      </c>
    </row>
    <row r="528" spans="1:9" ht="30" x14ac:dyDescent="0.15">
      <c r="A528" s="37" t="s">
        <v>3980</v>
      </c>
      <c r="B528" s="8">
        <v>45834</v>
      </c>
      <c r="C528" s="10" t="s">
        <v>761</v>
      </c>
      <c r="D528" s="9" t="s">
        <v>387</v>
      </c>
      <c r="E528" s="9" t="s">
        <v>8</v>
      </c>
      <c r="F528" s="10" t="s">
        <v>762</v>
      </c>
      <c r="G528" s="9" t="s">
        <v>9</v>
      </c>
      <c r="H528" s="9" t="s">
        <v>9</v>
      </c>
      <c r="I528" s="38" t="s">
        <v>164</v>
      </c>
    </row>
    <row r="529" spans="1:9" ht="30" x14ac:dyDescent="0.15">
      <c r="A529" s="37" t="s">
        <v>3980</v>
      </c>
      <c r="B529" s="8">
        <v>45834.625</v>
      </c>
      <c r="C529" s="10" t="s">
        <v>763</v>
      </c>
      <c r="D529" s="9" t="s">
        <v>384</v>
      </c>
      <c r="E529" s="9" t="s">
        <v>8</v>
      </c>
      <c r="F529" s="10" t="s">
        <v>374</v>
      </c>
      <c r="G529" s="9" t="s">
        <v>9</v>
      </c>
      <c r="H529" s="9" t="s">
        <v>9</v>
      </c>
      <c r="I529" s="38" t="s">
        <v>176</v>
      </c>
    </row>
    <row r="530" spans="1:9" ht="30" x14ac:dyDescent="0.15">
      <c r="A530" s="37" t="s">
        <v>3980</v>
      </c>
      <c r="B530" s="8">
        <v>45834.625</v>
      </c>
      <c r="C530" s="10" t="s">
        <v>763</v>
      </c>
      <c r="D530" s="9" t="s">
        <v>384</v>
      </c>
      <c r="E530" s="9" t="s">
        <v>8</v>
      </c>
      <c r="F530" s="10" t="s">
        <v>375</v>
      </c>
      <c r="G530" s="9" t="s">
        <v>9</v>
      </c>
      <c r="H530" s="9" t="s">
        <v>9</v>
      </c>
      <c r="I530" s="38" t="s">
        <v>176</v>
      </c>
    </row>
    <row r="531" spans="1:9" ht="15" x14ac:dyDescent="0.15">
      <c r="A531" s="37" t="s">
        <v>3980</v>
      </c>
      <c r="B531" s="8">
        <v>45834.625</v>
      </c>
      <c r="C531" s="10" t="s">
        <v>763</v>
      </c>
      <c r="D531" s="9" t="s">
        <v>384</v>
      </c>
      <c r="E531" s="9" t="s">
        <v>8</v>
      </c>
      <c r="F531" s="10" t="s">
        <v>764</v>
      </c>
      <c r="G531" s="9" t="s">
        <v>9</v>
      </c>
      <c r="H531" s="9" t="s">
        <v>9</v>
      </c>
      <c r="I531" s="38" t="s">
        <v>150</v>
      </c>
    </row>
    <row r="532" spans="1:9" ht="15" x14ac:dyDescent="0.15">
      <c r="A532" s="37" t="s">
        <v>3980</v>
      </c>
      <c r="B532" s="8">
        <v>45834.625</v>
      </c>
      <c r="C532" s="10" t="s">
        <v>763</v>
      </c>
      <c r="D532" s="9" t="s">
        <v>384</v>
      </c>
      <c r="E532" s="9" t="s">
        <v>8</v>
      </c>
      <c r="F532" s="10" t="s">
        <v>765</v>
      </c>
      <c r="G532" s="9" t="s">
        <v>9</v>
      </c>
      <c r="H532" s="9" t="s">
        <v>9</v>
      </c>
      <c r="I532" s="38" t="s">
        <v>150</v>
      </c>
    </row>
    <row r="533" spans="1:9" ht="30" x14ac:dyDescent="0.15">
      <c r="A533" s="37" t="s">
        <v>3980</v>
      </c>
      <c r="B533" s="8">
        <v>45834.625</v>
      </c>
      <c r="C533" s="10" t="s">
        <v>763</v>
      </c>
      <c r="D533" s="9" t="s">
        <v>384</v>
      </c>
      <c r="E533" s="9" t="s">
        <v>8</v>
      </c>
      <c r="F533" s="10" t="s">
        <v>766</v>
      </c>
      <c r="G533" s="9" t="s">
        <v>9</v>
      </c>
      <c r="H533" s="9" t="s">
        <v>9</v>
      </c>
      <c r="I533" s="38" t="s">
        <v>689</v>
      </c>
    </row>
    <row r="534" spans="1:9" ht="30" x14ac:dyDescent="0.15">
      <c r="A534" s="37" t="s">
        <v>3980</v>
      </c>
      <c r="B534" s="8">
        <v>45834.625</v>
      </c>
      <c r="C534" s="10" t="s">
        <v>763</v>
      </c>
      <c r="D534" s="9" t="s">
        <v>384</v>
      </c>
      <c r="E534" s="9" t="s">
        <v>8</v>
      </c>
      <c r="F534" s="10" t="s">
        <v>767</v>
      </c>
      <c r="G534" s="9" t="s">
        <v>9</v>
      </c>
      <c r="H534" s="9" t="s">
        <v>9</v>
      </c>
      <c r="I534" s="38" t="s">
        <v>689</v>
      </c>
    </row>
    <row r="535" spans="1:9" ht="30" x14ac:dyDescent="0.15">
      <c r="A535" s="37" t="s">
        <v>3980</v>
      </c>
      <c r="B535" s="8">
        <v>45834.625</v>
      </c>
      <c r="C535" s="10" t="s">
        <v>763</v>
      </c>
      <c r="D535" s="9" t="s">
        <v>384</v>
      </c>
      <c r="E535" s="9" t="s">
        <v>8</v>
      </c>
      <c r="F535" s="10" t="s">
        <v>141</v>
      </c>
      <c r="G535" s="9" t="s">
        <v>9</v>
      </c>
      <c r="H535" s="9" t="s">
        <v>9</v>
      </c>
      <c r="I535" s="38" t="s">
        <v>178</v>
      </c>
    </row>
    <row r="536" spans="1:9" ht="26" x14ac:dyDescent="0.15">
      <c r="A536" s="37" t="s">
        <v>3980</v>
      </c>
      <c r="B536" s="8">
        <v>45834.625</v>
      </c>
      <c r="C536" s="10" t="s">
        <v>763</v>
      </c>
      <c r="D536" s="9" t="s">
        <v>384</v>
      </c>
      <c r="E536" s="9" t="s">
        <v>8</v>
      </c>
      <c r="F536" s="10" t="s">
        <v>768</v>
      </c>
      <c r="G536" s="9" t="s">
        <v>9</v>
      </c>
      <c r="H536" s="9" t="s">
        <v>9</v>
      </c>
      <c r="I536" s="38" t="s">
        <v>153</v>
      </c>
    </row>
    <row r="537" spans="1:9" ht="135" x14ac:dyDescent="0.15">
      <c r="A537" s="37" t="s">
        <v>3980</v>
      </c>
      <c r="B537" s="8">
        <v>45834.625</v>
      </c>
      <c r="C537" s="10" t="s">
        <v>763</v>
      </c>
      <c r="D537" s="9" t="s">
        <v>384</v>
      </c>
      <c r="E537" s="9" t="s">
        <v>8</v>
      </c>
      <c r="F537" s="10" t="s">
        <v>769</v>
      </c>
      <c r="G537" s="9" t="s">
        <v>9</v>
      </c>
      <c r="H537" s="9" t="s">
        <v>10</v>
      </c>
      <c r="I537" s="38" t="s">
        <v>770</v>
      </c>
    </row>
    <row r="538" spans="1:9" ht="105" x14ac:dyDescent="0.15">
      <c r="A538" s="37" t="s">
        <v>3980</v>
      </c>
      <c r="B538" s="8">
        <v>45834.625</v>
      </c>
      <c r="C538" s="10" t="s">
        <v>763</v>
      </c>
      <c r="D538" s="9" t="s">
        <v>384</v>
      </c>
      <c r="E538" s="9" t="s">
        <v>8</v>
      </c>
      <c r="F538" s="10" t="s">
        <v>771</v>
      </c>
      <c r="G538" s="9" t="s">
        <v>9</v>
      </c>
      <c r="H538" s="9" t="s">
        <v>9</v>
      </c>
      <c r="I538" s="38" t="s">
        <v>772</v>
      </c>
    </row>
    <row r="539" spans="1:9" ht="105" x14ac:dyDescent="0.15">
      <c r="A539" s="37" t="s">
        <v>3980</v>
      </c>
      <c r="B539" s="8">
        <v>45834.625</v>
      </c>
      <c r="C539" s="10" t="s">
        <v>763</v>
      </c>
      <c r="D539" s="9" t="s">
        <v>384</v>
      </c>
      <c r="E539" s="9" t="s">
        <v>8</v>
      </c>
      <c r="F539" s="10" t="s">
        <v>773</v>
      </c>
      <c r="G539" s="9" t="s">
        <v>9</v>
      </c>
      <c r="H539" s="9" t="s">
        <v>9</v>
      </c>
      <c r="I539" s="38" t="s">
        <v>774</v>
      </c>
    </row>
    <row r="540" spans="1:9" ht="105" x14ac:dyDescent="0.15">
      <c r="A540" s="37" t="s">
        <v>3980</v>
      </c>
      <c r="B540" s="8">
        <v>45834.625</v>
      </c>
      <c r="C540" s="10" t="s">
        <v>763</v>
      </c>
      <c r="D540" s="9" t="s">
        <v>384</v>
      </c>
      <c r="E540" s="9" t="s">
        <v>8</v>
      </c>
      <c r="F540" s="10" t="s">
        <v>775</v>
      </c>
      <c r="G540" s="9" t="s">
        <v>9</v>
      </c>
      <c r="H540" s="9" t="s">
        <v>9</v>
      </c>
      <c r="I540" s="38" t="s">
        <v>776</v>
      </c>
    </row>
    <row r="541" spans="1:9" ht="105" x14ac:dyDescent="0.15">
      <c r="A541" s="37" t="s">
        <v>3980</v>
      </c>
      <c r="B541" s="8">
        <v>45834.625</v>
      </c>
      <c r="C541" s="10" t="s">
        <v>763</v>
      </c>
      <c r="D541" s="9" t="s">
        <v>384</v>
      </c>
      <c r="E541" s="9" t="s">
        <v>8</v>
      </c>
      <c r="F541" s="10" t="s">
        <v>777</v>
      </c>
      <c r="G541" s="9" t="s">
        <v>9</v>
      </c>
      <c r="H541" s="9" t="s">
        <v>9</v>
      </c>
      <c r="I541" s="38" t="s">
        <v>774</v>
      </c>
    </row>
    <row r="542" spans="1:9" ht="30" x14ac:dyDescent="0.15">
      <c r="A542" s="37" t="s">
        <v>3980</v>
      </c>
      <c r="B542" s="8">
        <v>45834.4375</v>
      </c>
      <c r="C542" s="10" t="s">
        <v>778</v>
      </c>
      <c r="D542" s="9" t="s">
        <v>384</v>
      </c>
      <c r="E542" s="9" t="s">
        <v>8</v>
      </c>
      <c r="F542" s="10" t="s">
        <v>74</v>
      </c>
      <c r="G542" s="9" t="s">
        <v>9</v>
      </c>
      <c r="H542" s="9" t="s">
        <v>9</v>
      </c>
      <c r="I542" s="38" t="s">
        <v>176</v>
      </c>
    </row>
    <row r="543" spans="1:9" ht="26" x14ac:dyDescent="0.15">
      <c r="A543" s="37" t="s">
        <v>3980</v>
      </c>
      <c r="B543" s="8">
        <v>45834.4375</v>
      </c>
      <c r="C543" s="10" t="s">
        <v>778</v>
      </c>
      <c r="D543" s="9" t="s">
        <v>384</v>
      </c>
      <c r="E543" s="9" t="s">
        <v>8</v>
      </c>
      <c r="F543" s="10" t="s">
        <v>779</v>
      </c>
      <c r="G543" s="9" t="s">
        <v>9</v>
      </c>
      <c r="H543" s="9" t="s">
        <v>9</v>
      </c>
      <c r="I543" s="38" t="s">
        <v>150</v>
      </c>
    </row>
    <row r="544" spans="1:9" ht="30" x14ac:dyDescent="0.15">
      <c r="A544" s="37" t="s">
        <v>3980</v>
      </c>
      <c r="B544" s="8">
        <v>45834.4375</v>
      </c>
      <c r="C544" s="10" t="s">
        <v>778</v>
      </c>
      <c r="D544" s="9" t="s">
        <v>384</v>
      </c>
      <c r="E544" s="9" t="s">
        <v>8</v>
      </c>
      <c r="F544" s="10" t="s">
        <v>780</v>
      </c>
      <c r="G544" s="9" t="s">
        <v>9</v>
      </c>
      <c r="H544" s="9" t="s">
        <v>9</v>
      </c>
      <c r="I544" s="38" t="s">
        <v>377</v>
      </c>
    </row>
    <row r="545" spans="1:9" ht="30" x14ac:dyDescent="0.15">
      <c r="A545" s="37" t="s">
        <v>3980</v>
      </c>
      <c r="B545" s="8">
        <v>45834.4375</v>
      </c>
      <c r="C545" s="10" t="s">
        <v>778</v>
      </c>
      <c r="D545" s="9" t="s">
        <v>384</v>
      </c>
      <c r="E545" s="9" t="s">
        <v>8</v>
      </c>
      <c r="F545" s="10" t="s">
        <v>781</v>
      </c>
      <c r="G545" s="9" t="s">
        <v>9</v>
      </c>
      <c r="H545" s="9" t="s">
        <v>9</v>
      </c>
      <c r="I545" s="38" t="s">
        <v>501</v>
      </c>
    </row>
    <row r="546" spans="1:9" ht="30" x14ac:dyDescent="0.15">
      <c r="A546" s="37" t="s">
        <v>3980</v>
      </c>
      <c r="B546" s="8">
        <v>45834.4375</v>
      </c>
      <c r="C546" s="10" t="s">
        <v>778</v>
      </c>
      <c r="D546" s="9" t="s">
        <v>384</v>
      </c>
      <c r="E546" s="9" t="s">
        <v>8</v>
      </c>
      <c r="F546" s="10" t="s">
        <v>782</v>
      </c>
      <c r="G546" s="9" t="s">
        <v>9</v>
      </c>
      <c r="H546" s="9" t="s">
        <v>9</v>
      </c>
      <c r="I546" s="38" t="s">
        <v>377</v>
      </c>
    </row>
    <row r="547" spans="1:9" ht="165" x14ac:dyDescent="0.15">
      <c r="A547" s="37" t="s">
        <v>3980</v>
      </c>
      <c r="B547" s="8">
        <v>45834.4375</v>
      </c>
      <c r="C547" s="10" t="s">
        <v>778</v>
      </c>
      <c r="D547" s="9" t="s">
        <v>384</v>
      </c>
      <c r="E547" s="9" t="s">
        <v>8</v>
      </c>
      <c r="F547" s="10" t="s">
        <v>783</v>
      </c>
      <c r="G547" s="9" t="s">
        <v>9</v>
      </c>
      <c r="H547" s="9" t="s">
        <v>9</v>
      </c>
      <c r="I547" s="38" t="s">
        <v>784</v>
      </c>
    </row>
    <row r="548" spans="1:9" ht="39" x14ac:dyDescent="0.15">
      <c r="A548" s="37" t="s">
        <v>3980</v>
      </c>
      <c r="B548" s="8">
        <v>45834.4375</v>
      </c>
      <c r="C548" s="10" t="s">
        <v>778</v>
      </c>
      <c r="D548" s="9" t="s">
        <v>384</v>
      </c>
      <c r="E548" s="9" t="s">
        <v>8</v>
      </c>
      <c r="F548" s="10" t="s">
        <v>785</v>
      </c>
      <c r="G548" s="9" t="s">
        <v>9</v>
      </c>
      <c r="H548" s="9" t="s">
        <v>9</v>
      </c>
      <c r="I548" s="38" t="s">
        <v>171</v>
      </c>
    </row>
    <row r="549" spans="1:9" ht="165" x14ac:dyDescent="0.15">
      <c r="A549" s="37" t="s">
        <v>3980</v>
      </c>
      <c r="B549" s="8">
        <v>45834</v>
      </c>
      <c r="C549" s="10" t="s">
        <v>786</v>
      </c>
      <c r="D549" s="9" t="s">
        <v>387</v>
      </c>
      <c r="E549" s="9" t="s">
        <v>8</v>
      </c>
      <c r="F549" s="10" t="s">
        <v>787</v>
      </c>
      <c r="G549" s="9" t="s">
        <v>9</v>
      </c>
      <c r="H549" s="9" t="s">
        <v>9</v>
      </c>
      <c r="I549" s="38" t="s">
        <v>788</v>
      </c>
    </row>
    <row r="550" spans="1:9" ht="30" x14ac:dyDescent="0.15">
      <c r="A550" s="37" t="s">
        <v>3980</v>
      </c>
      <c r="B550" s="8">
        <v>45834</v>
      </c>
      <c r="C550" s="10" t="s">
        <v>789</v>
      </c>
      <c r="D550" s="9" t="s">
        <v>387</v>
      </c>
      <c r="E550" s="9" t="s">
        <v>8</v>
      </c>
      <c r="F550" s="10" t="s">
        <v>790</v>
      </c>
      <c r="G550" s="9" t="s">
        <v>9</v>
      </c>
      <c r="H550" s="9" t="s">
        <v>9</v>
      </c>
      <c r="I550" s="38" t="s">
        <v>791</v>
      </c>
    </row>
    <row r="551" spans="1:9" ht="30" x14ac:dyDescent="0.15">
      <c r="A551" s="37" t="s">
        <v>3980</v>
      </c>
      <c r="B551" s="8">
        <v>45835.458333333299</v>
      </c>
      <c r="C551" s="10" t="s">
        <v>792</v>
      </c>
      <c r="D551" s="9" t="s">
        <v>384</v>
      </c>
      <c r="E551" s="9" t="s">
        <v>8</v>
      </c>
      <c r="F551" s="10" t="s">
        <v>74</v>
      </c>
      <c r="G551" s="9" t="s">
        <v>9</v>
      </c>
      <c r="H551" s="7" t="s">
        <v>195</v>
      </c>
      <c r="I551" s="38" t="s">
        <v>210</v>
      </c>
    </row>
    <row r="552" spans="1:9" ht="30" x14ac:dyDescent="0.15">
      <c r="A552" s="37" t="s">
        <v>3980</v>
      </c>
      <c r="B552" s="8">
        <v>45835.458333333299</v>
      </c>
      <c r="C552" s="10" t="s">
        <v>792</v>
      </c>
      <c r="D552" s="9" t="s">
        <v>384</v>
      </c>
      <c r="E552" s="9" t="s">
        <v>8</v>
      </c>
      <c r="F552" s="10" t="s">
        <v>139</v>
      </c>
      <c r="G552" s="9" t="s">
        <v>9</v>
      </c>
      <c r="H552" s="7" t="s">
        <v>195</v>
      </c>
      <c r="I552" s="38" t="s">
        <v>210</v>
      </c>
    </row>
    <row r="553" spans="1:9" ht="30" x14ac:dyDescent="0.15">
      <c r="A553" s="37" t="s">
        <v>3980</v>
      </c>
      <c r="B553" s="8">
        <v>45835.458333333299</v>
      </c>
      <c r="C553" s="10" t="s">
        <v>792</v>
      </c>
      <c r="D553" s="9" t="s">
        <v>384</v>
      </c>
      <c r="E553" s="9" t="s">
        <v>8</v>
      </c>
      <c r="F553" s="10" t="s">
        <v>793</v>
      </c>
      <c r="G553" s="9" t="s">
        <v>9</v>
      </c>
      <c r="H553" s="7" t="s">
        <v>195</v>
      </c>
      <c r="I553" s="38" t="s">
        <v>210</v>
      </c>
    </row>
    <row r="554" spans="1:9" ht="30" x14ac:dyDescent="0.15">
      <c r="A554" s="37" t="s">
        <v>3980</v>
      </c>
      <c r="B554" s="8">
        <v>45835</v>
      </c>
      <c r="C554" s="10" t="s">
        <v>794</v>
      </c>
      <c r="D554" s="9" t="s">
        <v>387</v>
      </c>
      <c r="E554" s="9" t="s">
        <v>8</v>
      </c>
      <c r="F554" s="10" t="s">
        <v>795</v>
      </c>
      <c r="G554" s="9" t="s">
        <v>9</v>
      </c>
      <c r="H554" s="9" t="s">
        <v>9</v>
      </c>
      <c r="I554" s="38" t="s">
        <v>796</v>
      </c>
    </row>
    <row r="555" spans="1:9" ht="30" x14ac:dyDescent="0.15">
      <c r="A555" s="37" t="s">
        <v>3980</v>
      </c>
      <c r="B555" s="8">
        <v>45835</v>
      </c>
      <c r="C555" s="10" t="s">
        <v>794</v>
      </c>
      <c r="D555" s="9" t="s">
        <v>387</v>
      </c>
      <c r="E555" s="9" t="s">
        <v>8</v>
      </c>
      <c r="F555" s="10" t="s">
        <v>797</v>
      </c>
      <c r="G555" s="9" t="s">
        <v>9</v>
      </c>
      <c r="H555" s="9" t="s">
        <v>9</v>
      </c>
      <c r="I555" s="38" t="s">
        <v>512</v>
      </c>
    </row>
    <row r="556" spans="1:9" ht="30" x14ac:dyDescent="0.15">
      <c r="A556" s="37" t="s">
        <v>3980</v>
      </c>
      <c r="B556" s="8">
        <v>45835</v>
      </c>
      <c r="C556" s="10" t="s">
        <v>794</v>
      </c>
      <c r="D556" s="9" t="s">
        <v>387</v>
      </c>
      <c r="E556" s="9" t="s">
        <v>8</v>
      </c>
      <c r="F556" s="10" t="s">
        <v>798</v>
      </c>
      <c r="G556" s="9" t="s">
        <v>9</v>
      </c>
      <c r="H556" s="9" t="s">
        <v>9</v>
      </c>
      <c r="I556" s="38" t="s">
        <v>512</v>
      </c>
    </row>
    <row r="557" spans="1:9" ht="30" x14ac:dyDescent="0.15">
      <c r="A557" s="37" t="s">
        <v>3980</v>
      </c>
      <c r="B557" s="8">
        <v>45835</v>
      </c>
      <c r="C557" s="10" t="s">
        <v>794</v>
      </c>
      <c r="D557" s="9" t="s">
        <v>387</v>
      </c>
      <c r="E557" s="9" t="s">
        <v>8</v>
      </c>
      <c r="F557" s="10" t="s">
        <v>799</v>
      </c>
      <c r="G557" s="9" t="s">
        <v>9</v>
      </c>
      <c r="H557" s="9" t="s">
        <v>9</v>
      </c>
      <c r="I557" s="38" t="s">
        <v>512</v>
      </c>
    </row>
    <row r="558" spans="1:9" ht="30" x14ac:dyDescent="0.15">
      <c r="A558" s="37" t="s">
        <v>3980</v>
      </c>
      <c r="B558" s="8">
        <v>45835</v>
      </c>
      <c r="C558" s="10" t="s">
        <v>794</v>
      </c>
      <c r="D558" s="9" t="s">
        <v>387</v>
      </c>
      <c r="E558" s="9" t="s">
        <v>8</v>
      </c>
      <c r="F558" s="10" t="s">
        <v>800</v>
      </c>
      <c r="G558" s="9" t="s">
        <v>9</v>
      </c>
      <c r="H558" s="9" t="s">
        <v>9</v>
      </c>
      <c r="I558" s="38" t="s">
        <v>512</v>
      </c>
    </row>
    <row r="559" spans="1:9" ht="30" x14ac:dyDescent="0.15">
      <c r="A559" s="37" t="s">
        <v>3980</v>
      </c>
      <c r="B559" s="8">
        <v>45835.645833333299</v>
      </c>
      <c r="C559" s="10" t="s">
        <v>45</v>
      </c>
      <c r="D559" s="9" t="s">
        <v>384</v>
      </c>
      <c r="E559" s="9" t="s">
        <v>8</v>
      </c>
      <c r="F559" s="10" t="s">
        <v>74</v>
      </c>
      <c r="G559" s="9" t="s">
        <v>9</v>
      </c>
      <c r="H559" s="9" t="s">
        <v>9</v>
      </c>
      <c r="I559" s="38" t="s">
        <v>170</v>
      </c>
    </row>
    <row r="560" spans="1:9" ht="26" x14ac:dyDescent="0.15">
      <c r="A560" s="37" t="s">
        <v>3980</v>
      </c>
      <c r="B560" s="8">
        <v>45835.645833333299</v>
      </c>
      <c r="C560" s="10" t="s">
        <v>45</v>
      </c>
      <c r="D560" s="9" t="s">
        <v>384</v>
      </c>
      <c r="E560" s="9" t="s">
        <v>8</v>
      </c>
      <c r="F560" s="10" t="s">
        <v>139</v>
      </c>
      <c r="G560" s="9" t="s">
        <v>9</v>
      </c>
      <c r="H560" s="9" t="s">
        <v>9</v>
      </c>
      <c r="I560" s="38" t="s">
        <v>150</v>
      </c>
    </row>
    <row r="561" spans="1:9" ht="30" x14ac:dyDescent="0.15">
      <c r="A561" s="37" t="s">
        <v>3980</v>
      </c>
      <c r="B561" s="8">
        <v>45835.645833333299</v>
      </c>
      <c r="C561" s="10" t="s">
        <v>45</v>
      </c>
      <c r="D561" s="9" t="s">
        <v>384</v>
      </c>
      <c r="E561" s="9" t="s">
        <v>8</v>
      </c>
      <c r="F561" s="10" t="s">
        <v>801</v>
      </c>
      <c r="G561" s="9" t="s">
        <v>9</v>
      </c>
      <c r="H561" s="9" t="s">
        <v>9</v>
      </c>
      <c r="I561" s="38" t="s">
        <v>17</v>
      </c>
    </row>
    <row r="562" spans="1:9" ht="30" x14ac:dyDescent="0.15">
      <c r="A562" s="37" t="s">
        <v>3980</v>
      </c>
      <c r="B562" s="8">
        <v>45835.645833333299</v>
      </c>
      <c r="C562" s="10" t="s">
        <v>45</v>
      </c>
      <c r="D562" s="9" t="s">
        <v>384</v>
      </c>
      <c r="E562" s="9" t="s">
        <v>8</v>
      </c>
      <c r="F562" s="10" t="s">
        <v>802</v>
      </c>
      <c r="G562" s="9" t="s">
        <v>9</v>
      </c>
      <c r="H562" s="9" t="s">
        <v>9</v>
      </c>
      <c r="I562" s="38" t="s">
        <v>803</v>
      </c>
    </row>
    <row r="563" spans="1:9" ht="30" x14ac:dyDescent="0.15">
      <c r="A563" s="37" t="s">
        <v>3980</v>
      </c>
      <c r="B563" s="8">
        <v>45835.645833333299</v>
      </c>
      <c r="C563" s="10" t="s">
        <v>45</v>
      </c>
      <c r="D563" s="9" t="s">
        <v>384</v>
      </c>
      <c r="E563" s="9" t="s">
        <v>8</v>
      </c>
      <c r="F563" s="10" t="s">
        <v>804</v>
      </c>
      <c r="G563" s="9" t="s">
        <v>9</v>
      </c>
      <c r="H563" s="9" t="s">
        <v>9</v>
      </c>
      <c r="I563" s="38" t="s">
        <v>803</v>
      </c>
    </row>
    <row r="564" spans="1:9" ht="30" x14ac:dyDescent="0.15">
      <c r="A564" s="37" t="s">
        <v>3980</v>
      </c>
      <c r="B564" s="8">
        <v>45835.645833333299</v>
      </c>
      <c r="C564" s="10" t="s">
        <v>45</v>
      </c>
      <c r="D564" s="9" t="s">
        <v>384</v>
      </c>
      <c r="E564" s="9" t="s">
        <v>8</v>
      </c>
      <c r="F564" s="10" t="s">
        <v>805</v>
      </c>
      <c r="G564" s="9" t="s">
        <v>9</v>
      </c>
      <c r="H564" s="9" t="s">
        <v>9</v>
      </c>
      <c r="I564" s="38" t="s">
        <v>803</v>
      </c>
    </row>
    <row r="565" spans="1:9" ht="26" x14ac:dyDescent="0.15">
      <c r="A565" s="37" t="s">
        <v>3980</v>
      </c>
      <c r="B565" s="8">
        <v>45835.645833333299</v>
      </c>
      <c r="C565" s="10" t="s">
        <v>45</v>
      </c>
      <c r="D565" s="9" t="s">
        <v>384</v>
      </c>
      <c r="E565" s="9" t="s">
        <v>8</v>
      </c>
      <c r="F565" s="10" t="s">
        <v>544</v>
      </c>
      <c r="G565" s="9" t="s">
        <v>9</v>
      </c>
      <c r="H565" s="9" t="s">
        <v>9</v>
      </c>
      <c r="I565" s="38" t="s">
        <v>153</v>
      </c>
    </row>
    <row r="566" spans="1:9" ht="52" x14ac:dyDescent="0.15">
      <c r="A566" s="37" t="s">
        <v>3980</v>
      </c>
      <c r="B566" s="8">
        <v>45835.645833333299</v>
      </c>
      <c r="C566" s="10" t="s">
        <v>45</v>
      </c>
      <c r="D566" s="9" t="s">
        <v>384</v>
      </c>
      <c r="E566" s="9" t="s">
        <v>8</v>
      </c>
      <c r="F566" s="10" t="s">
        <v>806</v>
      </c>
      <c r="G566" s="9" t="s">
        <v>9</v>
      </c>
      <c r="H566" s="9" t="s">
        <v>9</v>
      </c>
      <c r="I566" s="38" t="s">
        <v>645</v>
      </c>
    </row>
    <row r="567" spans="1:9" ht="30" x14ac:dyDescent="0.15">
      <c r="A567" s="37" t="s">
        <v>3980</v>
      </c>
      <c r="B567" s="8">
        <v>45835.645833333299</v>
      </c>
      <c r="C567" s="10" t="s">
        <v>45</v>
      </c>
      <c r="D567" s="9" t="s">
        <v>384</v>
      </c>
      <c r="E567" s="9" t="s">
        <v>8</v>
      </c>
      <c r="F567" s="10" t="s">
        <v>807</v>
      </c>
      <c r="G567" s="9" t="s">
        <v>9</v>
      </c>
      <c r="H567" s="9" t="s">
        <v>9</v>
      </c>
      <c r="I567" s="38" t="s">
        <v>645</v>
      </c>
    </row>
    <row r="568" spans="1:9" ht="165" x14ac:dyDescent="0.15">
      <c r="A568" s="37" t="s">
        <v>3980</v>
      </c>
      <c r="B568" s="8">
        <v>45835.645833333299</v>
      </c>
      <c r="C568" s="10" t="s">
        <v>45</v>
      </c>
      <c r="D568" s="9" t="s">
        <v>384</v>
      </c>
      <c r="E568" s="9" t="s">
        <v>8</v>
      </c>
      <c r="F568" s="10" t="s">
        <v>808</v>
      </c>
      <c r="G568" s="9" t="s">
        <v>9</v>
      </c>
      <c r="H568" s="9" t="s">
        <v>9</v>
      </c>
      <c r="I568" s="38" t="s">
        <v>809</v>
      </c>
    </row>
    <row r="569" spans="1:9" ht="90" x14ac:dyDescent="0.15">
      <c r="A569" s="37" t="s">
        <v>3980</v>
      </c>
      <c r="B569" s="8">
        <v>45835.645833333299</v>
      </c>
      <c r="C569" s="10" t="s">
        <v>45</v>
      </c>
      <c r="D569" s="9" t="s">
        <v>384</v>
      </c>
      <c r="E569" s="9" t="s">
        <v>8</v>
      </c>
      <c r="F569" s="10" t="s">
        <v>810</v>
      </c>
      <c r="G569" s="9" t="s">
        <v>9</v>
      </c>
      <c r="H569" s="9" t="s">
        <v>10</v>
      </c>
      <c r="I569" s="38" t="s">
        <v>811</v>
      </c>
    </row>
    <row r="570" spans="1:9" ht="30" x14ac:dyDescent="0.15">
      <c r="A570" s="37" t="s">
        <v>3980</v>
      </c>
      <c r="B570" s="8">
        <v>45835.458333333299</v>
      </c>
      <c r="C570" s="10" t="s">
        <v>812</v>
      </c>
      <c r="D570" s="9" t="s">
        <v>384</v>
      </c>
      <c r="E570" s="9" t="s">
        <v>8</v>
      </c>
      <c r="F570" s="10" t="s">
        <v>74</v>
      </c>
      <c r="G570" s="9" t="s">
        <v>9</v>
      </c>
      <c r="H570" s="7" t="s">
        <v>195</v>
      </c>
      <c r="I570" s="38" t="s">
        <v>210</v>
      </c>
    </row>
    <row r="571" spans="1:9" ht="30" x14ac:dyDescent="0.15">
      <c r="A571" s="37" t="s">
        <v>3980</v>
      </c>
      <c r="B571" s="8">
        <v>45835.458333333299</v>
      </c>
      <c r="C571" s="10" t="s">
        <v>812</v>
      </c>
      <c r="D571" s="9" t="s">
        <v>384</v>
      </c>
      <c r="E571" s="9" t="s">
        <v>8</v>
      </c>
      <c r="F571" s="10" t="s">
        <v>139</v>
      </c>
      <c r="G571" s="9" t="s">
        <v>9</v>
      </c>
      <c r="H571" s="7" t="s">
        <v>195</v>
      </c>
      <c r="I571" s="38" t="s">
        <v>210</v>
      </c>
    </row>
    <row r="572" spans="1:9" ht="39" x14ac:dyDescent="0.15">
      <c r="A572" s="37" t="s">
        <v>3980</v>
      </c>
      <c r="B572" s="8">
        <v>45835.458333333299</v>
      </c>
      <c r="C572" s="10" t="s">
        <v>812</v>
      </c>
      <c r="D572" s="9" t="s">
        <v>384</v>
      </c>
      <c r="E572" s="9" t="s">
        <v>8</v>
      </c>
      <c r="F572" s="10" t="s">
        <v>813</v>
      </c>
      <c r="G572" s="9" t="s">
        <v>9</v>
      </c>
      <c r="H572" s="7" t="s">
        <v>195</v>
      </c>
      <c r="I572" s="38" t="s">
        <v>210</v>
      </c>
    </row>
    <row r="573" spans="1:9" ht="39" x14ac:dyDescent="0.15">
      <c r="A573" s="37" t="s">
        <v>3980</v>
      </c>
      <c r="B573" s="8">
        <v>45835.458333333299</v>
      </c>
      <c r="C573" s="10" t="s">
        <v>812</v>
      </c>
      <c r="D573" s="9" t="s">
        <v>384</v>
      </c>
      <c r="E573" s="9" t="s">
        <v>8</v>
      </c>
      <c r="F573" s="10" t="s">
        <v>814</v>
      </c>
      <c r="G573" s="9" t="s">
        <v>9</v>
      </c>
      <c r="H573" s="7" t="s">
        <v>195</v>
      </c>
      <c r="I573" s="38" t="s">
        <v>210</v>
      </c>
    </row>
    <row r="574" spans="1:9" ht="30" x14ac:dyDescent="0.15">
      <c r="A574" s="37" t="s">
        <v>3980</v>
      </c>
      <c r="B574" s="8">
        <v>45835.458333333299</v>
      </c>
      <c r="C574" s="10" t="s">
        <v>812</v>
      </c>
      <c r="D574" s="9" t="s">
        <v>384</v>
      </c>
      <c r="E574" s="9" t="s">
        <v>8</v>
      </c>
      <c r="F574" s="10" t="s">
        <v>815</v>
      </c>
      <c r="G574" s="9" t="s">
        <v>9</v>
      </c>
      <c r="H574" s="7" t="s">
        <v>195</v>
      </c>
      <c r="I574" s="38" t="s">
        <v>210</v>
      </c>
    </row>
    <row r="575" spans="1:9" ht="30" x14ac:dyDescent="0.15">
      <c r="A575" s="37" t="s">
        <v>3980</v>
      </c>
      <c r="B575" s="8">
        <v>45835.458333333299</v>
      </c>
      <c r="C575" s="10" t="s">
        <v>812</v>
      </c>
      <c r="D575" s="9" t="s">
        <v>384</v>
      </c>
      <c r="E575" s="9" t="s">
        <v>8</v>
      </c>
      <c r="F575" s="10" t="s">
        <v>816</v>
      </c>
      <c r="G575" s="9" t="s">
        <v>9</v>
      </c>
      <c r="H575" s="7" t="s">
        <v>195</v>
      </c>
      <c r="I575" s="38" t="s">
        <v>210</v>
      </c>
    </row>
    <row r="576" spans="1:9" ht="30" x14ac:dyDescent="0.15">
      <c r="A576" s="37" t="s">
        <v>3980</v>
      </c>
      <c r="B576" s="8">
        <v>45835.458333333299</v>
      </c>
      <c r="C576" s="10" t="s">
        <v>812</v>
      </c>
      <c r="D576" s="9" t="s">
        <v>384</v>
      </c>
      <c r="E576" s="9" t="s">
        <v>8</v>
      </c>
      <c r="F576" s="10" t="s">
        <v>817</v>
      </c>
      <c r="G576" s="9" t="s">
        <v>9</v>
      </c>
      <c r="H576" s="7" t="s">
        <v>195</v>
      </c>
      <c r="I576" s="38" t="s">
        <v>210</v>
      </c>
    </row>
    <row r="577" spans="1:9" ht="30" x14ac:dyDescent="0.15">
      <c r="A577" s="37" t="s">
        <v>3980</v>
      </c>
      <c r="B577" s="8">
        <v>45835.458333333299</v>
      </c>
      <c r="C577" s="10" t="s">
        <v>812</v>
      </c>
      <c r="D577" s="9" t="s">
        <v>384</v>
      </c>
      <c r="E577" s="9" t="s">
        <v>8</v>
      </c>
      <c r="F577" s="10" t="s">
        <v>818</v>
      </c>
      <c r="G577" s="9" t="s">
        <v>9</v>
      </c>
      <c r="H577" s="7" t="s">
        <v>195</v>
      </c>
      <c r="I577" s="38" t="s">
        <v>210</v>
      </c>
    </row>
    <row r="578" spans="1:9" ht="39" x14ac:dyDescent="0.15">
      <c r="A578" s="37" t="s">
        <v>3980</v>
      </c>
      <c r="B578" s="8">
        <v>45835.666666666701</v>
      </c>
      <c r="C578" s="10" t="s">
        <v>819</v>
      </c>
      <c r="D578" s="9" t="s">
        <v>384</v>
      </c>
      <c r="E578" s="9" t="s">
        <v>8</v>
      </c>
      <c r="F578" s="10" t="s">
        <v>820</v>
      </c>
      <c r="G578" s="9" t="s">
        <v>9</v>
      </c>
      <c r="H578" s="9" t="s">
        <v>9</v>
      </c>
      <c r="I578" s="38" t="s">
        <v>821</v>
      </c>
    </row>
    <row r="579" spans="1:9" ht="45" x14ac:dyDescent="0.15">
      <c r="A579" s="37" t="s">
        <v>3980</v>
      </c>
      <c r="B579" s="8">
        <v>45835.666666666701</v>
      </c>
      <c r="C579" s="10" t="s">
        <v>819</v>
      </c>
      <c r="D579" s="9" t="s">
        <v>384</v>
      </c>
      <c r="E579" s="9" t="s">
        <v>8</v>
      </c>
      <c r="F579" s="10" t="s">
        <v>822</v>
      </c>
      <c r="G579" s="9" t="s">
        <v>9</v>
      </c>
      <c r="H579" s="9" t="s">
        <v>10</v>
      </c>
      <c r="I579" s="38" t="s">
        <v>823</v>
      </c>
    </row>
    <row r="580" spans="1:9" ht="26" x14ac:dyDescent="0.15">
      <c r="A580" s="37" t="s">
        <v>3980</v>
      </c>
      <c r="B580" s="8">
        <v>45835.666666666701</v>
      </c>
      <c r="C580" s="10" t="s">
        <v>819</v>
      </c>
      <c r="D580" s="9" t="s">
        <v>384</v>
      </c>
      <c r="E580" s="9" t="s">
        <v>8</v>
      </c>
      <c r="F580" s="10" t="s">
        <v>824</v>
      </c>
      <c r="G580" s="9" t="s">
        <v>9</v>
      </c>
      <c r="H580" s="9" t="s">
        <v>9</v>
      </c>
      <c r="I580" s="38" t="s">
        <v>498</v>
      </c>
    </row>
    <row r="581" spans="1:9" ht="26" x14ac:dyDescent="0.15">
      <c r="A581" s="37" t="s">
        <v>3980</v>
      </c>
      <c r="B581" s="8">
        <v>45835.666666666701</v>
      </c>
      <c r="C581" s="10" t="s">
        <v>819</v>
      </c>
      <c r="D581" s="9" t="s">
        <v>384</v>
      </c>
      <c r="E581" s="9" t="s">
        <v>8</v>
      </c>
      <c r="F581" s="10" t="s">
        <v>545</v>
      </c>
      <c r="G581" s="9" t="s">
        <v>9</v>
      </c>
      <c r="H581" s="9" t="s">
        <v>9</v>
      </c>
      <c r="I581" s="38" t="s">
        <v>171</v>
      </c>
    </row>
    <row r="582" spans="1:9" ht="30" x14ac:dyDescent="0.15">
      <c r="A582" s="37" t="s">
        <v>3980</v>
      </c>
      <c r="B582" s="8">
        <v>45835.666666666701</v>
      </c>
      <c r="C582" s="10" t="s">
        <v>819</v>
      </c>
      <c r="D582" s="9" t="s">
        <v>384</v>
      </c>
      <c r="E582" s="9" t="s">
        <v>8</v>
      </c>
      <c r="F582" s="10" t="s">
        <v>141</v>
      </c>
      <c r="G582" s="9" t="s">
        <v>9</v>
      </c>
      <c r="H582" s="9" t="s">
        <v>9</v>
      </c>
      <c r="I582" s="38" t="s">
        <v>178</v>
      </c>
    </row>
    <row r="583" spans="1:9" ht="26" x14ac:dyDescent="0.15">
      <c r="A583" s="37" t="s">
        <v>3980</v>
      </c>
      <c r="B583" s="8">
        <v>45835.666666666701</v>
      </c>
      <c r="C583" s="10" t="s">
        <v>819</v>
      </c>
      <c r="D583" s="9" t="s">
        <v>384</v>
      </c>
      <c r="E583" s="9" t="s">
        <v>8</v>
      </c>
      <c r="F583" s="10" t="s">
        <v>825</v>
      </c>
      <c r="G583" s="9" t="s">
        <v>9</v>
      </c>
      <c r="H583" s="9" t="s">
        <v>9</v>
      </c>
      <c r="I583" s="38" t="s">
        <v>153</v>
      </c>
    </row>
    <row r="584" spans="1:9" ht="39" x14ac:dyDescent="0.15">
      <c r="A584" s="37" t="s">
        <v>3980</v>
      </c>
      <c r="B584" s="8">
        <v>45836</v>
      </c>
      <c r="C584" s="10" t="s">
        <v>36</v>
      </c>
      <c r="D584" s="9" t="s">
        <v>387</v>
      </c>
      <c r="E584" s="9" t="s">
        <v>8</v>
      </c>
      <c r="F584" s="10" t="s">
        <v>826</v>
      </c>
      <c r="G584" s="9" t="s">
        <v>9</v>
      </c>
      <c r="H584" s="9" t="s">
        <v>9</v>
      </c>
      <c r="I584" s="38" t="s">
        <v>17</v>
      </c>
    </row>
    <row r="585" spans="1:9" ht="180" x14ac:dyDescent="0.15">
      <c r="A585" s="37" t="s">
        <v>3980</v>
      </c>
      <c r="B585" s="8">
        <v>45836</v>
      </c>
      <c r="C585" s="10" t="s">
        <v>36</v>
      </c>
      <c r="D585" s="9" t="s">
        <v>387</v>
      </c>
      <c r="E585" s="9" t="s">
        <v>8</v>
      </c>
      <c r="F585" s="10" t="s">
        <v>827</v>
      </c>
      <c r="G585" s="9" t="s">
        <v>9</v>
      </c>
      <c r="H585" s="9" t="s">
        <v>9</v>
      </c>
      <c r="I585" s="38" t="s">
        <v>828</v>
      </c>
    </row>
    <row r="586" spans="1:9" ht="30" x14ac:dyDescent="0.15">
      <c r="A586" s="37" t="s">
        <v>3980</v>
      </c>
      <c r="B586" s="8">
        <v>45836.4375</v>
      </c>
      <c r="C586" s="10" t="s">
        <v>297</v>
      </c>
      <c r="D586" s="9" t="s">
        <v>384</v>
      </c>
      <c r="E586" s="9" t="s">
        <v>8</v>
      </c>
      <c r="F586" s="10" t="s">
        <v>74</v>
      </c>
      <c r="G586" s="9" t="s">
        <v>9</v>
      </c>
      <c r="H586" s="9" t="s">
        <v>9</v>
      </c>
      <c r="I586" s="38" t="s">
        <v>170</v>
      </c>
    </row>
    <row r="587" spans="1:9" ht="26" x14ac:dyDescent="0.15">
      <c r="A587" s="37" t="s">
        <v>3980</v>
      </c>
      <c r="B587" s="8">
        <v>45836.4375</v>
      </c>
      <c r="C587" s="10" t="s">
        <v>297</v>
      </c>
      <c r="D587" s="9" t="s">
        <v>384</v>
      </c>
      <c r="E587" s="9" t="s">
        <v>8</v>
      </c>
      <c r="F587" s="10" t="s">
        <v>829</v>
      </c>
      <c r="G587" s="9" t="s">
        <v>9</v>
      </c>
      <c r="H587" s="9" t="s">
        <v>9</v>
      </c>
      <c r="I587" s="38" t="s">
        <v>498</v>
      </c>
    </row>
    <row r="588" spans="1:9" ht="30" x14ac:dyDescent="0.15">
      <c r="A588" s="37" t="s">
        <v>3980</v>
      </c>
      <c r="B588" s="8">
        <v>45836.4375</v>
      </c>
      <c r="C588" s="10" t="s">
        <v>297</v>
      </c>
      <c r="D588" s="9" t="s">
        <v>384</v>
      </c>
      <c r="E588" s="9" t="s">
        <v>8</v>
      </c>
      <c r="F588" s="10" t="s">
        <v>830</v>
      </c>
      <c r="G588" s="9" t="s">
        <v>9</v>
      </c>
      <c r="H588" s="9" t="s">
        <v>9</v>
      </c>
      <c r="I588" s="38" t="s">
        <v>831</v>
      </c>
    </row>
    <row r="589" spans="1:9" ht="30" x14ac:dyDescent="0.15">
      <c r="A589" s="37" t="s">
        <v>3980</v>
      </c>
      <c r="B589" s="8">
        <v>45836.4375</v>
      </c>
      <c r="C589" s="10" t="s">
        <v>297</v>
      </c>
      <c r="D589" s="9" t="s">
        <v>384</v>
      </c>
      <c r="E589" s="9" t="s">
        <v>8</v>
      </c>
      <c r="F589" s="10" t="s">
        <v>832</v>
      </c>
      <c r="G589" s="9" t="s">
        <v>9</v>
      </c>
      <c r="H589" s="9" t="s">
        <v>9</v>
      </c>
      <c r="I589" s="38" t="s">
        <v>831</v>
      </c>
    </row>
    <row r="590" spans="1:9" ht="30" x14ac:dyDescent="0.15">
      <c r="A590" s="37" t="s">
        <v>3980</v>
      </c>
      <c r="B590" s="8">
        <v>45836.4375</v>
      </c>
      <c r="C590" s="10" t="s">
        <v>297</v>
      </c>
      <c r="D590" s="9" t="s">
        <v>384</v>
      </c>
      <c r="E590" s="9" t="s">
        <v>8</v>
      </c>
      <c r="F590" s="10" t="s">
        <v>833</v>
      </c>
      <c r="G590" s="9" t="s">
        <v>9</v>
      </c>
      <c r="H590" s="9" t="s">
        <v>9</v>
      </c>
      <c r="I590" s="38" t="s">
        <v>803</v>
      </c>
    </row>
    <row r="591" spans="1:9" ht="30" x14ac:dyDescent="0.15">
      <c r="A591" s="37" t="s">
        <v>3980</v>
      </c>
      <c r="B591" s="8">
        <v>45836.4375</v>
      </c>
      <c r="C591" s="10" t="s">
        <v>297</v>
      </c>
      <c r="D591" s="9" t="s">
        <v>384</v>
      </c>
      <c r="E591" s="9" t="s">
        <v>8</v>
      </c>
      <c r="F591" s="10" t="s">
        <v>834</v>
      </c>
      <c r="G591" s="9" t="s">
        <v>9</v>
      </c>
      <c r="H591" s="9" t="s">
        <v>9</v>
      </c>
      <c r="I591" s="38" t="s">
        <v>835</v>
      </c>
    </row>
    <row r="592" spans="1:9" ht="30" x14ac:dyDescent="0.15">
      <c r="A592" s="37" t="s">
        <v>3980</v>
      </c>
      <c r="B592" s="8">
        <v>45836.4375</v>
      </c>
      <c r="C592" s="10" t="s">
        <v>297</v>
      </c>
      <c r="D592" s="9" t="s">
        <v>384</v>
      </c>
      <c r="E592" s="9" t="s">
        <v>8</v>
      </c>
      <c r="F592" s="10" t="s">
        <v>141</v>
      </c>
      <c r="G592" s="9" t="s">
        <v>9</v>
      </c>
      <c r="H592" s="9" t="s">
        <v>9</v>
      </c>
      <c r="I592" s="38" t="s">
        <v>728</v>
      </c>
    </row>
    <row r="593" spans="1:9" ht="39" x14ac:dyDescent="0.15">
      <c r="A593" s="37" t="s">
        <v>3980</v>
      </c>
      <c r="B593" s="8">
        <v>45836.4375</v>
      </c>
      <c r="C593" s="10" t="s">
        <v>297</v>
      </c>
      <c r="D593" s="9" t="s">
        <v>384</v>
      </c>
      <c r="E593" s="9" t="s">
        <v>8</v>
      </c>
      <c r="F593" s="10" t="s">
        <v>836</v>
      </c>
      <c r="G593" s="9" t="s">
        <v>9</v>
      </c>
      <c r="H593" s="9" t="s">
        <v>9</v>
      </c>
      <c r="I593" s="38" t="s">
        <v>171</v>
      </c>
    </row>
    <row r="594" spans="1:9" ht="30" x14ac:dyDescent="0.15">
      <c r="A594" s="37" t="s">
        <v>3980</v>
      </c>
      <c r="B594" s="8">
        <v>45836</v>
      </c>
      <c r="C594" s="10" t="s">
        <v>37</v>
      </c>
      <c r="D594" s="9" t="s">
        <v>387</v>
      </c>
      <c r="E594" s="9" t="s">
        <v>8</v>
      </c>
      <c r="F594" s="10" t="s">
        <v>837</v>
      </c>
      <c r="G594" s="9" t="s">
        <v>9</v>
      </c>
      <c r="H594" s="9" t="s">
        <v>9</v>
      </c>
      <c r="I594" s="38" t="s">
        <v>164</v>
      </c>
    </row>
    <row r="595" spans="1:9" ht="135" x14ac:dyDescent="0.15">
      <c r="A595" s="37" t="s">
        <v>3980</v>
      </c>
      <c r="B595" s="8">
        <v>45836</v>
      </c>
      <c r="C595" s="10" t="s">
        <v>838</v>
      </c>
      <c r="D595" s="9" t="s">
        <v>387</v>
      </c>
      <c r="E595" s="9" t="s">
        <v>8</v>
      </c>
      <c r="F595" s="10" t="s">
        <v>839</v>
      </c>
      <c r="G595" s="9" t="s">
        <v>9</v>
      </c>
      <c r="H595" s="9" t="s">
        <v>9</v>
      </c>
      <c r="I595" s="38" t="s">
        <v>840</v>
      </c>
    </row>
    <row r="596" spans="1:9" ht="30" x14ac:dyDescent="0.15">
      <c r="A596" s="37" t="s">
        <v>3980</v>
      </c>
      <c r="B596" s="8">
        <v>45836</v>
      </c>
      <c r="C596" s="10" t="s">
        <v>838</v>
      </c>
      <c r="D596" s="9" t="s">
        <v>387</v>
      </c>
      <c r="E596" s="9" t="s">
        <v>8</v>
      </c>
      <c r="F596" s="10" t="s">
        <v>841</v>
      </c>
      <c r="G596" s="9" t="s">
        <v>9</v>
      </c>
      <c r="H596" s="9" t="s">
        <v>9</v>
      </c>
      <c r="I596" s="38" t="s">
        <v>373</v>
      </c>
    </row>
    <row r="597" spans="1:9" ht="30" x14ac:dyDescent="0.15">
      <c r="A597" s="37" t="s">
        <v>3980</v>
      </c>
      <c r="B597" s="8">
        <v>45836</v>
      </c>
      <c r="C597" s="10" t="s">
        <v>838</v>
      </c>
      <c r="D597" s="9" t="s">
        <v>387</v>
      </c>
      <c r="E597" s="9" t="s">
        <v>8</v>
      </c>
      <c r="F597" s="10" t="s">
        <v>842</v>
      </c>
      <c r="G597" s="9" t="s">
        <v>9</v>
      </c>
      <c r="H597" s="9" t="s">
        <v>9</v>
      </c>
      <c r="I597" s="38" t="s">
        <v>373</v>
      </c>
    </row>
    <row r="598" spans="1:9" ht="105" x14ac:dyDescent="0.15">
      <c r="A598" s="37" t="s">
        <v>3980</v>
      </c>
      <c r="B598" s="8">
        <v>45836</v>
      </c>
      <c r="C598" s="10" t="s">
        <v>838</v>
      </c>
      <c r="D598" s="9" t="s">
        <v>387</v>
      </c>
      <c r="E598" s="9" t="s">
        <v>8</v>
      </c>
      <c r="F598" s="10" t="s">
        <v>843</v>
      </c>
      <c r="G598" s="9" t="s">
        <v>9</v>
      </c>
      <c r="H598" s="9" t="s">
        <v>10</v>
      </c>
      <c r="I598" s="38" t="s">
        <v>844</v>
      </c>
    </row>
    <row r="599" spans="1:9" ht="105" x14ac:dyDescent="0.15">
      <c r="A599" s="37" t="s">
        <v>3980</v>
      </c>
      <c r="B599" s="8">
        <v>45836</v>
      </c>
      <c r="C599" s="10" t="s">
        <v>838</v>
      </c>
      <c r="D599" s="9" t="s">
        <v>387</v>
      </c>
      <c r="E599" s="9" t="s">
        <v>8</v>
      </c>
      <c r="F599" s="10" t="s">
        <v>845</v>
      </c>
      <c r="G599" s="9" t="s">
        <v>9</v>
      </c>
      <c r="H599" s="9" t="s">
        <v>10</v>
      </c>
      <c r="I599" s="38" t="s">
        <v>844</v>
      </c>
    </row>
    <row r="600" spans="1:9" ht="30" x14ac:dyDescent="0.15">
      <c r="A600" s="37" t="s">
        <v>3980</v>
      </c>
      <c r="B600" s="8">
        <v>45837</v>
      </c>
      <c r="C600" s="10" t="s">
        <v>846</v>
      </c>
      <c r="D600" s="9" t="s">
        <v>387</v>
      </c>
      <c r="E600" s="9" t="s">
        <v>8</v>
      </c>
      <c r="F600" s="10" t="s">
        <v>225</v>
      </c>
      <c r="G600" s="9" t="s">
        <v>9</v>
      </c>
      <c r="H600" s="9" t="s">
        <v>9</v>
      </c>
      <c r="I600" s="38" t="s">
        <v>847</v>
      </c>
    </row>
    <row r="601" spans="1:9" ht="30" x14ac:dyDescent="0.15">
      <c r="A601" s="37" t="s">
        <v>3980</v>
      </c>
      <c r="B601" s="8">
        <v>45838.479166666701</v>
      </c>
      <c r="C601" s="10" t="s">
        <v>848</v>
      </c>
      <c r="D601" s="9" t="s">
        <v>384</v>
      </c>
      <c r="E601" s="9" t="s">
        <v>8</v>
      </c>
      <c r="F601" s="10" t="s">
        <v>74</v>
      </c>
      <c r="G601" s="9" t="s">
        <v>9</v>
      </c>
      <c r="H601" s="9" t="s">
        <v>9</v>
      </c>
      <c r="I601" s="38" t="s">
        <v>849</v>
      </c>
    </row>
    <row r="602" spans="1:9" ht="15" x14ac:dyDescent="0.15">
      <c r="A602" s="37" t="s">
        <v>3980</v>
      </c>
      <c r="B602" s="8">
        <v>45838.479166666701</v>
      </c>
      <c r="C602" s="10" t="s">
        <v>848</v>
      </c>
      <c r="D602" s="9" t="s">
        <v>384</v>
      </c>
      <c r="E602" s="9" t="s">
        <v>8</v>
      </c>
      <c r="F602" s="10" t="s">
        <v>850</v>
      </c>
      <c r="G602" s="9" t="s">
        <v>9</v>
      </c>
      <c r="H602" s="9" t="s">
        <v>9</v>
      </c>
      <c r="I602" s="38" t="s">
        <v>150</v>
      </c>
    </row>
    <row r="603" spans="1:9" ht="45" x14ac:dyDescent="0.15">
      <c r="A603" s="37" t="s">
        <v>3980</v>
      </c>
      <c r="B603" s="8">
        <v>45838.479166666701</v>
      </c>
      <c r="C603" s="10" t="s">
        <v>848</v>
      </c>
      <c r="D603" s="9" t="s">
        <v>384</v>
      </c>
      <c r="E603" s="9" t="s">
        <v>8</v>
      </c>
      <c r="F603" s="10" t="s">
        <v>851</v>
      </c>
      <c r="G603" s="9" t="s">
        <v>9</v>
      </c>
      <c r="H603" s="9" t="s">
        <v>10</v>
      </c>
      <c r="I603" s="38" t="s">
        <v>852</v>
      </c>
    </row>
    <row r="604" spans="1:9" ht="26" x14ac:dyDescent="0.15">
      <c r="A604" s="37" t="s">
        <v>3980</v>
      </c>
      <c r="B604" s="8">
        <v>45838.479166666701</v>
      </c>
      <c r="C604" s="10" t="s">
        <v>848</v>
      </c>
      <c r="D604" s="9" t="s">
        <v>384</v>
      </c>
      <c r="E604" s="9" t="s">
        <v>8</v>
      </c>
      <c r="F604" s="10" t="s">
        <v>853</v>
      </c>
      <c r="G604" s="9" t="s">
        <v>9</v>
      </c>
      <c r="H604" s="9" t="s">
        <v>9</v>
      </c>
      <c r="I604" s="38" t="s">
        <v>153</v>
      </c>
    </row>
    <row r="605" spans="1:9" ht="30" x14ac:dyDescent="0.15">
      <c r="A605" s="37" t="s">
        <v>3980</v>
      </c>
      <c r="B605" s="8">
        <v>45838.479166666701</v>
      </c>
      <c r="C605" s="10" t="s">
        <v>848</v>
      </c>
      <c r="D605" s="9" t="s">
        <v>384</v>
      </c>
      <c r="E605" s="9" t="s">
        <v>8</v>
      </c>
      <c r="F605" s="10" t="s">
        <v>16</v>
      </c>
      <c r="G605" s="9" t="s">
        <v>9</v>
      </c>
      <c r="H605" s="9" t="s">
        <v>9</v>
      </c>
      <c r="I605" s="38" t="s">
        <v>854</v>
      </c>
    </row>
    <row r="606" spans="1:9" ht="30" x14ac:dyDescent="0.15">
      <c r="A606" s="37" t="s">
        <v>3980</v>
      </c>
      <c r="B606" s="8">
        <v>45838.583333333299</v>
      </c>
      <c r="C606" s="10" t="s">
        <v>855</v>
      </c>
      <c r="D606" s="9" t="s">
        <v>384</v>
      </c>
      <c r="E606" s="9" t="s">
        <v>8</v>
      </c>
      <c r="F606" s="10" t="s">
        <v>74</v>
      </c>
      <c r="G606" s="9" t="s">
        <v>9</v>
      </c>
      <c r="H606" s="9" t="s">
        <v>9</v>
      </c>
      <c r="I606" s="38" t="s">
        <v>176</v>
      </c>
    </row>
    <row r="607" spans="1:9" ht="15" x14ac:dyDescent="0.15">
      <c r="A607" s="37" t="s">
        <v>3980</v>
      </c>
      <c r="B607" s="8">
        <v>45838.583333333299</v>
      </c>
      <c r="C607" s="10" t="s">
        <v>855</v>
      </c>
      <c r="D607" s="9" t="s">
        <v>384</v>
      </c>
      <c r="E607" s="9" t="s">
        <v>8</v>
      </c>
      <c r="F607" s="10" t="s">
        <v>850</v>
      </c>
      <c r="G607" s="9" t="s">
        <v>9</v>
      </c>
      <c r="H607" s="9" t="s">
        <v>9</v>
      </c>
      <c r="I607" s="38" t="s">
        <v>498</v>
      </c>
    </row>
    <row r="608" spans="1:9" ht="30" x14ac:dyDescent="0.15">
      <c r="A608" s="37" t="s">
        <v>3980</v>
      </c>
      <c r="B608" s="8">
        <v>45838.583333333299</v>
      </c>
      <c r="C608" s="10" t="s">
        <v>855</v>
      </c>
      <c r="D608" s="9" t="s">
        <v>384</v>
      </c>
      <c r="E608" s="9" t="s">
        <v>8</v>
      </c>
      <c r="F608" s="10" t="s">
        <v>856</v>
      </c>
      <c r="G608" s="9" t="s">
        <v>9</v>
      </c>
      <c r="H608" s="9" t="s">
        <v>9</v>
      </c>
      <c r="I608" s="38" t="s">
        <v>857</v>
      </c>
    </row>
    <row r="609" spans="1:9" ht="30" x14ac:dyDescent="0.15">
      <c r="A609" s="37" t="s">
        <v>3980</v>
      </c>
      <c r="B609" s="8">
        <v>45838.583333333299</v>
      </c>
      <c r="C609" s="10" t="s">
        <v>855</v>
      </c>
      <c r="D609" s="9" t="s">
        <v>384</v>
      </c>
      <c r="E609" s="9" t="s">
        <v>8</v>
      </c>
      <c r="F609" s="10" t="s">
        <v>858</v>
      </c>
      <c r="G609" s="9" t="s">
        <v>9</v>
      </c>
      <c r="H609" s="9" t="s">
        <v>9</v>
      </c>
      <c r="I609" s="38" t="s">
        <v>857</v>
      </c>
    </row>
    <row r="610" spans="1:9" ht="30" x14ac:dyDescent="0.15">
      <c r="A610" s="37" t="s">
        <v>3980</v>
      </c>
      <c r="B610" s="8">
        <v>45838.583333333299</v>
      </c>
      <c r="C610" s="10" t="s">
        <v>855</v>
      </c>
      <c r="D610" s="9" t="s">
        <v>384</v>
      </c>
      <c r="E610" s="9" t="s">
        <v>8</v>
      </c>
      <c r="F610" s="10" t="s">
        <v>859</v>
      </c>
      <c r="G610" s="9" t="s">
        <v>9</v>
      </c>
      <c r="H610" s="9" t="s">
        <v>9</v>
      </c>
      <c r="I610" s="38" t="s">
        <v>857</v>
      </c>
    </row>
    <row r="611" spans="1:9" ht="26" x14ac:dyDescent="0.15">
      <c r="A611" s="37" t="s">
        <v>3980</v>
      </c>
      <c r="B611" s="8">
        <v>45838.583333333299</v>
      </c>
      <c r="C611" s="10" t="s">
        <v>855</v>
      </c>
      <c r="D611" s="9" t="s">
        <v>384</v>
      </c>
      <c r="E611" s="9" t="s">
        <v>8</v>
      </c>
      <c r="F611" s="10" t="s">
        <v>544</v>
      </c>
      <c r="G611" s="9" t="s">
        <v>9</v>
      </c>
      <c r="H611" s="9" t="s">
        <v>9</v>
      </c>
      <c r="I611" s="38" t="s">
        <v>171</v>
      </c>
    </row>
    <row r="612" spans="1:9" ht="30" x14ac:dyDescent="0.15">
      <c r="A612" s="37" t="s">
        <v>3980</v>
      </c>
      <c r="B612" s="8">
        <v>45838.583333333299</v>
      </c>
      <c r="C612" s="10" t="s">
        <v>855</v>
      </c>
      <c r="D612" s="9" t="s">
        <v>384</v>
      </c>
      <c r="E612" s="9" t="s">
        <v>8</v>
      </c>
      <c r="F612" s="10" t="s">
        <v>141</v>
      </c>
      <c r="G612" s="9" t="s">
        <v>9</v>
      </c>
      <c r="H612" s="9" t="s">
        <v>9</v>
      </c>
      <c r="I612" s="38" t="s">
        <v>501</v>
      </c>
    </row>
    <row r="613" spans="1:9" ht="30" x14ac:dyDescent="0.15">
      <c r="A613" s="37" t="s">
        <v>3980</v>
      </c>
      <c r="B613" s="8">
        <v>45838.625</v>
      </c>
      <c r="C613" s="10" t="s">
        <v>860</v>
      </c>
      <c r="D613" s="9" t="s">
        <v>384</v>
      </c>
      <c r="E613" s="9" t="s">
        <v>8</v>
      </c>
      <c r="F613" s="10" t="s">
        <v>74</v>
      </c>
      <c r="G613" s="9" t="s">
        <v>9</v>
      </c>
      <c r="H613" s="9" t="s">
        <v>9</v>
      </c>
      <c r="I613" s="38" t="s">
        <v>170</v>
      </c>
    </row>
    <row r="614" spans="1:9" ht="26" x14ac:dyDescent="0.15">
      <c r="A614" s="37" t="s">
        <v>3980</v>
      </c>
      <c r="B614" s="8">
        <v>45838.625</v>
      </c>
      <c r="C614" s="10" t="s">
        <v>860</v>
      </c>
      <c r="D614" s="9" t="s">
        <v>384</v>
      </c>
      <c r="E614" s="9" t="s">
        <v>8</v>
      </c>
      <c r="F614" s="10" t="s">
        <v>861</v>
      </c>
      <c r="G614" s="9" t="s">
        <v>9</v>
      </c>
      <c r="H614" s="9" t="s">
        <v>9</v>
      </c>
      <c r="I614" s="38" t="s">
        <v>150</v>
      </c>
    </row>
    <row r="615" spans="1:9" ht="26" x14ac:dyDescent="0.15">
      <c r="A615" s="37" t="s">
        <v>3980</v>
      </c>
      <c r="B615" s="8">
        <v>45838.625</v>
      </c>
      <c r="C615" s="10" t="s">
        <v>860</v>
      </c>
      <c r="D615" s="9" t="s">
        <v>384</v>
      </c>
      <c r="E615" s="9" t="s">
        <v>8</v>
      </c>
      <c r="F615" s="10" t="s">
        <v>862</v>
      </c>
      <c r="G615" s="9" t="s">
        <v>9</v>
      </c>
      <c r="H615" s="9" t="s">
        <v>9</v>
      </c>
      <c r="I615" s="38" t="s">
        <v>150</v>
      </c>
    </row>
    <row r="616" spans="1:9" ht="30" x14ac:dyDescent="0.15">
      <c r="A616" s="37" t="s">
        <v>3980</v>
      </c>
      <c r="B616" s="8">
        <v>45838.625</v>
      </c>
      <c r="C616" s="10" t="s">
        <v>860</v>
      </c>
      <c r="D616" s="9" t="s">
        <v>384</v>
      </c>
      <c r="E616" s="9" t="s">
        <v>8</v>
      </c>
      <c r="F616" s="10" t="s">
        <v>863</v>
      </c>
      <c r="G616" s="9" t="s">
        <v>9</v>
      </c>
      <c r="H616" s="9" t="s">
        <v>9</v>
      </c>
      <c r="I616" s="38" t="s">
        <v>17</v>
      </c>
    </row>
    <row r="617" spans="1:9" ht="52" x14ac:dyDescent="0.15">
      <c r="A617" s="37" t="s">
        <v>3980</v>
      </c>
      <c r="B617" s="8">
        <v>45838.625</v>
      </c>
      <c r="C617" s="10" t="s">
        <v>860</v>
      </c>
      <c r="D617" s="9" t="s">
        <v>384</v>
      </c>
      <c r="E617" s="9" t="s">
        <v>8</v>
      </c>
      <c r="F617" s="10" t="s">
        <v>864</v>
      </c>
      <c r="G617" s="9" t="s">
        <v>9</v>
      </c>
      <c r="H617" s="9" t="s">
        <v>9</v>
      </c>
      <c r="I617" s="38" t="s">
        <v>803</v>
      </c>
    </row>
    <row r="618" spans="1:9" ht="39" x14ac:dyDescent="0.15">
      <c r="A618" s="37" t="s">
        <v>3980</v>
      </c>
      <c r="B618" s="8">
        <v>45838.625</v>
      </c>
      <c r="C618" s="10" t="s">
        <v>860</v>
      </c>
      <c r="D618" s="9" t="s">
        <v>384</v>
      </c>
      <c r="E618" s="9" t="s">
        <v>8</v>
      </c>
      <c r="F618" s="10" t="s">
        <v>865</v>
      </c>
      <c r="G618" s="9" t="s">
        <v>9</v>
      </c>
      <c r="H618" s="9" t="s">
        <v>9</v>
      </c>
      <c r="I618" s="38" t="s">
        <v>171</v>
      </c>
    </row>
    <row r="619" spans="1:9" ht="165" x14ac:dyDescent="0.15">
      <c r="A619" s="37" t="s">
        <v>3980</v>
      </c>
      <c r="B619" s="8">
        <v>45838.625</v>
      </c>
      <c r="C619" s="10" t="s">
        <v>860</v>
      </c>
      <c r="D619" s="9" t="s">
        <v>384</v>
      </c>
      <c r="E619" s="9" t="s">
        <v>8</v>
      </c>
      <c r="F619" s="10" t="s">
        <v>866</v>
      </c>
      <c r="G619" s="9" t="s">
        <v>9</v>
      </c>
      <c r="H619" s="9" t="s">
        <v>9</v>
      </c>
      <c r="I619" s="38" t="s">
        <v>867</v>
      </c>
    </row>
    <row r="620" spans="1:9" ht="30" x14ac:dyDescent="0.15">
      <c r="A620" s="37" t="s">
        <v>3980</v>
      </c>
      <c r="B620" s="8">
        <v>45838.625</v>
      </c>
      <c r="C620" s="10" t="s">
        <v>860</v>
      </c>
      <c r="D620" s="9" t="s">
        <v>384</v>
      </c>
      <c r="E620" s="9" t="s">
        <v>8</v>
      </c>
      <c r="F620" s="10" t="s">
        <v>868</v>
      </c>
      <c r="G620" s="9" t="s">
        <v>9</v>
      </c>
      <c r="H620" s="9" t="s">
        <v>9</v>
      </c>
      <c r="I620" s="38" t="s">
        <v>645</v>
      </c>
    </row>
    <row r="621" spans="1:9" ht="39" x14ac:dyDescent="0.15">
      <c r="A621" s="37" t="s">
        <v>3980</v>
      </c>
      <c r="B621" s="8">
        <v>45838.625</v>
      </c>
      <c r="C621" s="10" t="s">
        <v>860</v>
      </c>
      <c r="D621" s="9" t="s">
        <v>384</v>
      </c>
      <c r="E621" s="9" t="s">
        <v>8</v>
      </c>
      <c r="F621" s="10" t="s">
        <v>869</v>
      </c>
      <c r="G621" s="9" t="s">
        <v>9</v>
      </c>
      <c r="H621" s="9" t="s">
        <v>9</v>
      </c>
      <c r="I621" s="38" t="s">
        <v>645</v>
      </c>
    </row>
    <row r="622" spans="1:9" ht="30" x14ac:dyDescent="0.15">
      <c r="A622" s="37" t="s">
        <v>3980</v>
      </c>
      <c r="B622" s="8">
        <v>45838.625</v>
      </c>
      <c r="C622" s="10" t="s">
        <v>860</v>
      </c>
      <c r="D622" s="9" t="s">
        <v>384</v>
      </c>
      <c r="E622" s="9" t="s">
        <v>8</v>
      </c>
      <c r="F622" s="10" t="s">
        <v>870</v>
      </c>
      <c r="G622" s="9" t="s">
        <v>9</v>
      </c>
      <c r="H622" s="9" t="s">
        <v>9</v>
      </c>
      <c r="I622" s="38" t="s">
        <v>645</v>
      </c>
    </row>
    <row r="623" spans="1:9" ht="30" x14ac:dyDescent="0.15">
      <c r="A623" s="37" t="s">
        <v>3980</v>
      </c>
      <c r="B623" s="8">
        <v>45838.625</v>
      </c>
      <c r="C623" s="10" t="s">
        <v>871</v>
      </c>
      <c r="D623" s="9" t="s">
        <v>384</v>
      </c>
      <c r="E623" s="9" t="s">
        <v>8</v>
      </c>
      <c r="F623" s="10" t="s">
        <v>74</v>
      </c>
      <c r="G623" s="9" t="s">
        <v>9</v>
      </c>
      <c r="H623" s="9" t="s">
        <v>9</v>
      </c>
      <c r="I623" s="38" t="s">
        <v>849</v>
      </c>
    </row>
    <row r="624" spans="1:9" ht="15" x14ac:dyDescent="0.15">
      <c r="A624" s="37" t="s">
        <v>3980</v>
      </c>
      <c r="B624" s="8">
        <v>45838.625</v>
      </c>
      <c r="C624" s="10" t="s">
        <v>871</v>
      </c>
      <c r="D624" s="9" t="s">
        <v>384</v>
      </c>
      <c r="E624" s="9" t="s">
        <v>8</v>
      </c>
      <c r="F624" s="10" t="s">
        <v>75</v>
      </c>
      <c r="G624" s="9" t="s">
        <v>9</v>
      </c>
      <c r="H624" s="9" t="s">
        <v>9</v>
      </c>
      <c r="I624" s="38" t="s">
        <v>150</v>
      </c>
    </row>
    <row r="625" spans="1:9" ht="30" x14ac:dyDescent="0.15">
      <c r="A625" s="37" t="s">
        <v>3980</v>
      </c>
      <c r="B625" s="8">
        <v>45838.625</v>
      </c>
      <c r="C625" s="10" t="s">
        <v>871</v>
      </c>
      <c r="D625" s="9" t="s">
        <v>384</v>
      </c>
      <c r="E625" s="9" t="s">
        <v>8</v>
      </c>
      <c r="F625" s="10" t="s">
        <v>872</v>
      </c>
      <c r="G625" s="9" t="s">
        <v>9</v>
      </c>
      <c r="H625" s="9" t="s">
        <v>9</v>
      </c>
      <c r="I625" s="38" t="s">
        <v>873</v>
      </c>
    </row>
    <row r="626" spans="1:9" ht="30" x14ac:dyDescent="0.15">
      <c r="A626" s="37" t="s">
        <v>3980</v>
      </c>
      <c r="B626" s="8">
        <v>45838.625</v>
      </c>
      <c r="C626" s="10" t="s">
        <v>871</v>
      </c>
      <c r="D626" s="9" t="s">
        <v>384</v>
      </c>
      <c r="E626" s="9" t="s">
        <v>8</v>
      </c>
      <c r="F626" s="10" t="s">
        <v>874</v>
      </c>
      <c r="G626" s="9" t="s">
        <v>9</v>
      </c>
      <c r="H626" s="9" t="s">
        <v>9</v>
      </c>
      <c r="I626" s="38" t="s">
        <v>873</v>
      </c>
    </row>
    <row r="627" spans="1:9" ht="39" x14ac:dyDescent="0.15">
      <c r="A627" s="37" t="s">
        <v>3980</v>
      </c>
      <c r="B627" s="8">
        <v>45838.625</v>
      </c>
      <c r="C627" s="10" t="s">
        <v>871</v>
      </c>
      <c r="D627" s="9" t="s">
        <v>384</v>
      </c>
      <c r="E627" s="9" t="s">
        <v>8</v>
      </c>
      <c r="F627" s="10" t="s">
        <v>875</v>
      </c>
      <c r="G627" s="9" t="s">
        <v>9</v>
      </c>
      <c r="H627" s="9" t="s">
        <v>9</v>
      </c>
      <c r="I627" s="38" t="s">
        <v>153</v>
      </c>
    </row>
    <row r="628" spans="1:9" ht="39" x14ac:dyDescent="0.15">
      <c r="A628" s="37" t="s">
        <v>3980</v>
      </c>
      <c r="B628" s="8">
        <v>45838.625</v>
      </c>
      <c r="C628" s="10" t="s">
        <v>871</v>
      </c>
      <c r="D628" s="9" t="s">
        <v>384</v>
      </c>
      <c r="E628" s="9" t="s">
        <v>8</v>
      </c>
      <c r="F628" s="10" t="s">
        <v>876</v>
      </c>
      <c r="G628" s="9" t="s">
        <v>9</v>
      </c>
      <c r="H628" s="9" t="s">
        <v>9</v>
      </c>
      <c r="I628" s="38" t="s">
        <v>171</v>
      </c>
    </row>
    <row r="629" spans="1:9" ht="90" x14ac:dyDescent="0.15">
      <c r="A629" s="37" t="s">
        <v>3980</v>
      </c>
      <c r="B629" s="8">
        <v>45838.625</v>
      </c>
      <c r="C629" s="10" t="s">
        <v>871</v>
      </c>
      <c r="D629" s="9" t="s">
        <v>384</v>
      </c>
      <c r="E629" s="9" t="s">
        <v>8</v>
      </c>
      <c r="F629" s="10" t="s">
        <v>877</v>
      </c>
      <c r="G629" s="9" t="s">
        <v>9</v>
      </c>
      <c r="H629" s="9" t="s">
        <v>9</v>
      </c>
      <c r="I629" s="38" t="s">
        <v>878</v>
      </c>
    </row>
    <row r="630" spans="1:9" ht="45" x14ac:dyDescent="0.15">
      <c r="A630" s="37" t="s">
        <v>3980</v>
      </c>
      <c r="B630" s="8">
        <v>45838.625</v>
      </c>
      <c r="C630" s="10" t="s">
        <v>871</v>
      </c>
      <c r="D630" s="9" t="s">
        <v>384</v>
      </c>
      <c r="E630" s="9" t="s">
        <v>8</v>
      </c>
      <c r="F630" s="10" t="s">
        <v>879</v>
      </c>
      <c r="G630" s="9" t="s">
        <v>9</v>
      </c>
      <c r="H630" s="9" t="s">
        <v>10</v>
      </c>
      <c r="I630" s="38" t="s">
        <v>880</v>
      </c>
    </row>
    <row r="631" spans="1:9" ht="30" x14ac:dyDescent="0.15">
      <c r="A631" s="37" t="s">
        <v>3980</v>
      </c>
      <c r="B631" s="8">
        <v>45838.625</v>
      </c>
      <c r="C631" s="10" t="s">
        <v>871</v>
      </c>
      <c r="D631" s="9" t="s">
        <v>384</v>
      </c>
      <c r="E631" s="9" t="s">
        <v>8</v>
      </c>
      <c r="F631" s="10" t="s">
        <v>881</v>
      </c>
      <c r="G631" s="9" t="s">
        <v>9</v>
      </c>
      <c r="H631" s="9" t="s">
        <v>9</v>
      </c>
      <c r="I631" s="38" t="s">
        <v>873</v>
      </c>
    </row>
    <row r="632" spans="1:9" ht="30" x14ac:dyDescent="0.15">
      <c r="A632" s="37" t="s">
        <v>3980</v>
      </c>
      <c r="B632" s="8">
        <v>45838.625</v>
      </c>
      <c r="C632" s="10" t="s">
        <v>871</v>
      </c>
      <c r="D632" s="9" t="s">
        <v>384</v>
      </c>
      <c r="E632" s="9" t="s">
        <v>8</v>
      </c>
      <c r="F632" s="10" t="s">
        <v>882</v>
      </c>
      <c r="G632" s="9" t="s">
        <v>9</v>
      </c>
      <c r="H632" s="9" t="s">
        <v>9</v>
      </c>
      <c r="I632" s="38" t="s">
        <v>873</v>
      </c>
    </row>
    <row r="633" spans="1:9" ht="26" x14ac:dyDescent="0.15">
      <c r="A633" s="37" t="s">
        <v>3980</v>
      </c>
      <c r="B633" s="8">
        <v>45838.625</v>
      </c>
      <c r="C633" s="10" t="s">
        <v>871</v>
      </c>
      <c r="D633" s="9" t="s">
        <v>384</v>
      </c>
      <c r="E633" s="9" t="s">
        <v>8</v>
      </c>
      <c r="F633" s="10" t="s">
        <v>883</v>
      </c>
      <c r="G633" s="9" t="s">
        <v>9</v>
      </c>
      <c r="H633" s="9" t="s">
        <v>9</v>
      </c>
      <c r="I633" s="38" t="s">
        <v>153</v>
      </c>
    </row>
    <row r="634" spans="1:9" ht="30" x14ac:dyDescent="0.15">
      <c r="A634" s="37" t="s">
        <v>3980</v>
      </c>
      <c r="B634" s="8">
        <v>45838.625</v>
      </c>
      <c r="C634" s="10" t="s">
        <v>871</v>
      </c>
      <c r="D634" s="9" t="s">
        <v>384</v>
      </c>
      <c r="E634" s="9" t="s">
        <v>8</v>
      </c>
      <c r="F634" s="10" t="s">
        <v>429</v>
      </c>
      <c r="G634" s="9" t="s">
        <v>9</v>
      </c>
      <c r="H634" s="9" t="s">
        <v>9</v>
      </c>
      <c r="I634" s="38" t="s">
        <v>884</v>
      </c>
    </row>
    <row r="635" spans="1:9" ht="75" x14ac:dyDescent="0.15">
      <c r="A635" s="37" t="s">
        <v>3980</v>
      </c>
      <c r="B635" s="8">
        <v>45838.625</v>
      </c>
      <c r="C635" s="10" t="s">
        <v>871</v>
      </c>
      <c r="D635" s="9" t="s">
        <v>384</v>
      </c>
      <c r="E635" s="9" t="s">
        <v>8</v>
      </c>
      <c r="F635" s="10" t="s">
        <v>885</v>
      </c>
      <c r="G635" s="9" t="s">
        <v>9</v>
      </c>
      <c r="H635" s="9" t="s">
        <v>9</v>
      </c>
      <c r="I635" s="38" t="s">
        <v>886</v>
      </c>
    </row>
    <row r="636" spans="1:9" ht="30" x14ac:dyDescent="0.15">
      <c r="A636" s="37" t="s">
        <v>3980</v>
      </c>
      <c r="B636" s="8">
        <v>45838</v>
      </c>
      <c r="C636" s="10" t="s">
        <v>887</v>
      </c>
      <c r="D636" s="9" t="s">
        <v>387</v>
      </c>
      <c r="E636" s="9" t="s">
        <v>8</v>
      </c>
      <c r="F636" s="10" t="s">
        <v>888</v>
      </c>
      <c r="G636" s="9" t="s">
        <v>9</v>
      </c>
      <c r="H636" s="9" t="s">
        <v>9</v>
      </c>
      <c r="I636" s="38" t="s">
        <v>154</v>
      </c>
    </row>
    <row r="637" spans="1:9" ht="30" x14ac:dyDescent="0.15">
      <c r="A637" s="37" t="s">
        <v>3980</v>
      </c>
      <c r="B637" s="8">
        <v>45838.625</v>
      </c>
      <c r="C637" s="10" t="s">
        <v>889</v>
      </c>
      <c r="D637" s="9" t="s">
        <v>384</v>
      </c>
      <c r="E637" s="9" t="s">
        <v>8</v>
      </c>
      <c r="F637" s="10" t="s">
        <v>374</v>
      </c>
      <c r="G637" s="9" t="s">
        <v>9</v>
      </c>
      <c r="H637" s="9" t="s">
        <v>9</v>
      </c>
      <c r="I637" s="38" t="s">
        <v>890</v>
      </c>
    </row>
    <row r="638" spans="1:9" ht="30" x14ac:dyDescent="0.15">
      <c r="A638" s="37" t="s">
        <v>3980</v>
      </c>
      <c r="B638" s="8">
        <v>45838.625</v>
      </c>
      <c r="C638" s="10" t="s">
        <v>889</v>
      </c>
      <c r="D638" s="9" t="s">
        <v>384</v>
      </c>
      <c r="E638" s="9" t="s">
        <v>8</v>
      </c>
      <c r="F638" s="10" t="s">
        <v>375</v>
      </c>
      <c r="G638" s="9" t="s">
        <v>9</v>
      </c>
      <c r="H638" s="9" t="s">
        <v>9</v>
      </c>
      <c r="I638" s="38" t="s">
        <v>890</v>
      </c>
    </row>
    <row r="639" spans="1:9" ht="15" x14ac:dyDescent="0.15">
      <c r="A639" s="37" t="s">
        <v>3980</v>
      </c>
      <c r="B639" s="8">
        <v>45838.625</v>
      </c>
      <c r="C639" s="10" t="s">
        <v>889</v>
      </c>
      <c r="D639" s="9" t="s">
        <v>384</v>
      </c>
      <c r="E639" s="9" t="s">
        <v>8</v>
      </c>
      <c r="F639" s="10" t="s">
        <v>139</v>
      </c>
      <c r="G639" s="9" t="s">
        <v>9</v>
      </c>
      <c r="H639" s="9" t="s">
        <v>9</v>
      </c>
      <c r="I639" s="38" t="s">
        <v>498</v>
      </c>
    </row>
    <row r="640" spans="1:9" ht="30" x14ac:dyDescent="0.15">
      <c r="A640" s="37" t="s">
        <v>3980</v>
      </c>
      <c r="B640" s="8">
        <v>45838.625</v>
      </c>
      <c r="C640" s="10" t="s">
        <v>889</v>
      </c>
      <c r="D640" s="9" t="s">
        <v>384</v>
      </c>
      <c r="E640" s="9" t="s">
        <v>8</v>
      </c>
      <c r="F640" s="10" t="s">
        <v>891</v>
      </c>
      <c r="G640" s="9" t="s">
        <v>9</v>
      </c>
      <c r="H640" s="9" t="s">
        <v>9</v>
      </c>
      <c r="I640" s="38" t="s">
        <v>892</v>
      </c>
    </row>
    <row r="641" spans="1:9" ht="30" x14ac:dyDescent="0.15">
      <c r="A641" s="37" t="s">
        <v>3980</v>
      </c>
      <c r="B641" s="8">
        <v>45838.625</v>
      </c>
      <c r="C641" s="10" t="s">
        <v>889</v>
      </c>
      <c r="D641" s="9" t="s">
        <v>384</v>
      </c>
      <c r="E641" s="9" t="s">
        <v>8</v>
      </c>
      <c r="F641" s="10" t="s">
        <v>893</v>
      </c>
      <c r="G641" s="9" t="s">
        <v>9</v>
      </c>
      <c r="H641" s="9" t="s">
        <v>9</v>
      </c>
      <c r="I641" s="38" t="s">
        <v>892</v>
      </c>
    </row>
    <row r="642" spans="1:9" ht="30" x14ac:dyDescent="0.15">
      <c r="A642" s="37" t="s">
        <v>3980</v>
      </c>
      <c r="B642" s="8">
        <v>45838.625</v>
      </c>
      <c r="C642" s="10" t="s">
        <v>889</v>
      </c>
      <c r="D642" s="9" t="s">
        <v>384</v>
      </c>
      <c r="E642" s="9" t="s">
        <v>8</v>
      </c>
      <c r="F642" s="10" t="s">
        <v>894</v>
      </c>
      <c r="G642" s="9" t="s">
        <v>9</v>
      </c>
      <c r="H642" s="9" t="s">
        <v>9</v>
      </c>
      <c r="I642" s="38" t="s">
        <v>892</v>
      </c>
    </row>
    <row r="643" spans="1:9" ht="39" x14ac:dyDescent="0.15">
      <c r="A643" s="37" t="s">
        <v>3980</v>
      </c>
      <c r="B643" s="8">
        <v>45838.625</v>
      </c>
      <c r="C643" s="10" t="s">
        <v>889</v>
      </c>
      <c r="D643" s="9" t="s">
        <v>384</v>
      </c>
      <c r="E643" s="9" t="s">
        <v>8</v>
      </c>
      <c r="F643" s="10" t="s">
        <v>510</v>
      </c>
      <c r="G643" s="9" t="s">
        <v>9</v>
      </c>
      <c r="H643" s="9" t="s">
        <v>9</v>
      </c>
      <c r="I643" s="38" t="s">
        <v>153</v>
      </c>
    </row>
    <row r="644" spans="1:9" ht="30" x14ac:dyDescent="0.15">
      <c r="A644" s="37" t="s">
        <v>3980</v>
      </c>
      <c r="B644" s="8">
        <v>45838.625</v>
      </c>
      <c r="C644" s="10" t="s">
        <v>889</v>
      </c>
      <c r="D644" s="9" t="s">
        <v>384</v>
      </c>
      <c r="E644" s="9" t="s">
        <v>8</v>
      </c>
      <c r="F644" s="10" t="s">
        <v>141</v>
      </c>
      <c r="G644" s="9" t="s">
        <v>9</v>
      </c>
      <c r="H644" s="9" t="s">
        <v>9</v>
      </c>
      <c r="I644" s="38" t="s">
        <v>728</v>
      </c>
    </row>
    <row r="645" spans="1:9" ht="26" x14ac:dyDescent="0.15">
      <c r="A645" s="37" t="s">
        <v>3981</v>
      </c>
      <c r="B645" s="13">
        <v>45839.625</v>
      </c>
      <c r="C645" s="10" t="s">
        <v>895</v>
      </c>
      <c r="D645" s="9" t="s">
        <v>384</v>
      </c>
      <c r="E645" s="9" t="s">
        <v>8</v>
      </c>
      <c r="F645" s="10" t="s">
        <v>74</v>
      </c>
      <c r="G645" s="9" t="s">
        <v>9</v>
      </c>
      <c r="H645" s="9" t="s">
        <v>9</v>
      </c>
      <c r="I645" s="39" t="s">
        <v>149</v>
      </c>
    </row>
    <row r="646" spans="1:9" ht="26" x14ac:dyDescent="0.15">
      <c r="A646" s="37" t="s">
        <v>3981</v>
      </c>
      <c r="B646" s="13">
        <v>45839.625</v>
      </c>
      <c r="C646" s="10" t="s">
        <v>895</v>
      </c>
      <c r="D646" s="9" t="s">
        <v>384</v>
      </c>
      <c r="E646" s="9" t="s">
        <v>8</v>
      </c>
      <c r="F646" s="10" t="s">
        <v>139</v>
      </c>
      <c r="G646" s="9" t="s">
        <v>9</v>
      </c>
      <c r="H646" s="9" t="s">
        <v>9</v>
      </c>
      <c r="I646" s="39" t="s">
        <v>150</v>
      </c>
    </row>
    <row r="647" spans="1:9" ht="26" x14ac:dyDescent="0.15">
      <c r="A647" s="37" t="s">
        <v>3981</v>
      </c>
      <c r="B647" s="13">
        <v>45839.625</v>
      </c>
      <c r="C647" s="10" t="s">
        <v>895</v>
      </c>
      <c r="D647" s="9" t="s">
        <v>384</v>
      </c>
      <c r="E647" s="9" t="s">
        <v>8</v>
      </c>
      <c r="F647" s="10" t="s">
        <v>896</v>
      </c>
      <c r="G647" s="9" t="s">
        <v>9</v>
      </c>
      <c r="H647" s="9" t="s">
        <v>9</v>
      </c>
      <c r="I647" s="39" t="s">
        <v>373</v>
      </c>
    </row>
    <row r="648" spans="1:9" ht="26" x14ac:dyDescent="0.15">
      <c r="A648" s="37" t="s">
        <v>3981</v>
      </c>
      <c r="B648" s="13">
        <v>45839.625</v>
      </c>
      <c r="C648" s="10" t="s">
        <v>895</v>
      </c>
      <c r="D648" s="9" t="s">
        <v>384</v>
      </c>
      <c r="E648" s="9" t="s">
        <v>8</v>
      </c>
      <c r="F648" s="10" t="s">
        <v>897</v>
      </c>
      <c r="G648" s="9" t="s">
        <v>9</v>
      </c>
      <c r="H648" s="9" t="s">
        <v>9</v>
      </c>
      <c r="I648" s="39" t="s">
        <v>153</v>
      </c>
    </row>
    <row r="649" spans="1:9" ht="26" x14ac:dyDescent="0.15">
      <c r="A649" s="37" t="s">
        <v>3981</v>
      </c>
      <c r="B649" s="13">
        <v>45839.625</v>
      </c>
      <c r="C649" s="10" t="s">
        <v>895</v>
      </c>
      <c r="D649" s="9" t="s">
        <v>384</v>
      </c>
      <c r="E649" s="9" t="s">
        <v>8</v>
      </c>
      <c r="F649" s="10" t="s">
        <v>141</v>
      </c>
      <c r="G649" s="9" t="s">
        <v>9</v>
      </c>
      <c r="H649" s="9" t="s">
        <v>9</v>
      </c>
      <c r="I649" s="39" t="s">
        <v>178</v>
      </c>
    </row>
    <row r="650" spans="1:9" ht="26" x14ac:dyDescent="0.15">
      <c r="A650" s="37" t="s">
        <v>3981</v>
      </c>
      <c r="B650" s="13">
        <v>45839.375</v>
      </c>
      <c r="C650" s="10" t="s">
        <v>898</v>
      </c>
      <c r="D650" s="9" t="s">
        <v>384</v>
      </c>
      <c r="E650" s="9" t="s">
        <v>8</v>
      </c>
      <c r="F650" s="10" t="s">
        <v>374</v>
      </c>
      <c r="G650" s="9" t="s">
        <v>9</v>
      </c>
      <c r="H650" s="9" t="s">
        <v>9</v>
      </c>
      <c r="I650" s="39" t="s">
        <v>821</v>
      </c>
    </row>
    <row r="651" spans="1:9" ht="26" x14ac:dyDescent="0.15">
      <c r="A651" s="37" t="s">
        <v>3981</v>
      </c>
      <c r="B651" s="13">
        <v>45839.375</v>
      </c>
      <c r="C651" s="10" t="s">
        <v>898</v>
      </c>
      <c r="D651" s="9" t="s">
        <v>384</v>
      </c>
      <c r="E651" s="9" t="s">
        <v>8</v>
      </c>
      <c r="F651" s="10" t="s">
        <v>375</v>
      </c>
      <c r="G651" s="9" t="s">
        <v>9</v>
      </c>
      <c r="H651" s="9" t="s">
        <v>9</v>
      </c>
      <c r="I651" s="39" t="s">
        <v>821</v>
      </c>
    </row>
    <row r="652" spans="1:9" ht="13" x14ac:dyDescent="0.15">
      <c r="A652" s="37" t="s">
        <v>3981</v>
      </c>
      <c r="B652" s="13">
        <v>45839.375</v>
      </c>
      <c r="C652" s="10" t="s">
        <v>898</v>
      </c>
      <c r="D652" s="9" t="s">
        <v>384</v>
      </c>
      <c r="E652" s="9" t="s">
        <v>8</v>
      </c>
      <c r="F652" s="10" t="s">
        <v>139</v>
      </c>
      <c r="G652" s="9" t="s">
        <v>9</v>
      </c>
      <c r="H652" s="9" t="s">
        <v>9</v>
      </c>
      <c r="I652" s="39" t="s">
        <v>150</v>
      </c>
    </row>
    <row r="653" spans="1:9" ht="26" x14ac:dyDescent="0.15">
      <c r="A653" s="37" t="s">
        <v>3981</v>
      </c>
      <c r="B653" s="13">
        <v>45839.375</v>
      </c>
      <c r="C653" s="10" t="s">
        <v>898</v>
      </c>
      <c r="D653" s="9" t="s">
        <v>384</v>
      </c>
      <c r="E653" s="9" t="s">
        <v>8</v>
      </c>
      <c r="F653" s="10" t="s">
        <v>899</v>
      </c>
      <c r="G653" s="9" t="s">
        <v>9</v>
      </c>
      <c r="H653" s="9" t="s">
        <v>9</v>
      </c>
      <c r="I653" s="39" t="s">
        <v>373</v>
      </c>
    </row>
    <row r="654" spans="1:9" ht="39" x14ac:dyDescent="0.15">
      <c r="A654" s="37" t="s">
        <v>3981</v>
      </c>
      <c r="B654" s="13">
        <v>45839.375</v>
      </c>
      <c r="C654" s="10" t="s">
        <v>898</v>
      </c>
      <c r="D654" s="9" t="s">
        <v>384</v>
      </c>
      <c r="E654" s="9" t="s">
        <v>8</v>
      </c>
      <c r="F654" s="10" t="s">
        <v>141</v>
      </c>
      <c r="G654" s="9" t="s">
        <v>9</v>
      </c>
      <c r="H654" s="9" t="s">
        <v>9</v>
      </c>
      <c r="I654" s="39" t="s">
        <v>900</v>
      </c>
    </row>
    <row r="655" spans="1:9" ht="39" x14ac:dyDescent="0.15">
      <c r="A655" s="37" t="s">
        <v>3981</v>
      </c>
      <c r="B655" s="13">
        <v>45839.375</v>
      </c>
      <c r="C655" s="10" t="s">
        <v>898</v>
      </c>
      <c r="D655" s="9" t="s">
        <v>384</v>
      </c>
      <c r="E655" s="9" t="s">
        <v>8</v>
      </c>
      <c r="F655" s="10" t="s">
        <v>901</v>
      </c>
      <c r="G655" s="9" t="s">
        <v>9</v>
      </c>
      <c r="H655" s="9" t="s">
        <v>9</v>
      </c>
      <c r="I655" s="39" t="s">
        <v>153</v>
      </c>
    </row>
    <row r="656" spans="1:9" ht="26" x14ac:dyDescent="0.15">
      <c r="A656" s="37" t="s">
        <v>3981</v>
      </c>
      <c r="B656" s="13">
        <v>45840.479166666701</v>
      </c>
      <c r="C656" s="10" t="s">
        <v>902</v>
      </c>
      <c r="D656" s="9" t="s">
        <v>384</v>
      </c>
      <c r="E656" s="9" t="s">
        <v>8</v>
      </c>
      <c r="F656" s="10" t="s">
        <v>74</v>
      </c>
      <c r="G656" s="9" t="s">
        <v>9</v>
      </c>
      <c r="H656" s="9" t="s">
        <v>9</v>
      </c>
      <c r="I656" s="39" t="s">
        <v>176</v>
      </c>
    </row>
    <row r="657" spans="1:9" ht="26" x14ac:dyDescent="0.15">
      <c r="A657" s="37" t="s">
        <v>3981</v>
      </c>
      <c r="B657" s="13">
        <v>45840.479166666701</v>
      </c>
      <c r="C657" s="10" t="s">
        <v>902</v>
      </c>
      <c r="D657" s="9" t="s">
        <v>384</v>
      </c>
      <c r="E657" s="9" t="s">
        <v>8</v>
      </c>
      <c r="F657" s="10" t="s">
        <v>903</v>
      </c>
      <c r="G657" s="9" t="s">
        <v>9</v>
      </c>
      <c r="H657" s="9" t="s">
        <v>9</v>
      </c>
      <c r="I657" s="39" t="s">
        <v>150</v>
      </c>
    </row>
    <row r="658" spans="1:9" ht="26" x14ac:dyDescent="0.15">
      <c r="A658" s="37" t="s">
        <v>3981</v>
      </c>
      <c r="B658" s="13">
        <v>45840.479166666701</v>
      </c>
      <c r="C658" s="10" t="s">
        <v>902</v>
      </c>
      <c r="D658" s="9" t="s">
        <v>384</v>
      </c>
      <c r="E658" s="9" t="s">
        <v>8</v>
      </c>
      <c r="F658" s="10" t="s">
        <v>904</v>
      </c>
      <c r="G658" s="9" t="s">
        <v>9</v>
      </c>
      <c r="H658" s="9" t="s">
        <v>9</v>
      </c>
      <c r="I658" s="39" t="s">
        <v>164</v>
      </c>
    </row>
    <row r="659" spans="1:9" ht="26" x14ac:dyDescent="0.15">
      <c r="A659" s="37" t="s">
        <v>3981</v>
      </c>
      <c r="B659" s="13">
        <v>45840.479166666701</v>
      </c>
      <c r="C659" s="10" t="s">
        <v>902</v>
      </c>
      <c r="D659" s="9" t="s">
        <v>384</v>
      </c>
      <c r="E659" s="9" t="s">
        <v>8</v>
      </c>
      <c r="F659" s="10" t="s">
        <v>141</v>
      </c>
      <c r="G659" s="9" t="s">
        <v>9</v>
      </c>
      <c r="H659" s="9" t="s">
        <v>9</v>
      </c>
      <c r="I659" s="39" t="s">
        <v>178</v>
      </c>
    </row>
    <row r="660" spans="1:9" ht="26" x14ac:dyDescent="0.15">
      <c r="A660" s="37" t="s">
        <v>3981</v>
      </c>
      <c r="B660" s="13">
        <v>45840.479166666701</v>
      </c>
      <c r="C660" s="10" t="s">
        <v>902</v>
      </c>
      <c r="D660" s="9" t="s">
        <v>384</v>
      </c>
      <c r="E660" s="9" t="s">
        <v>8</v>
      </c>
      <c r="F660" s="10" t="s">
        <v>905</v>
      </c>
      <c r="G660" s="9" t="s">
        <v>9</v>
      </c>
      <c r="H660" s="9" t="s">
        <v>9</v>
      </c>
      <c r="I660" s="39" t="s">
        <v>153</v>
      </c>
    </row>
    <row r="661" spans="1:9" ht="26" x14ac:dyDescent="0.15">
      <c r="A661" s="37" t="s">
        <v>3981</v>
      </c>
      <c r="B661" s="13">
        <v>45840.625</v>
      </c>
      <c r="C661" s="10" t="s">
        <v>299</v>
      </c>
      <c r="D661" s="9" t="s">
        <v>384</v>
      </c>
      <c r="E661" s="9" t="s">
        <v>8</v>
      </c>
      <c r="F661" s="10" t="s">
        <v>374</v>
      </c>
      <c r="G661" s="9" t="s">
        <v>9</v>
      </c>
      <c r="H661" s="9" t="s">
        <v>9</v>
      </c>
      <c r="I661" s="39" t="s">
        <v>821</v>
      </c>
    </row>
    <row r="662" spans="1:9" ht="26" x14ac:dyDescent="0.15">
      <c r="A662" s="37" t="s">
        <v>3981</v>
      </c>
      <c r="B662" s="13">
        <v>45840.625</v>
      </c>
      <c r="C662" s="10" t="s">
        <v>299</v>
      </c>
      <c r="D662" s="9" t="s">
        <v>384</v>
      </c>
      <c r="E662" s="9" t="s">
        <v>8</v>
      </c>
      <c r="F662" s="10" t="s">
        <v>375</v>
      </c>
      <c r="G662" s="9" t="s">
        <v>9</v>
      </c>
      <c r="H662" s="9" t="s">
        <v>9</v>
      </c>
      <c r="I662" s="39" t="s">
        <v>821</v>
      </c>
    </row>
    <row r="663" spans="1:9" ht="13" x14ac:dyDescent="0.15">
      <c r="A663" s="37" t="s">
        <v>3981</v>
      </c>
      <c r="B663" s="13">
        <v>45840.625</v>
      </c>
      <c r="C663" s="10" t="s">
        <v>299</v>
      </c>
      <c r="D663" s="9" t="s">
        <v>384</v>
      </c>
      <c r="E663" s="9" t="s">
        <v>8</v>
      </c>
      <c r="F663" s="10" t="s">
        <v>139</v>
      </c>
      <c r="G663" s="9" t="s">
        <v>9</v>
      </c>
      <c r="H663" s="9" t="s">
        <v>9</v>
      </c>
      <c r="I663" s="39" t="s">
        <v>150</v>
      </c>
    </row>
    <row r="664" spans="1:9" ht="26" x14ac:dyDescent="0.15">
      <c r="A664" s="37" t="s">
        <v>3981</v>
      </c>
      <c r="B664" s="13">
        <v>45840.625</v>
      </c>
      <c r="C664" s="10" t="s">
        <v>299</v>
      </c>
      <c r="D664" s="9" t="s">
        <v>384</v>
      </c>
      <c r="E664" s="9" t="s">
        <v>8</v>
      </c>
      <c r="F664" s="10" t="s">
        <v>906</v>
      </c>
      <c r="G664" s="9" t="s">
        <v>9</v>
      </c>
      <c r="H664" s="9" t="s">
        <v>9</v>
      </c>
      <c r="I664" s="39" t="s">
        <v>373</v>
      </c>
    </row>
    <row r="665" spans="1:9" ht="26" x14ac:dyDescent="0.15">
      <c r="A665" s="37" t="s">
        <v>3981</v>
      </c>
      <c r="B665" s="13">
        <v>45840.625</v>
      </c>
      <c r="C665" s="10" t="s">
        <v>299</v>
      </c>
      <c r="D665" s="9" t="s">
        <v>384</v>
      </c>
      <c r="E665" s="9" t="s">
        <v>8</v>
      </c>
      <c r="F665" s="10" t="s">
        <v>544</v>
      </c>
      <c r="G665" s="9" t="s">
        <v>9</v>
      </c>
      <c r="H665" s="9" t="s">
        <v>9</v>
      </c>
      <c r="I665" s="39" t="s">
        <v>153</v>
      </c>
    </row>
    <row r="666" spans="1:9" ht="26" x14ac:dyDescent="0.15">
      <c r="A666" s="37" t="s">
        <v>3981</v>
      </c>
      <c r="B666" s="13">
        <v>45840.625</v>
      </c>
      <c r="C666" s="10" t="s">
        <v>299</v>
      </c>
      <c r="D666" s="9" t="s">
        <v>384</v>
      </c>
      <c r="E666" s="9" t="s">
        <v>8</v>
      </c>
      <c r="F666" s="10" t="s">
        <v>141</v>
      </c>
      <c r="G666" s="9" t="s">
        <v>9</v>
      </c>
      <c r="H666" s="9" t="s">
        <v>9</v>
      </c>
      <c r="I666" s="39" t="s">
        <v>178</v>
      </c>
    </row>
    <row r="667" spans="1:9" ht="26" x14ac:dyDescent="0.15">
      <c r="A667" s="37" t="s">
        <v>3981</v>
      </c>
      <c r="B667" s="13">
        <v>45841</v>
      </c>
      <c r="C667" s="12" t="s">
        <v>907</v>
      </c>
      <c r="D667" s="9" t="s">
        <v>387</v>
      </c>
      <c r="E667" s="9" t="s">
        <v>8</v>
      </c>
      <c r="F667" s="12" t="s">
        <v>908</v>
      </c>
      <c r="G667" s="9" t="s">
        <v>9</v>
      </c>
      <c r="H667" s="9" t="s">
        <v>9</v>
      </c>
      <c r="I667" s="39" t="s">
        <v>909</v>
      </c>
    </row>
    <row r="668" spans="1:9" ht="26" x14ac:dyDescent="0.15">
      <c r="A668" s="37" t="s">
        <v>3981</v>
      </c>
      <c r="B668" s="13">
        <v>45841.458333333299</v>
      </c>
      <c r="C668" s="10" t="s">
        <v>910</v>
      </c>
      <c r="D668" s="9" t="s">
        <v>384</v>
      </c>
      <c r="E668" s="9" t="s">
        <v>8</v>
      </c>
      <c r="F668" s="10" t="s">
        <v>74</v>
      </c>
      <c r="G668" s="9" t="s">
        <v>9</v>
      </c>
      <c r="H668" s="9" t="s">
        <v>9</v>
      </c>
      <c r="I668" s="39" t="s">
        <v>176</v>
      </c>
    </row>
    <row r="669" spans="1:9" ht="26" x14ac:dyDescent="0.15">
      <c r="A669" s="37" t="s">
        <v>3981</v>
      </c>
      <c r="B669" s="13">
        <v>45841.458333333299</v>
      </c>
      <c r="C669" s="10" t="s">
        <v>910</v>
      </c>
      <c r="D669" s="9" t="s">
        <v>384</v>
      </c>
      <c r="E669" s="9" t="s">
        <v>8</v>
      </c>
      <c r="F669" s="10" t="s">
        <v>911</v>
      </c>
      <c r="G669" s="9" t="s">
        <v>9</v>
      </c>
      <c r="H669" s="9" t="s">
        <v>9</v>
      </c>
      <c r="I669" s="39" t="s">
        <v>373</v>
      </c>
    </row>
    <row r="670" spans="1:9" ht="104" x14ac:dyDescent="0.15">
      <c r="A670" s="37" t="s">
        <v>3981</v>
      </c>
      <c r="B670" s="13">
        <v>45841.458333333299</v>
      </c>
      <c r="C670" s="10" t="s">
        <v>910</v>
      </c>
      <c r="D670" s="9" t="s">
        <v>384</v>
      </c>
      <c r="E670" s="9" t="s">
        <v>8</v>
      </c>
      <c r="F670" s="10" t="s">
        <v>912</v>
      </c>
      <c r="G670" s="9" t="s">
        <v>9</v>
      </c>
      <c r="H670" s="9" t="s">
        <v>10</v>
      </c>
      <c r="I670" s="39" t="s">
        <v>913</v>
      </c>
    </row>
    <row r="671" spans="1:9" ht="26" x14ac:dyDescent="0.15">
      <c r="A671" s="37" t="s">
        <v>3981</v>
      </c>
      <c r="B671" s="13">
        <v>45841.458333333299</v>
      </c>
      <c r="C671" s="10" t="s">
        <v>910</v>
      </c>
      <c r="D671" s="9" t="s">
        <v>384</v>
      </c>
      <c r="E671" s="9" t="s">
        <v>8</v>
      </c>
      <c r="F671" s="10" t="s">
        <v>78</v>
      </c>
      <c r="G671" s="9" t="s">
        <v>9</v>
      </c>
      <c r="H671" s="9" t="s">
        <v>9</v>
      </c>
      <c r="I671" s="39" t="s">
        <v>171</v>
      </c>
    </row>
    <row r="672" spans="1:9" ht="26" x14ac:dyDescent="0.15">
      <c r="A672" s="37" t="s">
        <v>3981</v>
      </c>
      <c r="B672" s="13">
        <v>45841.458333333299</v>
      </c>
      <c r="C672" s="10" t="s">
        <v>910</v>
      </c>
      <c r="D672" s="9" t="s">
        <v>384</v>
      </c>
      <c r="E672" s="9" t="s">
        <v>8</v>
      </c>
      <c r="F672" s="10" t="s">
        <v>141</v>
      </c>
      <c r="G672" s="9" t="s">
        <v>9</v>
      </c>
      <c r="H672" s="9" t="s">
        <v>9</v>
      </c>
      <c r="I672" s="39" t="s">
        <v>178</v>
      </c>
    </row>
    <row r="673" spans="1:9" ht="26" x14ac:dyDescent="0.15">
      <c r="A673" s="37" t="s">
        <v>3981</v>
      </c>
      <c r="B673" s="13">
        <v>45841.458333333299</v>
      </c>
      <c r="C673" s="10" t="s">
        <v>910</v>
      </c>
      <c r="D673" s="9" t="s">
        <v>384</v>
      </c>
      <c r="E673" s="9" t="s">
        <v>8</v>
      </c>
      <c r="F673" s="10" t="s">
        <v>914</v>
      </c>
      <c r="G673" s="9" t="s">
        <v>9</v>
      </c>
      <c r="H673" s="9" t="s">
        <v>9</v>
      </c>
      <c r="I673" s="39" t="s">
        <v>884</v>
      </c>
    </row>
    <row r="674" spans="1:9" ht="26" x14ac:dyDescent="0.15">
      <c r="A674" s="37" t="s">
        <v>3981</v>
      </c>
      <c r="B674" s="13">
        <v>45841.645833333299</v>
      </c>
      <c r="C674" s="10" t="s">
        <v>915</v>
      </c>
      <c r="D674" s="9" t="s">
        <v>384</v>
      </c>
      <c r="E674" s="9" t="s">
        <v>8</v>
      </c>
      <c r="F674" s="10" t="s">
        <v>374</v>
      </c>
      <c r="G674" s="9" t="s">
        <v>9</v>
      </c>
      <c r="H674" s="9" t="s">
        <v>9</v>
      </c>
      <c r="I674" s="39" t="s">
        <v>916</v>
      </c>
    </row>
    <row r="675" spans="1:9" ht="26" x14ac:dyDescent="0.15">
      <c r="A675" s="37" t="s">
        <v>3981</v>
      </c>
      <c r="B675" s="13">
        <v>45841.645833333299</v>
      </c>
      <c r="C675" s="10" t="s">
        <v>915</v>
      </c>
      <c r="D675" s="9" t="s">
        <v>384</v>
      </c>
      <c r="E675" s="9" t="s">
        <v>8</v>
      </c>
      <c r="F675" s="10" t="s">
        <v>375</v>
      </c>
      <c r="G675" s="9" t="s">
        <v>9</v>
      </c>
      <c r="H675" s="9" t="s">
        <v>9</v>
      </c>
      <c r="I675" s="39" t="s">
        <v>916</v>
      </c>
    </row>
    <row r="676" spans="1:9" ht="13" x14ac:dyDescent="0.15">
      <c r="A676" s="37" t="s">
        <v>3981</v>
      </c>
      <c r="B676" s="13">
        <v>45841.645833333299</v>
      </c>
      <c r="C676" s="10" t="s">
        <v>915</v>
      </c>
      <c r="D676" s="9" t="s">
        <v>384</v>
      </c>
      <c r="E676" s="9" t="s">
        <v>8</v>
      </c>
      <c r="F676" s="10" t="s">
        <v>139</v>
      </c>
      <c r="G676" s="9" t="s">
        <v>9</v>
      </c>
      <c r="H676" s="9" t="s">
        <v>9</v>
      </c>
      <c r="I676" s="39" t="s">
        <v>498</v>
      </c>
    </row>
    <row r="677" spans="1:9" ht="26" x14ac:dyDescent="0.15">
      <c r="A677" s="37" t="s">
        <v>3981</v>
      </c>
      <c r="B677" s="13">
        <v>45841.645833333299</v>
      </c>
      <c r="C677" s="10" t="s">
        <v>915</v>
      </c>
      <c r="D677" s="9" t="s">
        <v>384</v>
      </c>
      <c r="E677" s="9" t="s">
        <v>8</v>
      </c>
      <c r="F677" s="10" t="s">
        <v>917</v>
      </c>
      <c r="G677" s="9" t="s">
        <v>9</v>
      </c>
      <c r="H677" s="9" t="s">
        <v>9</v>
      </c>
      <c r="I677" s="39" t="s">
        <v>918</v>
      </c>
    </row>
    <row r="678" spans="1:9" ht="26" x14ac:dyDescent="0.15">
      <c r="A678" s="37" t="s">
        <v>3981</v>
      </c>
      <c r="B678" s="13">
        <v>45841.645833333299</v>
      </c>
      <c r="C678" s="10" t="s">
        <v>915</v>
      </c>
      <c r="D678" s="9" t="s">
        <v>384</v>
      </c>
      <c r="E678" s="9" t="s">
        <v>8</v>
      </c>
      <c r="F678" s="10" t="s">
        <v>919</v>
      </c>
      <c r="G678" s="9" t="s">
        <v>9</v>
      </c>
      <c r="H678" s="9" t="s">
        <v>9</v>
      </c>
      <c r="I678" s="39" t="s">
        <v>918</v>
      </c>
    </row>
    <row r="679" spans="1:9" ht="39" x14ac:dyDescent="0.15">
      <c r="A679" s="37" t="s">
        <v>3981</v>
      </c>
      <c r="B679" s="13">
        <v>45841.645833333299</v>
      </c>
      <c r="C679" s="10" t="s">
        <v>915</v>
      </c>
      <c r="D679" s="9" t="s">
        <v>384</v>
      </c>
      <c r="E679" s="9" t="s">
        <v>8</v>
      </c>
      <c r="F679" s="10" t="s">
        <v>920</v>
      </c>
      <c r="G679" s="9" t="s">
        <v>9</v>
      </c>
      <c r="H679" s="9" t="s">
        <v>9</v>
      </c>
      <c r="I679" s="39" t="s">
        <v>171</v>
      </c>
    </row>
    <row r="680" spans="1:9" ht="26" x14ac:dyDescent="0.15">
      <c r="A680" s="37" t="s">
        <v>3981</v>
      </c>
      <c r="B680" s="13">
        <v>45841.645833333299</v>
      </c>
      <c r="C680" s="10" t="s">
        <v>915</v>
      </c>
      <c r="D680" s="9" t="s">
        <v>384</v>
      </c>
      <c r="E680" s="9" t="s">
        <v>8</v>
      </c>
      <c r="F680" s="10" t="s">
        <v>921</v>
      </c>
      <c r="G680" s="9" t="s">
        <v>9</v>
      </c>
      <c r="H680" s="9" t="s">
        <v>9</v>
      </c>
      <c r="I680" s="39" t="s">
        <v>180</v>
      </c>
    </row>
    <row r="681" spans="1:9" ht="39" x14ac:dyDescent="0.15">
      <c r="A681" s="37" t="s">
        <v>3981</v>
      </c>
      <c r="B681" s="13">
        <v>45842</v>
      </c>
      <c r="C681" s="12" t="s">
        <v>59</v>
      </c>
      <c r="D681" s="9" t="s">
        <v>387</v>
      </c>
      <c r="E681" s="9" t="s">
        <v>8</v>
      </c>
      <c r="F681" s="12" t="s">
        <v>922</v>
      </c>
      <c r="G681" s="9" t="s">
        <v>9</v>
      </c>
      <c r="H681" s="9" t="s">
        <v>9</v>
      </c>
      <c r="I681" s="39" t="s">
        <v>923</v>
      </c>
    </row>
    <row r="682" spans="1:9" ht="39" x14ac:dyDescent="0.15">
      <c r="A682" s="37" t="s">
        <v>3981</v>
      </c>
      <c r="B682" s="13">
        <v>45842.416666666701</v>
      </c>
      <c r="C682" s="12" t="s">
        <v>871</v>
      </c>
      <c r="D682" s="9" t="s">
        <v>385</v>
      </c>
      <c r="E682" s="9" t="s">
        <v>8</v>
      </c>
      <c r="F682" s="12" t="s">
        <v>447</v>
      </c>
      <c r="G682" s="9" t="s">
        <v>9</v>
      </c>
      <c r="H682" s="9" t="s">
        <v>9</v>
      </c>
      <c r="I682" s="39" t="s">
        <v>924</v>
      </c>
    </row>
    <row r="683" spans="1:9" ht="26" x14ac:dyDescent="0.15">
      <c r="A683" s="37" t="s">
        <v>3981</v>
      </c>
      <c r="B683" s="13">
        <v>45842.666666666701</v>
      </c>
      <c r="C683" s="10" t="s">
        <v>925</v>
      </c>
      <c r="D683" s="9" t="s">
        <v>384</v>
      </c>
      <c r="E683" s="9" t="s">
        <v>8</v>
      </c>
      <c r="F683" s="10" t="s">
        <v>74</v>
      </c>
      <c r="G683" s="9" t="s">
        <v>9</v>
      </c>
      <c r="H683" s="9" t="s">
        <v>9</v>
      </c>
      <c r="I683" s="39" t="s">
        <v>149</v>
      </c>
    </row>
    <row r="684" spans="1:9" ht="13" x14ac:dyDescent="0.15">
      <c r="A684" s="37" t="s">
        <v>3981</v>
      </c>
      <c r="B684" s="13">
        <v>45842.666666666701</v>
      </c>
      <c r="C684" s="10" t="s">
        <v>925</v>
      </c>
      <c r="D684" s="9" t="s">
        <v>384</v>
      </c>
      <c r="E684" s="9" t="s">
        <v>8</v>
      </c>
      <c r="F684" s="10" t="s">
        <v>850</v>
      </c>
      <c r="G684" s="9" t="s">
        <v>9</v>
      </c>
      <c r="H684" s="9" t="s">
        <v>9</v>
      </c>
      <c r="I684" s="39" t="s">
        <v>498</v>
      </c>
    </row>
    <row r="685" spans="1:9" ht="26" x14ac:dyDescent="0.15">
      <c r="A685" s="37" t="s">
        <v>3981</v>
      </c>
      <c r="B685" s="13">
        <v>45842.666666666701</v>
      </c>
      <c r="C685" s="10" t="s">
        <v>925</v>
      </c>
      <c r="D685" s="9" t="s">
        <v>384</v>
      </c>
      <c r="E685" s="9" t="s">
        <v>8</v>
      </c>
      <c r="F685" s="10" t="s">
        <v>926</v>
      </c>
      <c r="G685" s="9" t="s">
        <v>9</v>
      </c>
      <c r="H685" s="9" t="s">
        <v>10</v>
      </c>
      <c r="I685" s="39" t="s">
        <v>927</v>
      </c>
    </row>
    <row r="686" spans="1:9" ht="26" x14ac:dyDescent="0.15">
      <c r="A686" s="37" t="s">
        <v>3981</v>
      </c>
      <c r="B686" s="13">
        <v>45842.666666666701</v>
      </c>
      <c r="C686" s="10" t="s">
        <v>925</v>
      </c>
      <c r="D686" s="9" t="s">
        <v>384</v>
      </c>
      <c r="E686" s="9" t="s">
        <v>8</v>
      </c>
      <c r="F686" s="10" t="s">
        <v>928</v>
      </c>
      <c r="G686" s="9" t="s">
        <v>9</v>
      </c>
      <c r="H686" s="9" t="s">
        <v>10</v>
      </c>
      <c r="I686" s="39" t="s">
        <v>927</v>
      </c>
    </row>
    <row r="687" spans="1:9" ht="26" x14ac:dyDescent="0.15">
      <c r="A687" s="37" t="s">
        <v>3981</v>
      </c>
      <c r="B687" s="13">
        <v>45842.666666666701</v>
      </c>
      <c r="C687" s="10" t="s">
        <v>925</v>
      </c>
      <c r="D687" s="9" t="s">
        <v>384</v>
      </c>
      <c r="E687" s="9" t="s">
        <v>8</v>
      </c>
      <c r="F687" s="10" t="s">
        <v>929</v>
      </c>
      <c r="G687" s="9" t="s">
        <v>9</v>
      </c>
      <c r="H687" s="9" t="s">
        <v>10</v>
      </c>
      <c r="I687" s="39" t="s">
        <v>927</v>
      </c>
    </row>
    <row r="688" spans="1:9" ht="26" x14ac:dyDescent="0.15">
      <c r="A688" s="37" t="s">
        <v>3981</v>
      </c>
      <c r="B688" s="13">
        <v>45842.666666666701</v>
      </c>
      <c r="C688" s="10" t="s">
        <v>925</v>
      </c>
      <c r="D688" s="9" t="s">
        <v>384</v>
      </c>
      <c r="E688" s="9" t="s">
        <v>8</v>
      </c>
      <c r="F688" s="10" t="s">
        <v>544</v>
      </c>
      <c r="G688" s="9" t="s">
        <v>9</v>
      </c>
      <c r="H688" s="9" t="s">
        <v>9</v>
      </c>
      <c r="I688" s="39" t="s">
        <v>153</v>
      </c>
    </row>
    <row r="689" spans="1:9" ht="26" x14ac:dyDescent="0.15">
      <c r="A689" s="37" t="s">
        <v>3981</v>
      </c>
      <c r="B689" s="13">
        <v>45842.666666666701</v>
      </c>
      <c r="C689" s="10" t="s">
        <v>925</v>
      </c>
      <c r="D689" s="9" t="s">
        <v>384</v>
      </c>
      <c r="E689" s="9" t="s">
        <v>8</v>
      </c>
      <c r="F689" s="10" t="s">
        <v>141</v>
      </c>
      <c r="G689" s="9" t="s">
        <v>9</v>
      </c>
      <c r="H689" s="9" t="s">
        <v>9</v>
      </c>
      <c r="I689" s="39" t="s">
        <v>178</v>
      </c>
    </row>
    <row r="690" spans="1:9" ht="26" x14ac:dyDescent="0.15">
      <c r="A690" s="37" t="s">
        <v>3981</v>
      </c>
      <c r="B690" s="13">
        <v>45842.604166666701</v>
      </c>
      <c r="C690" s="10" t="s">
        <v>930</v>
      </c>
      <c r="D690" s="9" t="s">
        <v>384</v>
      </c>
      <c r="E690" s="9" t="s">
        <v>8</v>
      </c>
      <c r="F690" s="10" t="s">
        <v>374</v>
      </c>
      <c r="G690" s="9" t="s">
        <v>9</v>
      </c>
      <c r="H690" s="9" t="s">
        <v>9</v>
      </c>
      <c r="I690" s="39" t="s">
        <v>149</v>
      </c>
    </row>
    <row r="691" spans="1:9" ht="26" x14ac:dyDescent="0.15">
      <c r="A691" s="37" t="s">
        <v>3981</v>
      </c>
      <c r="B691" s="13">
        <v>45842.604166666701</v>
      </c>
      <c r="C691" s="10" t="s">
        <v>930</v>
      </c>
      <c r="D691" s="9" t="s">
        <v>384</v>
      </c>
      <c r="E691" s="9" t="s">
        <v>8</v>
      </c>
      <c r="F691" s="10" t="s">
        <v>375</v>
      </c>
      <c r="G691" s="9" t="s">
        <v>9</v>
      </c>
      <c r="H691" s="9" t="s">
        <v>9</v>
      </c>
      <c r="I691" s="39" t="s">
        <v>149</v>
      </c>
    </row>
    <row r="692" spans="1:9" ht="26" x14ac:dyDescent="0.15">
      <c r="A692" s="37" t="s">
        <v>3981</v>
      </c>
      <c r="B692" s="13">
        <v>45842.604166666701</v>
      </c>
      <c r="C692" s="10" t="s">
        <v>930</v>
      </c>
      <c r="D692" s="9" t="s">
        <v>384</v>
      </c>
      <c r="E692" s="9" t="s">
        <v>8</v>
      </c>
      <c r="F692" s="10" t="s">
        <v>139</v>
      </c>
      <c r="G692" s="9" t="s">
        <v>9</v>
      </c>
      <c r="H692" s="9" t="s">
        <v>9</v>
      </c>
      <c r="I692" s="39" t="s">
        <v>150</v>
      </c>
    </row>
    <row r="693" spans="1:9" ht="26" x14ac:dyDescent="0.15">
      <c r="A693" s="37" t="s">
        <v>3981</v>
      </c>
      <c r="B693" s="13">
        <v>45842.604166666701</v>
      </c>
      <c r="C693" s="10" t="s">
        <v>930</v>
      </c>
      <c r="D693" s="9" t="s">
        <v>384</v>
      </c>
      <c r="E693" s="9" t="s">
        <v>8</v>
      </c>
      <c r="F693" s="10" t="s">
        <v>931</v>
      </c>
      <c r="G693" s="9" t="s">
        <v>9</v>
      </c>
      <c r="H693" s="9" t="s">
        <v>9</v>
      </c>
      <c r="I693" s="39" t="s">
        <v>377</v>
      </c>
    </row>
    <row r="694" spans="1:9" ht="26" x14ac:dyDescent="0.15">
      <c r="A694" s="37" t="s">
        <v>3981</v>
      </c>
      <c r="B694" s="13">
        <v>45842.604166666701</v>
      </c>
      <c r="C694" s="10" t="s">
        <v>930</v>
      </c>
      <c r="D694" s="9" t="s">
        <v>384</v>
      </c>
      <c r="E694" s="9" t="s">
        <v>8</v>
      </c>
      <c r="F694" s="10" t="s">
        <v>932</v>
      </c>
      <c r="G694" s="9" t="s">
        <v>9</v>
      </c>
      <c r="H694" s="9" t="s">
        <v>9</v>
      </c>
      <c r="I694" s="39" t="s">
        <v>377</v>
      </c>
    </row>
    <row r="695" spans="1:9" ht="39" x14ac:dyDescent="0.15">
      <c r="A695" s="37" t="s">
        <v>3981</v>
      </c>
      <c r="B695" s="13">
        <v>45842.604166666701</v>
      </c>
      <c r="C695" s="10" t="s">
        <v>930</v>
      </c>
      <c r="D695" s="9" t="s">
        <v>384</v>
      </c>
      <c r="E695" s="9" t="s">
        <v>8</v>
      </c>
      <c r="F695" s="10" t="s">
        <v>933</v>
      </c>
      <c r="G695" s="9" t="s">
        <v>9</v>
      </c>
      <c r="H695" s="9" t="s">
        <v>9</v>
      </c>
      <c r="I695" s="39" t="s">
        <v>153</v>
      </c>
    </row>
    <row r="696" spans="1:9" ht="26" x14ac:dyDescent="0.15">
      <c r="A696" s="37" t="s">
        <v>3981</v>
      </c>
      <c r="B696" s="13">
        <v>45842.604166666701</v>
      </c>
      <c r="C696" s="10" t="s">
        <v>930</v>
      </c>
      <c r="D696" s="9" t="s">
        <v>384</v>
      </c>
      <c r="E696" s="9" t="s">
        <v>8</v>
      </c>
      <c r="F696" s="10" t="s">
        <v>141</v>
      </c>
      <c r="G696" s="9" t="s">
        <v>9</v>
      </c>
      <c r="H696" s="9" t="s">
        <v>9</v>
      </c>
      <c r="I696" s="39" t="s">
        <v>178</v>
      </c>
    </row>
    <row r="697" spans="1:9" ht="26" x14ac:dyDescent="0.15">
      <c r="A697" s="37" t="s">
        <v>3981</v>
      </c>
      <c r="B697" s="13">
        <v>45842.604166666701</v>
      </c>
      <c r="C697" s="10" t="s">
        <v>930</v>
      </c>
      <c r="D697" s="9" t="s">
        <v>384</v>
      </c>
      <c r="E697" s="9" t="s">
        <v>8</v>
      </c>
      <c r="F697" s="10" t="s">
        <v>934</v>
      </c>
      <c r="G697" s="9" t="s">
        <v>9</v>
      </c>
      <c r="H697" s="9" t="s">
        <v>9</v>
      </c>
      <c r="I697" s="39" t="s">
        <v>935</v>
      </c>
    </row>
    <row r="698" spans="1:9" ht="26" x14ac:dyDescent="0.15">
      <c r="A698" s="37" t="s">
        <v>3981</v>
      </c>
      <c r="B698" s="13">
        <v>45842.604166666701</v>
      </c>
      <c r="C698" s="10" t="s">
        <v>930</v>
      </c>
      <c r="D698" s="9" t="s">
        <v>384</v>
      </c>
      <c r="E698" s="9" t="s">
        <v>8</v>
      </c>
      <c r="F698" s="10" t="s">
        <v>535</v>
      </c>
      <c r="G698" s="9" t="s">
        <v>9</v>
      </c>
      <c r="H698" s="9" t="s">
        <v>9</v>
      </c>
      <c r="I698" s="39" t="s">
        <v>935</v>
      </c>
    </row>
    <row r="699" spans="1:9" ht="26" x14ac:dyDescent="0.15">
      <c r="A699" s="37" t="s">
        <v>3981</v>
      </c>
      <c r="B699" s="13">
        <v>45843</v>
      </c>
      <c r="C699" s="12" t="s">
        <v>936</v>
      </c>
      <c r="D699" s="9" t="s">
        <v>387</v>
      </c>
      <c r="E699" s="9" t="s">
        <v>8</v>
      </c>
      <c r="F699" s="12" t="s">
        <v>225</v>
      </c>
      <c r="G699" s="9" t="s">
        <v>9</v>
      </c>
      <c r="H699" s="9" t="s">
        <v>9</v>
      </c>
      <c r="I699" s="39" t="s">
        <v>847</v>
      </c>
    </row>
    <row r="700" spans="1:9" ht="26" x14ac:dyDescent="0.15">
      <c r="A700" s="37" t="s">
        <v>3981</v>
      </c>
      <c r="B700" s="13">
        <v>45843.479166666701</v>
      </c>
      <c r="C700" s="10" t="s">
        <v>31</v>
      </c>
      <c r="D700" s="9" t="s">
        <v>384</v>
      </c>
      <c r="E700" s="9" t="s">
        <v>8</v>
      </c>
      <c r="F700" s="10" t="s">
        <v>74</v>
      </c>
      <c r="G700" s="9" t="s">
        <v>9</v>
      </c>
      <c r="H700" s="9" t="s">
        <v>9</v>
      </c>
      <c r="I700" s="39" t="s">
        <v>176</v>
      </c>
    </row>
    <row r="701" spans="1:9" ht="26" x14ac:dyDescent="0.15">
      <c r="A701" s="37" t="s">
        <v>3981</v>
      </c>
      <c r="B701" s="13">
        <v>45843.479166666701</v>
      </c>
      <c r="C701" s="10" t="s">
        <v>31</v>
      </c>
      <c r="D701" s="9" t="s">
        <v>384</v>
      </c>
      <c r="E701" s="9" t="s">
        <v>8</v>
      </c>
      <c r="F701" s="10" t="s">
        <v>139</v>
      </c>
      <c r="G701" s="9" t="s">
        <v>9</v>
      </c>
      <c r="H701" s="9" t="s">
        <v>9</v>
      </c>
      <c r="I701" s="39" t="s">
        <v>498</v>
      </c>
    </row>
    <row r="702" spans="1:9" ht="26" x14ac:dyDescent="0.15">
      <c r="A702" s="37" t="s">
        <v>3981</v>
      </c>
      <c r="B702" s="13">
        <v>45843.479166666701</v>
      </c>
      <c r="C702" s="10" t="s">
        <v>31</v>
      </c>
      <c r="D702" s="9" t="s">
        <v>384</v>
      </c>
      <c r="E702" s="9" t="s">
        <v>8</v>
      </c>
      <c r="F702" s="10" t="s">
        <v>937</v>
      </c>
      <c r="G702" s="9" t="s">
        <v>9</v>
      </c>
      <c r="H702" s="9" t="s">
        <v>9</v>
      </c>
      <c r="I702" s="39" t="s">
        <v>373</v>
      </c>
    </row>
    <row r="703" spans="1:9" ht="26" x14ac:dyDescent="0.15">
      <c r="A703" s="37" t="s">
        <v>3981</v>
      </c>
      <c r="B703" s="13">
        <v>45843.479166666701</v>
      </c>
      <c r="C703" s="10" t="s">
        <v>31</v>
      </c>
      <c r="D703" s="9" t="s">
        <v>384</v>
      </c>
      <c r="E703" s="9" t="s">
        <v>8</v>
      </c>
      <c r="F703" s="10" t="s">
        <v>141</v>
      </c>
      <c r="G703" s="9" t="s">
        <v>9</v>
      </c>
      <c r="H703" s="9" t="s">
        <v>9</v>
      </c>
      <c r="I703" s="39" t="s">
        <v>178</v>
      </c>
    </row>
    <row r="704" spans="1:9" ht="26" x14ac:dyDescent="0.15">
      <c r="A704" s="37" t="s">
        <v>3981</v>
      </c>
      <c r="B704" s="13">
        <v>45843.479166666701</v>
      </c>
      <c r="C704" s="10" t="s">
        <v>31</v>
      </c>
      <c r="D704" s="9" t="s">
        <v>384</v>
      </c>
      <c r="E704" s="9" t="s">
        <v>8</v>
      </c>
      <c r="F704" s="10" t="s">
        <v>938</v>
      </c>
      <c r="G704" s="9" t="s">
        <v>9</v>
      </c>
      <c r="H704" s="9" t="s">
        <v>9</v>
      </c>
      <c r="I704" s="39" t="s">
        <v>153</v>
      </c>
    </row>
    <row r="705" spans="1:9" ht="104" x14ac:dyDescent="0.15">
      <c r="A705" s="37" t="s">
        <v>3981</v>
      </c>
      <c r="B705" s="13">
        <v>45843.479166666701</v>
      </c>
      <c r="C705" s="10" t="s">
        <v>31</v>
      </c>
      <c r="D705" s="9" t="s">
        <v>384</v>
      </c>
      <c r="E705" s="9" t="s">
        <v>8</v>
      </c>
      <c r="F705" s="10" t="s">
        <v>939</v>
      </c>
      <c r="G705" s="9" t="s">
        <v>9</v>
      </c>
      <c r="H705" s="9" t="s">
        <v>9</v>
      </c>
      <c r="I705" s="39" t="s">
        <v>940</v>
      </c>
    </row>
    <row r="706" spans="1:9" ht="39" x14ac:dyDescent="0.15">
      <c r="A706" s="37" t="s">
        <v>3981</v>
      </c>
      <c r="B706" s="13">
        <v>45843.479166666701</v>
      </c>
      <c r="C706" s="10" t="s">
        <v>31</v>
      </c>
      <c r="D706" s="9" t="s">
        <v>384</v>
      </c>
      <c r="E706" s="9" t="s">
        <v>8</v>
      </c>
      <c r="F706" s="10" t="s">
        <v>941</v>
      </c>
      <c r="G706" s="9" t="s">
        <v>9</v>
      </c>
      <c r="H706" s="9" t="s">
        <v>10</v>
      </c>
      <c r="I706" s="39" t="s">
        <v>433</v>
      </c>
    </row>
    <row r="707" spans="1:9" ht="26" x14ac:dyDescent="0.15">
      <c r="A707" s="37" t="s">
        <v>3981</v>
      </c>
      <c r="B707" s="13">
        <v>45843</v>
      </c>
      <c r="C707" s="12" t="s">
        <v>942</v>
      </c>
      <c r="D707" s="9" t="s">
        <v>387</v>
      </c>
      <c r="E707" s="9" t="s">
        <v>8</v>
      </c>
      <c r="F707" s="12" t="s">
        <v>225</v>
      </c>
      <c r="G707" s="9" t="s">
        <v>9</v>
      </c>
      <c r="H707" s="9" t="s">
        <v>9</v>
      </c>
      <c r="I707" s="39" t="s">
        <v>408</v>
      </c>
    </row>
    <row r="708" spans="1:9" ht="26" x14ac:dyDescent="0.15">
      <c r="A708" s="37" t="s">
        <v>3981</v>
      </c>
      <c r="B708" s="13">
        <v>45844</v>
      </c>
      <c r="C708" s="12" t="s">
        <v>943</v>
      </c>
      <c r="D708" s="9" t="s">
        <v>387</v>
      </c>
      <c r="E708" s="9" t="s">
        <v>8</v>
      </c>
      <c r="F708" s="12" t="s">
        <v>225</v>
      </c>
      <c r="G708" s="9" t="s">
        <v>9</v>
      </c>
      <c r="H708" s="9" t="s">
        <v>9</v>
      </c>
      <c r="I708" s="39" t="s">
        <v>847</v>
      </c>
    </row>
    <row r="709" spans="1:9" ht="26" x14ac:dyDescent="0.15">
      <c r="A709" s="37" t="s">
        <v>3981</v>
      </c>
      <c r="B709" s="13">
        <v>45844</v>
      </c>
      <c r="C709" s="12" t="s">
        <v>943</v>
      </c>
      <c r="D709" s="9" t="s">
        <v>387</v>
      </c>
      <c r="E709" s="9" t="s">
        <v>8</v>
      </c>
      <c r="F709" s="12" t="s">
        <v>944</v>
      </c>
      <c r="G709" s="9" t="s">
        <v>9</v>
      </c>
      <c r="H709" s="9" t="s">
        <v>9</v>
      </c>
      <c r="I709" s="39" t="s">
        <v>301</v>
      </c>
    </row>
    <row r="710" spans="1:9" ht="26" x14ac:dyDescent="0.15">
      <c r="A710" s="37" t="s">
        <v>3981</v>
      </c>
      <c r="B710" s="13">
        <v>45844</v>
      </c>
      <c r="C710" s="12" t="s">
        <v>943</v>
      </c>
      <c r="D710" s="9" t="s">
        <v>387</v>
      </c>
      <c r="E710" s="9" t="s">
        <v>8</v>
      </c>
      <c r="F710" s="12" t="s">
        <v>945</v>
      </c>
      <c r="G710" s="9" t="s">
        <v>9</v>
      </c>
      <c r="H710" s="9" t="s">
        <v>9</v>
      </c>
      <c r="I710" s="39" t="s">
        <v>301</v>
      </c>
    </row>
    <row r="711" spans="1:9" ht="26" x14ac:dyDescent="0.15">
      <c r="A711" s="37" t="s">
        <v>3981</v>
      </c>
      <c r="B711" s="13">
        <v>45844</v>
      </c>
      <c r="C711" s="12" t="s">
        <v>943</v>
      </c>
      <c r="D711" s="9" t="s">
        <v>387</v>
      </c>
      <c r="E711" s="9" t="s">
        <v>8</v>
      </c>
      <c r="F711" s="12" t="s">
        <v>946</v>
      </c>
      <c r="G711" s="9" t="s">
        <v>9</v>
      </c>
      <c r="H711" s="9" t="s">
        <v>9</v>
      </c>
      <c r="I711" s="39" t="s">
        <v>301</v>
      </c>
    </row>
    <row r="712" spans="1:9" ht="26" x14ac:dyDescent="0.15">
      <c r="A712" s="37" t="s">
        <v>3981</v>
      </c>
      <c r="B712" s="13">
        <v>45844</v>
      </c>
      <c r="C712" s="12" t="s">
        <v>943</v>
      </c>
      <c r="D712" s="9" t="s">
        <v>387</v>
      </c>
      <c r="E712" s="9" t="s">
        <v>8</v>
      </c>
      <c r="F712" s="12" t="s">
        <v>947</v>
      </c>
      <c r="G712" s="9" t="s">
        <v>9</v>
      </c>
      <c r="H712" s="9" t="s">
        <v>9</v>
      </c>
      <c r="I712" s="39" t="s">
        <v>301</v>
      </c>
    </row>
    <row r="713" spans="1:9" ht="26" x14ac:dyDescent="0.15">
      <c r="A713" s="37" t="s">
        <v>3981</v>
      </c>
      <c r="B713" s="13">
        <v>45844</v>
      </c>
      <c r="C713" s="12" t="s">
        <v>943</v>
      </c>
      <c r="D713" s="9" t="s">
        <v>387</v>
      </c>
      <c r="E713" s="9" t="s">
        <v>8</v>
      </c>
      <c r="F713" s="12" t="s">
        <v>948</v>
      </c>
      <c r="G713" s="9" t="s">
        <v>9</v>
      </c>
      <c r="H713" s="9" t="s">
        <v>9</v>
      </c>
      <c r="I713" s="39" t="s">
        <v>301</v>
      </c>
    </row>
    <row r="714" spans="1:9" ht="26" x14ac:dyDescent="0.15">
      <c r="A714" s="37" t="s">
        <v>3981</v>
      </c>
      <c r="B714" s="13">
        <v>45844</v>
      </c>
      <c r="C714" s="12" t="s">
        <v>943</v>
      </c>
      <c r="D714" s="9" t="s">
        <v>387</v>
      </c>
      <c r="E714" s="9" t="s">
        <v>8</v>
      </c>
      <c r="F714" s="12" t="s">
        <v>141</v>
      </c>
      <c r="G714" s="9" t="s">
        <v>9</v>
      </c>
      <c r="H714" s="9" t="s">
        <v>9</v>
      </c>
      <c r="I714" s="39" t="s">
        <v>178</v>
      </c>
    </row>
    <row r="715" spans="1:9" ht="26" x14ac:dyDescent="0.15">
      <c r="A715" s="37" t="s">
        <v>3981</v>
      </c>
      <c r="B715" s="13">
        <v>45845.6875</v>
      </c>
      <c r="C715" s="10" t="s">
        <v>949</v>
      </c>
      <c r="D715" s="9" t="s">
        <v>384</v>
      </c>
      <c r="E715" s="9" t="s">
        <v>8</v>
      </c>
      <c r="F715" s="10" t="s">
        <v>374</v>
      </c>
      <c r="G715" s="9" t="s">
        <v>9</v>
      </c>
      <c r="H715" s="9" t="s">
        <v>9</v>
      </c>
      <c r="I715" s="39" t="s">
        <v>149</v>
      </c>
    </row>
    <row r="716" spans="1:9" ht="26" x14ac:dyDescent="0.15">
      <c r="A716" s="37" t="s">
        <v>3981</v>
      </c>
      <c r="B716" s="13">
        <v>45845.6875</v>
      </c>
      <c r="C716" s="10" t="s">
        <v>949</v>
      </c>
      <c r="D716" s="9" t="s">
        <v>384</v>
      </c>
      <c r="E716" s="9" t="s">
        <v>8</v>
      </c>
      <c r="F716" s="10" t="s">
        <v>375</v>
      </c>
      <c r="G716" s="9" t="s">
        <v>9</v>
      </c>
      <c r="H716" s="9" t="s">
        <v>9</v>
      </c>
      <c r="I716" s="39" t="s">
        <v>149</v>
      </c>
    </row>
    <row r="717" spans="1:9" ht="26" x14ac:dyDescent="0.15">
      <c r="A717" s="37" t="s">
        <v>3981</v>
      </c>
      <c r="B717" s="13">
        <v>45845.6875</v>
      </c>
      <c r="C717" s="10" t="s">
        <v>949</v>
      </c>
      <c r="D717" s="9" t="s">
        <v>384</v>
      </c>
      <c r="E717" s="9" t="s">
        <v>8</v>
      </c>
      <c r="F717" s="10" t="s">
        <v>506</v>
      </c>
      <c r="G717" s="9" t="s">
        <v>9</v>
      </c>
      <c r="H717" s="9" t="s">
        <v>9</v>
      </c>
      <c r="I717" s="39" t="s">
        <v>150</v>
      </c>
    </row>
    <row r="718" spans="1:9" ht="26" x14ac:dyDescent="0.15">
      <c r="A718" s="37" t="s">
        <v>3981</v>
      </c>
      <c r="B718" s="13">
        <v>45845.6875</v>
      </c>
      <c r="C718" s="10" t="s">
        <v>949</v>
      </c>
      <c r="D718" s="9" t="s">
        <v>384</v>
      </c>
      <c r="E718" s="9" t="s">
        <v>8</v>
      </c>
      <c r="F718" s="10" t="s">
        <v>950</v>
      </c>
      <c r="G718" s="9" t="s">
        <v>9</v>
      </c>
      <c r="H718" s="9" t="s">
        <v>9</v>
      </c>
      <c r="I718" s="39" t="s">
        <v>373</v>
      </c>
    </row>
    <row r="719" spans="1:9" ht="26" x14ac:dyDescent="0.15">
      <c r="A719" s="37" t="s">
        <v>3981</v>
      </c>
      <c r="B719" s="13">
        <v>45845.6875</v>
      </c>
      <c r="C719" s="10" t="s">
        <v>949</v>
      </c>
      <c r="D719" s="9" t="s">
        <v>384</v>
      </c>
      <c r="E719" s="9" t="s">
        <v>8</v>
      </c>
      <c r="F719" s="10" t="s">
        <v>951</v>
      </c>
      <c r="G719" s="9" t="s">
        <v>9</v>
      </c>
      <c r="H719" s="9" t="s">
        <v>9</v>
      </c>
      <c r="I719" s="39" t="s">
        <v>153</v>
      </c>
    </row>
    <row r="720" spans="1:9" ht="26" x14ac:dyDescent="0.15">
      <c r="A720" s="37" t="s">
        <v>3981</v>
      </c>
      <c r="B720" s="13">
        <v>45845.604166666701</v>
      </c>
      <c r="C720" s="10" t="s">
        <v>952</v>
      </c>
      <c r="D720" s="9" t="s">
        <v>384</v>
      </c>
      <c r="E720" s="9" t="s">
        <v>8</v>
      </c>
      <c r="F720" s="10" t="s">
        <v>374</v>
      </c>
      <c r="G720" s="9" t="s">
        <v>9</v>
      </c>
      <c r="H720" s="9" t="s">
        <v>9</v>
      </c>
      <c r="I720" s="39" t="s">
        <v>916</v>
      </c>
    </row>
    <row r="721" spans="1:9" ht="26" x14ac:dyDescent="0.15">
      <c r="A721" s="37" t="s">
        <v>3981</v>
      </c>
      <c r="B721" s="13">
        <v>45845.604166666701</v>
      </c>
      <c r="C721" s="10" t="s">
        <v>952</v>
      </c>
      <c r="D721" s="9" t="s">
        <v>384</v>
      </c>
      <c r="E721" s="9" t="s">
        <v>8</v>
      </c>
      <c r="F721" s="10" t="s">
        <v>375</v>
      </c>
      <c r="G721" s="9" t="s">
        <v>9</v>
      </c>
      <c r="H721" s="9" t="s">
        <v>9</v>
      </c>
      <c r="I721" s="39" t="s">
        <v>916</v>
      </c>
    </row>
    <row r="722" spans="1:9" ht="13" x14ac:dyDescent="0.15">
      <c r="A722" s="37" t="s">
        <v>3981</v>
      </c>
      <c r="B722" s="13">
        <v>45845.604166666701</v>
      </c>
      <c r="C722" s="10" t="s">
        <v>952</v>
      </c>
      <c r="D722" s="9" t="s">
        <v>384</v>
      </c>
      <c r="E722" s="9" t="s">
        <v>8</v>
      </c>
      <c r="F722" s="10" t="s">
        <v>139</v>
      </c>
      <c r="G722" s="9" t="s">
        <v>9</v>
      </c>
      <c r="H722" s="9" t="s">
        <v>9</v>
      </c>
      <c r="I722" s="39" t="s">
        <v>498</v>
      </c>
    </row>
    <row r="723" spans="1:9" ht="26" x14ac:dyDescent="0.15">
      <c r="A723" s="37" t="s">
        <v>3981</v>
      </c>
      <c r="B723" s="13">
        <v>45845.604166666701</v>
      </c>
      <c r="C723" s="10" t="s">
        <v>952</v>
      </c>
      <c r="D723" s="9" t="s">
        <v>384</v>
      </c>
      <c r="E723" s="9" t="s">
        <v>8</v>
      </c>
      <c r="F723" s="10" t="s">
        <v>499</v>
      </c>
      <c r="G723" s="9" t="s">
        <v>9</v>
      </c>
      <c r="H723" s="9" t="s">
        <v>9</v>
      </c>
      <c r="I723" s="39" t="s">
        <v>22</v>
      </c>
    </row>
    <row r="724" spans="1:9" ht="26" x14ac:dyDescent="0.15">
      <c r="A724" s="37" t="s">
        <v>3981</v>
      </c>
      <c r="B724" s="13">
        <v>45845.604166666701</v>
      </c>
      <c r="C724" s="10" t="s">
        <v>952</v>
      </c>
      <c r="D724" s="9" t="s">
        <v>384</v>
      </c>
      <c r="E724" s="9" t="s">
        <v>8</v>
      </c>
      <c r="F724" s="10" t="s">
        <v>953</v>
      </c>
      <c r="G724" s="9" t="s">
        <v>9</v>
      </c>
      <c r="H724" s="9" t="s">
        <v>9</v>
      </c>
      <c r="I724" s="39" t="s">
        <v>171</v>
      </c>
    </row>
    <row r="725" spans="1:9" ht="39" x14ac:dyDescent="0.15">
      <c r="A725" s="37" t="s">
        <v>3981</v>
      </c>
      <c r="B725" s="13">
        <v>45846</v>
      </c>
      <c r="C725" s="12" t="s">
        <v>954</v>
      </c>
      <c r="D725" s="9" t="s">
        <v>387</v>
      </c>
      <c r="E725" s="9" t="s">
        <v>8</v>
      </c>
      <c r="F725" s="12" t="s">
        <v>955</v>
      </c>
      <c r="G725" s="9" t="s">
        <v>9</v>
      </c>
      <c r="H725" s="9" t="s">
        <v>9</v>
      </c>
      <c r="I725" s="39" t="s">
        <v>956</v>
      </c>
    </row>
    <row r="726" spans="1:9" ht="39" x14ac:dyDescent="0.15">
      <c r="A726" s="37" t="s">
        <v>3981</v>
      </c>
      <c r="B726" s="13">
        <v>45846</v>
      </c>
      <c r="C726" s="12" t="s">
        <v>954</v>
      </c>
      <c r="D726" s="9" t="s">
        <v>387</v>
      </c>
      <c r="E726" s="9" t="s">
        <v>8</v>
      </c>
      <c r="F726" s="12" t="s">
        <v>957</v>
      </c>
      <c r="G726" s="9" t="s">
        <v>9</v>
      </c>
      <c r="H726" s="9" t="s">
        <v>9</v>
      </c>
      <c r="I726" s="39" t="s">
        <v>956</v>
      </c>
    </row>
    <row r="727" spans="1:9" ht="26" x14ac:dyDescent="0.15">
      <c r="A727" s="37" t="s">
        <v>3981</v>
      </c>
      <c r="B727" s="13">
        <v>45846.541666666701</v>
      </c>
      <c r="C727" s="10" t="s">
        <v>363</v>
      </c>
      <c r="D727" s="9" t="s">
        <v>384</v>
      </c>
      <c r="E727" s="9" t="s">
        <v>8</v>
      </c>
      <c r="F727" s="10" t="s">
        <v>374</v>
      </c>
      <c r="G727" s="9" t="s">
        <v>9</v>
      </c>
      <c r="H727" s="9" t="s">
        <v>9</v>
      </c>
      <c r="I727" s="39" t="s">
        <v>821</v>
      </c>
    </row>
    <row r="728" spans="1:9" ht="26" x14ac:dyDescent="0.15">
      <c r="A728" s="37" t="s">
        <v>3981</v>
      </c>
      <c r="B728" s="13">
        <v>45846.541666666701</v>
      </c>
      <c r="C728" s="10" t="s">
        <v>363</v>
      </c>
      <c r="D728" s="9" t="s">
        <v>384</v>
      </c>
      <c r="E728" s="9" t="s">
        <v>8</v>
      </c>
      <c r="F728" s="10" t="s">
        <v>375</v>
      </c>
      <c r="G728" s="9" t="s">
        <v>9</v>
      </c>
      <c r="H728" s="9" t="s">
        <v>9</v>
      </c>
      <c r="I728" s="39" t="s">
        <v>821</v>
      </c>
    </row>
    <row r="729" spans="1:9" ht="13" x14ac:dyDescent="0.15">
      <c r="A729" s="37" t="s">
        <v>3981</v>
      </c>
      <c r="B729" s="13">
        <v>45846.541666666701</v>
      </c>
      <c r="C729" s="10" t="s">
        <v>363</v>
      </c>
      <c r="D729" s="9" t="s">
        <v>384</v>
      </c>
      <c r="E729" s="9" t="s">
        <v>8</v>
      </c>
      <c r="F729" s="10" t="s">
        <v>261</v>
      </c>
      <c r="G729" s="9" t="s">
        <v>9</v>
      </c>
      <c r="H729" s="9" t="s">
        <v>9</v>
      </c>
      <c r="I729" s="39" t="s">
        <v>150</v>
      </c>
    </row>
    <row r="730" spans="1:9" ht="26" x14ac:dyDescent="0.15">
      <c r="A730" s="37" t="s">
        <v>3981</v>
      </c>
      <c r="B730" s="13">
        <v>45846.541666666701</v>
      </c>
      <c r="C730" s="10" t="s">
        <v>363</v>
      </c>
      <c r="D730" s="9" t="s">
        <v>384</v>
      </c>
      <c r="E730" s="9" t="s">
        <v>8</v>
      </c>
      <c r="F730" s="10" t="s">
        <v>958</v>
      </c>
      <c r="G730" s="9" t="s">
        <v>9</v>
      </c>
      <c r="H730" s="9" t="s">
        <v>9</v>
      </c>
      <c r="I730" s="39" t="s">
        <v>440</v>
      </c>
    </row>
    <row r="731" spans="1:9" ht="26" x14ac:dyDescent="0.15">
      <c r="A731" s="37" t="s">
        <v>3981</v>
      </c>
      <c r="B731" s="13">
        <v>45846.541666666701</v>
      </c>
      <c r="C731" s="10" t="s">
        <v>363</v>
      </c>
      <c r="D731" s="9" t="s">
        <v>384</v>
      </c>
      <c r="E731" s="9" t="s">
        <v>8</v>
      </c>
      <c r="F731" s="10" t="s">
        <v>931</v>
      </c>
      <c r="G731" s="9" t="s">
        <v>9</v>
      </c>
      <c r="H731" s="9" t="s">
        <v>9</v>
      </c>
      <c r="I731" s="39" t="s">
        <v>440</v>
      </c>
    </row>
    <row r="732" spans="1:9" ht="117" x14ac:dyDescent="0.15">
      <c r="A732" s="37" t="s">
        <v>3981</v>
      </c>
      <c r="B732" s="13">
        <v>45846.541666666701</v>
      </c>
      <c r="C732" s="10" t="s">
        <v>363</v>
      </c>
      <c r="D732" s="9" t="s">
        <v>384</v>
      </c>
      <c r="E732" s="9" t="s">
        <v>8</v>
      </c>
      <c r="F732" s="10" t="s">
        <v>959</v>
      </c>
      <c r="G732" s="9" t="s">
        <v>9</v>
      </c>
      <c r="H732" s="9" t="s">
        <v>9</v>
      </c>
      <c r="I732" s="39" t="s">
        <v>960</v>
      </c>
    </row>
    <row r="733" spans="1:9" ht="156" x14ac:dyDescent="0.15">
      <c r="A733" s="37" t="s">
        <v>3981</v>
      </c>
      <c r="B733" s="13">
        <v>45846.541666666701</v>
      </c>
      <c r="C733" s="10" t="s">
        <v>363</v>
      </c>
      <c r="D733" s="9" t="s">
        <v>384</v>
      </c>
      <c r="E733" s="9" t="s">
        <v>8</v>
      </c>
      <c r="F733" s="10" t="s">
        <v>961</v>
      </c>
      <c r="G733" s="9" t="s">
        <v>9</v>
      </c>
      <c r="H733" s="9" t="s">
        <v>9</v>
      </c>
      <c r="I733" s="39" t="s">
        <v>962</v>
      </c>
    </row>
    <row r="734" spans="1:9" ht="39" x14ac:dyDescent="0.15">
      <c r="A734" s="37" t="s">
        <v>3981</v>
      </c>
      <c r="B734" s="13">
        <v>45846.541666666701</v>
      </c>
      <c r="C734" s="10" t="s">
        <v>363</v>
      </c>
      <c r="D734" s="9" t="s">
        <v>384</v>
      </c>
      <c r="E734" s="9" t="s">
        <v>8</v>
      </c>
      <c r="F734" s="10" t="s">
        <v>963</v>
      </c>
      <c r="G734" s="9" t="s">
        <v>9</v>
      </c>
      <c r="H734" s="9" t="s">
        <v>9</v>
      </c>
      <c r="I734" s="39" t="s">
        <v>171</v>
      </c>
    </row>
    <row r="735" spans="1:9" ht="26" x14ac:dyDescent="0.15">
      <c r="A735" s="37" t="s">
        <v>3981</v>
      </c>
      <c r="B735" s="13">
        <v>45846.541666666701</v>
      </c>
      <c r="C735" s="10" t="s">
        <v>363</v>
      </c>
      <c r="D735" s="9" t="s">
        <v>384</v>
      </c>
      <c r="E735" s="9" t="s">
        <v>8</v>
      </c>
      <c r="F735" s="10" t="s">
        <v>141</v>
      </c>
      <c r="G735" s="9" t="s">
        <v>9</v>
      </c>
      <c r="H735" s="9" t="s">
        <v>9</v>
      </c>
      <c r="I735" s="39" t="s">
        <v>178</v>
      </c>
    </row>
    <row r="736" spans="1:9" ht="26" x14ac:dyDescent="0.15">
      <c r="A736" s="37" t="s">
        <v>3981</v>
      </c>
      <c r="B736" s="13">
        <v>45847.458333333299</v>
      </c>
      <c r="C736" s="10" t="s">
        <v>964</v>
      </c>
      <c r="D736" s="9" t="s">
        <v>384</v>
      </c>
      <c r="E736" s="9" t="s">
        <v>8</v>
      </c>
      <c r="F736" s="10" t="s">
        <v>374</v>
      </c>
      <c r="G736" s="9" t="s">
        <v>9</v>
      </c>
      <c r="H736" s="9" t="s">
        <v>9</v>
      </c>
      <c r="I736" s="39" t="s">
        <v>965</v>
      </c>
    </row>
    <row r="737" spans="1:9" ht="39" x14ac:dyDescent="0.15">
      <c r="A737" s="37" t="s">
        <v>3981</v>
      </c>
      <c r="B737" s="13">
        <v>45847.458333333299</v>
      </c>
      <c r="C737" s="10" t="s">
        <v>964</v>
      </c>
      <c r="D737" s="9" t="s">
        <v>384</v>
      </c>
      <c r="E737" s="9" t="s">
        <v>8</v>
      </c>
      <c r="F737" s="10" t="s">
        <v>375</v>
      </c>
      <c r="G737" s="9" t="s">
        <v>9</v>
      </c>
      <c r="H737" s="9" t="s">
        <v>9</v>
      </c>
      <c r="I737" s="39" t="s">
        <v>966</v>
      </c>
    </row>
    <row r="738" spans="1:9" ht="13" x14ac:dyDescent="0.15">
      <c r="A738" s="37" t="s">
        <v>3981</v>
      </c>
      <c r="B738" s="13">
        <v>45847.458333333299</v>
      </c>
      <c r="C738" s="10" t="s">
        <v>964</v>
      </c>
      <c r="D738" s="9" t="s">
        <v>384</v>
      </c>
      <c r="E738" s="9" t="s">
        <v>8</v>
      </c>
      <c r="F738" s="10" t="s">
        <v>139</v>
      </c>
      <c r="G738" s="9" t="s">
        <v>9</v>
      </c>
      <c r="H738" s="9" t="s">
        <v>9</v>
      </c>
      <c r="I738" s="39" t="s">
        <v>150</v>
      </c>
    </row>
    <row r="739" spans="1:9" ht="26" x14ac:dyDescent="0.15">
      <c r="A739" s="37" t="s">
        <v>3981</v>
      </c>
      <c r="B739" s="13">
        <v>45847.458333333299</v>
      </c>
      <c r="C739" s="10" t="s">
        <v>964</v>
      </c>
      <c r="D739" s="9" t="s">
        <v>384</v>
      </c>
      <c r="E739" s="9" t="s">
        <v>8</v>
      </c>
      <c r="F739" s="10" t="s">
        <v>967</v>
      </c>
      <c r="G739" s="9" t="s">
        <v>9</v>
      </c>
      <c r="H739" s="9" t="s">
        <v>9</v>
      </c>
      <c r="I739" s="39" t="s">
        <v>440</v>
      </c>
    </row>
    <row r="740" spans="1:9" ht="26" x14ac:dyDescent="0.15">
      <c r="A740" s="37" t="s">
        <v>3981</v>
      </c>
      <c r="B740" s="13">
        <v>45847.458333333299</v>
      </c>
      <c r="C740" s="10" t="s">
        <v>964</v>
      </c>
      <c r="D740" s="9" t="s">
        <v>384</v>
      </c>
      <c r="E740" s="9" t="s">
        <v>8</v>
      </c>
      <c r="F740" s="10" t="s">
        <v>544</v>
      </c>
      <c r="G740" s="9" t="s">
        <v>9</v>
      </c>
      <c r="H740" s="9" t="s">
        <v>9</v>
      </c>
      <c r="I740" s="39" t="s">
        <v>153</v>
      </c>
    </row>
    <row r="741" spans="1:9" ht="26" x14ac:dyDescent="0.15">
      <c r="A741" s="37" t="s">
        <v>3981</v>
      </c>
      <c r="B741" s="13">
        <v>45847.458333333299</v>
      </c>
      <c r="C741" s="10" t="s">
        <v>964</v>
      </c>
      <c r="D741" s="9" t="s">
        <v>384</v>
      </c>
      <c r="E741" s="9" t="s">
        <v>8</v>
      </c>
      <c r="F741" s="10" t="s">
        <v>141</v>
      </c>
      <c r="G741" s="9" t="s">
        <v>9</v>
      </c>
      <c r="H741" s="9" t="s">
        <v>9</v>
      </c>
      <c r="I741" s="39" t="s">
        <v>501</v>
      </c>
    </row>
    <row r="742" spans="1:9" ht="26" x14ac:dyDescent="0.15">
      <c r="A742" s="37" t="s">
        <v>3981</v>
      </c>
      <c r="B742" s="13">
        <v>45847.458333333299</v>
      </c>
      <c r="C742" s="10" t="s">
        <v>964</v>
      </c>
      <c r="D742" s="9" t="s">
        <v>384</v>
      </c>
      <c r="E742" s="9" t="s">
        <v>8</v>
      </c>
      <c r="F742" s="10" t="s">
        <v>968</v>
      </c>
      <c r="G742" s="9" t="s">
        <v>9</v>
      </c>
      <c r="H742" s="9" t="s">
        <v>9</v>
      </c>
      <c r="I742" s="39" t="s">
        <v>440</v>
      </c>
    </row>
    <row r="743" spans="1:9" ht="26" x14ac:dyDescent="0.15">
      <c r="A743" s="37" t="s">
        <v>3981</v>
      </c>
      <c r="B743" s="13">
        <v>45847.458333333299</v>
      </c>
      <c r="C743" s="10" t="s">
        <v>964</v>
      </c>
      <c r="D743" s="9" t="s">
        <v>384</v>
      </c>
      <c r="E743" s="9" t="s">
        <v>8</v>
      </c>
      <c r="F743" s="10" t="s">
        <v>969</v>
      </c>
      <c r="G743" s="9" t="s">
        <v>9</v>
      </c>
      <c r="H743" s="9" t="s">
        <v>9</v>
      </c>
      <c r="I743" s="39" t="s">
        <v>440</v>
      </c>
    </row>
    <row r="744" spans="1:9" ht="26" x14ac:dyDescent="0.15">
      <c r="A744" s="37" t="s">
        <v>3981</v>
      </c>
      <c r="B744" s="13">
        <v>45848.520833333299</v>
      </c>
      <c r="C744" s="10" t="s">
        <v>970</v>
      </c>
      <c r="D744" s="9" t="s">
        <v>384</v>
      </c>
      <c r="E744" s="9" t="s">
        <v>8</v>
      </c>
      <c r="F744" s="10" t="s">
        <v>74</v>
      </c>
      <c r="G744" s="9" t="s">
        <v>9</v>
      </c>
      <c r="H744" s="9" t="s">
        <v>9</v>
      </c>
      <c r="I744" s="39" t="s">
        <v>149</v>
      </c>
    </row>
    <row r="745" spans="1:9" ht="26" x14ac:dyDescent="0.15">
      <c r="A745" s="37" t="s">
        <v>3981</v>
      </c>
      <c r="B745" s="13">
        <v>45848.520833333299</v>
      </c>
      <c r="C745" s="10" t="s">
        <v>970</v>
      </c>
      <c r="D745" s="9" t="s">
        <v>384</v>
      </c>
      <c r="E745" s="9" t="s">
        <v>8</v>
      </c>
      <c r="F745" s="10" t="s">
        <v>75</v>
      </c>
      <c r="G745" s="9" t="s">
        <v>9</v>
      </c>
      <c r="H745" s="9" t="s">
        <v>9</v>
      </c>
      <c r="I745" s="39" t="s">
        <v>150</v>
      </c>
    </row>
    <row r="746" spans="1:9" ht="26" x14ac:dyDescent="0.15">
      <c r="A746" s="37" t="s">
        <v>3981</v>
      </c>
      <c r="B746" s="13">
        <v>45848.520833333299</v>
      </c>
      <c r="C746" s="10" t="s">
        <v>970</v>
      </c>
      <c r="D746" s="9" t="s">
        <v>384</v>
      </c>
      <c r="E746" s="9" t="s">
        <v>8</v>
      </c>
      <c r="F746" s="10" t="s">
        <v>971</v>
      </c>
      <c r="G746" s="9" t="s">
        <v>9</v>
      </c>
      <c r="H746" s="9" t="s">
        <v>9</v>
      </c>
      <c r="I746" s="39" t="s">
        <v>373</v>
      </c>
    </row>
    <row r="747" spans="1:9" ht="26" x14ac:dyDescent="0.15">
      <c r="A747" s="37" t="s">
        <v>3981</v>
      </c>
      <c r="B747" s="13">
        <v>45848.520833333299</v>
      </c>
      <c r="C747" s="10" t="s">
        <v>970</v>
      </c>
      <c r="D747" s="9" t="s">
        <v>384</v>
      </c>
      <c r="E747" s="9" t="s">
        <v>8</v>
      </c>
      <c r="F747" s="10" t="s">
        <v>141</v>
      </c>
      <c r="G747" s="9" t="s">
        <v>9</v>
      </c>
      <c r="H747" s="9" t="s">
        <v>9</v>
      </c>
      <c r="I747" s="39" t="s">
        <v>178</v>
      </c>
    </row>
    <row r="748" spans="1:9" ht="26" x14ac:dyDescent="0.15">
      <c r="A748" s="37" t="s">
        <v>3981</v>
      </c>
      <c r="B748" s="13">
        <v>45848.520833333299</v>
      </c>
      <c r="C748" s="10" t="s">
        <v>970</v>
      </c>
      <c r="D748" s="9" t="s">
        <v>384</v>
      </c>
      <c r="E748" s="9" t="s">
        <v>8</v>
      </c>
      <c r="F748" s="10" t="s">
        <v>972</v>
      </c>
      <c r="G748" s="9" t="s">
        <v>9</v>
      </c>
      <c r="H748" s="9" t="s">
        <v>9</v>
      </c>
      <c r="I748" s="39" t="s">
        <v>153</v>
      </c>
    </row>
    <row r="749" spans="1:9" ht="26" x14ac:dyDescent="0.15">
      <c r="A749" s="37" t="s">
        <v>3981</v>
      </c>
      <c r="B749" s="13">
        <v>45848.520833333299</v>
      </c>
      <c r="C749" s="10" t="s">
        <v>970</v>
      </c>
      <c r="D749" s="9" t="s">
        <v>384</v>
      </c>
      <c r="E749" s="9" t="s">
        <v>8</v>
      </c>
      <c r="F749" s="10" t="s">
        <v>973</v>
      </c>
      <c r="G749" s="9" t="s">
        <v>9</v>
      </c>
      <c r="H749" s="9" t="s">
        <v>9</v>
      </c>
      <c r="I749" s="39" t="s">
        <v>373</v>
      </c>
    </row>
    <row r="750" spans="1:9" ht="234" x14ac:dyDescent="0.15">
      <c r="A750" s="37" t="s">
        <v>3981</v>
      </c>
      <c r="B750" s="13">
        <v>45848.520833333299</v>
      </c>
      <c r="C750" s="10" t="s">
        <v>970</v>
      </c>
      <c r="D750" s="9" t="s">
        <v>384</v>
      </c>
      <c r="E750" s="9" t="s">
        <v>8</v>
      </c>
      <c r="F750" s="10" t="s">
        <v>974</v>
      </c>
      <c r="G750" s="9" t="s">
        <v>9</v>
      </c>
      <c r="H750" s="9" t="s">
        <v>9</v>
      </c>
      <c r="I750" s="39" t="s">
        <v>975</v>
      </c>
    </row>
    <row r="751" spans="1:9" ht="65" x14ac:dyDescent="0.15">
      <c r="A751" s="37" t="s">
        <v>3981</v>
      </c>
      <c r="B751" s="13">
        <v>45848.520833333299</v>
      </c>
      <c r="C751" s="10" t="s">
        <v>970</v>
      </c>
      <c r="D751" s="9" t="s">
        <v>384</v>
      </c>
      <c r="E751" s="9" t="s">
        <v>8</v>
      </c>
      <c r="F751" s="10" t="s">
        <v>535</v>
      </c>
      <c r="G751" s="9" t="s">
        <v>9</v>
      </c>
      <c r="H751" s="9" t="s">
        <v>10</v>
      </c>
      <c r="I751" s="39" t="s">
        <v>976</v>
      </c>
    </row>
    <row r="752" spans="1:9" ht="39" x14ac:dyDescent="0.15">
      <c r="A752" s="37" t="s">
        <v>3981</v>
      </c>
      <c r="B752" s="13">
        <v>45848</v>
      </c>
      <c r="C752" s="12" t="s">
        <v>227</v>
      </c>
      <c r="D752" s="9" t="s">
        <v>387</v>
      </c>
      <c r="E752" s="9" t="s">
        <v>8</v>
      </c>
      <c r="F752" s="12" t="s">
        <v>977</v>
      </c>
      <c r="G752" s="9" t="s">
        <v>9</v>
      </c>
      <c r="H752" s="9" t="s">
        <v>9</v>
      </c>
      <c r="I752" s="39" t="s">
        <v>978</v>
      </c>
    </row>
    <row r="753" spans="1:9" ht="26" x14ac:dyDescent="0.15">
      <c r="A753" s="37" t="s">
        <v>3981</v>
      </c>
      <c r="B753" s="13">
        <v>45848.625</v>
      </c>
      <c r="C753" s="10" t="s">
        <v>33</v>
      </c>
      <c r="D753" s="9" t="s">
        <v>384</v>
      </c>
      <c r="E753" s="9" t="s">
        <v>8</v>
      </c>
      <c r="F753" s="10" t="s">
        <v>374</v>
      </c>
      <c r="G753" s="9" t="s">
        <v>9</v>
      </c>
      <c r="H753" s="9" t="s">
        <v>9</v>
      </c>
      <c r="I753" s="39" t="s">
        <v>821</v>
      </c>
    </row>
    <row r="754" spans="1:9" ht="26" x14ac:dyDescent="0.15">
      <c r="A754" s="37" t="s">
        <v>3981</v>
      </c>
      <c r="B754" s="13">
        <v>45848.625</v>
      </c>
      <c r="C754" s="10" t="s">
        <v>33</v>
      </c>
      <c r="D754" s="9" t="s">
        <v>384</v>
      </c>
      <c r="E754" s="9" t="s">
        <v>8</v>
      </c>
      <c r="F754" s="10" t="s">
        <v>375</v>
      </c>
      <c r="G754" s="9" t="s">
        <v>9</v>
      </c>
      <c r="H754" s="9" t="s">
        <v>9</v>
      </c>
      <c r="I754" s="39" t="s">
        <v>821</v>
      </c>
    </row>
    <row r="755" spans="1:9" ht="13" x14ac:dyDescent="0.15">
      <c r="A755" s="37" t="s">
        <v>3981</v>
      </c>
      <c r="B755" s="13">
        <v>45848.625</v>
      </c>
      <c r="C755" s="10" t="s">
        <v>33</v>
      </c>
      <c r="D755" s="9" t="s">
        <v>384</v>
      </c>
      <c r="E755" s="9" t="s">
        <v>8</v>
      </c>
      <c r="F755" s="10" t="s">
        <v>979</v>
      </c>
      <c r="G755" s="9" t="s">
        <v>9</v>
      </c>
      <c r="H755" s="9" t="s">
        <v>9</v>
      </c>
      <c r="I755" s="39" t="s">
        <v>150</v>
      </c>
    </row>
    <row r="756" spans="1:9" ht="26" x14ac:dyDescent="0.15">
      <c r="A756" s="37" t="s">
        <v>3981</v>
      </c>
      <c r="B756" s="13">
        <v>45848.625</v>
      </c>
      <c r="C756" s="10" t="s">
        <v>33</v>
      </c>
      <c r="D756" s="9" t="s">
        <v>384</v>
      </c>
      <c r="E756" s="9" t="s">
        <v>8</v>
      </c>
      <c r="F756" s="10" t="s">
        <v>980</v>
      </c>
      <c r="G756" s="9" t="s">
        <v>9</v>
      </c>
      <c r="H756" s="9" t="s">
        <v>10</v>
      </c>
      <c r="I756" s="39" t="s">
        <v>927</v>
      </c>
    </row>
    <row r="757" spans="1:9" ht="26" x14ac:dyDescent="0.15">
      <c r="A757" s="37" t="s">
        <v>3981</v>
      </c>
      <c r="B757" s="13">
        <v>45848.625</v>
      </c>
      <c r="C757" s="10" t="s">
        <v>33</v>
      </c>
      <c r="D757" s="9" t="s">
        <v>384</v>
      </c>
      <c r="E757" s="9" t="s">
        <v>8</v>
      </c>
      <c r="F757" s="10" t="s">
        <v>981</v>
      </c>
      <c r="G757" s="9" t="s">
        <v>9</v>
      </c>
      <c r="H757" s="9" t="s">
        <v>10</v>
      </c>
      <c r="I757" s="39" t="s">
        <v>927</v>
      </c>
    </row>
    <row r="758" spans="1:9" ht="39" x14ac:dyDescent="0.15">
      <c r="A758" s="37" t="s">
        <v>3981</v>
      </c>
      <c r="B758" s="13">
        <v>45848.625</v>
      </c>
      <c r="C758" s="10" t="s">
        <v>33</v>
      </c>
      <c r="D758" s="9" t="s">
        <v>384</v>
      </c>
      <c r="E758" s="9" t="s">
        <v>8</v>
      </c>
      <c r="F758" s="10" t="s">
        <v>982</v>
      </c>
      <c r="G758" s="9" t="s">
        <v>9</v>
      </c>
      <c r="H758" s="9" t="s">
        <v>9</v>
      </c>
      <c r="I758" s="39" t="s">
        <v>153</v>
      </c>
    </row>
    <row r="759" spans="1:9" ht="26" x14ac:dyDescent="0.15">
      <c r="A759" s="37" t="s">
        <v>3981</v>
      </c>
      <c r="B759" s="13">
        <v>45848.625</v>
      </c>
      <c r="C759" s="10" t="s">
        <v>33</v>
      </c>
      <c r="D759" s="9" t="s">
        <v>384</v>
      </c>
      <c r="E759" s="9" t="s">
        <v>8</v>
      </c>
      <c r="F759" s="10" t="s">
        <v>141</v>
      </c>
      <c r="G759" s="9" t="s">
        <v>9</v>
      </c>
      <c r="H759" s="9" t="s">
        <v>9</v>
      </c>
      <c r="I759" s="39" t="s">
        <v>178</v>
      </c>
    </row>
    <row r="760" spans="1:9" ht="39" x14ac:dyDescent="0.15">
      <c r="A760" s="37" t="s">
        <v>3981</v>
      </c>
      <c r="B760" s="13">
        <v>45848.625</v>
      </c>
      <c r="C760" s="10" t="s">
        <v>33</v>
      </c>
      <c r="D760" s="9" t="s">
        <v>384</v>
      </c>
      <c r="E760" s="9" t="s">
        <v>8</v>
      </c>
      <c r="F760" s="10" t="s">
        <v>983</v>
      </c>
      <c r="G760" s="9" t="s">
        <v>9</v>
      </c>
      <c r="H760" s="9" t="s">
        <v>9</v>
      </c>
      <c r="I760" s="39" t="s">
        <v>984</v>
      </c>
    </row>
    <row r="761" spans="1:9" ht="26" x14ac:dyDescent="0.15">
      <c r="A761" s="37" t="s">
        <v>3981</v>
      </c>
      <c r="B761" s="13">
        <v>45848.625</v>
      </c>
      <c r="C761" s="10" t="s">
        <v>33</v>
      </c>
      <c r="D761" s="9" t="s">
        <v>384</v>
      </c>
      <c r="E761" s="9" t="s">
        <v>8</v>
      </c>
      <c r="F761" s="10" t="s">
        <v>985</v>
      </c>
      <c r="G761" s="9" t="s">
        <v>9</v>
      </c>
      <c r="H761" s="9" t="s">
        <v>9</v>
      </c>
      <c r="I761" s="39" t="s">
        <v>986</v>
      </c>
    </row>
    <row r="762" spans="1:9" ht="26" x14ac:dyDescent="0.15">
      <c r="A762" s="37" t="s">
        <v>3981</v>
      </c>
      <c r="B762" s="13">
        <v>45849</v>
      </c>
      <c r="C762" s="12" t="s">
        <v>987</v>
      </c>
      <c r="D762" s="9" t="s">
        <v>387</v>
      </c>
      <c r="E762" s="9" t="s">
        <v>8</v>
      </c>
      <c r="F762" s="12" t="s">
        <v>988</v>
      </c>
      <c r="G762" s="9" t="s">
        <v>9</v>
      </c>
      <c r="H762" s="9" t="s">
        <v>10</v>
      </c>
      <c r="I762" s="39" t="s">
        <v>989</v>
      </c>
    </row>
    <row r="763" spans="1:9" ht="26" x14ac:dyDescent="0.15">
      <c r="A763" s="37" t="s">
        <v>3981</v>
      </c>
      <c r="B763" s="13">
        <v>45849.458333333299</v>
      </c>
      <c r="C763" s="10" t="s">
        <v>990</v>
      </c>
      <c r="D763" s="9" t="s">
        <v>384</v>
      </c>
      <c r="E763" s="9" t="s">
        <v>8</v>
      </c>
      <c r="F763" s="10" t="s">
        <v>74</v>
      </c>
      <c r="G763" s="9" t="s">
        <v>9</v>
      </c>
      <c r="H763" s="9" t="s">
        <v>9</v>
      </c>
      <c r="I763" s="39" t="s">
        <v>149</v>
      </c>
    </row>
    <row r="764" spans="1:9" ht="13" x14ac:dyDescent="0.15">
      <c r="A764" s="37" t="s">
        <v>3981</v>
      </c>
      <c r="B764" s="13">
        <v>45849.458333333299</v>
      </c>
      <c r="C764" s="10" t="s">
        <v>990</v>
      </c>
      <c r="D764" s="9" t="s">
        <v>384</v>
      </c>
      <c r="E764" s="9" t="s">
        <v>8</v>
      </c>
      <c r="F764" s="10" t="s">
        <v>261</v>
      </c>
      <c r="G764" s="9" t="s">
        <v>9</v>
      </c>
      <c r="H764" s="9" t="s">
        <v>9</v>
      </c>
      <c r="I764" s="39" t="s">
        <v>150</v>
      </c>
    </row>
    <row r="765" spans="1:9" ht="26" x14ac:dyDescent="0.15">
      <c r="A765" s="37" t="s">
        <v>3981</v>
      </c>
      <c r="B765" s="13">
        <v>45849.458333333299</v>
      </c>
      <c r="C765" s="10" t="s">
        <v>990</v>
      </c>
      <c r="D765" s="9" t="s">
        <v>384</v>
      </c>
      <c r="E765" s="9" t="s">
        <v>8</v>
      </c>
      <c r="F765" s="10" t="s">
        <v>991</v>
      </c>
      <c r="G765" s="9" t="s">
        <v>9</v>
      </c>
      <c r="H765" s="9" t="s">
        <v>9</v>
      </c>
      <c r="I765" s="39" t="s">
        <v>373</v>
      </c>
    </row>
    <row r="766" spans="1:9" ht="26" x14ac:dyDescent="0.15">
      <c r="A766" s="37" t="s">
        <v>3981</v>
      </c>
      <c r="B766" s="13">
        <v>45849.458333333299</v>
      </c>
      <c r="C766" s="10" t="s">
        <v>990</v>
      </c>
      <c r="D766" s="9" t="s">
        <v>384</v>
      </c>
      <c r="E766" s="9" t="s">
        <v>8</v>
      </c>
      <c r="F766" s="10" t="s">
        <v>141</v>
      </c>
      <c r="G766" s="9" t="s">
        <v>9</v>
      </c>
      <c r="H766" s="9" t="s">
        <v>9</v>
      </c>
      <c r="I766" s="39" t="s">
        <v>178</v>
      </c>
    </row>
    <row r="767" spans="1:9" ht="39" x14ac:dyDescent="0.15">
      <c r="A767" s="37" t="s">
        <v>3981</v>
      </c>
      <c r="B767" s="13">
        <v>45849.458333333299</v>
      </c>
      <c r="C767" s="10" t="s">
        <v>990</v>
      </c>
      <c r="D767" s="9" t="s">
        <v>384</v>
      </c>
      <c r="E767" s="9" t="s">
        <v>8</v>
      </c>
      <c r="F767" s="10" t="s">
        <v>992</v>
      </c>
      <c r="G767" s="9" t="s">
        <v>9</v>
      </c>
      <c r="H767" s="9" t="s">
        <v>9</v>
      </c>
      <c r="I767" s="39" t="s">
        <v>153</v>
      </c>
    </row>
    <row r="768" spans="1:9" ht="26" x14ac:dyDescent="0.15">
      <c r="A768" s="37" t="s">
        <v>3981</v>
      </c>
      <c r="B768" s="13">
        <v>45849.458333333299</v>
      </c>
      <c r="C768" s="10" t="s">
        <v>990</v>
      </c>
      <c r="D768" s="9" t="s">
        <v>384</v>
      </c>
      <c r="E768" s="9" t="s">
        <v>8</v>
      </c>
      <c r="F768" s="10" t="s">
        <v>993</v>
      </c>
      <c r="G768" s="9" t="s">
        <v>9</v>
      </c>
      <c r="H768" s="9" t="s">
        <v>9</v>
      </c>
      <c r="I768" s="39" t="s">
        <v>373</v>
      </c>
    </row>
    <row r="769" spans="1:9" ht="39" x14ac:dyDescent="0.15">
      <c r="A769" s="37" t="s">
        <v>3981</v>
      </c>
      <c r="B769" s="13">
        <v>45849.458333333299</v>
      </c>
      <c r="C769" s="10" t="s">
        <v>990</v>
      </c>
      <c r="D769" s="9" t="s">
        <v>384</v>
      </c>
      <c r="E769" s="9" t="s">
        <v>8</v>
      </c>
      <c r="F769" s="10" t="s">
        <v>994</v>
      </c>
      <c r="G769" s="9" t="s">
        <v>9</v>
      </c>
      <c r="H769" s="9" t="s">
        <v>9</v>
      </c>
      <c r="I769" s="39" t="s">
        <v>995</v>
      </c>
    </row>
    <row r="770" spans="1:9" ht="26" x14ac:dyDescent="0.15">
      <c r="A770" s="37" t="s">
        <v>3981</v>
      </c>
      <c r="B770" s="13">
        <v>45849.458333333299</v>
      </c>
      <c r="C770" s="10" t="s">
        <v>990</v>
      </c>
      <c r="D770" s="9" t="s">
        <v>384</v>
      </c>
      <c r="E770" s="9" t="s">
        <v>8</v>
      </c>
      <c r="F770" s="10" t="s">
        <v>996</v>
      </c>
      <c r="G770" s="9" t="s">
        <v>9</v>
      </c>
      <c r="H770" s="9" t="s">
        <v>9</v>
      </c>
      <c r="I770" s="39" t="s">
        <v>154</v>
      </c>
    </row>
    <row r="771" spans="1:9" ht="78" x14ac:dyDescent="0.15">
      <c r="A771" s="37" t="s">
        <v>3981</v>
      </c>
      <c r="B771" s="13">
        <v>45849.458333333299</v>
      </c>
      <c r="C771" s="10" t="s">
        <v>990</v>
      </c>
      <c r="D771" s="9" t="s">
        <v>384</v>
      </c>
      <c r="E771" s="9" t="s">
        <v>8</v>
      </c>
      <c r="F771" s="10" t="s">
        <v>997</v>
      </c>
      <c r="G771" s="9" t="s">
        <v>9</v>
      </c>
      <c r="H771" s="9" t="s">
        <v>10</v>
      </c>
      <c r="I771" s="39" t="s">
        <v>998</v>
      </c>
    </row>
    <row r="772" spans="1:9" ht="39" x14ac:dyDescent="0.15">
      <c r="A772" s="37" t="s">
        <v>3981</v>
      </c>
      <c r="B772" s="13">
        <v>45849.458333333299</v>
      </c>
      <c r="C772" s="10" t="s">
        <v>990</v>
      </c>
      <c r="D772" s="9" t="s">
        <v>384</v>
      </c>
      <c r="E772" s="9" t="s">
        <v>8</v>
      </c>
      <c r="F772" s="10" t="s">
        <v>999</v>
      </c>
      <c r="G772" s="9" t="s">
        <v>9</v>
      </c>
      <c r="H772" s="9" t="s">
        <v>9</v>
      </c>
      <c r="I772" s="39" t="s">
        <v>154</v>
      </c>
    </row>
    <row r="773" spans="1:9" ht="39" x14ac:dyDescent="0.15">
      <c r="A773" s="37" t="s">
        <v>3981</v>
      </c>
      <c r="B773" s="13">
        <v>45849.458333333299</v>
      </c>
      <c r="C773" s="10" t="s">
        <v>990</v>
      </c>
      <c r="D773" s="9" t="s">
        <v>384</v>
      </c>
      <c r="E773" s="9" t="s">
        <v>8</v>
      </c>
      <c r="F773" s="10" t="s">
        <v>1000</v>
      </c>
      <c r="G773" s="9" t="s">
        <v>9</v>
      </c>
      <c r="H773" s="9" t="s">
        <v>9</v>
      </c>
      <c r="I773" s="39" t="s">
        <v>154</v>
      </c>
    </row>
    <row r="774" spans="1:9" ht="78" x14ac:dyDescent="0.15">
      <c r="A774" s="37" t="s">
        <v>3981</v>
      </c>
      <c r="B774" s="13">
        <v>45849.458333333299</v>
      </c>
      <c r="C774" s="10" t="s">
        <v>990</v>
      </c>
      <c r="D774" s="9" t="s">
        <v>384</v>
      </c>
      <c r="E774" s="9" t="s">
        <v>8</v>
      </c>
      <c r="F774" s="10" t="s">
        <v>1001</v>
      </c>
      <c r="G774" s="9" t="s">
        <v>9</v>
      </c>
      <c r="H774" s="9" t="s">
        <v>10</v>
      </c>
      <c r="I774" s="39" t="s">
        <v>1002</v>
      </c>
    </row>
    <row r="775" spans="1:9" ht="78" x14ac:dyDescent="0.15">
      <c r="A775" s="37" t="s">
        <v>3981</v>
      </c>
      <c r="B775" s="13">
        <v>45849.458333333299</v>
      </c>
      <c r="C775" s="10" t="s">
        <v>990</v>
      </c>
      <c r="D775" s="9" t="s">
        <v>384</v>
      </c>
      <c r="E775" s="9" t="s">
        <v>8</v>
      </c>
      <c r="F775" s="10" t="s">
        <v>1003</v>
      </c>
      <c r="G775" s="9" t="s">
        <v>9</v>
      </c>
      <c r="H775" s="9" t="s">
        <v>10</v>
      </c>
      <c r="I775" s="39" t="s">
        <v>1004</v>
      </c>
    </row>
    <row r="776" spans="1:9" ht="78" x14ac:dyDescent="0.15">
      <c r="A776" s="37" t="s">
        <v>3981</v>
      </c>
      <c r="B776" s="13">
        <v>45849.458333333299</v>
      </c>
      <c r="C776" s="10" t="s">
        <v>990</v>
      </c>
      <c r="D776" s="9" t="s">
        <v>384</v>
      </c>
      <c r="E776" s="9" t="s">
        <v>8</v>
      </c>
      <c r="F776" s="10" t="s">
        <v>1005</v>
      </c>
      <c r="G776" s="9" t="s">
        <v>9</v>
      </c>
      <c r="H776" s="9" t="s">
        <v>10</v>
      </c>
      <c r="I776" s="39" t="s">
        <v>1006</v>
      </c>
    </row>
    <row r="777" spans="1:9" ht="78" x14ac:dyDescent="0.15">
      <c r="A777" s="37" t="s">
        <v>3981</v>
      </c>
      <c r="B777" s="13">
        <v>45849.458333333299</v>
      </c>
      <c r="C777" s="10" t="s">
        <v>990</v>
      </c>
      <c r="D777" s="9" t="s">
        <v>384</v>
      </c>
      <c r="E777" s="9" t="s">
        <v>8</v>
      </c>
      <c r="F777" s="10" t="s">
        <v>1007</v>
      </c>
      <c r="G777" s="9" t="s">
        <v>9</v>
      </c>
      <c r="H777" s="9" t="s">
        <v>10</v>
      </c>
      <c r="I777" s="39" t="s">
        <v>1008</v>
      </c>
    </row>
    <row r="778" spans="1:9" ht="78" x14ac:dyDescent="0.15">
      <c r="A778" s="37" t="s">
        <v>3981</v>
      </c>
      <c r="B778" s="13">
        <v>45849.458333333299</v>
      </c>
      <c r="C778" s="10" t="s">
        <v>990</v>
      </c>
      <c r="D778" s="9" t="s">
        <v>384</v>
      </c>
      <c r="E778" s="9" t="s">
        <v>8</v>
      </c>
      <c r="F778" s="10" t="s">
        <v>1009</v>
      </c>
      <c r="G778" s="9" t="s">
        <v>9</v>
      </c>
      <c r="H778" s="9" t="s">
        <v>10</v>
      </c>
      <c r="I778" s="39" t="s">
        <v>1010</v>
      </c>
    </row>
    <row r="779" spans="1:9" ht="78" x14ac:dyDescent="0.15">
      <c r="A779" s="37" t="s">
        <v>3981</v>
      </c>
      <c r="B779" s="13">
        <v>45849.458333333299</v>
      </c>
      <c r="C779" s="10" t="s">
        <v>990</v>
      </c>
      <c r="D779" s="9" t="s">
        <v>384</v>
      </c>
      <c r="E779" s="9" t="s">
        <v>8</v>
      </c>
      <c r="F779" s="10" t="s">
        <v>1011</v>
      </c>
      <c r="G779" s="9" t="s">
        <v>9</v>
      </c>
      <c r="H779" s="9" t="s">
        <v>10</v>
      </c>
      <c r="I779" s="39" t="s">
        <v>1012</v>
      </c>
    </row>
    <row r="780" spans="1:9" ht="26" x14ac:dyDescent="0.15">
      <c r="A780" s="37" t="s">
        <v>3981</v>
      </c>
      <c r="B780" s="13">
        <v>45849.458333333299</v>
      </c>
      <c r="C780" s="10" t="s">
        <v>990</v>
      </c>
      <c r="D780" s="9" t="s">
        <v>384</v>
      </c>
      <c r="E780" s="9" t="s">
        <v>8</v>
      </c>
      <c r="F780" s="10" t="s">
        <v>16</v>
      </c>
      <c r="G780" s="9" t="s">
        <v>9</v>
      </c>
      <c r="H780" s="9" t="s">
        <v>9</v>
      </c>
      <c r="I780" s="39" t="s">
        <v>1013</v>
      </c>
    </row>
    <row r="781" spans="1:9" ht="52" x14ac:dyDescent="0.15">
      <c r="A781" s="37" t="s">
        <v>3981</v>
      </c>
      <c r="B781" s="13">
        <v>45849.458333333299</v>
      </c>
      <c r="C781" s="10" t="s">
        <v>990</v>
      </c>
      <c r="D781" s="9" t="s">
        <v>384</v>
      </c>
      <c r="E781" s="9" t="s">
        <v>8</v>
      </c>
      <c r="F781" s="10" t="s">
        <v>1014</v>
      </c>
      <c r="G781" s="9" t="s">
        <v>9</v>
      </c>
      <c r="H781" s="9" t="s">
        <v>10</v>
      </c>
      <c r="I781" s="39" t="s">
        <v>1015</v>
      </c>
    </row>
    <row r="782" spans="1:9" ht="39" x14ac:dyDescent="0.15">
      <c r="A782" s="37" t="s">
        <v>3981</v>
      </c>
      <c r="B782" s="13">
        <v>45849.458333333299</v>
      </c>
      <c r="C782" s="10" t="s">
        <v>990</v>
      </c>
      <c r="D782" s="9" t="s">
        <v>384</v>
      </c>
      <c r="E782" s="9" t="s">
        <v>8</v>
      </c>
      <c r="F782" s="10" t="s">
        <v>1016</v>
      </c>
      <c r="G782" s="9" t="s">
        <v>9</v>
      </c>
      <c r="H782" s="9" t="s">
        <v>10</v>
      </c>
      <c r="I782" s="39" t="s">
        <v>1017</v>
      </c>
    </row>
    <row r="783" spans="1:9" ht="52" x14ac:dyDescent="0.15">
      <c r="A783" s="37" t="s">
        <v>3981</v>
      </c>
      <c r="B783" s="13">
        <v>45849.458333333299</v>
      </c>
      <c r="C783" s="10" t="s">
        <v>990</v>
      </c>
      <c r="D783" s="9" t="s">
        <v>384</v>
      </c>
      <c r="E783" s="9" t="s">
        <v>8</v>
      </c>
      <c r="F783" s="10" t="s">
        <v>1018</v>
      </c>
      <c r="G783" s="9" t="s">
        <v>9</v>
      </c>
      <c r="H783" s="9" t="s">
        <v>10</v>
      </c>
      <c r="I783" s="39" t="s">
        <v>1017</v>
      </c>
    </row>
    <row r="784" spans="1:9" ht="26" x14ac:dyDescent="0.15">
      <c r="A784" s="37" t="s">
        <v>3981</v>
      </c>
      <c r="B784" s="13">
        <v>45849.458333333299</v>
      </c>
      <c r="C784" s="10" t="s">
        <v>990</v>
      </c>
      <c r="D784" s="9" t="s">
        <v>384</v>
      </c>
      <c r="E784" s="9" t="s">
        <v>8</v>
      </c>
      <c r="F784" s="10" t="s">
        <v>1019</v>
      </c>
      <c r="G784" s="9" t="s">
        <v>9</v>
      </c>
      <c r="H784" s="9" t="s">
        <v>9</v>
      </c>
      <c r="I784" s="39" t="s">
        <v>1020</v>
      </c>
    </row>
    <row r="785" spans="1:9" ht="26" x14ac:dyDescent="0.15">
      <c r="A785" s="37" t="s">
        <v>3981</v>
      </c>
      <c r="B785" s="13">
        <v>45853.6875</v>
      </c>
      <c r="C785" s="10" t="s">
        <v>1021</v>
      </c>
      <c r="D785" s="9" t="s">
        <v>384</v>
      </c>
      <c r="E785" s="9" t="s">
        <v>8</v>
      </c>
      <c r="F785" s="10" t="s">
        <v>74</v>
      </c>
      <c r="G785" s="9" t="s">
        <v>9</v>
      </c>
      <c r="H785" s="9" t="s">
        <v>9</v>
      </c>
      <c r="I785" s="39" t="s">
        <v>176</v>
      </c>
    </row>
    <row r="786" spans="1:9" ht="13" x14ac:dyDescent="0.15">
      <c r="A786" s="37" t="s">
        <v>3981</v>
      </c>
      <c r="B786" s="13">
        <v>45853.6875</v>
      </c>
      <c r="C786" s="10" t="s">
        <v>1021</v>
      </c>
      <c r="D786" s="9" t="s">
        <v>384</v>
      </c>
      <c r="E786" s="9" t="s">
        <v>8</v>
      </c>
      <c r="F786" s="10" t="s">
        <v>75</v>
      </c>
      <c r="G786" s="9" t="s">
        <v>9</v>
      </c>
      <c r="H786" s="9" t="s">
        <v>9</v>
      </c>
      <c r="I786" s="39" t="s">
        <v>498</v>
      </c>
    </row>
    <row r="787" spans="1:9" ht="26" x14ac:dyDescent="0.15">
      <c r="A787" s="37" t="s">
        <v>3981</v>
      </c>
      <c r="B787" s="13">
        <v>45853.6875</v>
      </c>
      <c r="C787" s="10" t="s">
        <v>1021</v>
      </c>
      <c r="D787" s="9" t="s">
        <v>384</v>
      </c>
      <c r="E787" s="9" t="s">
        <v>8</v>
      </c>
      <c r="F787" s="10" t="s">
        <v>1022</v>
      </c>
      <c r="G787" s="9" t="s">
        <v>9</v>
      </c>
      <c r="H787" s="9" t="s">
        <v>9</v>
      </c>
      <c r="I787" s="39" t="s">
        <v>857</v>
      </c>
    </row>
    <row r="788" spans="1:9" ht="26" x14ac:dyDescent="0.15">
      <c r="A788" s="37" t="s">
        <v>3981</v>
      </c>
      <c r="B788" s="13">
        <v>45853.6875</v>
      </c>
      <c r="C788" s="10" t="s">
        <v>1021</v>
      </c>
      <c r="D788" s="9" t="s">
        <v>384</v>
      </c>
      <c r="E788" s="9" t="s">
        <v>8</v>
      </c>
      <c r="F788" s="10" t="s">
        <v>1023</v>
      </c>
      <c r="G788" s="9" t="s">
        <v>9</v>
      </c>
      <c r="H788" s="9" t="s">
        <v>9</v>
      </c>
      <c r="I788" s="39" t="s">
        <v>857</v>
      </c>
    </row>
    <row r="789" spans="1:9" ht="26" x14ac:dyDescent="0.15">
      <c r="A789" s="37" t="s">
        <v>3981</v>
      </c>
      <c r="B789" s="13">
        <v>45853.6875</v>
      </c>
      <c r="C789" s="10" t="s">
        <v>1021</v>
      </c>
      <c r="D789" s="9" t="s">
        <v>384</v>
      </c>
      <c r="E789" s="9" t="s">
        <v>8</v>
      </c>
      <c r="F789" s="10" t="s">
        <v>1024</v>
      </c>
      <c r="G789" s="9" t="s">
        <v>9</v>
      </c>
      <c r="H789" s="9" t="s">
        <v>9</v>
      </c>
      <c r="I789" s="39" t="s">
        <v>857</v>
      </c>
    </row>
    <row r="790" spans="1:9" ht="65" x14ac:dyDescent="0.15">
      <c r="A790" s="37" t="s">
        <v>3981</v>
      </c>
      <c r="B790" s="13">
        <v>45853.6875</v>
      </c>
      <c r="C790" s="10" t="s">
        <v>1021</v>
      </c>
      <c r="D790" s="9" t="s">
        <v>384</v>
      </c>
      <c r="E790" s="9" t="s">
        <v>8</v>
      </c>
      <c r="F790" s="10" t="s">
        <v>1025</v>
      </c>
      <c r="G790" s="9" t="s">
        <v>9</v>
      </c>
      <c r="H790" s="9" t="s">
        <v>10</v>
      </c>
      <c r="I790" s="39" t="s">
        <v>1026</v>
      </c>
    </row>
    <row r="791" spans="1:9" ht="26" x14ac:dyDescent="0.15">
      <c r="A791" s="37" t="s">
        <v>3981</v>
      </c>
      <c r="B791" s="13">
        <v>45853.6875</v>
      </c>
      <c r="C791" s="10" t="s">
        <v>1021</v>
      </c>
      <c r="D791" s="9" t="s">
        <v>384</v>
      </c>
      <c r="E791" s="9" t="s">
        <v>8</v>
      </c>
      <c r="F791" s="10" t="s">
        <v>1027</v>
      </c>
      <c r="G791" s="9" t="s">
        <v>9</v>
      </c>
      <c r="H791" s="9" t="s">
        <v>9</v>
      </c>
      <c r="I791" s="39" t="s">
        <v>153</v>
      </c>
    </row>
    <row r="792" spans="1:9" ht="26" x14ac:dyDescent="0.15">
      <c r="A792" s="37" t="s">
        <v>3981</v>
      </c>
      <c r="B792" s="13">
        <v>45853.6875</v>
      </c>
      <c r="C792" s="10" t="s">
        <v>1021</v>
      </c>
      <c r="D792" s="9" t="s">
        <v>384</v>
      </c>
      <c r="E792" s="9" t="s">
        <v>8</v>
      </c>
      <c r="F792" s="10" t="s">
        <v>1028</v>
      </c>
      <c r="G792" s="9" t="s">
        <v>9</v>
      </c>
      <c r="H792" s="9" t="s">
        <v>9</v>
      </c>
      <c r="I792" s="39" t="s">
        <v>1029</v>
      </c>
    </row>
    <row r="793" spans="1:9" ht="26" x14ac:dyDescent="0.15">
      <c r="A793" s="37" t="s">
        <v>3981</v>
      </c>
      <c r="B793" s="13">
        <v>45853.6875</v>
      </c>
      <c r="C793" s="10" t="s">
        <v>1021</v>
      </c>
      <c r="D793" s="9" t="s">
        <v>384</v>
      </c>
      <c r="E793" s="9" t="s">
        <v>8</v>
      </c>
      <c r="F793" s="10" t="s">
        <v>535</v>
      </c>
      <c r="G793" s="9" t="s">
        <v>9</v>
      </c>
      <c r="H793" s="9" t="s">
        <v>9</v>
      </c>
      <c r="I793" s="39" t="s">
        <v>1029</v>
      </c>
    </row>
    <row r="794" spans="1:9" ht="65" x14ac:dyDescent="0.15">
      <c r="A794" s="37" t="s">
        <v>3981</v>
      </c>
      <c r="B794" s="13">
        <v>45853.6875</v>
      </c>
      <c r="C794" s="10" t="s">
        <v>1021</v>
      </c>
      <c r="D794" s="9" t="s">
        <v>384</v>
      </c>
      <c r="E794" s="9" t="s">
        <v>8</v>
      </c>
      <c r="F794" s="10" t="s">
        <v>1030</v>
      </c>
      <c r="G794" s="9" t="s">
        <v>9</v>
      </c>
      <c r="H794" s="9" t="s">
        <v>10</v>
      </c>
      <c r="I794" s="39" t="s">
        <v>1026</v>
      </c>
    </row>
    <row r="795" spans="1:9" ht="26" x14ac:dyDescent="0.15">
      <c r="A795" s="37" t="s">
        <v>3981</v>
      </c>
      <c r="B795" s="13">
        <v>45853.625</v>
      </c>
      <c r="C795" s="10" t="s">
        <v>576</v>
      </c>
      <c r="D795" s="9" t="s">
        <v>384</v>
      </c>
      <c r="E795" s="9" t="s">
        <v>8</v>
      </c>
      <c r="F795" s="10" t="s">
        <v>74</v>
      </c>
      <c r="G795" s="9" t="s">
        <v>9</v>
      </c>
      <c r="H795" s="9" t="s">
        <v>9</v>
      </c>
      <c r="I795" s="39" t="s">
        <v>149</v>
      </c>
    </row>
    <row r="796" spans="1:9" ht="13" x14ac:dyDescent="0.15">
      <c r="A796" s="37" t="s">
        <v>3981</v>
      </c>
      <c r="B796" s="13">
        <v>45853.625</v>
      </c>
      <c r="C796" s="10" t="s">
        <v>576</v>
      </c>
      <c r="D796" s="9" t="s">
        <v>384</v>
      </c>
      <c r="E796" s="9" t="s">
        <v>8</v>
      </c>
      <c r="F796" s="10" t="s">
        <v>139</v>
      </c>
      <c r="G796" s="9" t="s">
        <v>9</v>
      </c>
      <c r="H796" s="9" t="s">
        <v>9</v>
      </c>
      <c r="I796" s="39" t="s">
        <v>150</v>
      </c>
    </row>
    <row r="797" spans="1:9" ht="52" x14ac:dyDescent="0.15">
      <c r="A797" s="37" t="s">
        <v>3981</v>
      </c>
      <c r="B797" s="13">
        <v>45853.625</v>
      </c>
      <c r="C797" s="10" t="s">
        <v>576</v>
      </c>
      <c r="D797" s="9" t="s">
        <v>384</v>
      </c>
      <c r="E797" s="9" t="s">
        <v>8</v>
      </c>
      <c r="F797" s="10" t="s">
        <v>1031</v>
      </c>
      <c r="G797" s="9" t="s">
        <v>9</v>
      </c>
      <c r="H797" s="9" t="s">
        <v>9</v>
      </c>
      <c r="I797" s="39" t="s">
        <v>1032</v>
      </c>
    </row>
    <row r="798" spans="1:9" ht="26" x14ac:dyDescent="0.15">
      <c r="A798" s="37" t="s">
        <v>3981</v>
      </c>
      <c r="B798" s="13">
        <v>45853.625</v>
      </c>
      <c r="C798" s="10" t="s">
        <v>576</v>
      </c>
      <c r="D798" s="9" t="s">
        <v>384</v>
      </c>
      <c r="E798" s="9" t="s">
        <v>8</v>
      </c>
      <c r="F798" s="10" t="s">
        <v>141</v>
      </c>
      <c r="G798" s="9" t="s">
        <v>9</v>
      </c>
      <c r="H798" s="9" t="s">
        <v>9</v>
      </c>
      <c r="I798" s="39" t="s">
        <v>178</v>
      </c>
    </row>
    <row r="799" spans="1:9" ht="39" x14ac:dyDescent="0.15">
      <c r="A799" s="37" t="s">
        <v>3981</v>
      </c>
      <c r="B799" s="13">
        <v>45853.625</v>
      </c>
      <c r="C799" s="10" t="s">
        <v>576</v>
      </c>
      <c r="D799" s="9" t="s">
        <v>384</v>
      </c>
      <c r="E799" s="9" t="s">
        <v>8</v>
      </c>
      <c r="F799" s="10" t="s">
        <v>1033</v>
      </c>
      <c r="G799" s="9" t="s">
        <v>9</v>
      </c>
      <c r="H799" s="9" t="s">
        <v>9</v>
      </c>
      <c r="I799" s="39" t="s">
        <v>153</v>
      </c>
    </row>
    <row r="800" spans="1:9" ht="26" x14ac:dyDescent="0.15">
      <c r="A800" s="37" t="s">
        <v>3981</v>
      </c>
      <c r="B800" s="13">
        <v>45853.458333333299</v>
      </c>
      <c r="C800" s="10" t="s">
        <v>1034</v>
      </c>
      <c r="D800" s="9" t="s">
        <v>384</v>
      </c>
      <c r="E800" s="9" t="s">
        <v>8</v>
      </c>
      <c r="F800" s="10" t="s">
        <v>374</v>
      </c>
      <c r="G800" s="9" t="s">
        <v>9</v>
      </c>
      <c r="H800" s="9" t="s">
        <v>9</v>
      </c>
      <c r="I800" s="39" t="s">
        <v>149</v>
      </c>
    </row>
    <row r="801" spans="1:9" ht="26" x14ac:dyDescent="0.15">
      <c r="A801" s="37" t="s">
        <v>3981</v>
      </c>
      <c r="B801" s="13">
        <v>45853.458333333299</v>
      </c>
      <c r="C801" s="10" t="s">
        <v>1034</v>
      </c>
      <c r="D801" s="9" t="s">
        <v>384</v>
      </c>
      <c r="E801" s="9" t="s">
        <v>8</v>
      </c>
      <c r="F801" s="10" t="s">
        <v>375</v>
      </c>
      <c r="G801" s="9" t="s">
        <v>9</v>
      </c>
      <c r="H801" s="9" t="s">
        <v>9</v>
      </c>
      <c r="I801" s="39" t="s">
        <v>149</v>
      </c>
    </row>
    <row r="802" spans="1:9" ht="26" x14ac:dyDescent="0.15">
      <c r="A802" s="37" t="s">
        <v>3981</v>
      </c>
      <c r="B802" s="13">
        <v>45853.458333333299</v>
      </c>
      <c r="C802" s="10" t="s">
        <v>1034</v>
      </c>
      <c r="D802" s="9" t="s">
        <v>384</v>
      </c>
      <c r="E802" s="9" t="s">
        <v>8</v>
      </c>
      <c r="F802" s="10" t="s">
        <v>1035</v>
      </c>
      <c r="G802" s="9" t="s">
        <v>9</v>
      </c>
      <c r="H802" s="9" t="s">
        <v>9</v>
      </c>
      <c r="I802" s="39" t="s">
        <v>150</v>
      </c>
    </row>
    <row r="803" spans="1:9" ht="26" x14ac:dyDescent="0.15">
      <c r="A803" s="37" t="s">
        <v>3981</v>
      </c>
      <c r="B803" s="13">
        <v>45853.458333333299</v>
      </c>
      <c r="C803" s="10" t="s">
        <v>1034</v>
      </c>
      <c r="D803" s="9" t="s">
        <v>384</v>
      </c>
      <c r="E803" s="9" t="s">
        <v>8</v>
      </c>
      <c r="F803" s="10" t="s">
        <v>1036</v>
      </c>
      <c r="G803" s="9" t="s">
        <v>9</v>
      </c>
      <c r="H803" s="9" t="s">
        <v>9</v>
      </c>
      <c r="I803" s="39" t="s">
        <v>440</v>
      </c>
    </row>
    <row r="804" spans="1:9" ht="26" x14ac:dyDescent="0.15">
      <c r="A804" s="37" t="s">
        <v>3981</v>
      </c>
      <c r="B804" s="13">
        <v>45853.458333333299</v>
      </c>
      <c r="C804" s="10" t="s">
        <v>1034</v>
      </c>
      <c r="D804" s="9" t="s">
        <v>384</v>
      </c>
      <c r="E804" s="9" t="s">
        <v>8</v>
      </c>
      <c r="F804" s="10" t="s">
        <v>1037</v>
      </c>
      <c r="G804" s="9" t="s">
        <v>9</v>
      </c>
      <c r="H804" s="9" t="s">
        <v>9</v>
      </c>
      <c r="I804" s="39" t="s">
        <v>440</v>
      </c>
    </row>
    <row r="805" spans="1:9" ht="117" x14ac:dyDescent="0.15">
      <c r="A805" s="37" t="s">
        <v>3981</v>
      </c>
      <c r="B805" s="13">
        <v>45853.458333333299</v>
      </c>
      <c r="C805" s="10" t="s">
        <v>1034</v>
      </c>
      <c r="D805" s="9" t="s">
        <v>384</v>
      </c>
      <c r="E805" s="9" t="s">
        <v>8</v>
      </c>
      <c r="F805" s="10" t="s">
        <v>1038</v>
      </c>
      <c r="G805" s="9" t="s">
        <v>9</v>
      </c>
      <c r="H805" s="9" t="s">
        <v>9</v>
      </c>
      <c r="I805" s="39" t="s">
        <v>1039</v>
      </c>
    </row>
    <row r="806" spans="1:9" ht="104" x14ac:dyDescent="0.15">
      <c r="A806" s="37" t="s">
        <v>3981</v>
      </c>
      <c r="B806" s="13">
        <v>45853.458333333299</v>
      </c>
      <c r="C806" s="10" t="s">
        <v>1034</v>
      </c>
      <c r="D806" s="9" t="s">
        <v>384</v>
      </c>
      <c r="E806" s="9" t="s">
        <v>8</v>
      </c>
      <c r="F806" s="10" t="s">
        <v>1040</v>
      </c>
      <c r="G806" s="9" t="s">
        <v>9</v>
      </c>
      <c r="H806" s="9" t="s">
        <v>9</v>
      </c>
      <c r="I806" s="39" t="s">
        <v>1041</v>
      </c>
    </row>
    <row r="807" spans="1:9" ht="39" x14ac:dyDescent="0.15">
      <c r="A807" s="37" t="s">
        <v>3981</v>
      </c>
      <c r="B807" s="13">
        <v>45853.458333333299</v>
      </c>
      <c r="C807" s="10" t="s">
        <v>1034</v>
      </c>
      <c r="D807" s="9" t="s">
        <v>384</v>
      </c>
      <c r="E807" s="9" t="s">
        <v>8</v>
      </c>
      <c r="F807" s="10" t="s">
        <v>1042</v>
      </c>
      <c r="G807" s="9" t="s">
        <v>9</v>
      </c>
      <c r="H807" s="9" t="s">
        <v>9</v>
      </c>
      <c r="I807" s="39" t="s">
        <v>153</v>
      </c>
    </row>
    <row r="808" spans="1:9" ht="26" x14ac:dyDescent="0.15">
      <c r="A808" s="37" t="s">
        <v>3981</v>
      </c>
      <c r="B808" s="13">
        <v>45853.458333333299</v>
      </c>
      <c r="C808" s="10" t="s">
        <v>1034</v>
      </c>
      <c r="D808" s="9" t="s">
        <v>384</v>
      </c>
      <c r="E808" s="9" t="s">
        <v>8</v>
      </c>
      <c r="F808" s="10" t="s">
        <v>1043</v>
      </c>
      <c r="G808" s="9" t="s">
        <v>9</v>
      </c>
      <c r="H808" s="9" t="s">
        <v>9</v>
      </c>
      <c r="I808" s="39" t="s">
        <v>1044</v>
      </c>
    </row>
    <row r="809" spans="1:9" ht="26" x14ac:dyDescent="0.15">
      <c r="A809" s="37" t="s">
        <v>3981</v>
      </c>
      <c r="B809" s="13">
        <v>45854.625</v>
      </c>
      <c r="C809" s="10" t="s">
        <v>1045</v>
      </c>
      <c r="D809" s="9" t="s">
        <v>384</v>
      </c>
      <c r="E809" s="9" t="s">
        <v>8</v>
      </c>
      <c r="F809" s="10" t="s">
        <v>374</v>
      </c>
      <c r="G809" s="9" t="s">
        <v>9</v>
      </c>
      <c r="H809" s="9" t="s">
        <v>9</v>
      </c>
      <c r="I809" s="39" t="s">
        <v>821</v>
      </c>
    </row>
    <row r="810" spans="1:9" ht="26" x14ac:dyDescent="0.15">
      <c r="A810" s="37" t="s">
        <v>3981</v>
      </c>
      <c r="B810" s="13">
        <v>45854.625</v>
      </c>
      <c r="C810" s="10" t="s">
        <v>1045</v>
      </c>
      <c r="D810" s="9" t="s">
        <v>384</v>
      </c>
      <c r="E810" s="9" t="s">
        <v>8</v>
      </c>
      <c r="F810" s="10" t="s">
        <v>375</v>
      </c>
      <c r="G810" s="9" t="s">
        <v>9</v>
      </c>
      <c r="H810" s="9" t="s">
        <v>9</v>
      </c>
      <c r="I810" s="39" t="s">
        <v>1046</v>
      </c>
    </row>
    <row r="811" spans="1:9" ht="13" x14ac:dyDescent="0.15">
      <c r="A811" s="37" t="s">
        <v>3981</v>
      </c>
      <c r="B811" s="13">
        <v>45854.625</v>
      </c>
      <c r="C811" s="10" t="s">
        <v>1045</v>
      </c>
      <c r="D811" s="9" t="s">
        <v>384</v>
      </c>
      <c r="E811" s="9" t="s">
        <v>8</v>
      </c>
      <c r="F811" s="10" t="s">
        <v>139</v>
      </c>
      <c r="G811" s="9" t="s">
        <v>9</v>
      </c>
      <c r="H811" s="9" t="s">
        <v>9</v>
      </c>
      <c r="I811" s="39" t="s">
        <v>150</v>
      </c>
    </row>
    <row r="812" spans="1:9" ht="26" x14ac:dyDescent="0.15">
      <c r="A812" s="37" t="s">
        <v>3981</v>
      </c>
      <c r="B812" s="13">
        <v>45854.625</v>
      </c>
      <c r="C812" s="10" t="s">
        <v>1045</v>
      </c>
      <c r="D812" s="9" t="s">
        <v>384</v>
      </c>
      <c r="E812" s="9" t="s">
        <v>8</v>
      </c>
      <c r="F812" s="10" t="s">
        <v>1047</v>
      </c>
      <c r="G812" s="9" t="s">
        <v>9</v>
      </c>
      <c r="H812" s="9" t="s">
        <v>9</v>
      </c>
      <c r="I812" s="39" t="s">
        <v>22</v>
      </c>
    </row>
    <row r="813" spans="1:9" ht="26" x14ac:dyDescent="0.15">
      <c r="A813" s="37" t="s">
        <v>3981</v>
      </c>
      <c r="B813" s="13">
        <v>45854.625</v>
      </c>
      <c r="C813" s="10" t="s">
        <v>1045</v>
      </c>
      <c r="D813" s="9" t="s">
        <v>384</v>
      </c>
      <c r="E813" s="9" t="s">
        <v>8</v>
      </c>
      <c r="F813" s="10" t="s">
        <v>141</v>
      </c>
      <c r="G813" s="9" t="s">
        <v>9</v>
      </c>
      <c r="H813" s="9" t="s">
        <v>9</v>
      </c>
      <c r="I813" s="39" t="s">
        <v>178</v>
      </c>
    </row>
    <row r="814" spans="1:9" ht="26" x14ac:dyDescent="0.15">
      <c r="A814" s="37" t="s">
        <v>3981</v>
      </c>
      <c r="B814" s="13">
        <v>45854.625</v>
      </c>
      <c r="C814" s="10" t="s">
        <v>1045</v>
      </c>
      <c r="D814" s="9" t="s">
        <v>384</v>
      </c>
      <c r="E814" s="9" t="s">
        <v>8</v>
      </c>
      <c r="F814" s="10" t="s">
        <v>1048</v>
      </c>
      <c r="G814" s="9" t="s">
        <v>9</v>
      </c>
      <c r="H814" s="9" t="s">
        <v>9</v>
      </c>
      <c r="I814" s="39" t="s">
        <v>153</v>
      </c>
    </row>
    <row r="815" spans="1:9" ht="26" x14ac:dyDescent="0.15">
      <c r="A815" s="37" t="s">
        <v>3981</v>
      </c>
      <c r="B815" s="13">
        <v>45854.625</v>
      </c>
      <c r="C815" s="10" t="s">
        <v>294</v>
      </c>
      <c r="D815" s="9" t="s">
        <v>384</v>
      </c>
      <c r="E815" s="9" t="s">
        <v>8</v>
      </c>
      <c r="F815" s="10" t="s">
        <v>74</v>
      </c>
      <c r="G815" s="9" t="s">
        <v>9</v>
      </c>
      <c r="H815" s="9" t="s">
        <v>9</v>
      </c>
      <c r="I815" s="39" t="s">
        <v>149</v>
      </c>
    </row>
    <row r="816" spans="1:9" ht="13" x14ac:dyDescent="0.15">
      <c r="A816" s="37" t="s">
        <v>3981</v>
      </c>
      <c r="B816" s="13">
        <v>45854.625</v>
      </c>
      <c r="C816" s="10" t="s">
        <v>294</v>
      </c>
      <c r="D816" s="9" t="s">
        <v>384</v>
      </c>
      <c r="E816" s="9" t="s">
        <v>8</v>
      </c>
      <c r="F816" s="10" t="s">
        <v>75</v>
      </c>
      <c r="G816" s="9" t="s">
        <v>9</v>
      </c>
      <c r="H816" s="9" t="s">
        <v>9</v>
      </c>
      <c r="I816" s="39" t="s">
        <v>150</v>
      </c>
    </row>
    <row r="817" spans="1:9" ht="26" x14ac:dyDescent="0.15">
      <c r="A817" s="37" t="s">
        <v>3981</v>
      </c>
      <c r="B817" s="13">
        <v>45854.625</v>
      </c>
      <c r="C817" s="10" t="s">
        <v>294</v>
      </c>
      <c r="D817" s="9" t="s">
        <v>384</v>
      </c>
      <c r="E817" s="9" t="s">
        <v>8</v>
      </c>
      <c r="F817" s="10" t="s">
        <v>1049</v>
      </c>
      <c r="G817" s="9" t="s">
        <v>9</v>
      </c>
      <c r="H817" s="9" t="s">
        <v>9</v>
      </c>
      <c r="I817" s="39" t="s">
        <v>373</v>
      </c>
    </row>
    <row r="818" spans="1:9" ht="26" x14ac:dyDescent="0.15">
      <c r="A818" s="37" t="s">
        <v>3981</v>
      </c>
      <c r="B818" s="13">
        <v>45854.625</v>
      </c>
      <c r="C818" s="10" t="s">
        <v>294</v>
      </c>
      <c r="D818" s="9" t="s">
        <v>384</v>
      </c>
      <c r="E818" s="9" t="s">
        <v>8</v>
      </c>
      <c r="F818" s="10" t="s">
        <v>1050</v>
      </c>
      <c r="G818" s="9" t="s">
        <v>9</v>
      </c>
      <c r="H818" s="9" t="s">
        <v>9</v>
      </c>
      <c r="I818" s="39" t="s">
        <v>153</v>
      </c>
    </row>
    <row r="819" spans="1:9" ht="26" x14ac:dyDescent="0.15">
      <c r="A819" s="37" t="s">
        <v>3981</v>
      </c>
      <c r="B819" s="13">
        <v>45854.583333333299</v>
      </c>
      <c r="C819" s="10" t="s">
        <v>1051</v>
      </c>
      <c r="D819" s="9" t="s">
        <v>384</v>
      </c>
      <c r="E819" s="9" t="s">
        <v>8</v>
      </c>
      <c r="F819" s="10" t="s">
        <v>74</v>
      </c>
      <c r="G819" s="9" t="s">
        <v>9</v>
      </c>
      <c r="H819" s="9" t="s">
        <v>9</v>
      </c>
      <c r="I819" s="39" t="s">
        <v>176</v>
      </c>
    </row>
    <row r="820" spans="1:9" ht="26" x14ac:dyDescent="0.15">
      <c r="A820" s="37" t="s">
        <v>3981</v>
      </c>
      <c r="B820" s="13">
        <v>45854.583333333299</v>
      </c>
      <c r="C820" s="10" t="s">
        <v>1051</v>
      </c>
      <c r="D820" s="9" t="s">
        <v>384</v>
      </c>
      <c r="E820" s="9" t="s">
        <v>8</v>
      </c>
      <c r="F820" s="10" t="s">
        <v>139</v>
      </c>
      <c r="G820" s="9" t="s">
        <v>9</v>
      </c>
      <c r="H820" s="9" t="s">
        <v>9</v>
      </c>
      <c r="I820" s="39" t="s">
        <v>150</v>
      </c>
    </row>
    <row r="821" spans="1:9" ht="26" x14ac:dyDescent="0.15">
      <c r="A821" s="37" t="s">
        <v>3981</v>
      </c>
      <c r="B821" s="13">
        <v>45854.583333333299</v>
      </c>
      <c r="C821" s="10" t="s">
        <v>1051</v>
      </c>
      <c r="D821" s="9" t="s">
        <v>384</v>
      </c>
      <c r="E821" s="9" t="s">
        <v>8</v>
      </c>
      <c r="F821" s="10" t="s">
        <v>1052</v>
      </c>
      <c r="G821" s="9" t="s">
        <v>9</v>
      </c>
      <c r="H821" s="9" t="s">
        <v>9</v>
      </c>
      <c r="I821" s="39" t="s">
        <v>373</v>
      </c>
    </row>
    <row r="822" spans="1:9" ht="26" x14ac:dyDescent="0.15">
      <c r="A822" s="37" t="s">
        <v>3981</v>
      </c>
      <c r="B822" s="13">
        <v>45854.583333333299</v>
      </c>
      <c r="C822" s="10" t="s">
        <v>1051</v>
      </c>
      <c r="D822" s="9" t="s">
        <v>384</v>
      </c>
      <c r="E822" s="9" t="s">
        <v>8</v>
      </c>
      <c r="F822" s="10" t="s">
        <v>1053</v>
      </c>
      <c r="G822" s="9" t="s">
        <v>9</v>
      </c>
      <c r="H822" s="9" t="s">
        <v>9</v>
      </c>
      <c r="I822" s="39" t="s">
        <v>1054</v>
      </c>
    </row>
    <row r="823" spans="1:9" ht="39" x14ac:dyDescent="0.15">
      <c r="A823" s="37" t="s">
        <v>3981</v>
      </c>
      <c r="B823" s="13">
        <v>45854.583333333299</v>
      </c>
      <c r="C823" s="10" t="s">
        <v>1051</v>
      </c>
      <c r="D823" s="9" t="s">
        <v>384</v>
      </c>
      <c r="E823" s="9" t="s">
        <v>8</v>
      </c>
      <c r="F823" s="10" t="s">
        <v>1055</v>
      </c>
      <c r="G823" s="9" t="s">
        <v>9</v>
      </c>
      <c r="H823" s="9" t="s">
        <v>9</v>
      </c>
      <c r="I823" s="39" t="s">
        <v>171</v>
      </c>
    </row>
    <row r="824" spans="1:9" ht="26" x14ac:dyDescent="0.15">
      <c r="A824" s="37" t="s">
        <v>3981</v>
      </c>
      <c r="B824" s="13">
        <v>45854.583333333299</v>
      </c>
      <c r="C824" s="10" t="s">
        <v>1051</v>
      </c>
      <c r="D824" s="9" t="s">
        <v>384</v>
      </c>
      <c r="E824" s="9" t="s">
        <v>8</v>
      </c>
      <c r="F824" s="10" t="s">
        <v>1056</v>
      </c>
      <c r="G824" s="9" t="s">
        <v>9</v>
      </c>
      <c r="H824" s="9" t="s">
        <v>9</v>
      </c>
      <c r="I824" s="39" t="s">
        <v>157</v>
      </c>
    </row>
    <row r="825" spans="1:9" ht="169" x14ac:dyDescent="0.15">
      <c r="A825" s="37" t="s">
        <v>3981</v>
      </c>
      <c r="B825" s="13">
        <v>45854.583333333299</v>
      </c>
      <c r="C825" s="10" t="s">
        <v>1051</v>
      </c>
      <c r="D825" s="9" t="s">
        <v>384</v>
      </c>
      <c r="E825" s="9" t="s">
        <v>8</v>
      </c>
      <c r="F825" s="10" t="s">
        <v>1057</v>
      </c>
      <c r="G825" s="9" t="s">
        <v>9</v>
      </c>
      <c r="H825" s="9" t="s">
        <v>9</v>
      </c>
      <c r="I825" s="39" t="s">
        <v>1058</v>
      </c>
    </row>
    <row r="826" spans="1:9" ht="169" x14ac:dyDescent="0.15">
      <c r="A826" s="37" t="s">
        <v>3981</v>
      </c>
      <c r="B826" s="13">
        <v>45854.583333333299</v>
      </c>
      <c r="C826" s="10" t="s">
        <v>1051</v>
      </c>
      <c r="D826" s="9" t="s">
        <v>384</v>
      </c>
      <c r="E826" s="9" t="s">
        <v>8</v>
      </c>
      <c r="F826" s="10" t="s">
        <v>1059</v>
      </c>
      <c r="G826" s="9" t="s">
        <v>9</v>
      </c>
      <c r="H826" s="9" t="s">
        <v>9</v>
      </c>
      <c r="I826" s="39" t="s">
        <v>1060</v>
      </c>
    </row>
    <row r="827" spans="1:9" ht="169" x14ac:dyDescent="0.15">
      <c r="A827" s="37" t="s">
        <v>3981</v>
      </c>
      <c r="B827" s="13">
        <v>45854.583333333299</v>
      </c>
      <c r="C827" s="10" t="s">
        <v>1051</v>
      </c>
      <c r="D827" s="9" t="s">
        <v>384</v>
      </c>
      <c r="E827" s="9" t="s">
        <v>8</v>
      </c>
      <c r="F827" s="10" t="s">
        <v>1061</v>
      </c>
      <c r="G827" s="9" t="s">
        <v>9</v>
      </c>
      <c r="H827" s="9" t="s">
        <v>9</v>
      </c>
      <c r="I827" s="39" t="s">
        <v>1060</v>
      </c>
    </row>
    <row r="828" spans="1:9" ht="26" x14ac:dyDescent="0.15">
      <c r="A828" s="37" t="s">
        <v>3981</v>
      </c>
      <c r="B828" s="13">
        <v>45854.583333333299</v>
      </c>
      <c r="C828" s="10" t="s">
        <v>1051</v>
      </c>
      <c r="D828" s="9" t="s">
        <v>384</v>
      </c>
      <c r="E828" s="9" t="s">
        <v>8</v>
      </c>
      <c r="F828" s="10" t="s">
        <v>1062</v>
      </c>
      <c r="G828" s="9" t="s">
        <v>9</v>
      </c>
      <c r="H828" s="9" t="s">
        <v>9</v>
      </c>
      <c r="I828" s="39" t="s">
        <v>154</v>
      </c>
    </row>
    <row r="829" spans="1:9" ht="26" x14ac:dyDescent="0.15">
      <c r="A829" s="37" t="s">
        <v>3981</v>
      </c>
      <c r="B829" s="13">
        <v>45854.583333333299</v>
      </c>
      <c r="C829" s="10" t="s">
        <v>1051</v>
      </c>
      <c r="D829" s="9" t="s">
        <v>384</v>
      </c>
      <c r="E829" s="9" t="s">
        <v>8</v>
      </c>
      <c r="F829" s="10" t="s">
        <v>82</v>
      </c>
      <c r="G829" s="9" t="s">
        <v>9</v>
      </c>
      <c r="H829" s="9" t="s">
        <v>9</v>
      </c>
      <c r="I829" s="39" t="s">
        <v>1063</v>
      </c>
    </row>
    <row r="830" spans="1:9" ht="26" x14ac:dyDescent="0.15">
      <c r="A830" s="37" t="s">
        <v>3981</v>
      </c>
      <c r="B830" s="13">
        <v>45854.583333333299</v>
      </c>
      <c r="C830" s="10" t="s">
        <v>1051</v>
      </c>
      <c r="D830" s="9" t="s">
        <v>384</v>
      </c>
      <c r="E830" s="9" t="s">
        <v>8</v>
      </c>
      <c r="F830" s="10" t="s">
        <v>1064</v>
      </c>
      <c r="G830" s="9" t="s">
        <v>9</v>
      </c>
      <c r="H830" s="9" t="s">
        <v>9</v>
      </c>
      <c r="I830" s="39" t="s">
        <v>1063</v>
      </c>
    </row>
    <row r="831" spans="1:9" ht="91" x14ac:dyDescent="0.15">
      <c r="A831" s="37" t="s">
        <v>3981</v>
      </c>
      <c r="B831" s="13">
        <v>45854.583333333299</v>
      </c>
      <c r="C831" s="10" t="s">
        <v>1051</v>
      </c>
      <c r="D831" s="9" t="s">
        <v>384</v>
      </c>
      <c r="E831" s="9" t="s">
        <v>8</v>
      </c>
      <c r="F831" s="10" t="s">
        <v>1065</v>
      </c>
      <c r="G831" s="9" t="s">
        <v>9</v>
      </c>
      <c r="H831" s="9" t="s">
        <v>9</v>
      </c>
      <c r="I831" s="39" t="s">
        <v>1066</v>
      </c>
    </row>
    <row r="832" spans="1:9" ht="91" x14ac:dyDescent="0.15">
      <c r="A832" s="37" t="s">
        <v>3981</v>
      </c>
      <c r="B832" s="13">
        <v>45854.583333333299</v>
      </c>
      <c r="C832" s="10" t="s">
        <v>1051</v>
      </c>
      <c r="D832" s="9" t="s">
        <v>384</v>
      </c>
      <c r="E832" s="9" t="s">
        <v>8</v>
      </c>
      <c r="F832" s="10" t="s">
        <v>1067</v>
      </c>
      <c r="G832" s="9" t="s">
        <v>9</v>
      </c>
      <c r="H832" s="9" t="s">
        <v>9</v>
      </c>
      <c r="I832" s="39" t="s">
        <v>1068</v>
      </c>
    </row>
    <row r="833" spans="1:9" ht="26" x14ac:dyDescent="0.15">
      <c r="A833" s="37" t="s">
        <v>3981</v>
      </c>
      <c r="B833" s="13">
        <v>45854.375</v>
      </c>
      <c r="C833" s="10" t="s">
        <v>1069</v>
      </c>
      <c r="D833" s="9" t="s">
        <v>384</v>
      </c>
      <c r="E833" s="9" t="s">
        <v>8</v>
      </c>
      <c r="F833" s="10" t="s">
        <v>74</v>
      </c>
      <c r="G833" s="9" t="s">
        <v>9</v>
      </c>
      <c r="H833" s="9" t="s">
        <v>9</v>
      </c>
      <c r="I833" s="39" t="s">
        <v>149</v>
      </c>
    </row>
    <row r="834" spans="1:9" ht="13" x14ac:dyDescent="0.15">
      <c r="A834" s="37" t="s">
        <v>3981</v>
      </c>
      <c r="B834" s="13">
        <v>45854.375</v>
      </c>
      <c r="C834" s="10" t="s">
        <v>1069</v>
      </c>
      <c r="D834" s="9" t="s">
        <v>384</v>
      </c>
      <c r="E834" s="9" t="s">
        <v>8</v>
      </c>
      <c r="F834" s="10" t="s">
        <v>1035</v>
      </c>
      <c r="G834" s="9" t="s">
        <v>9</v>
      </c>
      <c r="H834" s="9" t="s">
        <v>9</v>
      </c>
      <c r="I834" s="39" t="s">
        <v>150</v>
      </c>
    </row>
    <row r="835" spans="1:9" ht="26" x14ac:dyDescent="0.15">
      <c r="A835" s="37" t="s">
        <v>3981</v>
      </c>
      <c r="B835" s="13">
        <v>45854.375</v>
      </c>
      <c r="C835" s="10" t="s">
        <v>1069</v>
      </c>
      <c r="D835" s="9" t="s">
        <v>384</v>
      </c>
      <c r="E835" s="9" t="s">
        <v>8</v>
      </c>
      <c r="F835" s="10" t="s">
        <v>1070</v>
      </c>
      <c r="G835" s="9" t="s">
        <v>9</v>
      </c>
      <c r="H835" s="9" t="s">
        <v>9</v>
      </c>
      <c r="I835" s="39" t="s">
        <v>373</v>
      </c>
    </row>
    <row r="836" spans="1:9" ht="26" x14ac:dyDescent="0.15">
      <c r="A836" s="37" t="s">
        <v>3981</v>
      </c>
      <c r="B836" s="13">
        <v>45854.375</v>
      </c>
      <c r="C836" s="10" t="s">
        <v>1069</v>
      </c>
      <c r="D836" s="9" t="s">
        <v>384</v>
      </c>
      <c r="E836" s="9" t="s">
        <v>8</v>
      </c>
      <c r="F836" s="10" t="s">
        <v>1071</v>
      </c>
      <c r="G836" s="9" t="s">
        <v>9</v>
      </c>
      <c r="H836" s="9" t="s">
        <v>9</v>
      </c>
      <c r="I836" s="39" t="s">
        <v>153</v>
      </c>
    </row>
    <row r="837" spans="1:9" ht="26" x14ac:dyDescent="0.15">
      <c r="A837" s="37" t="s">
        <v>3981</v>
      </c>
      <c r="B837" s="13">
        <v>45855.479166666701</v>
      </c>
      <c r="C837" s="10" t="s">
        <v>1072</v>
      </c>
      <c r="D837" s="9" t="s">
        <v>384</v>
      </c>
      <c r="E837" s="9" t="s">
        <v>8</v>
      </c>
      <c r="F837" s="10" t="s">
        <v>74</v>
      </c>
      <c r="G837" s="9" t="s">
        <v>9</v>
      </c>
      <c r="H837" s="9" t="s">
        <v>9</v>
      </c>
      <c r="I837" s="39" t="s">
        <v>176</v>
      </c>
    </row>
    <row r="838" spans="1:9" ht="13" x14ac:dyDescent="0.15">
      <c r="A838" s="37" t="s">
        <v>3981</v>
      </c>
      <c r="B838" s="13">
        <v>45855.479166666701</v>
      </c>
      <c r="C838" s="10" t="s">
        <v>1072</v>
      </c>
      <c r="D838" s="9" t="s">
        <v>384</v>
      </c>
      <c r="E838" s="9" t="s">
        <v>8</v>
      </c>
      <c r="F838" s="10" t="s">
        <v>139</v>
      </c>
      <c r="G838" s="9" t="s">
        <v>9</v>
      </c>
      <c r="H838" s="9" t="s">
        <v>9</v>
      </c>
      <c r="I838" s="39" t="s">
        <v>150</v>
      </c>
    </row>
    <row r="839" spans="1:9" ht="26" x14ac:dyDescent="0.15">
      <c r="A839" s="37" t="s">
        <v>3981</v>
      </c>
      <c r="B839" s="13">
        <v>45855.479166666701</v>
      </c>
      <c r="C839" s="10" t="s">
        <v>1072</v>
      </c>
      <c r="D839" s="9" t="s">
        <v>384</v>
      </c>
      <c r="E839" s="9" t="s">
        <v>8</v>
      </c>
      <c r="F839" s="10" t="s">
        <v>1073</v>
      </c>
      <c r="G839" s="9" t="s">
        <v>9</v>
      </c>
      <c r="H839" s="9" t="s">
        <v>9</v>
      </c>
      <c r="I839" s="39" t="s">
        <v>22</v>
      </c>
    </row>
    <row r="840" spans="1:9" ht="26" x14ac:dyDescent="0.15">
      <c r="A840" s="37" t="s">
        <v>3981</v>
      </c>
      <c r="B840" s="13">
        <v>45855.479166666701</v>
      </c>
      <c r="C840" s="10" t="s">
        <v>1072</v>
      </c>
      <c r="D840" s="9" t="s">
        <v>384</v>
      </c>
      <c r="E840" s="9" t="s">
        <v>8</v>
      </c>
      <c r="F840" s="10" t="s">
        <v>141</v>
      </c>
      <c r="G840" s="9" t="s">
        <v>9</v>
      </c>
      <c r="H840" s="9" t="s">
        <v>9</v>
      </c>
      <c r="I840" s="39" t="s">
        <v>178</v>
      </c>
    </row>
    <row r="841" spans="1:9" ht="39" x14ac:dyDescent="0.15">
      <c r="A841" s="37" t="s">
        <v>3981</v>
      </c>
      <c r="B841" s="13">
        <v>45855.479166666701</v>
      </c>
      <c r="C841" s="10" t="s">
        <v>1072</v>
      </c>
      <c r="D841" s="9" t="s">
        <v>384</v>
      </c>
      <c r="E841" s="9" t="s">
        <v>8</v>
      </c>
      <c r="F841" s="10" t="s">
        <v>1074</v>
      </c>
      <c r="G841" s="9" t="s">
        <v>9</v>
      </c>
      <c r="H841" s="9" t="s">
        <v>9</v>
      </c>
      <c r="I841" s="39" t="s">
        <v>153</v>
      </c>
    </row>
    <row r="842" spans="1:9" ht="26" x14ac:dyDescent="0.15">
      <c r="A842" s="37" t="s">
        <v>3981</v>
      </c>
      <c r="B842" s="13">
        <v>45855.645833333299</v>
      </c>
      <c r="C842" s="10" t="s">
        <v>1075</v>
      </c>
      <c r="D842" s="9" t="s">
        <v>384</v>
      </c>
      <c r="E842" s="9" t="s">
        <v>8</v>
      </c>
      <c r="F842" s="10" t="s">
        <v>374</v>
      </c>
      <c r="G842" s="9" t="s">
        <v>9</v>
      </c>
      <c r="H842" s="9" t="s">
        <v>9</v>
      </c>
      <c r="I842" s="39" t="s">
        <v>1076</v>
      </c>
    </row>
    <row r="843" spans="1:9" ht="26" x14ac:dyDescent="0.15">
      <c r="A843" s="37" t="s">
        <v>3981</v>
      </c>
      <c r="B843" s="13">
        <v>45855.645833333299</v>
      </c>
      <c r="C843" s="10" t="s">
        <v>1075</v>
      </c>
      <c r="D843" s="9" t="s">
        <v>384</v>
      </c>
      <c r="E843" s="9" t="s">
        <v>8</v>
      </c>
      <c r="F843" s="10" t="s">
        <v>375</v>
      </c>
      <c r="G843" s="9" t="s">
        <v>9</v>
      </c>
      <c r="H843" s="9" t="s">
        <v>9</v>
      </c>
      <c r="I843" s="39" t="s">
        <v>1076</v>
      </c>
    </row>
    <row r="844" spans="1:9" ht="13" x14ac:dyDescent="0.15">
      <c r="A844" s="37" t="s">
        <v>3981</v>
      </c>
      <c r="B844" s="13">
        <v>45855.645833333299</v>
      </c>
      <c r="C844" s="10" t="s">
        <v>1075</v>
      </c>
      <c r="D844" s="9" t="s">
        <v>384</v>
      </c>
      <c r="E844" s="9" t="s">
        <v>8</v>
      </c>
      <c r="F844" s="10" t="s">
        <v>850</v>
      </c>
      <c r="G844" s="9" t="s">
        <v>9</v>
      </c>
      <c r="H844" s="9" t="s">
        <v>9</v>
      </c>
      <c r="I844" s="39" t="s">
        <v>150</v>
      </c>
    </row>
    <row r="845" spans="1:9" ht="26" x14ac:dyDescent="0.15">
      <c r="A845" s="37" t="s">
        <v>3981</v>
      </c>
      <c r="B845" s="13">
        <v>45855.645833333299</v>
      </c>
      <c r="C845" s="10" t="s">
        <v>1075</v>
      </c>
      <c r="D845" s="9" t="s">
        <v>384</v>
      </c>
      <c r="E845" s="9" t="s">
        <v>8</v>
      </c>
      <c r="F845" s="10" t="s">
        <v>1077</v>
      </c>
      <c r="G845" s="9" t="s">
        <v>9</v>
      </c>
      <c r="H845" s="9" t="s">
        <v>9</v>
      </c>
      <c r="I845" s="39" t="s">
        <v>373</v>
      </c>
    </row>
    <row r="846" spans="1:9" ht="39" x14ac:dyDescent="0.15">
      <c r="A846" s="37" t="s">
        <v>3981</v>
      </c>
      <c r="B846" s="13">
        <v>45855.645833333299</v>
      </c>
      <c r="C846" s="10" t="s">
        <v>1075</v>
      </c>
      <c r="D846" s="9" t="s">
        <v>384</v>
      </c>
      <c r="E846" s="9" t="s">
        <v>8</v>
      </c>
      <c r="F846" s="10" t="s">
        <v>1078</v>
      </c>
      <c r="G846" s="9" t="s">
        <v>9</v>
      </c>
      <c r="H846" s="9" t="s">
        <v>9</v>
      </c>
      <c r="I846" s="39" t="s">
        <v>153</v>
      </c>
    </row>
    <row r="847" spans="1:9" ht="65" x14ac:dyDescent="0.15">
      <c r="A847" s="37" t="s">
        <v>3981</v>
      </c>
      <c r="B847" s="13">
        <v>45855.645833333299</v>
      </c>
      <c r="C847" s="10" t="s">
        <v>1075</v>
      </c>
      <c r="D847" s="9" t="s">
        <v>384</v>
      </c>
      <c r="E847" s="9" t="s">
        <v>8</v>
      </c>
      <c r="F847" s="10" t="s">
        <v>1079</v>
      </c>
      <c r="G847" s="9" t="s">
        <v>9</v>
      </c>
      <c r="H847" s="9" t="s">
        <v>9</v>
      </c>
      <c r="I847" s="39" t="s">
        <v>1080</v>
      </c>
    </row>
    <row r="848" spans="1:9" ht="65" x14ac:dyDescent="0.15">
      <c r="A848" s="37" t="s">
        <v>3981</v>
      </c>
      <c r="B848" s="13">
        <v>45855.645833333299</v>
      </c>
      <c r="C848" s="10" t="s">
        <v>1075</v>
      </c>
      <c r="D848" s="9" t="s">
        <v>384</v>
      </c>
      <c r="E848" s="9" t="s">
        <v>8</v>
      </c>
      <c r="F848" s="10" t="s">
        <v>1081</v>
      </c>
      <c r="G848" s="9" t="s">
        <v>9</v>
      </c>
      <c r="H848" s="9" t="s">
        <v>9</v>
      </c>
      <c r="I848" s="39" t="s">
        <v>1080</v>
      </c>
    </row>
    <row r="849" spans="1:9" ht="65" x14ac:dyDescent="0.15">
      <c r="A849" s="37" t="s">
        <v>3981</v>
      </c>
      <c r="B849" s="13">
        <v>45855.645833333299</v>
      </c>
      <c r="C849" s="10" t="s">
        <v>1075</v>
      </c>
      <c r="D849" s="9" t="s">
        <v>384</v>
      </c>
      <c r="E849" s="9" t="s">
        <v>8</v>
      </c>
      <c r="F849" s="10" t="s">
        <v>1082</v>
      </c>
      <c r="G849" s="9" t="s">
        <v>9</v>
      </c>
      <c r="H849" s="9" t="s">
        <v>9</v>
      </c>
      <c r="I849" s="39" t="s">
        <v>1080</v>
      </c>
    </row>
    <row r="850" spans="1:9" ht="26" x14ac:dyDescent="0.15">
      <c r="A850" s="37" t="s">
        <v>3981</v>
      </c>
      <c r="B850" s="13">
        <v>45856.479166666701</v>
      </c>
      <c r="C850" s="10" t="s">
        <v>1083</v>
      </c>
      <c r="D850" s="9" t="s">
        <v>384</v>
      </c>
      <c r="E850" s="9" t="s">
        <v>8</v>
      </c>
      <c r="F850" s="10" t="s">
        <v>74</v>
      </c>
      <c r="G850" s="9" t="s">
        <v>9</v>
      </c>
      <c r="H850" s="9" t="s">
        <v>9</v>
      </c>
      <c r="I850" s="39" t="s">
        <v>965</v>
      </c>
    </row>
    <row r="851" spans="1:9" ht="26" x14ac:dyDescent="0.15">
      <c r="A851" s="37" t="s">
        <v>3981</v>
      </c>
      <c r="B851" s="13">
        <v>45856.479166666701</v>
      </c>
      <c r="C851" s="10" t="s">
        <v>1083</v>
      </c>
      <c r="D851" s="9" t="s">
        <v>384</v>
      </c>
      <c r="E851" s="9" t="s">
        <v>8</v>
      </c>
      <c r="F851" s="10" t="s">
        <v>1084</v>
      </c>
      <c r="G851" s="9" t="s">
        <v>9</v>
      </c>
      <c r="H851" s="9" t="s">
        <v>9</v>
      </c>
      <c r="I851" s="39" t="s">
        <v>1085</v>
      </c>
    </row>
    <row r="852" spans="1:9" ht="26" x14ac:dyDescent="0.15">
      <c r="A852" s="37" t="s">
        <v>3981</v>
      </c>
      <c r="B852" s="13">
        <v>45856.479166666701</v>
      </c>
      <c r="C852" s="10" t="s">
        <v>1083</v>
      </c>
      <c r="D852" s="9" t="s">
        <v>384</v>
      </c>
      <c r="E852" s="9" t="s">
        <v>8</v>
      </c>
      <c r="F852" s="10" t="s">
        <v>1086</v>
      </c>
      <c r="G852" s="9" t="s">
        <v>9</v>
      </c>
      <c r="H852" s="9" t="s">
        <v>9</v>
      </c>
      <c r="I852" s="39" t="s">
        <v>1087</v>
      </c>
    </row>
    <row r="853" spans="1:9" ht="104" x14ac:dyDescent="0.15">
      <c r="A853" s="37" t="s">
        <v>3981</v>
      </c>
      <c r="B853" s="13">
        <v>45856.479166666701</v>
      </c>
      <c r="C853" s="10" t="s">
        <v>1083</v>
      </c>
      <c r="D853" s="9" t="s">
        <v>384</v>
      </c>
      <c r="E853" s="9" t="s">
        <v>8</v>
      </c>
      <c r="F853" s="10" t="s">
        <v>1088</v>
      </c>
      <c r="G853" s="9" t="s">
        <v>9</v>
      </c>
      <c r="H853" s="9" t="s">
        <v>9</v>
      </c>
      <c r="I853" s="39" t="s">
        <v>1089</v>
      </c>
    </row>
    <row r="854" spans="1:9" ht="65" x14ac:dyDescent="0.15">
      <c r="A854" s="37" t="s">
        <v>3981</v>
      </c>
      <c r="B854" s="13">
        <v>45856.479166666701</v>
      </c>
      <c r="C854" s="10" t="s">
        <v>1083</v>
      </c>
      <c r="D854" s="9" t="s">
        <v>384</v>
      </c>
      <c r="E854" s="9" t="s">
        <v>8</v>
      </c>
      <c r="F854" s="10" t="s">
        <v>1090</v>
      </c>
      <c r="G854" s="9" t="s">
        <v>9</v>
      </c>
      <c r="H854" s="9" t="s">
        <v>9</v>
      </c>
      <c r="I854" s="39" t="s">
        <v>1091</v>
      </c>
    </row>
    <row r="855" spans="1:9" ht="26" x14ac:dyDescent="0.15">
      <c r="A855" s="37" t="s">
        <v>3981</v>
      </c>
      <c r="B855" s="13">
        <v>45856.479166666701</v>
      </c>
      <c r="C855" s="10" t="s">
        <v>1083</v>
      </c>
      <c r="D855" s="9" t="s">
        <v>384</v>
      </c>
      <c r="E855" s="9" t="s">
        <v>8</v>
      </c>
      <c r="F855" s="10" t="s">
        <v>1092</v>
      </c>
      <c r="G855" s="9" t="s">
        <v>9</v>
      </c>
      <c r="H855" s="9" t="s">
        <v>9</v>
      </c>
      <c r="I855" s="39" t="s">
        <v>1085</v>
      </c>
    </row>
    <row r="856" spans="1:9" ht="26" x14ac:dyDescent="0.15">
      <c r="A856" s="37" t="s">
        <v>3981</v>
      </c>
      <c r="B856" s="13">
        <v>45856.479166666701</v>
      </c>
      <c r="C856" s="10" t="s">
        <v>1083</v>
      </c>
      <c r="D856" s="9" t="s">
        <v>384</v>
      </c>
      <c r="E856" s="9" t="s">
        <v>8</v>
      </c>
      <c r="F856" s="10" t="s">
        <v>1093</v>
      </c>
      <c r="G856" s="9" t="s">
        <v>9</v>
      </c>
      <c r="H856" s="9" t="s">
        <v>9</v>
      </c>
      <c r="I856" s="39" t="s">
        <v>153</v>
      </c>
    </row>
    <row r="857" spans="1:9" ht="26" x14ac:dyDescent="0.15">
      <c r="A857" s="37" t="s">
        <v>3981</v>
      </c>
      <c r="B857" s="13">
        <v>45856.479166666701</v>
      </c>
      <c r="C857" s="10" t="s">
        <v>1083</v>
      </c>
      <c r="D857" s="9" t="s">
        <v>384</v>
      </c>
      <c r="E857" s="9" t="s">
        <v>8</v>
      </c>
      <c r="F857" s="10" t="s">
        <v>1094</v>
      </c>
      <c r="G857" s="9" t="s">
        <v>9</v>
      </c>
      <c r="H857" s="9" t="s">
        <v>9</v>
      </c>
      <c r="I857" s="39" t="s">
        <v>1095</v>
      </c>
    </row>
    <row r="858" spans="1:9" ht="26" x14ac:dyDescent="0.15">
      <c r="A858" s="37" t="s">
        <v>3981</v>
      </c>
      <c r="B858" s="13">
        <v>45856.479166666701</v>
      </c>
      <c r="C858" s="10" t="s">
        <v>1083</v>
      </c>
      <c r="D858" s="9" t="s">
        <v>384</v>
      </c>
      <c r="E858" s="9" t="s">
        <v>8</v>
      </c>
      <c r="F858" s="10" t="s">
        <v>1096</v>
      </c>
      <c r="G858" s="9" t="s">
        <v>9</v>
      </c>
      <c r="H858" s="9" t="s">
        <v>9</v>
      </c>
      <c r="I858" s="39" t="s">
        <v>301</v>
      </c>
    </row>
    <row r="859" spans="1:9" ht="26" x14ac:dyDescent="0.15">
      <c r="A859" s="37" t="s">
        <v>3981</v>
      </c>
      <c r="B859" s="13">
        <v>45856.479166666701</v>
      </c>
      <c r="C859" s="10" t="s">
        <v>1083</v>
      </c>
      <c r="D859" s="9" t="s">
        <v>384</v>
      </c>
      <c r="E859" s="9" t="s">
        <v>8</v>
      </c>
      <c r="F859" s="10" t="s">
        <v>1097</v>
      </c>
      <c r="G859" s="9" t="s">
        <v>9</v>
      </c>
      <c r="H859" s="9" t="s">
        <v>9</v>
      </c>
      <c r="I859" s="39" t="s">
        <v>301</v>
      </c>
    </row>
    <row r="860" spans="1:9" ht="26" x14ac:dyDescent="0.15">
      <c r="A860" s="37" t="s">
        <v>3981</v>
      </c>
      <c r="B860" s="13">
        <v>45856.479166666701</v>
      </c>
      <c r="C860" s="10" t="s">
        <v>1083</v>
      </c>
      <c r="D860" s="9" t="s">
        <v>384</v>
      </c>
      <c r="E860" s="9" t="s">
        <v>8</v>
      </c>
      <c r="F860" s="10" t="s">
        <v>1098</v>
      </c>
      <c r="G860" s="9" t="s">
        <v>9</v>
      </c>
      <c r="H860" s="9" t="s">
        <v>9</v>
      </c>
      <c r="I860" s="39" t="s">
        <v>301</v>
      </c>
    </row>
    <row r="861" spans="1:9" ht="26" x14ac:dyDescent="0.15">
      <c r="A861" s="37" t="s">
        <v>3981</v>
      </c>
      <c r="B861" s="13">
        <v>45856.479166666701</v>
      </c>
      <c r="C861" s="10" t="s">
        <v>1083</v>
      </c>
      <c r="D861" s="9" t="s">
        <v>384</v>
      </c>
      <c r="E861" s="9" t="s">
        <v>8</v>
      </c>
      <c r="F861" s="10" t="s">
        <v>1099</v>
      </c>
      <c r="G861" s="9" t="s">
        <v>9</v>
      </c>
      <c r="H861" s="9" t="s">
        <v>9</v>
      </c>
      <c r="I861" s="39" t="s">
        <v>301</v>
      </c>
    </row>
    <row r="862" spans="1:9" ht="26" x14ac:dyDescent="0.15">
      <c r="A862" s="37" t="s">
        <v>3981</v>
      </c>
      <c r="B862" s="13">
        <v>45856.479166666701</v>
      </c>
      <c r="C862" s="10" t="s">
        <v>1083</v>
      </c>
      <c r="D862" s="9" t="s">
        <v>384</v>
      </c>
      <c r="E862" s="9" t="s">
        <v>8</v>
      </c>
      <c r="F862" s="10" t="s">
        <v>1100</v>
      </c>
      <c r="G862" s="9" t="s">
        <v>9</v>
      </c>
      <c r="H862" s="9" t="s">
        <v>9</v>
      </c>
      <c r="I862" s="39" t="s">
        <v>301</v>
      </c>
    </row>
    <row r="863" spans="1:9" ht="26" x14ac:dyDescent="0.15">
      <c r="A863" s="37" t="s">
        <v>3981</v>
      </c>
      <c r="B863" s="13">
        <v>45856.479166666701</v>
      </c>
      <c r="C863" s="10" t="s">
        <v>1083</v>
      </c>
      <c r="D863" s="9" t="s">
        <v>384</v>
      </c>
      <c r="E863" s="9" t="s">
        <v>8</v>
      </c>
      <c r="F863" s="10" t="s">
        <v>1101</v>
      </c>
      <c r="G863" s="9" t="s">
        <v>9</v>
      </c>
      <c r="H863" s="9" t="s">
        <v>9</v>
      </c>
      <c r="I863" s="39" t="s">
        <v>301</v>
      </c>
    </row>
    <row r="864" spans="1:9" ht="39" x14ac:dyDescent="0.15">
      <c r="A864" s="37" t="s">
        <v>3981</v>
      </c>
      <c r="B864" s="13">
        <v>45856.458333333299</v>
      </c>
      <c r="C864" s="10" t="s">
        <v>1102</v>
      </c>
      <c r="D864" s="9" t="s">
        <v>384</v>
      </c>
      <c r="E864" s="9" t="s">
        <v>8</v>
      </c>
      <c r="F864" s="10" t="s">
        <v>74</v>
      </c>
      <c r="G864" s="9" t="s">
        <v>9</v>
      </c>
      <c r="H864" s="9" t="s">
        <v>9</v>
      </c>
      <c r="I864" s="39" t="s">
        <v>1103</v>
      </c>
    </row>
    <row r="865" spans="1:9" ht="13" x14ac:dyDescent="0.15">
      <c r="A865" s="37" t="s">
        <v>3981</v>
      </c>
      <c r="B865" s="13">
        <v>45856.458333333299</v>
      </c>
      <c r="C865" s="10" t="s">
        <v>1102</v>
      </c>
      <c r="D865" s="9" t="s">
        <v>384</v>
      </c>
      <c r="E865" s="9" t="s">
        <v>8</v>
      </c>
      <c r="F865" s="10" t="s">
        <v>1104</v>
      </c>
      <c r="G865" s="9" t="s">
        <v>9</v>
      </c>
      <c r="H865" s="9" t="s">
        <v>9</v>
      </c>
      <c r="I865" s="39" t="s">
        <v>150</v>
      </c>
    </row>
    <row r="866" spans="1:9" ht="26" x14ac:dyDescent="0.15">
      <c r="A866" s="37" t="s">
        <v>3981</v>
      </c>
      <c r="B866" s="13">
        <v>45856.458333333299</v>
      </c>
      <c r="C866" s="10" t="s">
        <v>1102</v>
      </c>
      <c r="D866" s="9" t="s">
        <v>384</v>
      </c>
      <c r="E866" s="9" t="s">
        <v>8</v>
      </c>
      <c r="F866" s="10" t="s">
        <v>1105</v>
      </c>
      <c r="G866" s="9" t="s">
        <v>9</v>
      </c>
      <c r="H866" s="9" t="s">
        <v>9</v>
      </c>
      <c r="I866" s="39" t="s">
        <v>373</v>
      </c>
    </row>
    <row r="867" spans="1:9" ht="26" x14ac:dyDescent="0.15">
      <c r="A867" s="37" t="s">
        <v>3981</v>
      </c>
      <c r="B867" s="13">
        <v>45856.458333333299</v>
      </c>
      <c r="C867" s="10" t="s">
        <v>1102</v>
      </c>
      <c r="D867" s="9" t="s">
        <v>384</v>
      </c>
      <c r="E867" s="9" t="s">
        <v>8</v>
      </c>
      <c r="F867" s="10" t="s">
        <v>78</v>
      </c>
      <c r="G867" s="9" t="s">
        <v>9</v>
      </c>
      <c r="H867" s="9" t="s">
        <v>9</v>
      </c>
      <c r="I867" s="39" t="s">
        <v>171</v>
      </c>
    </row>
    <row r="868" spans="1:9" ht="26" x14ac:dyDescent="0.15">
      <c r="A868" s="37" t="s">
        <v>3981</v>
      </c>
      <c r="B868" s="13">
        <v>45856.458333333299</v>
      </c>
      <c r="C868" s="10" t="s">
        <v>1102</v>
      </c>
      <c r="D868" s="9" t="s">
        <v>384</v>
      </c>
      <c r="E868" s="9" t="s">
        <v>8</v>
      </c>
      <c r="F868" s="10" t="s">
        <v>141</v>
      </c>
      <c r="G868" s="9" t="s">
        <v>9</v>
      </c>
      <c r="H868" s="9" t="s">
        <v>9</v>
      </c>
      <c r="I868" s="39" t="s">
        <v>178</v>
      </c>
    </row>
    <row r="869" spans="1:9" ht="39" x14ac:dyDescent="0.15">
      <c r="A869" s="37" t="s">
        <v>3981</v>
      </c>
      <c r="B869" s="13">
        <v>45856.458333333299</v>
      </c>
      <c r="C869" s="10" t="s">
        <v>1102</v>
      </c>
      <c r="D869" s="9" t="s">
        <v>384</v>
      </c>
      <c r="E869" s="9" t="s">
        <v>8</v>
      </c>
      <c r="F869" s="10" t="s">
        <v>1106</v>
      </c>
      <c r="G869" s="9" t="s">
        <v>9</v>
      </c>
      <c r="H869" s="9" t="s">
        <v>9</v>
      </c>
      <c r="I869" s="39" t="s">
        <v>373</v>
      </c>
    </row>
    <row r="870" spans="1:9" ht="52" x14ac:dyDescent="0.15">
      <c r="A870" s="37" t="s">
        <v>3981</v>
      </c>
      <c r="B870" s="13">
        <v>45856</v>
      </c>
      <c r="C870" s="12" t="s">
        <v>1107</v>
      </c>
      <c r="D870" s="9" t="s">
        <v>387</v>
      </c>
      <c r="E870" s="9" t="s">
        <v>8</v>
      </c>
      <c r="F870" s="12" t="s">
        <v>1108</v>
      </c>
      <c r="G870" s="9" t="s">
        <v>9</v>
      </c>
      <c r="H870" s="9" t="s">
        <v>9</v>
      </c>
      <c r="I870" s="39" t="s">
        <v>1109</v>
      </c>
    </row>
    <row r="871" spans="1:9" ht="52" x14ac:dyDescent="0.15">
      <c r="A871" s="37" t="s">
        <v>3981</v>
      </c>
      <c r="B871" s="13">
        <v>45856</v>
      </c>
      <c r="C871" s="12" t="s">
        <v>1107</v>
      </c>
      <c r="D871" s="9" t="s">
        <v>387</v>
      </c>
      <c r="E871" s="9" t="s">
        <v>8</v>
      </c>
      <c r="F871" s="12" t="s">
        <v>1110</v>
      </c>
      <c r="G871" s="9" t="s">
        <v>9</v>
      </c>
      <c r="H871" s="9" t="s">
        <v>9</v>
      </c>
      <c r="I871" s="39" t="s">
        <v>1111</v>
      </c>
    </row>
    <row r="872" spans="1:9" ht="52" x14ac:dyDescent="0.15">
      <c r="A872" s="37" t="s">
        <v>3981</v>
      </c>
      <c r="B872" s="13">
        <v>45856</v>
      </c>
      <c r="C872" s="12" t="s">
        <v>1107</v>
      </c>
      <c r="D872" s="9" t="s">
        <v>387</v>
      </c>
      <c r="E872" s="9" t="s">
        <v>8</v>
      </c>
      <c r="F872" s="12" t="s">
        <v>1112</v>
      </c>
      <c r="G872" s="9" t="s">
        <v>9</v>
      </c>
      <c r="H872" s="9" t="s">
        <v>9</v>
      </c>
      <c r="I872" s="39" t="s">
        <v>1113</v>
      </c>
    </row>
    <row r="873" spans="1:9" ht="52" x14ac:dyDescent="0.15">
      <c r="A873" s="37" t="s">
        <v>3981</v>
      </c>
      <c r="B873" s="13">
        <v>45856</v>
      </c>
      <c r="C873" s="12" t="s">
        <v>1107</v>
      </c>
      <c r="D873" s="9" t="s">
        <v>387</v>
      </c>
      <c r="E873" s="9" t="s">
        <v>8</v>
      </c>
      <c r="F873" s="12" t="s">
        <v>1114</v>
      </c>
      <c r="G873" s="9" t="s">
        <v>9</v>
      </c>
      <c r="H873" s="9" t="s">
        <v>9</v>
      </c>
      <c r="I873" s="39" t="s">
        <v>1115</v>
      </c>
    </row>
    <row r="874" spans="1:9" ht="13" x14ac:dyDescent="0.15">
      <c r="A874" s="37" t="s">
        <v>3981</v>
      </c>
      <c r="B874" s="13">
        <v>45856</v>
      </c>
      <c r="C874" s="12" t="s">
        <v>1107</v>
      </c>
      <c r="D874" s="9" t="s">
        <v>387</v>
      </c>
      <c r="E874" s="9" t="s">
        <v>8</v>
      </c>
      <c r="F874" s="12" t="s">
        <v>382</v>
      </c>
      <c r="G874" s="9" t="s">
        <v>9</v>
      </c>
      <c r="H874" s="9" t="s">
        <v>9</v>
      </c>
      <c r="I874" s="39" t="s">
        <v>1116</v>
      </c>
    </row>
    <row r="875" spans="1:9" ht="117" x14ac:dyDescent="0.15">
      <c r="A875" s="37" t="s">
        <v>3981</v>
      </c>
      <c r="B875" s="13">
        <v>45856</v>
      </c>
      <c r="C875" s="12" t="s">
        <v>1107</v>
      </c>
      <c r="D875" s="9" t="s">
        <v>387</v>
      </c>
      <c r="E875" s="9" t="s">
        <v>8</v>
      </c>
      <c r="F875" s="12" t="s">
        <v>1117</v>
      </c>
      <c r="G875" s="9" t="s">
        <v>9</v>
      </c>
      <c r="H875" s="9" t="s">
        <v>10</v>
      </c>
      <c r="I875" s="39" t="s">
        <v>1118</v>
      </c>
    </row>
    <row r="876" spans="1:9" ht="26" x14ac:dyDescent="0.15">
      <c r="A876" s="37" t="s">
        <v>3981</v>
      </c>
      <c r="B876" s="13">
        <v>45856.520833333299</v>
      </c>
      <c r="C876" s="10" t="s">
        <v>49</v>
      </c>
      <c r="D876" s="9" t="s">
        <v>384</v>
      </c>
      <c r="E876" s="9" t="s">
        <v>8</v>
      </c>
      <c r="F876" s="10" t="s">
        <v>74</v>
      </c>
      <c r="G876" s="9" t="s">
        <v>9</v>
      </c>
      <c r="H876" s="9" t="s">
        <v>9</v>
      </c>
      <c r="I876" s="39" t="s">
        <v>1119</v>
      </c>
    </row>
    <row r="877" spans="1:9" ht="26" x14ac:dyDescent="0.15">
      <c r="A877" s="37" t="s">
        <v>3981</v>
      </c>
      <c r="B877" s="13">
        <v>45856.520833333299</v>
      </c>
      <c r="C877" s="10" t="s">
        <v>49</v>
      </c>
      <c r="D877" s="9" t="s">
        <v>384</v>
      </c>
      <c r="E877" s="9" t="s">
        <v>8</v>
      </c>
      <c r="F877" s="10" t="s">
        <v>850</v>
      </c>
      <c r="G877" s="9" t="s">
        <v>9</v>
      </c>
      <c r="H877" s="9" t="s">
        <v>9</v>
      </c>
      <c r="I877" s="39" t="s">
        <v>150</v>
      </c>
    </row>
    <row r="878" spans="1:9" ht="26" x14ac:dyDescent="0.15">
      <c r="A878" s="37" t="s">
        <v>3981</v>
      </c>
      <c r="B878" s="13">
        <v>45856.520833333299</v>
      </c>
      <c r="C878" s="10" t="s">
        <v>49</v>
      </c>
      <c r="D878" s="9" t="s">
        <v>384</v>
      </c>
      <c r="E878" s="9" t="s">
        <v>8</v>
      </c>
      <c r="F878" s="10" t="s">
        <v>1120</v>
      </c>
      <c r="G878" s="9" t="s">
        <v>9</v>
      </c>
      <c r="H878" s="9" t="s">
        <v>9</v>
      </c>
      <c r="I878" s="39" t="s">
        <v>440</v>
      </c>
    </row>
    <row r="879" spans="1:9" ht="26" x14ac:dyDescent="0.15">
      <c r="A879" s="37" t="s">
        <v>3981</v>
      </c>
      <c r="B879" s="13">
        <v>45856.520833333299</v>
      </c>
      <c r="C879" s="10" t="s">
        <v>49</v>
      </c>
      <c r="D879" s="9" t="s">
        <v>384</v>
      </c>
      <c r="E879" s="9" t="s">
        <v>8</v>
      </c>
      <c r="F879" s="10" t="s">
        <v>1121</v>
      </c>
      <c r="G879" s="9" t="s">
        <v>9</v>
      </c>
      <c r="H879" s="9" t="s">
        <v>9</v>
      </c>
      <c r="I879" s="39" t="s">
        <v>440</v>
      </c>
    </row>
    <row r="880" spans="1:9" ht="26" x14ac:dyDescent="0.15">
      <c r="A880" s="37" t="s">
        <v>3981</v>
      </c>
      <c r="B880" s="13">
        <v>45856.520833333299</v>
      </c>
      <c r="C880" s="10" t="s">
        <v>49</v>
      </c>
      <c r="D880" s="9" t="s">
        <v>384</v>
      </c>
      <c r="E880" s="9" t="s">
        <v>8</v>
      </c>
      <c r="F880" s="10" t="s">
        <v>1122</v>
      </c>
      <c r="G880" s="9" t="s">
        <v>9</v>
      </c>
      <c r="H880" s="9" t="s">
        <v>9</v>
      </c>
      <c r="I880" s="39" t="s">
        <v>440</v>
      </c>
    </row>
    <row r="881" spans="1:9" ht="39" x14ac:dyDescent="0.15">
      <c r="A881" s="37" t="s">
        <v>3981</v>
      </c>
      <c r="B881" s="13">
        <v>45856.520833333299</v>
      </c>
      <c r="C881" s="10" t="s">
        <v>49</v>
      </c>
      <c r="D881" s="9" t="s">
        <v>384</v>
      </c>
      <c r="E881" s="9" t="s">
        <v>8</v>
      </c>
      <c r="F881" s="10" t="s">
        <v>1123</v>
      </c>
      <c r="G881" s="9" t="s">
        <v>9</v>
      </c>
      <c r="H881" s="9" t="s">
        <v>9</v>
      </c>
      <c r="I881" s="39" t="s">
        <v>153</v>
      </c>
    </row>
    <row r="882" spans="1:9" ht="26" x14ac:dyDescent="0.15">
      <c r="A882" s="37" t="s">
        <v>3981</v>
      </c>
      <c r="B882" s="13">
        <v>45856.583333333299</v>
      </c>
      <c r="C882" s="10" t="s">
        <v>1124</v>
      </c>
      <c r="D882" s="9" t="s">
        <v>384</v>
      </c>
      <c r="E882" s="9" t="s">
        <v>8</v>
      </c>
      <c r="F882" s="10" t="s">
        <v>374</v>
      </c>
      <c r="G882" s="9" t="s">
        <v>9</v>
      </c>
      <c r="H882" s="9" t="s">
        <v>9</v>
      </c>
      <c r="I882" s="39" t="s">
        <v>821</v>
      </c>
    </row>
    <row r="883" spans="1:9" ht="26" x14ac:dyDescent="0.15">
      <c r="A883" s="37" t="s">
        <v>3981</v>
      </c>
      <c r="B883" s="13">
        <v>45856.583333333299</v>
      </c>
      <c r="C883" s="10" t="s">
        <v>1124</v>
      </c>
      <c r="D883" s="9" t="s">
        <v>384</v>
      </c>
      <c r="E883" s="9" t="s">
        <v>8</v>
      </c>
      <c r="F883" s="10" t="s">
        <v>375</v>
      </c>
      <c r="G883" s="9" t="s">
        <v>9</v>
      </c>
      <c r="H883" s="9" t="s">
        <v>9</v>
      </c>
      <c r="I883" s="39" t="s">
        <v>821</v>
      </c>
    </row>
    <row r="884" spans="1:9" ht="13" x14ac:dyDescent="0.15">
      <c r="A884" s="37" t="s">
        <v>3981</v>
      </c>
      <c r="B884" s="13">
        <v>45856.583333333299</v>
      </c>
      <c r="C884" s="10" t="s">
        <v>1124</v>
      </c>
      <c r="D884" s="9" t="s">
        <v>384</v>
      </c>
      <c r="E884" s="9" t="s">
        <v>8</v>
      </c>
      <c r="F884" s="10" t="s">
        <v>1125</v>
      </c>
      <c r="G884" s="9" t="s">
        <v>9</v>
      </c>
      <c r="H884" s="9" t="s">
        <v>9</v>
      </c>
      <c r="I884" s="39" t="s">
        <v>150</v>
      </c>
    </row>
    <row r="885" spans="1:9" ht="26" x14ac:dyDescent="0.15">
      <c r="A885" s="37" t="s">
        <v>3981</v>
      </c>
      <c r="B885" s="13">
        <v>45856.583333333299</v>
      </c>
      <c r="C885" s="10" t="s">
        <v>1124</v>
      </c>
      <c r="D885" s="9" t="s">
        <v>384</v>
      </c>
      <c r="E885" s="9" t="s">
        <v>8</v>
      </c>
      <c r="F885" s="10" t="s">
        <v>1126</v>
      </c>
      <c r="G885" s="9" t="s">
        <v>9</v>
      </c>
      <c r="H885" s="9" t="s">
        <v>9</v>
      </c>
      <c r="I885" s="39" t="s">
        <v>373</v>
      </c>
    </row>
    <row r="886" spans="1:9" ht="39" x14ac:dyDescent="0.15">
      <c r="A886" s="37" t="s">
        <v>3981</v>
      </c>
      <c r="B886" s="13">
        <v>45856.583333333299</v>
      </c>
      <c r="C886" s="10" t="s">
        <v>1124</v>
      </c>
      <c r="D886" s="9" t="s">
        <v>384</v>
      </c>
      <c r="E886" s="9" t="s">
        <v>8</v>
      </c>
      <c r="F886" s="10" t="s">
        <v>1127</v>
      </c>
      <c r="G886" s="9" t="s">
        <v>9</v>
      </c>
      <c r="H886" s="9" t="s">
        <v>9</v>
      </c>
      <c r="I886" s="39" t="s">
        <v>1054</v>
      </c>
    </row>
    <row r="887" spans="1:9" ht="39" x14ac:dyDescent="0.15">
      <c r="A887" s="37" t="s">
        <v>3981</v>
      </c>
      <c r="B887" s="13">
        <v>45856.583333333299</v>
      </c>
      <c r="C887" s="10" t="s">
        <v>1124</v>
      </c>
      <c r="D887" s="9" t="s">
        <v>384</v>
      </c>
      <c r="E887" s="9" t="s">
        <v>8</v>
      </c>
      <c r="F887" s="10" t="s">
        <v>1128</v>
      </c>
      <c r="G887" s="9" t="s">
        <v>9</v>
      </c>
      <c r="H887" s="9" t="s">
        <v>9</v>
      </c>
      <c r="I887" s="39" t="s">
        <v>1054</v>
      </c>
    </row>
    <row r="888" spans="1:9" ht="26" x14ac:dyDescent="0.15">
      <c r="A888" s="37" t="s">
        <v>3981</v>
      </c>
      <c r="B888" s="13">
        <v>45856.583333333299</v>
      </c>
      <c r="C888" s="10" t="s">
        <v>1124</v>
      </c>
      <c r="D888" s="9" t="s">
        <v>384</v>
      </c>
      <c r="E888" s="9" t="s">
        <v>8</v>
      </c>
      <c r="F888" s="10" t="s">
        <v>1129</v>
      </c>
      <c r="G888" s="9" t="s">
        <v>9</v>
      </c>
      <c r="H888" s="9" t="s">
        <v>9</v>
      </c>
      <c r="I888" s="39" t="s">
        <v>153</v>
      </c>
    </row>
    <row r="889" spans="1:9" ht="26" x14ac:dyDescent="0.15">
      <c r="A889" s="37" t="s">
        <v>3981</v>
      </c>
      <c r="B889" s="13">
        <v>45856.583333333299</v>
      </c>
      <c r="C889" s="10" t="s">
        <v>1124</v>
      </c>
      <c r="D889" s="9" t="s">
        <v>384</v>
      </c>
      <c r="E889" s="9" t="s">
        <v>8</v>
      </c>
      <c r="F889" s="10" t="s">
        <v>1130</v>
      </c>
      <c r="G889" s="9" t="s">
        <v>9</v>
      </c>
      <c r="H889" s="9" t="s">
        <v>9</v>
      </c>
      <c r="I889" s="39" t="s">
        <v>21</v>
      </c>
    </row>
    <row r="890" spans="1:9" ht="39" x14ac:dyDescent="0.15">
      <c r="A890" s="37" t="s">
        <v>3981</v>
      </c>
      <c r="B890" s="13">
        <v>45856.583333333299</v>
      </c>
      <c r="C890" s="10" t="s">
        <v>1124</v>
      </c>
      <c r="D890" s="9" t="s">
        <v>384</v>
      </c>
      <c r="E890" s="9" t="s">
        <v>8</v>
      </c>
      <c r="F890" s="10" t="s">
        <v>1131</v>
      </c>
      <c r="G890" s="9" t="s">
        <v>9</v>
      </c>
      <c r="H890" s="9" t="s">
        <v>9</v>
      </c>
      <c r="I890" s="39" t="s">
        <v>1132</v>
      </c>
    </row>
    <row r="891" spans="1:9" ht="91" x14ac:dyDescent="0.15">
      <c r="A891" s="37" t="s">
        <v>3981</v>
      </c>
      <c r="B891" s="13">
        <v>45856.583333333299</v>
      </c>
      <c r="C891" s="10" t="s">
        <v>1124</v>
      </c>
      <c r="D891" s="9" t="s">
        <v>384</v>
      </c>
      <c r="E891" s="9" t="s">
        <v>8</v>
      </c>
      <c r="F891" s="10" t="s">
        <v>1133</v>
      </c>
      <c r="G891" s="9" t="s">
        <v>9</v>
      </c>
      <c r="H891" s="9" t="s">
        <v>9</v>
      </c>
      <c r="I891" s="39" t="s">
        <v>1134</v>
      </c>
    </row>
    <row r="892" spans="1:9" ht="26" x14ac:dyDescent="0.15">
      <c r="A892" s="37" t="s">
        <v>3981</v>
      </c>
      <c r="B892" s="13">
        <v>45856.583333333299</v>
      </c>
      <c r="C892" s="10" t="s">
        <v>1124</v>
      </c>
      <c r="D892" s="9" t="s">
        <v>384</v>
      </c>
      <c r="E892" s="9" t="s">
        <v>8</v>
      </c>
      <c r="F892" s="10" t="s">
        <v>1135</v>
      </c>
      <c r="G892" s="9" t="s">
        <v>9</v>
      </c>
      <c r="H892" s="9" t="s">
        <v>9</v>
      </c>
      <c r="I892" s="39" t="s">
        <v>1136</v>
      </c>
    </row>
    <row r="893" spans="1:9" ht="26" x14ac:dyDescent="0.15">
      <c r="A893" s="37" t="s">
        <v>3981</v>
      </c>
      <c r="B893" s="13">
        <v>45856.583333333299</v>
      </c>
      <c r="C893" s="10" t="s">
        <v>1124</v>
      </c>
      <c r="D893" s="9" t="s">
        <v>384</v>
      </c>
      <c r="E893" s="9" t="s">
        <v>8</v>
      </c>
      <c r="F893" s="10" t="s">
        <v>1137</v>
      </c>
      <c r="G893" s="9" t="s">
        <v>9</v>
      </c>
      <c r="H893" s="9" t="s">
        <v>9</v>
      </c>
      <c r="I893" s="39" t="s">
        <v>1138</v>
      </c>
    </row>
    <row r="894" spans="1:9" ht="26" x14ac:dyDescent="0.15">
      <c r="A894" s="37" t="s">
        <v>3981</v>
      </c>
      <c r="B894" s="13">
        <v>45859.666666666701</v>
      </c>
      <c r="C894" s="10" t="s">
        <v>1139</v>
      </c>
      <c r="D894" s="9" t="s">
        <v>384</v>
      </c>
      <c r="E894" s="9" t="s">
        <v>8</v>
      </c>
      <c r="F894" s="10" t="s">
        <v>74</v>
      </c>
      <c r="G894" s="9" t="s">
        <v>9</v>
      </c>
      <c r="H894" s="9" t="s">
        <v>9</v>
      </c>
      <c r="I894" s="39" t="s">
        <v>149</v>
      </c>
    </row>
    <row r="895" spans="1:9" ht="13" x14ac:dyDescent="0.15">
      <c r="A895" s="37" t="s">
        <v>3981</v>
      </c>
      <c r="B895" s="13">
        <v>45859.666666666701</v>
      </c>
      <c r="C895" s="10" t="s">
        <v>1139</v>
      </c>
      <c r="D895" s="9" t="s">
        <v>384</v>
      </c>
      <c r="E895" s="9" t="s">
        <v>8</v>
      </c>
      <c r="F895" s="10" t="s">
        <v>75</v>
      </c>
      <c r="G895" s="9" t="s">
        <v>9</v>
      </c>
      <c r="H895" s="9" t="s">
        <v>9</v>
      </c>
      <c r="I895" s="39" t="s">
        <v>150</v>
      </c>
    </row>
    <row r="896" spans="1:9" ht="26" x14ac:dyDescent="0.15">
      <c r="A896" s="37" t="s">
        <v>3981</v>
      </c>
      <c r="B896" s="13">
        <v>45859.666666666701</v>
      </c>
      <c r="C896" s="10" t="s">
        <v>1139</v>
      </c>
      <c r="D896" s="9" t="s">
        <v>384</v>
      </c>
      <c r="E896" s="9" t="s">
        <v>8</v>
      </c>
      <c r="F896" s="10" t="s">
        <v>1140</v>
      </c>
      <c r="G896" s="9" t="s">
        <v>9</v>
      </c>
      <c r="H896" s="9" t="s">
        <v>9</v>
      </c>
      <c r="I896" s="39" t="s">
        <v>15</v>
      </c>
    </row>
    <row r="897" spans="1:9" ht="26" x14ac:dyDescent="0.15">
      <c r="A897" s="37" t="s">
        <v>3981</v>
      </c>
      <c r="B897" s="13">
        <v>45859.666666666701</v>
      </c>
      <c r="C897" s="10" t="s">
        <v>1139</v>
      </c>
      <c r="D897" s="9" t="s">
        <v>384</v>
      </c>
      <c r="E897" s="9" t="s">
        <v>8</v>
      </c>
      <c r="F897" s="10" t="s">
        <v>1141</v>
      </c>
      <c r="G897" s="9" t="s">
        <v>9</v>
      </c>
      <c r="H897" s="9" t="s">
        <v>9</v>
      </c>
      <c r="I897" s="39" t="s">
        <v>1142</v>
      </c>
    </row>
    <row r="898" spans="1:9" ht="39" x14ac:dyDescent="0.15">
      <c r="A898" s="37" t="s">
        <v>3981</v>
      </c>
      <c r="B898" s="13">
        <v>45859.666666666701</v>
      </c>
      <c r="C898" s="10" t="s">
        <v>1139</v>
      </c>
      <c r="D898" s="9" t="s">
        <v>384</v>
      </c>
      <c r="E898" s="9" t="s">
        <v>8</v>
      </c>
      <c r="F898" s="10" t="s">
        <v>1143</v>
      </c>
      <c r="G898" s="9" t="s">
        <v>9</v>
      </c>
      <c r="H898" s="9" t="s">
        <v>9</v>
      </c>
      <c r="I898" s="39" t="s">
        <v>153</v>
      </c>
    </row>
    <row r="899" spans="1:9" ht="26" x14ac:dyDescent="0.15">
      <c r="A899" s="37" t="s">
        <v>3981</v>
      </c>
      <c r="B899" s="13">
        <v>45859.666666666701</v>
      </c>
      <c r="C899" s="10" t="s">
        <v>1139</v>
      </c>
      <c r="D899" s="9" t="s">
        <v>384</v>
      </c>
      <c r="E899" s="9" t="s">
        <v>8</v>
      </c>
      <c r="F899" s="10" t="s">
        <v>141</v>
      </c>
      <c r="G899" s="9" t="s">
        <v>9</v>
      </c>
      <c r="H899" s="9" t="s">
        <v>9</v>
      </c>
      <c r="I899" s="39" t="s">
        <v>178</v>
      </c>
    </row>
    <row r="900" spans="1:9" ht="26" x14ac:dyDescent="0.15">
      <c r="A900" s="37" t="s">
        <v>3981</v>
      </c>
      <c r="B900" s="13">
        <v>45859.666666666701</v>
      </c>
      <c r="C900" s="10" t="s">
        <v>1139</v>
      </c>
      <c r="D900" s="9" t="s">
        <v>384</v>
      </c>
      <c r="E900" s="9" t="s">
        <v>8</v>
      </c>
      <c r="F900" s="10" t="s">
        <v>1144</v>
      </c>
      <c r="G900" s="9" t="s">
        <v>9</v>
      </c>
      <c r="H900" s="9" t="s">
        <v>10</v>
      </c>
      <c r="I900" s="39" t="s">
        <v>1145</v>
      </c>
    </row>
    <row r="901" spans="1:9" ht="26" x14ac:dyDescent="0.15">
      <c r="A901" s="37" t="s">
        <v>3981</v>
      </c>
      <c r="B901" s="13">
        <v>45859.666666666701</v>
      </c>
      <c r="C901" s="10" t="s">
        <v>1146</v>
      </c>
      <c r="D901" s="9" t="s">
        <v>384</v>
      </c>
      <c r="E901" s="9" t="s">
        <v>8</v>
      </c>
      <c r="F901" s="10" t="s">
        <v>374</v>
      </c>
      <c r="G901" s="9" t="s">
        <v>9</v>
      </c>
      <c r="H901" s="9" t="s">
        <v>9</v>
      </c>
      <c r="I901" s="39" t="s">
        <v>821</v>
      </c>
    </row>
    <row r="902" spans="1:9" ht="26" x14ac:dyDescent="0.15">
      <c r="A902" s="37" t="s">
        <v>3981</v>
      </c>
      <c r="B902" s="13">
        <v>45859.666666666701</v>
      </c>
      <c r="C902" s="10" t="s">
        <v>1146</v>
      </c>
      <c r="D902" s="9" t="s">
        <v>384</v>
      </c>
      <c r="E902" s="9" t="s">
        <v>8</v>
      </c>
      <c r="F902" s="10" t="s">
        <v>375</v>
      </c>
      <c r="G902" s="9" t="s">
        <v>9</v>
      </c>
      <c r="H902" s="9" t="s">
        <v>9</v>
      </c>
      <c r="I902" s="39" t="s">
        <v>821</v>
      </c>
    </row>
    <row r="903" spans="1:9" ht="13" x14ac:dyDescent="0.15">
      <c r="A903" s="37" t="s">
        <v>3981</v>
      </c>
      <c r="B903" s="13">
        <v>45859.666666666701</v>
      </c>
      <c r="C903" s="10" t="s">
        <v>1146</v>
      </c>
      <c r="D903" s="9" t="s">
        <v>384</v>
      </c>
      <c r="E903" s="9" t="s">
        <v>8</v>
      </c>
      <c r="F903" s="10" t="s">
        <v>850</v>
      </c>
      <c r="G903" s="9" t="s">
        <v>9</v>
      </c>
      <c r="H903" s="9" t="s">
        <v>9</v>
      </c>
      <c r="I903" s="39" t="s">
        <v>150</v>
      </c>
    </row>
    <row r="904" spans="1:9" ht="26" x14ac:dyDescent="0.15">
      <c r="A904" s="37" t="s">
        <v>3981</v>
      </c>
      <c r="B904" s="13">
        <v>45859.666666666701</v>
      </c>
      <c r="C904" s="10" t="s">
        <v>1146</v>
      </c>
      <c r="D904" s="9" t="s">
        <v>384</v>
      </c>
      <c r="E904" s="9" t="s">
        <v>8</v>
      </c>
      <c r="F904" s="10" t="s">
        <v>1147</v>
      </c>
      <c r="G904" s="9" t="s">
        <v>9</v>
      </c>
      <c r="H904" s="9" t="s">
        <v>9</v>
      </c>
      <c r="I904" s="39" t="s">
        <v>500</v>
      </c>
    </row>
    <row r="905" spans="1:9" ht="39" x14ac:dyDescent="0.15">
      <c r="A905" s="37" t="s">
        <v>3981</v>
      </c>
      <c r="B905" s="13">
        <v>45859.666666666701</v>
      </c>
      <c r="C905" s="10" t="s">
        <v>1146</v>
      </c>
      <c r="D905" s="9" t="s">
        <v>384</v>
      </c>
      <c r="E905" s="9" t="s">
        <v>8</v>
      </c>
      <c r="F905" s="10" t="s">
        <v>1148</v>
      </c>
      <c r="G905" s="9" t="s">
        <v>9</v>
      </c>
      <c r="H905" s="9" t="s">
        <v>9</v>
      </c>
      <c r="I905" s="39" t="s">
        <v>153</v>
      </c>
    </row>
    <row r="906" spans="1:9" ht="26" x14ac:dyDescent="0.15">
      <c r="A906" s="37" t="s">
        <v>3981</v>
      </c>
      <c r="B906" s="13">
        <v>45859.666666666701</v>
      </c>
      <c r="C906" s="10" t="s">
        <v>1146</v>
      </c>
      <c r="D906" s="9" t="s">
        <v>384</v>
      </c>
      <c r="E906" s="9" t="s">
        <v>8</v>
      </c>
      <c r="F906" s="10" t="s">
        <v>1149</v>
      </c>
      <c r="G906" s="9" t="s">
        <v>9</v>
      </c>
      <c r="H906" s="9" t="s">
        <v>9</v>
      </c>
      <c r="I906" s="39" t="s">
        <v>1150</v>
      </c>
    </row>
    <row r="907" spans="1:9" ht="52" x14ac:dyDescent="0.15">
      <c r="A907" s="37" t="s">
        <v>3981</v>
      </c>
      <c r="B907" s="13">
        <v>45859.666666666701</v>
      </c>
      <c r="C907" s="10" t="s">
        <v>1146</v>
      </c>
      <c r="D907" s="9" t="s">
        <v>384</v>
      </c>
      <c r="E907" s="9" t="s">
        <v>8</v>
      </c>
      <c r="F907" s="10" t="s">
        <v>1151</v>
      </c>
      <c r="G907" s="9" t="s">
        <v>9</v>
      </c>
      <c r="H907" s="9" t="s">
        <v>9</v>
      </c>
      <c r="I907" s="39" t="s">
        <v>1152</v>
      </c>
    </row>
    <row r="908" spans="1:9" ht="78" x14ac:dyDescent="0.15">
      <c r="A908" s="37" t="s">
        <v>3981</v>
      </c>
      <c r="B908" s="13">
        <v>45859.666666666701</v>
      </c>
      <c r="C908" s="10" t="s">
        <v>1146</v>
      </c>
      <c r="D908" s="9" t="s">
        <v>384</v>
      </c>
      <c r="E908" s="9" t="s">
        <v>8</v>
      </c>
      <c r="F908" s="10" t="s">
        <v>1153</v>
      </c>
      <c r="G908" s="9" t="s">
        <v>9</v>
      </c>
      <c r="H908" s="9" t="s">
        <v>9</v>
      </c>
      <c r="I908" s="39" t="s">
        <v>1154</v>
      </c>
    </row>
    <row r="909" spans="1:9" ht="39" x14ac:dyDescent="0.15">
      <c r="A909" s="37" t="s">
        <v>3981</v>
      </c>
      <c r="B909" s="13">
        <v>45859.666666666701</v>
      </c>
      <c r="C909" s="10" t="s">
        <v>1146</v>
      </c>
      <c r="D909" s="9" t="s">
        <v>384</v>
      </c>
      <c r="E909" s="9" t="s">
        <v>8</v>
      </c>
      <c r="F909" s="10" t="s">
        <v>1155</v>
      </c>
      <c r="G909" s="9" t="s">
        <v>9</v>
      </c>
      <c r="H909" s="9" t="s">
        <v>9</v>
      </c>
      <c r="I909" s="39" t="s">
        <v>153</v>
      </c>
    </row>
    <row r="910" spans="1:9" ht="26" x14ac:dyDescent="0.15">
      <c r="A910" s="37" t="s">
        <v>3981</v>
      </c>
      <c r="B910" s="13">
        <v>45860.645833333299</v>
      </c>
      <c r="C910" s="10" t="s">
        <v>48</v>
      </c>
      <c r="D910" s="9" t="s">
        <v>384</v>
      </c>
      <c r="E910" s="9" t="s">
        <v>8</v>
      </c>
      <c r="F910" s="10" t="s">
        <v>74</v>
      </c>
      <c r="G910" s="9" t="s">
        <v>9</v>
      </c>
      <c r="H910" s="9" t="s">
        <v>9</v>
      </c>
      <c r="I910" s="39" t="s">
        <v>176</v>
      </c>
    </row>
    <row r="911" spans="1:9" ht="26" x14ac:dyDescent="0.15">
      <c r="A911" s="37" t="s">
        <v>3981</v>
      </c>
      <c r="B911" s="13">
        <v>45860.645833333299</v>
      </c>
      <c r="C911" s="10" t="s">
        <v>48</v>
      </c>
      <c r="D911" s="9" t="s">
        <v>384</v>
      </c>
      <c r="E911" s="9" t="s">
        <v>8</v>
      </c>
      <c r="F911" s="10" t="s">
        <v>1156</v>
      </c>
      <c r="G911" s="9" t="s">
        <v>9</v>
      </c>
      <c r="H911" s="9" t="s">
        <v>9</v>
      </c>
      <c r="I911" s="39" t="s">
        <v>373</v>
      </c>
    </row>
    <row r="912" spans="1:9" ht="26" x14ac:dyDescent="0.15">
      <c r="A912" s="37" t="s">
        <v>3981</v>
      </c>
      <c r="B912" s="13">
        <v>45860.645833333299</v>
      </c>
      <c r="C912" s="10" t="s">
        <v>48</v>
      </c>
      <c r="D912" s="9" t="s">
        <v>384</v>
      </c>
      <c r="E912" s="9" t="s">
        <v>8</v>
      </c>
      <c r="F912" s="10" t="s">
        <v>1157</v>
      </c>
      <c r="G912" s="9" t="s">
        <v>9</v>
      </c>
      <c r="H912" s="9" t="s">
        <v>9</v>
      </c>
      <c r="I912" s="39" t="s">
        <v>171</v>
      </c>
    </row>
    <row r="913" spans="1:9" ht="26" x14ac:dyDescent="0.15">
      <c r="A913" s="37" t="s">
        <v>3981</v>
      </c>
      <c r="B913" s="13">
        <v>45860.645833333299</v>
      </c>
      <c r="C913" s="10" t="s">
        <v>48</v>
      </c>
      <c r="D913" s="9" t="s">
        <v>384</v>
      </c>
      <c r="E913" s="9" t="s">
        <v>8</v>
      </c>
      <c r="F913" s="10" t="s">
        <v>1158</v>
      </c>
      <c r="G913" s="9" t="s">
        <v>9</v>
      </c>
      <c r="H913" s="9" t="s">
        <v>9</v>
      </c>
      <c r="I913" s="39" t="s">
        <v>21</v>
      </c>
    </row>
    <row r="914" spans="1:9" ht="26" x14ac:dyDescent="0.15">
      <c r="A914" s="37" t="s">
        <v>3981</v>
      </c>
      <c r="B914" s="13">
        <v>45860.625</v>
      </c>
      <c r="C914" s="10" t="s">
        <v>1159</v>
      </c>
      <c r="D914" s="9" t="s">
        <v>384</v>
      </c>
      <c r="E914" s="9" t="s">
        <v>8</v>
      </c>
      <c r="F914" s="10" t="s">
        <v>74</v>
      </c>
      <c r="G914" s="9" t="s">
        <v>9</v>
      </c>
      <c r="H914" s="9" t="s">
        <v>9</v>
      </c>
      <c r="I914" s="39" t="s">
        <v>149</v>
      </c>
    </row>
    <row r="915" spans="1:9" ht="13" x14ac:dyDescent="0.15">
      <c r="A915" s="37" t="s">
        <v>3981</v>
      </c>
      <c r="B915" s="13">
        <v>45860.625</v>
      </c>
      <c r="C915" s="10" t="s">
        <v>1159</v>
      </c>
      <c r="D915" s="9" t="s">
        <v>384</v>
      </c>
      <c r="E915" s="9" t="s">
        <v>8</v>
      </c>
      <c r="F915" s="10" t="s">
        <v>139</v>
      </c>
      <c r="G915" s="9" t="s">
        <v>9</v>
      </c>
      <c r="H915" s="9" t="s">
        <v>9</v>
      </c>
      <c r="I915" s="39" t="s">
        <v>150</v>
      </c>
    </row>
    <row r="916" spans="1:9" ht="78" x14ac:dyDescent="0.15">
      <c r="A916" s="37" t="s">
        <v>3981</v>
      </c>
      <c r="B916" s="13">
        <v>45860.625</v>
      </c>
      <c r="C916" s="10" t="s">
        <v>1159</v>
      </c>
      <c r="D916" s="9" t="s">
        <v>384</v>
      </c>
      <c r="E916" s="9" t="s">
        <v>8</v>
      </c>
      <c r="F916" s="10" t="s">
        <v>1160</v>
      </c>
      <c r="G916" s="9" t="s">
        <v>9</v>
      </c>
      <c r="H916" s="9" t="s">
        <v>9</v>
      </c>
      <c r="I916" s="39" t="s">
        <v>1161</v>
      </c>
    </row>
    <row r="917" spans="1:9" ht="26" x14ac:dyDescent="0.15">
      <c r="A917" s="37" t="s">
        <v>3981</v>
      </c>
      <c r="B917" s="13">
        <v>45860.625</v>
      </c>
      <c r="C917" s="10" t="s">
        <v>1159</v>
      </c>
      <c r="D917" s="9" t="s">
        <v>384</v>
      </c>
      <c r="E917" s="9" t="s">
        <v>8</v>
      </c>
      <c r="F917" s="10" t="s">
        <v>141</v>
      </c>
      <c r="G917" s="9" t="s">
        <v>9</v>
      </c>
      <c r="H917" s="9" t="s">
        <v>9</v>
      </c>
      <c r="I917" s="39" t="s">
        <v>178</v>
      </c>
    </row>
    <row r="918" spans="1:9" ht="26" x14ac:dyDescent="0.15">
      <c r="A918" s="37" t="s">
        <v>3981</v>
      </c>
      <c r="B918" s="13">
        <v>45860.625</v>
      </c>
      <c r="C918" s="10" t="s">
        <v>1159</v>
      </c>
      <c r="D918" s="9" t="s">
        <v>384</v>
      </c>
      <c r="E918" s="9" t="s">
        <v>8</v>
      </c>
      <c r="F918" s="10" t="s">
        <v>1162</v>
      </c>
      <c r="G918" s="9" t="s">
        <v>9</v>
      </c>
      <c r="H918" s="9" t="s">
        <v>9</v>
      </c>
      <c r="I918" s="39" t="s">
        <v>373</v>
      </c>
    </row>
    <row r="919" spans="1:9" ht="26" x14ac:dyDescent="0.15">
      <c r="A919" s="37" t="s">
        <v>3981</v>
      </c>
      <c r="B919" s="13">
        <v>45860.625</v>
      </c>
      <c r="C919" s="10" t="s">
        <v>1159</v>
      </c>
      <c r="D919" s="9" t="s">
        <v>384</v>
      </c>
      <c r="E919" s="9" t="s">
        <v>8</v>
      </c>
      <c r="F919" s="10" t="s">
        <v>1163</v>
      </c>
      <c r="G919" s="9" t="s">
        <v>9</v>
      </c>
      <c r="H919" s="9" t="s">
        <v>9</v>
      </c>
      <c r="I919" s="39" t="s">
        <v>153</v>
      </c>
    </row>
    <row r="920" spans="1:9" ht="39" x14ac:dyDescent="0.15">
      <c r="A920" s="37" t="s">
        <v>3981</v>
      </c>
      <c r="B920" s="13">
        <v>45860.645833333299</v>
      </c>
      <c r="C920" s="10" t="s">
        <v>1164</v>
      </c>
      <c r="D920" s="9" t="s">
        <v>384</v>
      </c>
      <c r="E920" s="9" t="s">
        <v>8</v>
      </c>
      <c r="F920" s="10" t="s">
        <v>374</v>
      </c>
      <c r="G920" s="9" t="s">
        <v>9</v>
      </c>
      <c r="H920" s="9" t="s">
        <v>9</v>
      </c>
      <c r="I920" s="39" t="s">
        <v>1165</v>
      </c>
    </row>
    <row r="921" spans="1:9" ht="39" x14ac:dyDescent="0.15">
      <c r="A921" s="37" t="s">
        <v>3981</v>
      </c>
      <c r="B921" s="13">
        <v>45860.645833333299</v>
      </c>
      <c r="C921" s="10" t="s">
        <v>1164</v>
      </c>
      <c r="D921" s="9" t="s">
        <v>384</v>
      </c>
      <c r="E921" s="9" t="s">
        <v>8</v>
      </c>
      <c r="F921" s="10" t="s">
        <v>375</v>
      </c>
      <c r="G921" s="9" t="s">
        <v>9</v>
      </c>
      <c r="H921" s="9" t="s">
        <v>9</v>
      </c>
      <c r="I921" s="39" t="s">
        <v>1165</v>
      </c>
    </row>
    <row r="922" spans="1:9" ht="26" x14ac:dyDescent="0.15">
      <c r="A922" s="37" t="s">
        <v>3981</v>
      </c>
      <c r="B922" s="13">
        <v>45860.645833333299</v>
      </c>
      <c r="C922" s="10" t="s">
        <v>1164</v>
      </c>
      <c r="D922" s="9" t="s">
        <v>384</v>
      </c>
      <c r="E922" s="9" t="s">
        <v>8</v>
      </c>
      <c r="F922" s="10" t="s">
        <v>139</v>
      </c>
      <c r="G922" s="9" t="s">
        <v>9</v>
      </c>
      <c r="H922" s="9" t="s">
        <v>9</v>
      </c>
      <c r="I922" s="39" t="s">
        <v>498</v>
      </c>
    </row>
    <row r="923" spans="1:9" ht="26" x14ac:dyDescent="0.15">
      <c r="A923" s="37" t="s">
        <v>3981</v>
      </c>
      <c r="B923" s="13">
        <v>45860.645833333299</v>
      </c>
      <c r="C923" s="10" t="s">
        <v>1164</v>
      </c>
      <c r="D923" s="9" t="s">
        <v>384</v>
      </c>
      <c r="E923" s="9" t="s">
        <v>8</v>
      </c>
      <c r="F923" s="10" t="s">
        <v>1166</v>
      </c>
      <c r="G923" s="9" t="s">
        <v>9</v>
      </c>
      <c r="H923" s="9" t="s">
        <v>9</v>
      </c>
      <c r="I923" s="39" t="s">
        <v>590</v>
      </c>
    </row>
    <row r="924" spans="1:9" ht="26" x14ac:dyDescent="0.15">
      <c r="A924" s="37" t="s">
        <v>3981</v>
      </c>
      <c r="B924" s="13">
        <v>45860.645833333299</v>
      </c>
      <c r="C924" s="10" t="s">
        <v>1164</v>
      </c>
      <c r="D924" s="9" t="s">
        <v>384</v>
      </c>
      <c r="E924" s="9" t="s">
        <v>8</v>
      </c>
      <c r="F924" s="10" t="s">
        <v>1167</v>
      </c>
      <c r="G924" s="9" t="s">
        <v>9</v>
      </c>
      <c r="H924" s="9" t="s">
        <v>9</v>
      </c>
      <c r="I924" s="39" t="s">
        <v>590</v>
      </c>
    </row>
    <row r="925" spans="1:9" ht="39" x14ac:dyDescent="0.15">
      <c r="A925" s="37" t="s">
        <v>3981</v>
      </c>
      <c r="B925" s="13">
        <v>45860.645833333299</v>
      </c>
      <c r="C925" s="10" t="s">
        <v>1164</v>
      </c>
      <c r="D925" s="9" t="s">
        <v>384</v>
      </c>
      <c r="E925" s="9" t="s">
        <v>8</v>
      </c>
      <c r="F925" s="10" t="s">
        <v>1042</v>
      </c>
      <c r="G925" s="9" t="s">
        <v>9</v>
      </c>
      <c r="H925" s="9" t="s">
        <v>9</v>
      </c>
      <c r="I925" s="39" t="s">
        <v>153</v>
      </c>
    </row>
    <row r="926" spans="1:9" ht="26" x14ac:dyDescent="0.15">
      <c r="A926" s="37" t="s">
        <v>3981</v>
      </c>
      <c r="B926" s="13">
        <v>45860.645833333299</v>
      </c>
      <c r="C926" s="10" t="s">
        <v>1164</v>
      </c>
      <c r="D926" s="9" t="s">
        <v>384</v>
      </c>
      <c r="E926" s="9" t="s">
        <v>8</v>
      </c>
      <c r="F926" s="10" t="s">
        <v>1168</v>
      </c>
      <c r="G926" s="9" t="s">
        <v>9</v>
      </c>
      <c r="H926" s="9" t="s">
        <v>9</v>
      </c>
      <c r="I926" s="39" t="s">
        <v>1169</v>
      </c>
    </row>
    <row r="927" spans="1:9" ht="26" x14ac:dyDescent="0.15">
      <c r="A927" s="37" t="s">
        <v>3981</v>
      </c>
      <c r="B927" s="13">
        <v>45860.645833333299</v>
      </c>
      <c r="C927" s="10" t="s">
        <v>1164</v>
      </c>
      <c r="D927" s="9" t="s">
        <v>384</v>
      </c>
      <c r="E927" s="9" t="s">
        <v>8</v>
      </c>
      <c r="F927" s="10" t="s">
        <v>533</v>
      </c>
      <c r="G927" s="9" t="s">
        <v>9</v>
      </c>
      <c r="H927" s="9" t="s">
        <v>9</v>
      </c>
      <c r="I927" s="39" t="s">
        <v>1170</v>
      </c>
    </row>
    <row r="928" spans="1:9" ht="26" x14ac:dyDescent="0.15">
      <c r="A928" s="37" t="s">
        <v>3981</v>
      </c>
      <c r="B928" s="13">
        <v>45860.604166666701</v>
      </c>
      <c r="C928" s="10" t="s">
        <v>1171</v>
      </c>
      <c r="D928" s="9" t="s">
        <v>384</v>
      </c>
      <c r="E928" s="9" t="s">
        <v>8</v>
      </c>
      <c r="F928" s="10" t="s">
        <v>374</v>
      </c>
      <c r="G928" s="9" t="s">
        <v>9</v>
      </c>
      <c r="H928" s="9" t="s">
        <v>9</v>
      </c>
      <c r="I928" s="39" t="s">
        <v>916</v>
      </c>
    </row>
    <row r="929" spans="1:9" ht="26" x14ac:dyDescent="0.15">
      <c r="A929" s="37" t="s">
        <v>3981</v>
      </c>
      <c r="B929" s="13">
        <v>45860.604166666701</v>
      </c>
      <c r="C929" s="10" t="s">
        <v>1171</v>
      </c>
      <c r="D929" s="9" t="s">
        <v>384</v>
      </c>
      <c r="E929" s="9" t="s">
        <v>8</v>
      </c>
      <c r="F929" s="10" t="s">
        <v>375</v>
      </c>
      <c r="G929" s="9" t="s">
        <v>9</v>
      </c>
      <c r="H929" s="9" t="s">
        <v>9</v>
      </c>
      <c r="I929" s="39" t="s">
        <v>916</v>
      </c>
    </row>
    <row r="930" spans="1:9" ht="13" x14ac:dyDescent="0.15">
      <c r="A930" s="37" t="s">
        <v>3981</v>
      </c>
      <c r="B930" s="13">
        <v>45860.604166666701</v>
      </c>
      <c r="C930" s="10" t="s">
        <v>1171</v>
      </c>
      <c r="D930" s="9" t="s">
        <v>384</v>
      </c>
      <c r="E930" s="9" t="s">
        <v>8</v>
      </c>
      <c r="F930" s="10" t="s">
        <v>139</v>
      </c>
      <c r="G930" s="9" t="s">
        <v>9</v>
      </c>
      <c r="H930" s="9" t="s">
        <v>9</v>
      </c>
      <c r="I930" s="39" t="s">
        <v>498</v>
      </c>
    </row>
    <row r="931" spans="1:9" ht="39" x14ac:dyDescent="0.15">
      <c r="A931" s="37" t="s">
        <v>3981</v>
      </c>
      <c r="B931" s="13">
        <v>45860.604166666701</v>
      </c>
      <c r="C931" s="10" t="s">
        <v>1171</v>
      </c>
      <c r="D931" s="9" t="s">
        <v>384</v>
      </c>
      <c r="E931" s="9" t="s">
        <v>8</v>
      </c>
      <c r="F931" s="10" t="s">
        <v>1172</v>
      </c>
      <c r="G931" s="9" t="s">
        <v>9</v>
      </c>
      <c r="H931" s="9" t="s">
        <v>10</v>
      </c>
      <c r="I931" s="39" t="s">
        <v>1173</v>
      </c>
    </row>
    <row r="932" spans="1:9" ht="26" x14ac:dyDescent="0.15">
      <c r="A932" s="37" t="s">
        <v>3981</v>
      </c>
      <c r="B932" s="13">
        <v>45860.604166666701</v>
      </c>
      <c r="C932" s="10" t="s">
        <v>1171</v>
      </c>
      <c r="D932" s="9" t="s">
        <v>384</v>
      </c>
      <c r="E932" s="9" t="s">
        <v>8</v>
      </c>
      <c r="F932" s="10" t="s">
        <v>1174</v>
      </c>
      <c r="G932" s="9" t="s">
        <v>9</v>
      </c>
      <c r="H932" s="9" t="s">
        <v>9</v>
      </c>
      <c r="I932" s="39" t="s">
        <v>1175</v>
      </c>
    </row>
    <row r="933" spans="1:9" ht="26" x14ac:dyDescent="0.15">
      <c r="A933" s="37" t="s">
        <v>3981</v>
      </c>
      <c r="B933" s="13">
        <v>45860.604166666701</v>
      </c>
      <c r="C933" s="10" t="s">
        <v>1171</v>
      </c>
      <c r="D933" s="9" t="s">
        <v>384</v>
      </c>
      <c r="E933" s="9" t="s">
        <v>8</v>
      </c>
      <c r="F933" s="10" t="s">
        <v>1176</v>
      </c>
      <c r="G933" s="9" t="s">
        <v>9</v>
      </c>
      <c r="H933" s="9" t="s">
        <v>9</v>
      </c>
      <c r="I933" s="39" t="s">
        <v>171</v>
      </c>
    </row>
    <row r="934" spans="1:9" ht="26" x14ac:dyDescent="0.15">
      <c r="A934" s="37" t="s">
        <v>3981</v>
      </c>
      <c r="B934" s="13">
        <v>45861.65625</v>
      </c>
      <c r="C934" s="10" t="s">
        <v>221</v>
      </c>
      <c r="D934" s="9" t="s">
        <v>384</v>
      </c>
      <c r="E934" s="9" t="s">
        <v>8</v>
      </c>
      <c r="F934" s="10" t="s">
        <v>74</v>
      </c>
      <c r="G934" s="9" t="s">
        <v>9</v>
      </c>
      <c r="H934" s="9" t="s">
        <v>9</v>
      </c>
      <c r="I934" s="39" t="s">
        <v>176</v>
      </c>
    </row>
    <row r="935" spans="1:9" ht="26" x14ac:dyDescent="0.15">
      <c r="A935" s="37" t="s">
        <v>3981</v>
      </c>
      <c r="B935" s="13">
        <v>45861.65625</v>
      </c>
      <c r="C935" s="10" t="s">
        <v>221</v>
      </c>
      <c r="D935" s="9" t="s">
        <v>384</v>
      </c>
      <c r="E935" s="9" t="s">
        <v>8</v>
      </c>
      <c r="F935" s="10" t="s">
        <v>1177</v>
      </c>
      <c r="G935" s="9" t="s">
        <v>9</v>
      </c>
      <c r="H935" s="9" t="s">
        <v>9</v>
      </c>
      <c r="I935" s="39" t="s">
        <v>22</v>
      </c>
    </row>
    <row r="936" spans="1:9" ht="39" x14ac:dyDescent="0.15">
      <c r="A936" s="37" t="s">
        <v>3981</v>
      </c>
      <c r="B936" s="13">
        <v>45861.65625</v>
      </c>
      <c r="C936" s="10" t="s">
        <v>221</v>
      </c>
      <c r="D936" s="9" t="s">
        <v>384</v>
      </c>
      <c r="E936" s="9" t="s">
        <v>8</v>
      </c>
      <c r="F936" s="10" t="s">
        <v>1178</v>
      </c>
      <c r="G936" s="9" t="s">
        <v>9</v>
      </c>
      <c r="H936" s="9" t="s">
        <v>9</v>
      </c>
      <c r="I936" s="39" t="s">
        <v>171</v>
      </c>
    </row>
    <row r="937" spans="1:9" ht="26" x14ac:dyDescent="0.15">
      <c r="A937" s="37" t="s">
        <v>3981</v>
      </c>
      <c r="B937" s="13">
        <v>45861.65625</v>
      </c>
      <c r="C937" s="10" t="s">
        <v>221</v>
      </c>
      <c r="D937" s="9" t="s">
        <v>384</v>
      </c>
      <c r="E937" s="9" t="s">
        <v>8</v>
      </c>
      <c r="F937" s="10" t="s">
        <v>1179</v>
      </c>
      <c r="G937" s="9" t="s">
        <v>9</v>
      </c>
      <c r="H937" s="9" t="s">
        <v>9</v>
      </c>
      <c r="I937" s="39" t="s">
        <v>1180</v>
      </c>
    </row>
    <row r="938" spans="1:9" ht="26" x14ac:dyDescent="0.15">
      <c r="A938" s="37" t="s">
        <v>3981</v>
      </c>
      <c r="B938" s="13">
        <v>45861.65625</v>
      </c>
      <c r="C938" s="10" t="s">
        <v>221</v>
      </c>
      <c r="D938" s="9" t="s">
        <v>384</v>
      </c>
      <c r="E938" s="9" t="s">
        <v>8</v>
      </c>
      <c r="F938" s="10" t="s">
        <v>1181</v>
      </c>
      <c r="G938" s="9" t="s">
        <v>9</v>
      </c>
      <c r="H938" s="9" t="s">
        <v>9</v>
      </c>
      <c r="I938" s="39" t="s">
        <v>512</v>
      </c>
    </row>
    <row r="939" spans="1:9" ht="39" x14ac:dyDescent="0.15">
      <c r="A939" s="37" t="s">
        <v>3981</v>
      </c>
      <c r="B939" s="13">
        <v>45861</v>
      </c>
      <c r="C939" s="12" t="s">
        <v>1182</v>
      </c>
      <c r="D939" s="9" t="s">
        <v>387</v>
      </c>
      <c r="E939" s="9" t="s">
        <v>8</v>
      </c>
      <c r="F939" s="12" t="s">
        <v>429</v>
      </c>
      <c r="G939" s="9" t="s">
        <v>9</v>
      </c>
      <c r="H939" s="9" t="s">
        <v>9</v>
      </c>
      <c r="I939" s="39" t="s">
        <v>430</v>
      </c>
    </row>
    <row r="940" spans="1:9" ht="39" x14ac:dyDescent="0.15">
      <c r="A940" s="37" t="s">
        <v>3981</v>
      </c>
      <c r="B940" s="13">
        <v>45861.416666666701</v>
      </c>
      <c r="C940" s="10" t="s">
        <v>1183</v>
      </c>
      <c r="D940" s="9" t="s">
        <v>384</v>
      </c>
      <c r="E940" s="9" t="s">
        <v>8</v>
      </c>
      <c r="F940" s="10" t="s">
        <v>74</v>
      </c>
      <c r="G940" s="9" t="s">
        <v>9</v>
      </c>
      <c r="H940" s="9" t="s">
        <v>9</v>
      </c>
      <c r="I940" s="39" t="s">
        <v>1103</v>
      </c>
    </row>
    <row r="941" spans="1:9" ht="13" x14ac:dyDescent="0.15">
      <c r="A941" s="37" t="s">
        <v>3981</v>
      </c>
      <c r="B941" s="13">
        <v>45861.416666666701</v>
      </c>
      <c r="C941" s="10" t="s">
        <v>1183</v>
      </c>
      <c r="D941" s="9" t="s">
        <v>384</v>
      </c>
      <c r="E941" s="9" t="s">
        <v>8</v>
      </c>
      <c r="F941" s="10" t="s">
        <v>75</v>
      </c>
      <c r="G941" s="9" t="s">
        <v>9</v>
      </c>
      <c r="H941" s="9" t="s">
        <v>9</v>
      </c>
      <c r="I941" s="39" t="s">
        <v>150</v>
      </c>
    </row>
    <row r="942" spans="1:9" ht="39" x14ac:dyDescent="0.15">
      <c r="A942" s="37" t="s">
        <v>3981</v>
      </c>
      <c r="B942" s="13">
        <v>45861.416666666701</v>
      </c>
      <c r="C942" s="10" t="s">
        <v>1183</v>
      </c>
      <c r="D942" s="9" t="s">
        <v>384</v>
      </c>
      <c r="E942" s="9" t="s">
        <v>8</v>
      </c>
      <c r="F942" s="10" t="s">
        <v>1184</v>
      </c>
      <c r="G942" s="9" t="s">
        <v>9</v>
      </c>
      <c r="H942" s="9" t="s">
        <v>9</v>
      </c>
      <c r="I942" s="39" t="s">
        <v>1185</v>
      </c>
    </row>
    <row r="943" spans="1:9" ht="39" x14ac:dyDescent="0.15">
      <c r="A943" s="37" t="s">
        <v>3981</v>
      </c>
      <c r="B943" s="13">
        <v>45861.416666666701</v>
      </c>
      <c r="C943" s="10" t="s">
        <v>1183</v>
      </c>
      <c r="D943" s="9" t="s">
        <v>384</v>
      </c>
      <c r="E943" s="9" t="s">
        <v>8</v>
      </c>
      <c r="F943" s="10" t="s">
        <v>1186</v>
      </c>
      <c r="G943" s="9" t="s">
        <v>9</v>
      </c>
      <c r="H943" s="9" t="s">
        <v>9</v>
      </c>
      <c r="I943" s="39" t="s">
        <v>1185</v>
      </c>
    </row>
    <row r="944" spans="1:9" ht="39" x14ac:dyDescent="0.15">
      <c r="A944" s="37" t="s">
        <v>3981</v>
      </c>
      <c r="B944" s="13">
        <v>45861.416666666701</v>
      </c>
      <c r="C944" s="10" t="s">
        <v>1183</v>
      </c>
      <c r="D944" s="9" t="s">
        <v>384</v>
      </c>
      <c r="E944" s="9" t="s">
        <v>8</v>
      </c>
      <c r="F944" s="10" t="s">
        <v>1187</v>
      </c>
      <c r="G944" s="9" t="s">
        <v>9</v>
      </c>
      <c r="H944" s="9" t="s">
        <v>9</v>
      </c>
      <c r="I944" s="39" t="s">
        <v>1185</v>
      </c>
    </row>
    <row r="945" spans="1:9" ht="39" x14ac:dyDescent="0.15">
      <c r="A945" s="37" t="s">
        <v>3981</v>
      </c>
      <c r="B945" s="13">
        <v>45861.416666666701</v>
      </c>
      <c r="C945" s="10" t="s">
        <v>1183</v>
      </c>
      <c r="D945" s="9" t="s">
        <v>384</v>
      </c>
      <c r="E945" s="9" t="s">
        <v>8</v>
      </c>
      <c r="F945" s="10" t="s">
        <v>1188</v>
      </c>
      <c r="G945" s="9" t="s">
        <v>9</v>
      </c>
      <c r="H945" s="9" t="s">
        <v>9</v>
      </c>
      <c r="I945" s="39" t="s">
        <v>153</v>
      </c>
    </row>
    <row r="946" spans="1:9" ht="39" x14ac:dyDescent="0.15">
      <c r="A946" s="37" t="s">
        <v>3981</v>
      </c>
      <c r="B946" s="13">
        <v>45861.416666666701</v>
      </c>
      <c r="C946" s="10" t="s">
        <v>1183</v>
      </c>
      <c r="D946" s="9" t="s">
        <v>384</v>
      </c>
      <c r="E946" s="9" t="s">
        <v>8</v>
      </c>
      <c r="F946" s="10" t="s">
        <v>1028</v>
      </c>
      <c r="G946" s="9" t="s">
        <v>9</v>
      </c>
      <c r="H946" s="9" t="s">
        <v>9</v>
      </c>
      <c r="I946" s="39" t="s">
        <v>1132</v>
      </c>
    </row>
    <row r="947" spans="1:9" ht="39" x14ac:dyDescent="0.15">
      <c r="A947" s="37" t="s">
        <v>3981</v>
      </c>
      <c r="B947" s="13">
        <v>45861.645833333299</v>
      </c>
      <c r="C947" s="10" t="s">
        <v>838</v>
      </c>
      <c r="D947" s="9" t="s">
        <v>384</v>
      </c>
      <c r="E947" s="9" t="s">
        <v>8</v>
      </c>
      <c r="F947" s="10" t="s">
        <v>74</v>
      </c>
      <c r="G947" s="9" t="s">
        <v>9</v>
      </c>
      <c r="H947" s="9" t="s">
        <v>9</v>
      </c>
      <c r="I947" s="39" t="s">
        <v>1189</v>
      </c>
    </row>
    <row r="948" spans="1:9" ht="26" x14ac:dyDescent="0.15">
      <c r="A948" s="37" t="s">
        <v>3981</v>
      </c>
      <c r="B948" s="13">
        <v>45861.645833333299</v>
      </c>
      <c r="C948" s="10" t="s">
        <v>838</v>
      </c>
      <c r="D948" s="9" t="s">
        <v>384</v>
      </c>
      <c r="E948" s="9" t="s">
        <v>8</v>
      </c>
      <c r="F948" s="10" t="s">
        <v>75</v>
      </c>
      <c r="G948" s="9" t="s">
        <v>9</v>
      </c>
      <c r="H948" s="9" t="s">
        <v>9</v>
      </c>
      <c r="I948" s="39" t="s">
        <v>150</v>
      </c>
    </row>
    <row r="949" spans="1:9" ht="39" x14ac:dyDescent="0.15">
      <c r="A949" s="37" t="s">
        <v>3981</v>
      </c>
      <c r="B949" s="13">
        <v>45861.645833333299</v>
      </c>
      <c r="C949" s="10" t="s">
        <v>838</v>
      </c>
      <c r="D949" s="9" t="s">
        <v>384</v>
      </c>
      <c r="E949" s="9" t="s">
        <v>8</v>
      </c>
      <c r="F949" s="10" t="s">
        <v>1190</v>
      </c>
      <c r="G949" s="9" t="s">
        <v>9</v>
      </c>
      <c r="H949" s="9" t="s">
        <v>9</v>
      </c>
      <c r="I949" s="39" t="s">
        <v>1191</v>
      </c>
    </row>
    <row r="950" spans="1:9" ht="39" x14ac:dyDescent="0.15">
      <c r="A950" s="37" t="s">
        <v>3981</v>
      </c>
      <c r="B950" s="13">
        <v>45861.645833333299</v>
      </c>
      <c r="C950" s="10" t="s">
        <v>838</v>
      </c>
      <c r="D950" s="9" t="s">
        <v>384</v>
      </c>
      <c r="E950" s="9" t="s">
        <v>8</v>
      </c>
      <c r="F950" s="10" t="s">
        <v>1192</v>
      </c>
      <c r="G950" s="9" t="s">
        <v>9</v>
      </c>
      <c r="H950" s="9" t="s">
        <v>9</v>
      </c>
      <c r="I950" s="39" t="s">
        <v>171</v>
      </c>
    </row>
    <row r="951" spans="1:9" ht="39" x14ac:dyDescent="0.15">
      <c r="A951" s="37" t="s">
        <v>3981</v>
      </c>
      <c r="B951" s="13">
        <v>45861.645833333299</v>
      </c>
      <c r="C951" s="10" t="s">
        <v>838</v>
      </c>
      <c r="D951" s="9" t="s">
        <v>384</v>
      </c>
      <c r="E951" s="9" t="s">
        <v>8</v>
      </c>
      <c r="F951" s="10" t="s">
        <v>1193</v>
      </c>
      <c r="G951" s="9" t="s">
        <v>9</v>
      </c>
      <c r="H951" s="9" t="s">
        <v>9</v>
      </c>
      <c r="I951" s="39" t="s">
        <v>1191</v>
      </c>
    </row>
    <row r="952" spans="1:9" ht="39" x14ac:dyDescent="0.15">
      <c r="A952" s="37" t="s">
        <v>3981</v>
      </c>
      <c r="B952" s="13">
        <v>45861.645833333299</v>
      </c>
      <c r="C952" s="10" t="s">
        <v>838</v>
      </c>
      <c r="D952" s="9" t="s">
        <v>384</v>
      </c>
      <c r="E952" s="9" t="s">
        <v>8</v>
      </c>
      <c r="F952" s="10" t="s">
        <v>1194</v>
      </c>
      <c r="G952" s="9" t="s">
        <v>9</v>
      </c>
      <c r="H952" s="9" t="s">
        <v>9</v>
      </c>
      <c r="I952" s="39" t="s">
        <v>1195</v>
      </c>
    </row>
    <row r="953" spans="1:9" ht="39" x14ac:dyDescent="0.15">
      <c r="A953" s="37" t="s">
        <v>3981</v>
      </c>
      <c r="B953" s="13">
        <v>45862.645833333299</v>
      </c>
      <c r="C953" s="10" t="s">
        <v>400</v>
      </c>
      <c r="D953" s="9" t="s">
        <v>384</v>
      </c>
      <c r="E953" s="9" t="s">
        <v>8</v>
      </c>
      <c r="F953" s="10" t="s">
        <v>74</v>
      </c>
      <c r="G953" s="9" t="s">
        <v>9</v>
      </c>
      <c r="H953" s="9" t="s">
        <v>9</v>
      </c>
      <c r="I953" s="39" t="s">
        <v>1103</v>
      </c>
    </row>
    <row r="954" spans="1:9" ht="13" x14ac:dyDescent="0.15">
      <c r="A954" s="37" t="s">
        <v>3981</v>
      </c>
      <c r="B954" s="13">
        <v>45862.645833333299</v>
      </c>
      <c r="C954" s="10" t="s">
        <v>400</v>
      </c>
      <c r="D954" s="9" t="s">
        <v>384</v>
      </c>
      <c r="E954" s="9" t="s">
        <v>8</v>
      </c>
      <c r="F954" s="10" t="s">
        <v>261</v>
      </c>
      <c r="G954" s="9" t="s">
        <v>9</v>
      </c>
      <c r="H954" s="9" t="s">
        <v>9</v>
      </c>
      <c r="I954" s="39" t="s">
        <v>150</v>
      </c>
    </row>
    <row r="955" spans="1:9" ht="39" x14ac:dyDescent="0.15">
      <c r="A955" s="37" t="s">
        <v>3981</v>
      </c>
      <c r="B955" s="13">
        <v>45862.645833333299</v>
      </c>
      <c r="C955" s="10" t="s">
        <v>400</v>
      </c>
      <c r="D955" s="9" t="s">
        <v>384</v>
      </c>
      <c r="E955" s="9" t="s">
        <v>8</v>
      </c>
      <c r="F955" s="10" t="s">
        <v>1196</v>
      </c>
      <c r="G955" s="9" t="s">
        <v>9</v>
      </c>
      <c r="H955" s="9" t="s">
        <v>9</v>
      </c>
      <c r="I955" s="39" t="s">
        <v>1197</v>
      </c>
    </row>
    <row r="956" spans="1:9" ht="39" x14ac:dyDescent="0.15">
      <c r="A956" s="37" t="s">
        <v>3981</v>
      </c>
      <c r="B956" s="13">
        <v>45862.645833333299</v>
      </c>
      <c r="C956" s="10" t="s">
        <v>400</v>
      </c>
      <c r="D956" s="9" t="s">
        <v>384</v>
      </c>
      <c r="E956" s="9" t="s">
        <v>8</v>
      </c>
      <c r="F956" s="10" t="s">
        <v>1198</v>
      </c>
      <c r="G956" s="9" t="s">
        <v>9</v>
      </c>
      <c r="H956" s="9" t="s">
        <v>9</v>
      </c>
      <c r="I956" s="39" t="s">
        <v>153</v>
      </c>
    </row>
    <row r="957" spans="1:9" ht="39" x14ac:dyDescent="0.15">
      <c r="A957" s="37" t="s">
        <v>3981</v>
      </c>
      <c r="B957" s="13">
        <v>45862.645833333299</v>
      </c>
      <c r="C957" s="10" t="s">
        <v>400</v>
      </c>
      <c r="D957" s="9" t="s">
        <v>384</v>
      </c>
      <c r="E957" s="9" t="s">
        <v>8</v>
      </c>
      <c r="F957" s="10" t="s">
        <v>1179</v>
      </c>
      <c r="G957" s="9" t="s">
        <v>9</v>
      </c>
      <c r="H957" s="9" t="s">
        <v>9</v>
      </c>
      <c r="I957" s="39" t="s">
        <v>1132</v>
      </c>
    </row>
    <row r="958" spans="1:9" ht="26" x14ac:dyDescent="0.15">
      <c r="A958" s="37" t="s">
        <v>3981</v>
      </c>
      <c r="B958" s="13">
        <v>45862.645833333299</v>
      </c>
      <c r="C958" s="10" t="s">
        <v>400</v>
      </c>
      <c r="D958" s="9" t="s">
        <v>384</v>
      </c>
      <c r="E958" s="9" t="s">
        <v>8</v>
      </c>
      <c r="F958" s="10" t="s">
        <v>1199</v>
      </c>
      <c r="G958" s="9" t="s">
        <v>9</v>
      </c>
      <c r="H958" s="9" t="s">
        <v>9</v>
      </c>
      <c r="I958" s="39" t="s">
        <v>1200</v>
      </c>
    </row>
    <row r="959" spans="1:9" ht="26" x14ac:dyDescent="0.15">
      <c r="A959" s="37" t="s">
        <v>3981</v>
      </c>
      <c r="B959" s="13">
        <v>45862.645833333299</v>
      </c>
      <c r="C959" s="10" t="s">
        <v>400</v>
      </c>
      <c r="D959" s="9" t="s">
        <v>384</v>
      </c>
      <c r="E959" s="9" t="s">
        <v>8</v>
      </c>
      <c r="F959" s="10" t="s">
        <v>1201</v>
      </c>
      <c r="G959" s="9" t="s">
        <v>9</v>
      </c>
      <c r="H959" s="9" t="s">
        <v>9</v>
      </c>
      <c r="I959" s="39" t="s">
        <v>1200</v>
      </c>
    </row>
    <row r="960" spans="1:9" ht="65" x14ac:dyDescent="0.15">
      <c r="A960" s="37" t="s">
        <v>3981</v>
      </c>
      <c r="B960" s="13">
        <v>45862.645833333299</v>
      </c>
      <c r="C960" s="10" t="s">
        <v>400</v>
      </c>
      <c r="D960" s="9" t="s">
        <v>384</v>
      </c>
      <c r="E960" s="9" t="s">
        <v>8</v>
      </c>
      <c r="F960" s="10" t="s">
        <v>1202</v>
      </c>
      <c r="G960" s="9" t="s">
        <v>9</v>
      </c>
      <c r="H960" s="9" t="s">
        <v>9</v>
      </c>
      <c r="I960" s="39" t="s">
        <v>1203</v>
      </c>
    </row>
    <row r="961" spans="1:9" ht="52" x14ac:dyDescent="0.15">
      <c r="A961" s="37" t="s">
        <v>3981</v>
      </c>
      <c r="B961" s="13">
        <v>45862.645833333299</v>
      </c>
      <c r="C961" s="10" t="s">
        <v>400</v>
      </c>
      <c r="D961" s="9" t="s">
        <v>384</v>
      </c>
      <c r="E961" s="9" t="s">
        <v>8</v>
      </c>
      <c r="F961" s="10" t="s">
        <v>1204</v>
      </c>
      <c r="G961" s="9" t="s">
        <v>9</v>
      </c>
      <c r="H961" s="9" t="s">
        <v>9</v>
      </c>
      <c r="I961" s="39" t="s">
        <v>1205</v>
      </c>
    </row>
    <row r="962" spans="1:9" ht="65" x14ac:dyDescent="0.15">
      <c r="A962" s="37" t="s">
        <v>3981</v>
      </c>
      <c r="B962" s="13">
        <v>45862.645833333299</v>
      </c>
      <c r="C962" s="10" t="s">
        <v>400</v>
      </c>
      <c r="D962" s="9" t="s">
        <v>384</v>
      </c>
      <c r="E962" s="9" t="s">
        <v>8</v>
      </c>
      <c r="F962" s="10" t="s">
        <v>1206</v>
      </c>
      <c r="G962" s="9" t="s">
        <v>9</v>
      </c>
      <c r="H962" s="9" t="s">
        <v>9</v>
      </c>
      <c r="I962" s="39" t="s">
        <v>1203</v>
      </c>
    </row>
    <row r="963" spans="1:9" ht="26" x14ac:dyDescent="0.15">
      <c r="A963" s="37" t="s">
        <v>3981</v>
      </c>
      <c r="B963" s="13">
        <v>45862.625</v>
      </c>
      <c r="C963" s="10" t="s">
        <v>1207</v>
      </c>
      <c r="D963" s="9" t="s">
        <v>384</v>
      </c>
      <c r="E963" s="9" t="s">
        <v>8</v>
      </c>
      <c r="F963" s="10" t="s">
        <v>374</v>
      </c>
      <c r="G963" s="9" t="s">
        <v>9</v>
      </c>
      <c r="H963" s="9" t="s">
        <v>9</v>
      </c>
      <c r="I963" s="39" t="s">
        <v>149</v>
      </c>
    </row>
    <row r="964" spans="1:9" ht="26" x14ac:dyDescent="0.15">
      <c r="A964" s="37" t="s">
        <v>3981</v>
      </c>
      <c r="B964" s="13">
        <v>45862.625</v>
      </c>
      <c r="C964" s="10" t="s">
        <v>1207</v>
      </c>
      <c r="D964" s="9" t="s">
        <v>384</v>
      </c>
      <c r="E964" s="9" t="s">
        <v>8</v>
      </c>
      <c r="F964" s="10" t="s">
        <v>375</v>
      </c>
      <c r="G964" s="9" t="s">
        <v>9</v>
      </c>
      <c r="H964" s="9" t="s">
        <v>9</v>
      </c>
      <c r="I964" s="39" t="s">
        <v>149</v>
      </c>
    </row>
    <row r="965" spans="1:9" ht="26" x14ac:dyDescent="0.15">
      <c r="A965" s="37" t="s">
        <v>3981</v>
      </c>
      <c r="B965" s="13">
        <v>45862.625</v>
      </c>
      <c r="C965" s="10" t="s">
        <v>1207</v>
      </c>
      <c r="D965" s="9" t="s">
        <v>384</v>
      </c>
      <c r="E965" s="9" t="s">
        <v>8</v>
      </c>
      <c r="F965" s="10" t="s">
        <v>861</v>
      </c>
      <c r="G965" s="9" t="s">
        <v>9</v>
      </c>
      <c r="H965" s="9" t="s">
        <v>9</v>
      </c>
      <c r="I965" s="39" t="s">
        <v>150</v>
      </c>
    </row>
    <row r="966" spans="1:9" ht="26" x14ac:dyDescent="0.15">
      <c r="A966" s="37" t="s">
        <v>3981</v>
      </c>
      <c r="B966" s="13">
        <v>45862.625</v>
      </c>
      <c r="C966" s="10" t="s">
        <v>1207</v>
      </c>
      <c r="D966" s="9" t="s">
        <v>384</v>
      </c>
      <c r="E966" s="9" t="s">
        <v>8</v>
      </c>
      <c r="F966" s="10" t="s">
        <v>1208</v>
      </c>
      <c r="G966" s="9" t="s">
        <v>9</v>
      </c>
      <c r="H966" s="9" t="s">
        <v>9</v>
      </c>
      <c r="I966" s="39" t="s">
        <v>1209</v>
      </c>
    </row>
    <row r="967" spans="1:9" ht="26" x14ac:dyDescent="0.15">
      <c r="A967" s="37" t="s">
        <v>3981</v>
      </c>
      <c r="B967" s="13">
        <v>45862.625</v>
      </c>
      <c r="C967" s="10" t="s">
        <v>1207</v>
      </c>
      <c r="D967" s="9" t="s">
        <v>384</v>
      </c>
      <c r="E967" s="9" t="s">
        <v>8</v>
      </c>
      <c r="F967" s="10" t="s">
        <v>1210</v>
      </c>
      <c r="G967" s="9" t="s">
        <v>9</v>
      </c>
      <c r="H967" s="9" t="s">
        <v>9</v>
      </c>
      <c r="I967" s="39" t="s">
        <v>1209</v>
      </c>
    </row>
    <row r="968" spans="1:9" ht="65" x14ac:dyDescent="0.15">
      <c r="A968" s="37" t="s">
        <v>3981</v>
      </c>
      <c r="B968" s="13">
        <v>45862.625</v>
      </c>
      <c r="C968" s="10" t="s">
        <v>1207</v>
      </c>
      <c r="D968" s="9" t="s">
        <v>384</v>
      </c>
      <c r="E968" s="9" t="s">
        <v>8</v>
      </c>
      <c r="F968" s="10" t="s">
        <v>1211</v>
      </c>
      <c r="G968" s="9" t="s">
        <v>9</v>
      </c>
      <c r="H968" s="9" t="s">
        <v>10</v>
      </c>
      <c r="I968" s="39" t="s">
        <v>1212</v>
      </c>
    </row>
    <row r="969" spans="1:9" ht="182" x14ac:dyDescent="0.15">
      <c r="A969" s="37" t="s">
        <v>3981</v>
      </c>
      <c r="B969" s="13">
        <v>45862.625</v>
      </c>
      <c r="C969" s="10" t="s">
        <v>1207</v>
      </c>
      <c r="D969" s="9" t="s">
        <v>384</v>
      </c>
      <c r="E969" s="9" t="s">
        <v>8</v>
      </c>
      <c r="F969" s="10" t="s">
        <v>1213</v>
      </c>
      <c r="G969" s="9" t="s">
        <v>9</v>
      </c>
      <c r="H969" s="9" t="s">
        <v>9</v>
      </c>
      <c r="I969" s="39" t="s">
        <v>1214</v>
      </c>
    </row>
    <row r="970" spans="1:9" ht="26" x14ac:dyDescent="0.15">
      <c r="A970" s="37" t="s">
        <v>3981</v>
      </c>
      <c r="B970" s="13">
        <v>45862.625</v>
      </c>
      <c r="C970" s="10" t="s">
        <v>1207</v>
      </c>
      <c r="D970" s="9" t="s">
        <v>384</v>
      </c>
      <c r="E970" s="9" t="s">
        <v>8</v>
      </c>
      <c r="F970" s="10" t="s">
        <v>544</v>
      </c>
      <c r="G970" s="9" t="s">
        <v>9</v>
      </c>
      <c r="H970" s="9" t="s">
        <v>9</v>
      </c>
      <c r="I970" s="39" t="s">
        <v>153</v>
      </c>
    </row>
    <row r="971" spans="1:9" ht="26" x14ac:dyDescent="0.15">
      <c r="A971" s="37" t="s">
        <v>3981</v>
      </c>
      <c r="B971" s="13">
        <v>45862.625</v>
      </c>
      <c r="C971" s="10" t="s">
        <v>1207</v>
      </c>
      <c r="D971" s="9" t="s">
        <v>384</v>
      </c>
      <c r="E971" s="9" t="s">
        <v>8</v>
      </c>
      <c r="F971" s="10" t="s">
        <v>141</v>
      </c>
      <c r="G971" s="9" t="s">
        <v>9</v>
      </c>
      <c r="H971" s="9" t="s">
        <v>9</v>
      </c>
      <c r="I971" s="39" t="s">
        <v>178</v>
      </c>
    </row>
    <row r="972" spans="1:9" ht="39" x14ac:dyDescent="0.15">
      <c r="A972" s="37" t="s">
        <v>3981</v>
      </c>
      <c r="B972" s="13">
        <v>45862.645833333299</v>
      </c>
      <c r="C972" s="10" t="s">
        <v>409</v>
      </c>
      <c r="D972" s="9" t="s">
        <v>384</v>
      </c>
      <c r="E972" s="9" t="s">
        <v>8</v>
      </c>
      <c r="F972" s="10" t="s">
        <v>374</v>
      </c>
      <c r="G972" s="9" t="s">
        <v>9</v>
      </c>
      <c r="H972" s="9" t="s">
        <v>9</v>
      </c>
      <c r="I972" s="39" t="s">
        <v>1103</v>
      </c>
    </row>
    <row r="973" spans="1:9" ht="39" x14ac:dyDescent="0.15">
      <c r="A973" s="37" t="s">
        <v>3981</v>
      </c>
      <c r="B973" s="13">
        <v>45862.645833333299</v>
      </c>
      <c r="C973" s="10" t="s">
        <v>409</v>
      </c>
      <c r="D973" s="9" t="s">
        <v>384</v>
      </c>
      <c r="E973" s="9" t="s">
        <v>8</v>
      </c>
      <c r="F973" s="10" t="s">
        <v>375</v>
      </c>
      <c r="G973" s="9" t="s">
        <v>9</v>
      </c>
      <c r="H973" s="9" t="s">
        <v>9</v>
      </c>
      <c r="I973" s="39" t="s">
        <v>1103</v>
      </c>
    </row>
    <row r="974" spans="1:9" ht="26" x14ac:dyDescent="0.15">
      <c r="A974" s="37" t="s">
        <v>3981</v>
      </c>
      <c r="B974" s="13">
        <v>45862.645833333299</v>
      </c>
      <c r="C974" s="10" t="s">
        <v>409</v>
      </c>
      <c r="D974" s="9" t="s">
        <v>384</v>
      </c>
      <c r="E974" s="9" t="s">
        <v>8</v>
      </c>
      <c r="F974" s="10" t="s">
        <v>1215</v>
      </c>
      <c r="G974" s="9" t="s">
        <v>9</v>
      </c>
      <c r="H974" s="9" t="s">
        <v>9</v>
      </c>
      <c r="I974" s="39" t="s">
        <v>150</v>
      </c>
    </row>
    <row r="975" spans="1:9" ht="78" x14ac:dyDescent="0.15">
      <c r="A975" s="37" t="s">
        <v>3981</v>
      </c>
      <c r="B975" s="13">
        <v>45862.645833333299</v>
      </c>
      <c r="C975" s="10" t="s">
        <v>409</v>
      </c>
      <c r="D975" s="9" t="s">
        <v>384</v>
      </c>
      <c r="E975" s="9" t="s">
        <v>8</v>
      </c>
      <c r="F975" s="10" t="s">
        <v>1216</v>
      </c>
      <c r="G975" s="9" t="s">
        <v>9</v>
      </c>
      <c r="H975" s="9" t="s">
        <v>9</v>
      </c>
      <c r="I975" s="39" t="s">
        <v>1217</v>
      </c>
    </row>
    <row r="976" spans="1:9" ht="26" x14ac:dyDescent="0.15">
      <c r="A976" s="37" t="s">
        <v>3981</v>
      </c>
      <c r="B976" s="13">
        <v>45862.645833333299</v>
      </c>
      <c r="C976" s="10" t="s">
        <v>409</v>
      </c>
      <c r="D976" s="9" t="s">
        <v>384</v>
      </c>
      <c r="E976" s="9" t="s">
        <v>8</v>
      </c>
      <c r="F976" s="10" t="s">
        <v>1218</v>
      </c>
      <c r="G976" s="9" t="s">
        <v>9</v>
      </c>
      <c r="H976" s="9" t="s">
        <v>9</v>
      </c>
      <c r="I976" s="39" t="s">
        <v>171</v>
      </c>
    </row>
    <row r="977" spans="1:9" ht="39" x14ac:dyDescent="0.15">
      <c r="A977" s="37" t="s">
        <v>3981</v>
      </c>
      <c r="B977" s="13">
        <v>45862.645833333299</v>
      </c>
      <c r="C977" s="10" t="s">
        <v>409</v>
      </c>
      <c r="D977" s="9" t="s">
        <v>384</v>
      </c>
      <c r="E977" s="9" t="s">
        <v>8</v>
      </c>
      <c r="F977" s="10" t="s">
        <v>141</v>
      </c>
      <c r="G977" s="9" t="s">
        <v>9</v>
      </c>
      <c r="H977" s="9" t="s">
        <v>9</v>
      </c>
      <c r="I977" s="39" t="s">
        <v>1219</v>
      </c>
    </row>
    <row r="978" spans="1:9" ht="39" x14ac:dyDescent="0.15">
      <c r="A978" s="37" t="s">
        <v>3981</v>
      </c>
      <c r="B978" s="13">
        <v>45862.458333333299</v>
      </c>
      <c r="C978" s="10" t="s">
        <v>1220</v>
      </c>
      <c r="D978" s="9" t="s">
        <v>384</v>
      </c>
      <c r="E978" s="9" t="s">
        <v>8</v>
      </c>
      <c r="F978" s="10" t="s">
        <v>74</v>
      </c>
      <c r="G978" s="9" t="s">
        <v>9</v>
      </c>
      <c r="H978" s="9" t="s">
        <v>9</v>
      </c>
      <c r="I978" s="39" t="s">
        <v>1189</v>
      </c>
    </row>
    <row r="979" spans="1:9" ht="26" x14ac:dyDescent="0.15">
      <c r="A979" s="37" t="s">
        <v>3981</v>
      </c>
      <c r="B979" s="13">
        <v>45862.458333333299</v>
      </c>
      <c r="C979" s="10" t="s">
        <v>1220</v>
      </c>
      <c r="D979" s="9" t="s">
        <v>384</v>
      </c>
      <c r="E979" s="9" t="s">
        <v>8</v>
      </c>
      <c r="F979" s="10" t="s">
        <v>139</v>
      </c>
      <c r="G979" s="9" t="s">
        <v>9</v>
      </c>
      <c r="H979" s="9" t="s">
        <v>9</v>
      </c>
      <c r="I979" s="39" t="s">
        <v>150</v>
      </c>
    </row>
    <row r="980" spans="1:9" ht="39" x14ac:dyDescent="0.15">
      <c r="A980" s="37" t="s">
        <v>3981</v>
      </c>
      <c r="B980" s="13">
        <v>45862.458333333299</v>
      </c>
      <c r="C980" s="10" t="s">
        <v>1220</v>
      </c>
      <c r="D980" s="9" t="s">
        <v>384</v>
      </c>
      <c r="E980" s="9" t="s">
        <v>8</v>
      </c>
      <c r="F980" s="10" t="s">
        <v>1221</v>
      </c>
      <c r="G980" s="9" t="s">
        <v>9</v>
      </c>
      <c r="H980" s="9" t="s">
        <v>9</v>
      </c>
      <c r="I980" s="39" t="s">
        <v>1222</v>
      </c>
    </row>
    <row r="981" spans="1:9" ht="143" x14ac:dyDescent="0.15">
      <c r="A981" s="37" t="s">
        <v>3981</v>
      </c>
      <c r="B981" s="13">
        <v>45862.458333333299</v>
      </c>
      <c r="C981" s="10" t="s">
        <v>1220</v>
      </c>
      <c r="D981" s="9" t="s">
        <v>384</v>
      </c>
      <c r="E981" s="9" t="s">
        <v>8</v>
      </c>
      <c r="F981" s="10" t="s">
        <v>1223</v>
      </c>
      <c r="G981" s="9" t="s">
        <v>9</v>
      </c>
      <c r="H981" s="9" t="s">
        <v>9</v>
      </c>
      <c r="I981" s="39" t="s">
        <v>1224</v>
      </c>
    </row>
    <row r="982" spans="1:9" ht="39" x14ac:dyDescent="0.15">
      <c r="A982" s="37" t="s">
        <v>3981</v>
      </c>
      <c r="B982" s="13">
        <v>45862.458333333299</v>
      </c>
      <c r="C982" s="10" t="s">
        <v>1220</v>
      </c>
      <c r="D982" s="9" t="s">
        <v>384</v>
      </c>
      <c r="E982" s="9" t="s">
        <v>8</v>
      </c>
      <c r="F982" s="10" t="s">
        <v>141</v>
      </c>
      <c r="G982" s="9" t="s">
        <v>9</v>
      </c>
      <c r="H982" s="9" t="s">
        <v>9</v>
      </c>
      <c r="I982" s="39" t="s">
        <v>900</v>
      </c>
    </row>
    <row r="983" spans="1:9" ht="39" x14ac:dyDescent="0.15">
      <c r="A983" s="37" t="s">
        <v>3981</v>
      </c>
      <c r="B983" s="13">
        <v>45862.458333333299</v>
      </c>
      <c r="C983" s="10" t="s">
        <v>1220</v>
      </c>
      <c r="D983" s="9" t="s">
        <v>384</v>
      </c>
      <c r="E983" s="9" t="s">
        <v>8</v>
      </c>
      <c r="F983" s="10" t="s">
        <v>1225</v>
      </c>
      <c r="G983" s="9" t="s">
        <v>9</v>
      </c>
      <c r="H983" s="9" t="s">
        <v>9</v>
      </c>
      <c r="I983" s="39" t="s">
        <v>153</v>
      </c>
    </row>
    <row r="984" spans="1:9" ht="91" x14ac:dyDescent="0.15">
      <c r="A984" s="37" t="s">
        <v>3981</v>
      </c>
      <c r="B984" s="13">
        <v>45862</v>
      </c>
      <c r="C984" s="12" t="s">
        <v>1226</v>
      </c>
      <c r="D984" s="9" t="s">
        <v>387</v>
      </c>
      <c r="E984" s="9" t="s">
        <v>8</v>
      </c>
      <c r="F984" s="12" t="s">
        <v>1227</v>
      </c>
      <c r="G984" s="9" t="s">
        <v>9</v>
      </c>
      <c r="H984" s="9" t="s">
        <v>9</v>
      </c>
      <c r="I984" s="39" t="s">
        <v>1228</v>
      </c>
    </row>
    <row r="985" spans="1:9" ht="91" x14ac:dyDescent="0.15">
      <c r="A985" s="37" t="s">
        <v>3981</v>
      </c>
      <c r="B985" s="13">
        <v>45862</v>
      </c>
      <c r="C985" s="12" t="s">
        <v>1226</v>
      </c>
      <c r="D985" s="9" t="s">
        <v>387</v>
      </c>
      <c r="E985" s="9" t="s">
        <v>8</v>
      </c>
      <c r="F985" s="12" t="s">
        <v>1229</v>
      </c>
      <c r="G985" s="9" t="s">
        <v>9</v>
      </c>
      <c r="H985" s="9" t="s">
        <v>9</v>
      </c>
      <c r="I985" s="39" t="s">
        <v>1230</v>
      </c>
    </row>
    <row r="986" spans="1:9" ht="26" x14ac:dyDescent="0.15">
      <c r="A986" s="37" t="s">
        <v>3981</v>
      </c>
      <c r="B986" s="13">
        <v>45862.375</v>
      </c>
      <c r="C986" s="10" t="s">
        <v>1231</v>
      </c>
      <c r="D986" s="9" t="s">
        <v>384</v>
      </c>
      <c r="E986" s="9" t="s">
        <v>8</v>
      </c>
      <c r="F986" s="10" t="s">
        <v>74</v>
      </c>
      <c r="G986" s="9" t="s">
        <v>9</v>
      </c>
      <c r="H986" s="9" t="s">
        <v>9</v>
      </c>
      <c r="I986" s="39" t="s">
        <v>149</v>
      </c>
    </row>
    <row r="987" spans="1:9" ht="13" x14ac:dyDescent="0.15">
      <c r="A987" s="37" t="s">
        <v>3981</v>
      </c>
      <c r="B987" s="13">
        <v>45862.375</v>
      </c>
      <c r="C987" s="10" t="s">
        <v>1231</v>
      </c>
      <c r="D987" s="9" t="s">
        <v>384</v>
      </c>
      <c r="E987" s="9" t="s">
        <v>8</v>
      </c>
      <c r="F987" s="10" t="s">
        <v>75</v>
      </c>
      <c r="G987" s="9" t="s">
        <v>9</v>
      </c>
      <c r="H987" s="9" t="s">
        <v>9</v>
      </c>
      <c r="I987" s="39" t="s">
        <v>150</v>
      </c>
    </row>
    <row r="988" spans="1:9" ht="26" x14ac:dyDescent="0.15">
      <c r="A988" s="37" t="s">
        <v>3981</v>
      </c>
      <c r="B988" s="13">
        <v>45862.375</v>
      </c>
      <c r="C988" s="10" t="s">
        <v>1231</v>
      </c>
      <c r="D988" s="9" t="s">
        <v>384</v>
      </c>
      <c r="E988" s="9" t="s">
        <v>8</v>
      </c>
      <c r="F988" s="10" t="s">
        <v>1232</v>
      </c>
      <c r="G988" s="9" t="s">
        <v>9</v>
      </c>
      <c r="H988" s="9" t="s">
        <v>9</v>
      </c>
      <c r="I988" s="39" t="s">
        <v>440</v>
      </c>
    </row>
    <row r="989" spans="1:9" ht="26" x14ac:dyDescent="0.15">
      <c r="A989" s="37" t="s">
        <v>3981</v>
      </c>
      <c r="B989" s="13">
        <v>45862.375</v>
      </c>
      <c r="C989" s="10" t="s">
        <v>1231</v>
      </c>
      <c r="D989" s="9" t="s">
        <v>384</v>
      </c>
      <c r="E989" s="9" t="s">
        <v>8</v>
      </c>
      <c r="F989" s="10" t="s">
        <v>1233</v>
      </c>
      <c r="G989" s="9" t="s">
        <v>9</v>
      </c>
      <c r="H989" s="9" t="s">
        <v>9</v>
      </c>
      <c r="I989" s="39" t="s">
        <v>440</v>
      </c>
    </row>
    <row r="990" spans="1:9" ht="26" x14ac:dyDescent="0.15">
      <c r="A990" s="37" t="s">
        <v>3981</v>
      </c>
      <c r="B990" s="13">
        <v>45862.375</v>
      </c>
      <c r="C990" s="10" t="s">
        <v>1231</v>
      </c>
      <c r="D990" s="9" t="s">
        <v>384</v>
      </c>
      <c r="E990" s="9" t="s">
        <v>8</v>
      </c>
      <c r="F990" s="10" t="s">
        <v>1234</v>
      </c>
      <c r="G990" s="9" t="s">
        <v>9</v>
      </c>
      <c r="H990" s="9" t="s">
        <v>9</v>
      </c>
      <c r="I990" s="39" t="s">
        <v>440</v>
      </c>
    </row>
    <row r="991" spans="1:9" ht="26" x14ac:dyDescent="0.15">
      <c r="A991" s="37" t="s">
        <v>3981</v>
      </c>
      <c r="B991" s="13">
        <v>45862.375</v>
      </c>
      <c r="C991" s="10" t="s">
        <v>1231</v>
      </c>
      <c r="D991" s="9" t="s">
        <v>384</v>
      </c>
      <c r="E991" s="9" t="s">
        <v>8</v>
      </c>
      <c r="F991" s="10" t="s">
        <v>1235</v>
      </c>
      <c r="G991" s="9" t="s">
        <v>9</v>
      </c>
      <c r="H991" s="9" t="s">
        <v>9</v>
      </c>
      <c r="I991" s="39" t="s">
        <v>153</v>
      </c>
    </row>
    <row r="992" spans="1:9" ht="26" x14ac:dyDescent="0.15">
      <c r="A992" s="37" t="s">
        <v>3981</v>
      </c>
      <c r="B992" s="13">
        <v>45862.625</v>
      </c>
      <c r="C992" s="12" t="s">
        <v>778</v>
      </c>
      <c r="D992" s="9" t="s">
        <v>386</v>
      </c>
      <c r="E992" s="9" t="s">
        <v>8</v>
      </c>
      <c r="F992" s="12" t="s">
        <v>225</v>
      </c>
      <c r="G992" s="9" t="s">
        <v>9</v>
      </c>
      <c r="H992" s="9" t="s">
        <v>9</v>
      </c>
      <c r="I992" s="39" t="s">
        <v>408</v>
      </c>
    </row>
    <row r="993" spans="1:9" ht="13" x14ac:dyDescent="0.15">
      <c r="A993" s="37" t="s">
        <v>3981</v>
      </c>
      <c r="B993" s="13">
        <v>45862.625</v>
      </c>
      <c r="C993" s="12" t="s">
        <v>778</v>
      </c>
      <c r="D993" s="9" t="s">
        <v>386</v>
      </c>
      <c r="E993" s="9" t="s">
        <v>8</v>
      </c>
      <c r="F993" s="12" t="s">
        <v>93</v>
      </c>
      <c r="G993" s="9" t="s">
        <v>9</v>
      </c>
      <c r="H993" s="9" t="s">
        <v>9</v>
      </c>
      <c r="I993" s="39" t="s">
        <v>391</v>
      </c>
    </row>
    <row r="994" spans="1:9" ht="26" x14ac:dyDescent="0.15">
      <c r="A994" s="37" t="s">
        <v>3981</v>
      </c>
      <c r="B994" s="13">
        <v>45862.625</v>
      </c>
      <c r="C994" s="10" t="s">
        <v>1236</v>
      </c>
      <c r="D994" s="9" t="s">
        <v>384</v>
      </c>
      <c r="E994" s="9" t="s">
        <v>8</v>
      </c>
      <c r="F994" s="10" t="s">
        <v>74</v>
      </c>
      <c r="G994" s="9" t="s">
        <v>9</v>
      </c>
      <c r="H994" s="9" t="s">
        <v>9</v>
      </c>
      <c r="I994" s="39" t="s">
        <v>149</v>
      </c>
    </row>
    <row r="995" spans="1:9" ht="26" x14ac:dyDescent="0.15">
      <c r="A995" s="37" t="s">
        <v>3981</v>
      </c>
      <c r="B995" s="13">
        <v>45862.625</v>
      </c>
      <c r="C995" s="10" t="s">
        <v>1236</v>
      </c>
      <c r="D995" s="9" t="s">
        <v>384</v>
      </c>
      <c r="E995" s="9" t="s">
        <v>8</v>
      </c>
      <c r="F995" s="10" t="s">
        <v>1035</v>
      </c>
      <c r="G995" s="9" t="s">
        <v>9</v>
      </c>
      <c r="H995" s="9" t="s">
        <v>9</v>
      </c>
      <c r="I995" s="39" t="s">
        <v>150</v>
      </c>
    </row>
    <row r="996" spans="1:9" ht="26" x14ac:dyDescent="0.15">
      <c r="A996" s="37" t="s">
        <v>3981</v>
      </c>
      <c r="B996" s="13">
        <v>45862.625</v>
      </c>
      <c r="C996" s="10" t="s">
        <v>1236</v>
      </c>
      <c r="D996" s="9" t="s">
        <v>384</v>
      </c>
      <c r="E996" s="9" t="s">
        <v>8</v>
      </c>
      <c r="F996" s="10" t="s">
        <v>1237</v>
      </c>
      <c r="G996" s="9" t="s">
        <v>9</v>
      </c>
      <c r="H996" s="9" t="s">
        <v>9</v>
      </c>
      <c r="I996" s="39" t="s">
        <v>440</v>
      </c>
    </row>
    <row r="997" spans="1:9" ht="26" x14ac:dyDescent="0.15">
      <c r="A997" s="37" t="s">
        <v>3981</v>
      </c>
      <c r="B997" s="13">
        <v>45862.625</v>
      </c>
      <c r="C997" s="10" t="s">
        <v>1236</v>
      </c>
      <c r="D997" s="9" t="s">
        <v>384</v>
      </c>
      <c r="E997" s="9" t="s">
        <v>8</v>
      </c>
      <c r="F997" s="10" t="s">
        <v>1238</v>
      </c>
      <c r="G997" s="9" t="s">
        <v>9</v>
      </c>
      <c r="H997" s="9" t="s">
        <v>9</v>
      </c>
      <c r="I997" s="39" t="s">
        <v>440</v>
      </c>
    </row>
    <row r="998" spans="1:9" ht="26" x14ac:dyDescent="0.15">
      <c r="A998" s="37" t="s">
        <v>3981</v>
      </c>
      <c r="B998" s="13">
        <v>45862.625</v>
      </c>
      <c r="C998" s="10" t="s">
        <v>1236</v>
      </c>
      <c r="D998" s="9" t="s">
        <v>384</v>
      </c>
      <c r="E998" s="9" t="s">
        <v>8</v>
      </c>
      <c r="F998" s="10" t="s">
        <v>1239</v>
      </c>
      <c r="G998" s="9" t="s">
        <v>9</v>
      </c>
      <c r="H998" s="9" t="s">
        <v>9</v>
      </c>
      <c r="I998" s="39" t="s">
        <v>440</v>
      </c>
    </row>
    <row r="999" spans="1:9" ht="39" x14ac:dyDescent="0.15">
      <c r="A999" s="37" t="s">
        <v>3981</v>
      </c>
      <c r="B999" s="13">
        <v>45862.625</v>
      </c>
      <c r="C999" s="10" t="s">
        <v>1236</v>
      </c>
      <c r="D999" s="9" t="s">
        <v>384</v>
      </c>
      <c r="E999" s="9" t="s">
        <v>8</v>
      </c>
      <c r="F999" s="10" t="s">
        <v>1240</v>
      </c>
      <c r="G999" s="9" t="s">
        <v>9</v>
      </c>
      <c r="H999" s="9" t="s">
        <v>9</v>
      </c>
      <c r="I999" s="39" t="s">
        <v>153</v>
      </c>
    </row>
    <row r="1000" spans="1:9" ht="39" x14ac:dyDescent="0.15">
      <c r="A1000" s="37" t="s">
        <v>3981</v>
      </c>
      <c r="B1000" s="13">
        <v>45862.708333333299</v>
      </c>
      <c r="C1000" s="10" t="s">
        <v>1241</v>
      </c>
      <c r="D1000" s="9" t="s">
        <v>384</v>
      </c>
      <c r="E1000" s="9" t="s">
        <v>8</v>
      </c>
      <c r="F1000" s="10" t="s">
        <v>74</v>
      </c>
      <c r="G1000" s="9" t="s">
        <v>9</v>
      </c>
      <c r="H1000" s="9" t="s">
        <v>9</v>
      </c>
      <c r="I1000" s="39" t="s">
        <v>1189</v>
      </c>
    </row>
    <row r="1001" spans="1:9" ht="52" x14ac:dyDescent="0.15">
      <c r="A1001" s="37" t="s">
        <v>3981</v>
      </c>
      <c r="B1001" s="13">
        <v>45862.708333333299</v>
      </c>
      <c r="C1001" s="10" t="s">
        <v>1241</v>
      </c>
      <c r="D1001" s="9" t="s">
        <v>384</v>
      </c>
      <c r="E1001" s="9" t="s">
        <v>8</v>
      </c>
      <c r="F1001" s="10" t="s">
        <v>1242</v>
      </c>
      <c r="G1001" s="9" t="s">
        <v>9</v>
      </c>
      <c r="H1001" s="9" t="s">
        <v>9</v>
      </c>
      <c r="I1001" s="39" t="s">
        <v>1243</v>
      </c>
    </row>
    <row r="1002" spans="1:9" ht="26" x14ac:dyDescent="0.15">
      <c r="A1002" s="37" t="s">
        <v>3981</v>
      </c>
      <c r="B1002" s="13">
        <v>45862.708333333299</v>
      </c>
      <c r="C1002" s="10" t="s">
        <v>1241</v>
      </c>
      <c r="D1002" s="9" t="s">
        <v>384</v>
      </c>
      <c r="E1002" s="9" t="s">
        <v>8</v>
      </c>
      <c r="F1002" s="10" t="s">
        <v>1244</v>
      </c>
      <c r="G1002" s="9" t="s">
        <v>9</v>
      </c>
      <c r="H1002" s="9" t="s">
        <v>9</v>
      </c>
      <c r="I1002" s="39" t="s">
        <v>171</v>
      </c>
    </row>
    <row r="1003" spans="1:9" ht="39" x14ac:dyDescent="0.15">
      <c r="A1003" s="37" t="s">
        <v>3981</v>
      </c>
      <c r="B1003" s="13">
        <v>45862.708333333299</v>
      </c>
      <c r="C1003" s="10" t="s">
        <v>1241</v>
      </c>
      <c r="D1003" s="9" t="s">
        <v>384</v>
      </c>
      <c r="E1003" s="9" t="s">
        <v>8</v>
      </c>
      <c r="F1003" s="10" t="s">
        <v>1245</v>
      </c>
      <c r="G1003" s="9" t="s">
        <v>9</v>
      </c>
      <c r="H1003" s="9" t="s">
        <v>9</v>
      </c>
      <c r="I1003" s="39" t="s">
        <v>1246</v>
      </c>
    </row>
    <row r="1004" spans="1:9" ht="39" x14ac:dyDescent="0.15">
      <c r="A1004" s="37" t="s">
        <v>3981</v>
      </c>
      <c r="B1004" s="13">
        <v>45862.625</v>
      </c>
      <c r="C1004" s="10" t="s">
        <v>1247</v>
      </c>
      <c r="D1004" s="9" t="s">
        <v>384</v>
      </c>
      <c r="E1004" s="9" t="s">
        <v>8</v>
      </c>
      <c r="F1004" s="10" t="s">
        <v>74</v>
      </c>
      <c r="G1004" s="9" t="s">
        <v>9</v>
      </c>
      <c r="H1004" s="9" t="s">
        <v>9</v>
      </c>
      <c r="I1004" s="39" t="s">
        <v>1248</v>
      </c>
    </row>
    <row r="1005" spans="1:9" ht="13" x14ac:dyDescent="0.15">
      <c r="A1005" s="37" t="s">
        <v>3981</v>
      </c>
      <c r="B1005" s="13">
        <v>45862.625</v>
      </c>
      <c r="C1005" s="10" t="s">
        <v>1247</v>
      </c>
      <c r="D1005" s="9" t="s">
        <v>384</v>
      </c>
      <c r="E1005" s="9" t="s">
        <v>8</v>
      </c>
      <c r="F1005" s="10" t="s">
        <v>75</v>
      </c>
      <c r="G1005" s="9" t="s">
        <v>9</v>
      </c>
      <c r="H1005" s="9" t="s">
        <v>9</v>
      </c>
      <c r="I1005" s="39" t="s">
        <v>150</v>
      </c>
    </row>
    <row r="1006" spans="1:9" ht="104" x14ac:dyDescent="0.15">
      <c r="A1006" s="37" t="s">
        <v>3981</v>
      </c>
      <c r="B1006" s="13">
        <v>45862.625</v>
      </c>
      <c r="C1006" s="10" t="s">
        <v>1247</v>
      </c>
      <c r="D1006" s="9" t="s">
        <v>384</v>
      </c>
      <c r="E1006" s="9" t="s">
        <v>8</v>
      </c>
      <c r="F1006" s="10" t="s">
        <v>1249</v>
      </c>
      <c r="G1006" s="9" t="s">
        <v>9</v>
      </c>
      <c r="H1006" s="9" t="s">
        <v>9</v>
      </c>
      <c r="I1006" s="39" t="s">
        <v>1250</v>
      </c>
    </row>
    <row r="1007" spans="1:9" ht="39" x14ac:dyDescent="0.15">
      <c r="A1007" s="37" t="s">
        <v>3981</v>
      </c>
      <c r="B1007" s="13">
        <v>45862.625</v>
      </c>
      <c r="C1007" s="10" t="s">
        <v>1247</v>
      </c>
      <c r="D1007" s="9" t="s">
        <v>384</v>
      </c>
      <c r="E1007" s="9" t="s">
        <v>8</v>
      </c>
      <c r="F1007" s="10" t="s">
        <v>1251</v>
      </c>
      <c r="G1007" s="9" t="s">
        <v>9</v>
      </c>
      <c r="H1007" s="9" t="s">
        <v>9</v>
      </c>
      <c r="I1007" s="39" t="s">
        <v>153</v>
      </c>
    </row>
    <row r="1008" spans="1:9" ht="39" x14ac:dyDescent="0.15">
      <c r="A1008" s="37" t="s">
        <v>3981</v>
      </c>
      <c r="B1008" s="13">
        <v>45862.625</v>
      </c>
      <c r="C1008" s="10" t="s">
        <v>1247</v>
      </c>
      <c r="D1008" s="9" t="s">
        <v>384</v>
      </c>
      <c r="E1008" s="9" t="s">
        <v>8</v>
      </c>
      <c r="F1008" s="10" t="s">
        <v>141</v>
      </c>
      <c r="G1008" s="9" t="s">
        <v>9</v>
      </c>
      <c r="H1008" s="9" t="s">
        <v>9</v>
      </c>
      <c r="I1008" s="39" t="s">
        <v>900</v>
      </c>
    </row>
    <row r="1009" spans="1:9" ht="39" x14ac:dyDescent="0.15">
      <c r="A1009" s="37" t="s">
        <v>3981</v>
      </c>
      <c r="B1009" s="13">
        <v>45862.625</v>
      </c>
      <c r="C1009" s="10" t="s">
        <v>1247</v>
      </c>
      <c r="D1009" s="9" t="s">
        <v>384</v>
      </c>
      <c r="E1009" s="9" t="s">
        <v>8</v>
      </c>
      <c r="F1009" s="10" t="s">
        <v>429</v>
      </c>
      <c r="G1009" s="9" t="s">
        <v>9</v>
      </c>
      <c r="H1009" s="9" t="s">
        <v>9</v>
      </c>
      <c r="I1009" s="39" t="s">
        <v>1252</v>
      </c>
    </row>
    <row r="1010" spans="1:9" ht="26" x14ac:dyDescent="0.15">
      <c r="A1010" s="37" t="s">
        <v>3981</v>
      </c>
      <c r="B1010" s="13">
        <v>45862</v>
      </c>
      <c r="C1010" s="12" t="s">
        <v>1253</v>
      </c>
      <c r="D1010" s="9" t="s">
        <v>387</v>
      </c>
      <c r="E1010" s="9" t="s">
        <v>8</v>
      </c>
      <c r="F1010" s="12" t="s">
        <v>1254</v>
      </c>
      <c r="G1010" s="9" t="s">
        <v>9</v>
      </c>
      <c r="H1010" s="9" t="s">
        <v>9</v>
      </c>
      <c r="I1010" s="39" t="s">
        <v>395</v>
      </c>
    </row>
    <row r="1011" spans="1:9" ht="26" x14ac:dyDescent="0.15">
      <c r="A1011" s="37" t="s">
        <v>3981</v>
      </c>
      <c r="B1011" s="13">
        <v>45862</v>
      </c>
      <c r="C1011" s="12" t="s">
        <v>1253</v>
      </c>
      <c r="D1011" s="9" t="s">
        <v>387</v>
      </c>
      <c r="E1011" s="9" t="s">
        <v>8</v>
      </c>
      <c r="F1011" s="12" t="s">
        <v>1255</v>
      </c>
      <c r="G1011" s="9" t="s">
        <v>9</v>
      </c>
      <c r="H1011" s="9" t="s">
        <v>9</v>
      </c>
      <c r="I1011" s="39" t="s">
        <v>395</v>
      </c>
    </row>
    <row r="1012" spans="1:9" ht="26" x14ac:dyDescent="0.15">
      <c r="A1012" s="37" t="s">
        <v>3981</v>
      </c>
      <c r="B1012" s="13">
        <v>45862</v>
      </c>
      <c r="C1012" s="12" t="s">
        <v>1253</v>
      </c>
      <c r="D1012" s="9" t="s">
        <v>387</v>
      </c>
      <c r="E1012" s="9" t="s">
        <v>8</v>
      </c>
      <c r="F1012" s="12" t="s">
        <v>1256</v>
      </c>
      <c r="G1012" s="9" t="s">
        <v>9</v>
      </c>
      <c r="H1012" s="9" t="s">
        <v>9</v>
      </c>
      <c r="I1012" s="39" t="s">
        <v>395</v>
      </c>
    </row>
    <row r="1013" spans="1:9" ht="26" x14ac:dyDescent="0.15">
      <c r="A1013" s="37" t="s">
        <v>3981</v>
      </c>
      <c r="B1013" s="13">
        <v>45862</v>
      </c>
      <c r="C1013" s="12" t="s">
        <v>1253</v>
      </c>
      <c r="D1013" s="9" t="s">
        <v>387</v>
      </c>
      <c r="E1013" s="9" t="s">
        <v>8</v>
      </c>
      <c r="F1013" s="12" t="s">
        <v>1257</v>
      </c>
      <c r="G1013" s="9" t="s">
        <v>9</v>
      </c>
      <c r="H1013" s="9" t="s">
        <v>9</v>
      </c>
      <c r="I1013" s="39" t="s">
        <v>395</v>
      </c>
    </row>
    <row r="1014" spans="1:9" ht="26" x14ac:dyDescent="0.15">
      <c r="A1014" s="37" t="s">
        <v>3981</v>
      </c>
      <c r="B1014" s="13">
        <v>45862.645833333299</v>
      </c>
      <c r="C1014" s="10" t="s">
        <v>1253</v>
      </c>
      <c r="D1014" s="9" t="s">
        <v>384</v>
      </c>
      <c r="E1014" s="9" t="s">
        <v>8</v>
      </c>
      <c r="F1014" s="10" t="s">
        <v>74</v>
      </c>
      <c r="G1014" s="9" t="s">
        <v>9</v>
      </c>
      <c r="H1014" s="9" t="s">
        <v>9</v>
      </c>
      <c r="I1014" s="39" t="s">
        <v>149</v>
      </c>
    </row>
    <row r="1015" spans="1:9" ht="13" x14ac:dyDescent="0.15">
      <c r="A1015" s="37" t="s">
        <v>3981</v>
      </c>
      <c r="B1015" s="13">
        <v>45862.645833333299</v>
      </c>
      <c r="C1015" s="10" t="s">
        <v>1253</v>
      </c>
      <c r="D1015" s="9" t="s">
        <v>384</v>
      </c>
      <c r="E1015" s="9" t="s">
        <v>8</v>
      </c>
      <c r="F1015" s="10" t="s">
        <v>850</v>
      </c>
      <c r="G1015" s="9" t="s">
        <v>9</v>
      </c>
      <c r="H1015" s="9" t="s">
        <v>9</v>
      </c>
      <c r="I1015" s="39" t="s">
        <v>150</v>
      </c>
    </row>
    <row r="1016" spans="1:9" ht="26" x14ac:dyDescent="0.15">
      <c r="A1016" s="37" t="s">
        <v>3981</v>
      </c>
      <c r="B1016" s="13">
        <v>45862.645833333299</v>
      </c>
      <c r="C1016" s="10" t="s">
        <v>1253</v>
      </c>
      <c r="D1016" s="9" t="s">
        <v>384</v>
      </c>
      <c r="E1016" s="9" t="s">
        <v>8</v>
      </c>
      <c r="F1016" s="10" t="s">
        <v>1258</v>
      </c>
      <c r="G1016" s="9" t="s">
        <v>9</v>
      </c>
      <c r="H1016" s="9" t="s">
        <v>9</v>
      </c>
      <c r="I1016" s="39" t="s">
        <v>373</v>
      </c>
    </row>
    <row r="1017" spans="1:9" ht="52" x14ac:dyDescent="0.15">
      <c r="A1017" s="37" t="s">
        <v>3981</v>
      </c>
      <c r="B1017" s="13">
        <v>45862.645833333299</v>
      </c>
      <c r="C1017" s="10" t="s">
        <v>1253</v>
      </c>
      <c r="D1017" s="9" t="s">
        <v>384</v>
      </c>
      <c r="E1017" s="9" t="s">
        <v>8</v>
      </c>
      <c r="F1017" s="10" t="s">
        <v>1259</v>
      </c>
      <c r="G1017" s="9" t="s">
        <v>9</v>
      </c>
      <c r="H1017" s="9" t="s">
        <v>9</v>
      </c>
      <c r="I1017" s="39" t="s">
        <v>153</v>
      </c>
    </row>
    <row r="1018" spans="1:9" ht="30" x14ac:dyDescent="0.15">
      <c r="A1018" s="37" t="s">
        <v>3981</v>
      </c>
      <c r="B1018" s="13">
        <v>45863.416666666701</v>
      </c>
      <c r="C1018" s="12" t="s">
        <v>208</v>
      </c>
      <c r="D1018" s="9" t="s">
        <v>384</v>
      </c>
      <c r="E1018" s="9" t="s">
        <v>8</v>
      </c>
      <c r="F1018" s="12" t="s">
        <v>74</v>
      </c>
      <c r="G1018" s="9" t="s">
        <v>9</v>
      </c>
      <c r="H1018" s="9" t="s">
        <v>195</v>
      </c>
      <c r="I1018" s="38" t="s">
        <v>210</v>
      </c>
    </row>
    <row r="1019" spans="1:9" ht="30" x14ac:dyDescent="0.15">
      <c r="A1019" s="37" t="s">
        <v>3981</v>
      </c>
      <c r="B1019" s="13">
        <v>45863.416666666701</v>
      </c>
      <c r="C1019" s="12" t="s">
        <v>208</v>
      </c>
      <c r="D1019" s="9" t="s">
        <v>384</v>
      </c>
      <c r="E1019" s="9" t="s">
        <v>8</v>
      </c>
      <c r="F1019" s="12" t="s">
        <v>261</v>
      </c>
      <c r="G1019" s="9" t="s">
        <v>9</v>
      </c>
      <c r="H1019" s="9" t="s">
        <v>195</v>
      </c>
      <c r="I1019" s="38" t="s">
        <v>210</v>
      </c>
    </row>
    <row r="1020" spans="1:9" ht="30" x14ac:dyDescent="0.15">
      <c r="A1020" s="37" t="s">
        <v>3981</v>
      </c>
      <c r="B1020" s="13">
        <v>45863.416666666701</v>
      </c>
      <c r="C1020" s="12" t="s">
        <v>208</v>
      </c>
      <c r="D1020" s="9" t="s">
        <v>384</v>
      </c>
      <c r="E1020" s="9" t="s">
        <v>8</v>
      </c>
      <c r="F1020" s="12" t="s">
        <v>1260</v>
      </c>
      <c r="G1020" s="9" t="s">
        <v>9</v>
      </c>
      <c r="H1020" s="9" t="s">
        <v>195</v>
      </c>
      <c r="I1020" s="38" t="s">
        <v>210</v>
      </c>
    </row>
    <row r="1021" spans="1:9" ht="30" x14ac:dyDescent="0.15">
      <c r="A1021" s="37" t="s">
        <v>3981</v>
      </c>
      <c r="B1021" s="13">
        <v>45863.416666666701</v>
      </c>
      <c r="C1021" s="12" t="s">
        <v>208</v>
      </c>
      <c r="D1021" s="9" t="s">
        <v>384</v>
      </c>
      <c r="E1021" s="9" t="s">
        <v>8</v>
      </c>
      <c r="F1021" s="12" t="s">
        <v>1261</v>
      </c>
      <c r="G1021" s="9" t="s">
        <v>9</v>
      </c>
      <c r="H1021" s="9" t="s">
        <v>195</v>
      </c>
      <c r="I1021" s="38" t="s">
        <v>210</v>
      </c>
    </row>
    <row r="1022" spans="1:9" ht="30" x14ac:dyDescent="0.15">
      <c r="A1022" s="37" t="s">
        <v>3981</v>
      </c>
      <c r="B1022" s="13">
        <v>45863.416666666701</v>
      </c>
      <c r="C1022" s="12" t="s">
        <v>208</v>
      </c>
      <c r="D1022" s="9" t="s">
        <v>384</v>
      </c>
      <c r="E1022" s="9" t="s">
        <v>8</v>
      </c>
      <c r="F1022" s="12" t="s">
        <v>1262</v>
      </c>
      <c r="G1022" s="9" t="s">
        <v>9</v>
      </c>
      <c r="H1022" s="9" t="s">
        <v>195</v>
      </c>
      <c r="I1022" s="38" t="s">
        <v>210</v>
      </c>
    </row>
    <row r="1023" spans="1:9" ht="30" x14ac:dyDescent="0.15">
      <c r="A1023" s="37" t="s">
        <v>3981</v>
      </c>
      <c r="B1023" s="13">
        <v>45863.416666666701</v>
      </c>
      <c r="C1023" s="12" t="s">
        <v>208</v>
      </c>
      <c r="D1023" s="9" t="s">
        <v>384</v>
      </c>
      <c r="E1023" s="9" t="s">
        <v>8</v>
      </c>
      <c r="F1023" s="12" t="s">
        <v>1263</v>
      </c>
      <c r="G1023" s="9" t="s">
        <v>9</v>
      </c>
      <c r="H1023" s="9" t="s">
        <v>195</v>
      </c>
      <c r="I1023" s="38" t="s">
        <v>210</v>
      </c>
    </row>
    <row r="1024" spans="1:9" ht="30" x14ac:dyDescent="0.15">
      <c r="A1024" s="37" t="s">
        <v>3981</v>
      </c>
      <c r="B1024" s="13">
        <v>45863.416666666701</v>
      </c>
      <c r="C1024" s="12" t="s">
        <v>208</v>
      </c>
      <c r="D1024" s="9" t="s">
        <v>384</v>
      </c>
      <c r="E1024" s="9" t="s">
        <v>8</v>
      </c>
      <c r="F1024" s="12" t="s">
        <v>1264</v>
      </c>
      <c r="G1024" s="9" t="s">
        <v>9</v>
      </c>
      <c r="H1024" s="9" t="s">
        <v>195</v>
      </c>
      <c r="I1024" s="38" t="s">
        <v>210</v>
      </c>
    </row>
    <row r="1025" spans="1:9" ht="30" x14ac:dyDescent="0.15">
      <c r="A1025" s="37" t="s">
        <v>3981</v>
      </c>
      <c r="B1025" s="13">
        <v>45863.416666666701</v>
      </c>
      <c r="C1025" s="12" t="s">
        <v>208</v>
      </c>
      <c r="D1025" s="9" t="s">
        <v>384</v>
      </c>
      <c r="E1025" s="9" t="s">
        <v>8</v>
      </c>
      <c r="F1025" s="12" t="s">
        <v>1265</v>
      </c>
      <c r="G1025" s="9" t="s">
        <v>9</v>
      </c>
      <c r="H1025" s="9" t="s">
        <v>195</v>
      </c>
      <c r="I1025" s="38" t="s">
        <v>210</v>
      </c>
    </row>
    <row r="1026" spans="1:9" ht="30" x14ac:dyDescent="0.15">
      <c r="A1026" s="37" t="s">
        <v>3981</v>
      </c>
      <c r="B1026" s="13">
        <v>45863.416666666701</v>
      </c>
      <c r="C1026" s="12" t="s">
        <v>208</v>
      </c>
      <c r="D1026" s="9" t="s">
        <v>384</v>
      </c>
      <c r="E1026" s="9" t="s">
        <v>8</v>
      </c>
      <c r="F1026" s="12" t="s">
        <v>1266</v>
      </c>
      <c r="G1026" s="9" t="s">
        <v>9</v>
      </c>
      <c r="H1026" s="9" t="s">
        <v>195</v>
      </c>
      <c r="I1026" s="38" t="s">
        <v>210</v>
      </c>
    </row>
    <row r="1027" spans="1:9" ht="30" x14ac:dyDescent="0.15">
      <c r="A1027" s="37" t="s">
        <v>3981</v>
      </c>
      <c r="B1027" s="13">
        <v>45863.416666666701</v>
      </c>
      <c r="C1027" s="12" t="s">
        <v>208</v>
      </c>
      <c r="D1027" s="9" t="s">
        <v>384</v>
      </c>
      <c r="E1027" s="9" t="s">
        <v>8</v>
      </c>
      <c r="F1027" s="12" t="s">
        <v>16</v>
      </c>
      <c r="G1027" s="9" t="s">
        <v>9</v>
      </c>
      <c r="H1027" s="9" t="s">
        <v>195</v>
      </c>
      <c r="I1027" s="38" t="s">
        <v>210</v>
      </c>
    </row>
    <row r="1028" spans="1:9" ht="30" x14ac:dyDescent="0.15">
      <c r="A1028" s="37" t="s">
        <v>3981</v>
      </c>
      <c r="B1028" s="13">
        <v>45863.416666666701</v>
      </c>
      <c r="C1028" s="12" t="s">
        <v>208</v>
      </c>
      <c r="D1028" s="9" t="s">
        <v>384</v>
      </c>
      <c r="E1028" s="9" t="s">
        <v>8</v>
      </c>
      <c r="F1028" s="12" t="s">
        <v>1168</v>
      </c>
      <c r="G1028" s="9" t="s">
        <v>9</v>
      </c>
      <c r="H1028" s="9" t="s">
        <v>195</v>
      </c>
      <c r="I1028" s="38" t="s">
        <v>210</v>
      </c>
    </row>
    <row r="1029" spans="1:9" ht="30" x14ac:dyDescent="0.15">
      <c r="A1029" s="37" t="s">
        <v>3981</v>
      </c>
      <c r="B1029" s="13">
        <v>45863.416666666701</v>
      </c>
      <c r="C1029" s="12" t="s">
        <v>208</v>
      </c>
      <c r="D1029" s="9" t="s">
        <v>384</v>
      </c>
      <c r="E1029" s="9" t="s">
        <v>8</v>
      </c>
      <c r="F1029" s="12" t="s">
        <v>1267</v>
      </c>
      <c r="G1029" s="9" t="s">
        <v>9</v>
      </c>
      <c r="H1029" s="9" t="s">
        <v>195</v>
      </c>
      <c r="I1029" s="38" t="s">
        <v>210</v>
      </c>
    </row>
    <row r="1030" spans="1:9" ht="30" x14ac:dyDescent="0.15">
      <c r="A1030" s="37" t="s">
        <v>3981</v>
      </c>
      <c r="B1030" s="13">
        <v>45863.416666666701</v>
      </c>
      <c r="C1030" s="12" t="s">
        <v>208</v>
      </c>
      <c r="D1030" s="9" t="s">
        <v>384</v>
      </c>
      <c r="E1030" s="9" t="s">
        <v>8</v>
      </c>
      <c r="F1030" s="12" t="s">
        <v>1268</v>
      </c>
      <c r="G1030" s="9" t="s">
        <v>9</v>
      </c>
      <c r="H1030" s="9" t="s">
        <v>195</v>
      </c>
      <c r="I1030" s="38" t="s">
        <v>210</v>
      </c>
    </row>
    <row r="1031" spans="1:9" ht="30" x14ac:dyDescent="0.15">
      <c r="A1031" s="37" t="s">
        <v>3981</v>
      </c>
      <c r="B1031" s="13">
        <v>45863.416666666701</v>
      </c>
      <c r="C1031" s="12" t="s">
        <v>208</v>
      </c>
      <c r="D1031" s="9" t="s">
        <v>384</v>
      </c>
      <c r="E1031" s="9" t="s">
        <v>8</v>
      </c>
      <c r="F1031" s="12" t="s">
        <v>1269</v>
      </c>
      <c r="G1031" s="9" t="s">
        <v>9</v>
      </c>
      <c r="H1031" s="9" t="s">
        <v>195</v>
      </c>
      <c r="I1031" s="38" t="s">
        <v>210</v>
      </c>
    </row>
    <row r="1032" spans="1:9" ht="39" x14ac:dyDescent="0.15">
      <c r="A1032" s="37" t="s">
        <v>3981</v>
      </c>
      <c r="B1032" s="13">
        <v>45863.510416666701</v>
      </c>
      <c r="C1032" s="10" t="s">
        <v>326</v>
      </c>
      <c r="D1032" s="9" t="s">
        <v>384</v>
      </c>
      <c r="E1032" s="9" t="s">
        <v>8</v>
      </c>
      <c r="F1032" s="10" t="s">
        <v>74</v>
      </c>
      <c r="G1032" s="9" t="s">
        <v>9</v>
      </c>
      <c r="H1032" s="9" t="s">
        <v>9</v>
      </c>
      <c r="I1032" s="39" t="s">
        <v>1103</v>
      </c>
    </row>
    <row r="1033" spans="1:9" ht="13" x14ac:dyDescent="0.15">
      <c r="A1033" s="37" t="s">
        <v>3981</v>
      </c>
      <c r="B1033" s="13">
        <v>45863.510416666701</v>
      </c>
      <c r="C1033" s="10" t="s">
        <v>326</v>
      </c>
      <c r="D1033" s="9" t="s">
        <v>384</v>
      </c>
      <c r="E1033" s="9" t="s">
        <v>8</v>
      </c>
      <c r="F1033" s="10" t="s">
        <v>139</v>
      </c>
      <c r="G1033" s="9" t="s">
        <v>9</v>
      </c>
      <c r="H1033" s="9" t="s">
        <v>9</v>
      </c>
      <c r="I1033" s="39" t="s">
        <v>150</v>
      </c>
    </row>
    <row r="1034" spans="1:9" ht="39" x14ac:dyDescent="0.15">
      <c r="A1034" s="37" t="s">
        <v>3981</v>
      </c>
      <c r="B1034" s="13">
        <v>45863.510416666701</v>
      </c>
      <c r="C1034" s="10" t="s">
        <v>326</v>
      </c>
      <c r="D1034" s="9" t="s">
        <v>384</v>
      </c>
      <c r="E1034" s="9" t="s">
        <v>8</v>
      </c>
      <c r="F1034" s="10" t="s">
        <v>1270</v>
      </c>
      <c r="G1034" s="9" t="s">
        <v>9</v>
      </c>
      <c r="H1034" s="9" t="s">
        <v>9</v>
      </c>
      <c r="I1034" s="39" t="s">
        <v>923</v>
      </c>
    </row>
    <row r="1035" spans="1:9" ht="39" x14ac:dyDescent="0.15">
      <c r="A1035" s="37" t="s">
        <v>3981</v>
      </c>
      <c r="B1035" s="13">
        <v>45863.510416666701</v>
      </c>
      <c r="C1035" s="10" t="s">
        <v>326</v>
      </c>
      <c r="D1035" s="9" t="s">
        <v>384</v>
      </c>
      <c r="E1035" s="9" t="s">
        <v>8</v>
      </c>
      <c r="F1035" s="10" t="s">
        <v>141</v>
      </c>
      <c r="G1035" s="9" t="s">
        <v>9</v>
      </c>
      <c r="H1035" s="9" t="s">
        <v>9</v>
      </c>
      <c r="I1035" s="39" t="s">
        <v>1219</v>
      </c>
    </row>
    <row r="1036" spans="1:9" ht="26" x14ac:dyDescent="0.15">
      <c r="A1036" s="37" t="s">
        <v>3981</v>
      </c>
      <c r="B1036" s="13">
        <v>45863.510416666701</v>
      </c>
      <c r="C1036" s="10" t="s">
        <v>326</v>
      </c>
      <c r="D1036" s="9" t="s">
        <v>384</v>
      </c>
      <c r="E1036" s="9" t="s">
        <v>8</v>
      </c>
      <c r="F1036" s="10" t="s">
        <v>692</v>
      </c>
      <c r="G1036" s="9" t="s">
        <v>9</v>
      </c>
      <c r="H1036" s="9" t="s">
        <v>9</v>
      </c>
      <c r="I1036" s="39" t="s">
        <v>153</v>
      </c>
    </row>
    <row r="1037" spans="1:9" ht="39" x14ac:dyDescent="0.15">
      <c r="A1037" s="37" t="s">
        <v>3981</v>
      </c>
      <c r="B1037" s="13">
        <v>45863.458333333299</v>
      </c>
      <c r="C1037" s="10" t="s">
        <v>1271</v>
      </c>
      <c r="D1037" s="9" t="s">
        <v>384</v>
      </c>
      <c r="E1037" s="9" t="s">
        <v>8</v>
      </c>
      <c r="F1037" s="10" t="s">
        <v>74</v>
      </c>
      <c r="G1037" s="9" t="s">
        <v>9</v>
      </c>
      <c r="H1037" s="9" t="s">
        <v>9</v>
      </c>
      <c r="I1037" s="39" t="s">
        <v>1272</v>
      </c>
    </row>
    <row r="1038" spans="1:9" ht="39" x14ac:dyDescent="0.15">
      <c r="A1038" s="37" t="s">
        <v>3981</v>
      </c>
      <c r="B1038" s="13">
        <v>45863.458333333299</v>
      </c>
      <c r="C1038" s="10" t="s">
        <v>1271</v>
      </c>
      <c r="D1038" s="9" t="s">
        <v>384</v>
      </c>
      <c r="E1038" s="9" t="s">
        <v>8</v>
      </c>
      <c r="F1038" s="10" t="s">
        <v>1273</v>
      </c>
      <c r="G1038" s="9" t="s">
        <v>9</v>
      </c>
      <c r="H1038" s="9" t="s">
        <v>9</v>
      </c>
      <c r="I1038" s="39" t="s">
        <v>153</v>
      </c>
    </row>
    <row r="1039" spans="1:9" ht="39" x14ac:dyDescent="0.15">
      <c r="A1039" s="37" t="s">
        <v>3981</v>
      </c>
      <c r="B1039" s="13">
        <v>45863.458333333299</v>
      </c>
      <c r="C1039" s="10" t="s">
        <v>1271</v>
      </c>
      <c r="D1039" s="9" t="s">
        <v>384</v>
      </c>
      <c r="E1039" s="9" t="s">
        <v>8</v>
      </c>
      <c r="F1039" s="10" t="s">
        <v>141</v>
      </c>
      <c r="G1039" s="9" t="s">
        <v>9</v>
      </c>
      <c r="H1039" s="9" t="s">
        <v>9</v>
      </c>
      <c r="I1039" s="39" t="s">
        <v>900</v>
      </c>
    </row>
    <row r="1040" spans="1:9" ht="26" x14ac:dyDescent="0.15">
      <c r="A1040" s="37" t="s">
        <v>3981</v>
      </c>
      <c r="B1040" s="13">
        <v>45863.458333333299</v>
      </c>
      <c r="C1040" s="10" t="s">
        <v>1271</v>
      </c>
      <c r="D1040" s="9" t="s">
        <v>384</v>
      </c>
      <c r="E1040" s="9" t="s">
        <v>8</v>
      </c>
      <c r="F1040" s="10" t="s">
        <v>1274</v>
      </c>
      <c r="G1040" s="9" t="s">
        <v>9</v>
      </c>
      <c r="H1040" s="9" t="s">
        <v>9</v>
      </c>
      <c r="I1040" s="39" t="s">
        <v>153</v>
      </c>
    </row>
    <row r="1041" spans="1:9" ht="182" x14ac:dyDescent="0.15">
      <c r="A1041" s="37" t="s">
        <v>3981</v>
      </c>
      <c r="B1041" s="13">
        <v>45863.458333333299</v>
      </c>
      <c r="C1041" s="10" t="s">
        <v>1271</v>
      </c>
      <c r="D1041" s="9" t="s">
        <v>384</v>
      </c>
      <c r="E1041" s="9" t="s">
        <v>8</v>
      </c>
      <c r="F1041" s="10" t="s">
        <v>1275</v>
      </c>
      <c r="G1041" s="9" t="s">
        <v>9</v>
      </c>
      <c r="H1041" s="9" t="s">
        <v>9</v>
      </c>
      <c r="I1041" s="39" t="s">
        <v>1276</v>
      </c>
    </row>
    <row r="1042" spans="1:9" ht="39" x14ac:dyDescent="0.15">
      <c r="A1042" s="37" t="s">
        <v>3981</v>
      </c>
      <c r="B1042" s="13">
        <v>45863.458333333299</v>
      </c>
      <c r="C1042" s="10" t="s">
        <v>1271</v>
      </c>
      <c r="D1042" s="9" t="s">
        <v>384</v>
      </c>
      <c r="E1042" s="9" t="s">
        <v>8</v>
      </c>
      <c r="F1042" s="10" t="s">
        <v>1277</v>
      </c>
      <c r="G1042" s="9" t="s">
        <v>9</v>
      </c>
      <c r="H1042" s="9" t="s">
        <v>10</v>
      </c>
      <c r="I1042" s="39" t="s">
        <v>1278</v>
      </c>
    </row>
    <row r="1043" spans="1:9" ht="39" x14ac:dyDescent="0.15">
      <c r="A1043" s="37" t="s">
        <v>3981</v>
      </c>
      <c r="B1043" s="13">
        <v>45863.458333333299</v>
      </c>
      <c r="C1043" s="10" t="s">
        <v>1271</v>
      </c>
      <c r="D1043" s="9" t="s">
        <v>384</v>
      </c>
      <c r="E1043" s="9" t="s">
        <v>8</v>
      </c>
      <c r="F1043" s="10" t="s">
        <v>1279</v>
      </c>
      <c r="G1043" s="9" t="s">
        <v>9</v>
      </c>
      <c r="H1043" s="9" t="s">
        <v>10</v>
      </c>
      <c r="I1043" s="39" t="s">
        <v>1280</v>
      </c>
    </row>
    <row r="1044" spans="1:9" ht="26" x14ac:dyDescent="0.15">
      <c r="A1044" s="37" t="s">
        <v>3981</v>
      </c>
      <c r="B1044" s="13">
        <v>45863.625</v>
      </c>
      <c r="C1044" s="10" t="s">
        <v>1281</v>
      </c>
      <c r="D1044" s="9" t="s">
        <v>384</v>
      </c>
      <c r="E1044" s="9" t="s">
        <v>8</v>
      </c>
      <c r="F1044" s="10" t="s">
        <v>74</v>
      </c>
      <c r="G1044" s="9" t="s">
        <v>9</v>
      </c>
      <c r="H1044" s="9" t="s">
        <v>9</v>
      </c>
      <c r="I1044" s="39" t="s">
        <v>149</v>
      </c>
    </row>
    <row r="1045" spans="1:9" ht="13" x14ac:dyDescent="0.15">
      <c r="A1045" s="37" t="s">
        <v>3981</v>
      </c>
      <c r="B1045" s="13">
        <v>45863.625</v>
      </c>
      <c r="C1045" s="10" t="s">
        <v>1281</v>
      </c>
      <c r="D1045" s="9" t="s">
        <v>384</v>
      </c>
      <c r="E1045" s="9" t="s">
        <v>8</v>
      </c>
      <c r="F1045" s="10" t="s">
        <v>261</v>
      </c>
      <c r="G1045" s="9" t="s">
        <v>9</v>
      </c>
      <c r="H1045" s="9" t="s">
        <v>9</v>
      </c>
      <c r="I1045" s="39" t="s">
        <v>150</v>
      </c>
    </row>
    <row r="1046" spans="1:9" ht="26" x14ac:dyDescent="0.15">
      <c r="A1046" s="37" t="s">
        <v>3981</v>
      </c>
      <c r="B1046" s="13">
        <v>45863.625</v>
      </c>
      <c r="C1046" s="10" t="s">
        <v>1281</v>
      </c>
      <c r="D1046" s="9" t="s">
        <v>384</v>
      </c>
      <c r="E1046" s="9" t="s">
        <v>8</v>
      </c>
      <c r="F1046" s="10" t="s">
        <v>1282</v>
      </c>
      <c r="G1046" s="9" t="s">
        <v>9</v>
      </c>
      <c r="H1046" s="9" t="s">
        <v>9</v>
      </c>
      <c r="I1046" s="39" t="s">
        <v>1283</v>
      </c>
    </row>
    <row r="1047" spans="1:9" ht="26" x14ac:dyDescent="0.15">
      <c r="A1047" s="37" t="s">
        <v>3981</v>
      </c>
      <c r="B1047" s="13">
        <v>45863.625</v>
      </c>
      <c r="C1047" s="10" t="s">
        <v>1281</v>
      </c>
      <c r="D1047" s="9" t="s">
        <v>384</v>
      </c>
      <c r="E1047" s="9" t="s">
        <v>8</v>
      </c>
      <c r="F1047" s="10" t="s">
        <v>544</v>
      </c>
      <c r="G1047" s="9" t="s">
        <v>9</v>
      </c>
      <c r="H1047" s="9" t="s">
        <v>9</v>
      </c>
      <c r="I1047" s="39" t="s">
        <v>153</v>
      </c>
    </row>
    <row r="1048" spans="1:9" ht="26" x14ac:dyDescent="0.15">
      <c r="A1048" s="37" t="s">
        <v>3981</v>
      </c>
      <c r="B1048" s="13">
        <v>45863.625</v>
      </c>
      <c r="C1048" s="10" t="s">
        <v>1281</v>
      </c>
      <c r="D1048" s="9" t="s">
        <v>384</v>
      </c>
      <c r="E1048" s="9" t="s">
        <v>8</v>
      </c>
      <c r="F1048" s="10" t="s">
        <v>1284</v>
      </c>
      <c r="G1048" s="9" t="s">
        <v>9</v>
      </c>
      <c r="H1048" s="9" t="s">
        <v>9</v>
      </c>
      <c r="I1048" s="39" t="s">
        <v>1283</v>
      </c>
    </row>
    <row r="1049" spans="1:9" ht="26" x14ac:dyDescent="0.15">
      <c r="A1049" s="37" t="s">
        <v>3981</v>
      </c>
      <c r="B1049" s="13">
        <v>45863.625</v>
      </c>
      <c r="C1049" s="10" t="s">
        <v>1281</v>
      </c>
      <c r="D1049" s="9" t="s">
        <v>384</v>
      </c>
      <c r="E1049" s="9" t="s">
        <v>8</v>
      </c>
      <c r="F1049" s="10" t="s">
        <v>141</v>
      </c>
      <c r="G1049" s="9" t="s">
        <v>9</v>
      </c>
      <c r="H1049" s="9" t="s">
        <v>9</v>
      </c>
      <c r="I1049" s="39" t="s">
        <v>178</v>
      </c>
    </row>
    <row r="1050" spans="1:9" ht="26" x14ac:dyDescent="0.15">
      <c r="A1050" s="37" t="s">
        <v>3981</v>
      </c>
      <c r="B1050" s="13">
        <v>45863.4375</v>
      </c>
      <c r="C1050" s="10" t="s">
        <v>39</v>
      </c>
      <c r="D1050" s="9" t="s">
        <v>384</v>
      </c>
      <c r="E1050" s="9" t="s">
        <v>8</v>
      </c>
      <c r="F1050" s="10" t="s">
        <v>74</v>
      </c>
      <c r="G1050" s="9" t="s">
        <v>9</v>
      </c>
      <c r="H1050" s="9" t="s">
        <v>9</v>
      </c>
      <c r="I1050" s="39" t="s">
        <v>176</v>
      </c>
    </row>
    <row r="1051" spans="1:9" ht="13" x14ac:dyDescent="0.15">
      <c r="A1051" s="37" t="s">
        <v>3981</v>
      </c>
      <c r="B1051" s="13">
        <v>45863.4375</v>
      </c>
      <c r="C1051" s="10" t="s">
        <v>39</v>
      </c>
      <c r="D1051" s="9" t="s">
        <v>384</v>
      </c>
      <c r="E1051" s="9" t="s">
        <v>8</v>
      </c>
      <c r="F1051" s="10" t="s">
        <v>850</v>
      </c>
      <c r="G1051" s="9" t="s">
        <v>9</v>
      </c>
      <c r="H1051" s="9" t="s">
        <v>9</v>
      </c>
      <c r="I1051" s="39" t="s">
        <v>498</v>
      </c>
    </row>
    <row r="1052" spans="1:9" ht="26" x14ac:dyDescent="0.15">
      <c r="A1052" s="37" t="s">
        <v>3981</v>
      </c>
      <c r="B1052" s="13">
        <v>45863.4375</v>
      </c>
      <c r="C1052" s="10" t="s">
        <v>39</v>
      </c>
      <c r="D1052" s="9" t="s">
        <v>384</v>
      </c>
      <c r="E1052" s="9" t="s">
        <v>8</v>
      </c>
      <c r="F1052" s="10" t="s">
        <v>1285</v>
      </c>
      <c r="G1052" s="9" t="s">
        <v>9</v>
      </c>
      <c r="H1052" s="9" t="s">
        <v>9</v>
      </c>
      <c r="I1052" s="39" t="s">
        <v>857</v>
      </c>
    </row>
    <row r="1053" spans="1:9" ht="26" x14ac:dyDescent="0.15">
      <c r="A1053" s="37" t="s">
        <v>3981</v>
      </c>
      <c r="B1053" s="13">
        <v>45863.4375</v>
      </c>
      <c r="C1053" s="10" t="s">
        <v>39</v>
      </c>
      <c r="D1053" s="9" t="s">
        <v>384</v>
      </c>
      <c r="E1053" s="9" t="s">
        <v>8</v>
      </c>
      <c r="F1053" s="10" t="s">
        <v>1286</v>
      </c>
      <c r="G1053" s="9" t="s">
        <v>9</v>
      </c>
      <c r="H1053" s="9" t="s">
        <v>9</v>
      </c>
      <c r="I1053" s="39" t="s">
        <v>857</v>
      </c>
    </row>
    <row r="1054" spans="1:9" ht="26" x14ac:dyDescent="0.15">
      <c r="A1054" s="37" t="s">
        <v>3981</v>
      </c>
      <c r="B1054" s="13">
        <v>45863.4375</v>
      </c>
      <c r="C1054" s="10" t="s">
        <v>39</v>
      </c>
      <c r="D1054" s="9" t="s">
        <v>384</v>
      </c>
      <c r="E1054" s="9" t="s">
        <v>8</v>
      </c>
      <c r="F1054" s="10" t="s">
        <v>1053</v>
      </c>
      <c r="G1054" s="9" t="s">
        <v>9</v>
      </c>
      <c r="H1054" s="9" t="s">
        <v>9</v>
      </c>
      <c r="I1054" s="39" t="s">
        <v>1142</v>
      </c>
    </row>
    <row r="1055" spans="1:9" ht="26" x14ac:dyDescent="0.15">
      <c r="A1055" s="37" t="s">
        <v>3981</v>
      </c>
      <c r="B1055" s="13">
        <v>45863.4375</v>
      </c>
      <c r="C1055" s="10" t="s">
        <v>39</v>
      </c>
      <c r="D1055" s="9" t="s">
        <v>384</v>
      </c>
      <c r="E1055" s="9" t="s">
        <v>8</v>
      </c>
      <c r="F1055" s="10" t="s">
        <v>1287</v>
      </c>
      <c r="G1055" s="9" t="s">
        <v>9</v>
      </c>
      <c r="H1055" s="9" t="s">
        <v>9</v>
      </c>
      <c r="I1055" s="39" t="s">
        <v>857</v>
      </c>
    </row>
    <row r="1056" spans="1:9" ht="39" x14ac:dyDescent="0.15">
      <c r="A1056" s="37" t="s">
        <v>3981</v>
      </c>
      <c r="B1056" s="13">
        <v>45863.4375</v>
      </c>
      <c r="C1056" s="10" t="s">
        <v>39</v>
      </c>
      <c r="D1056" s="9" t="s">
        <v>384</v>
      </c>
      <c r="E1056" s="9" t="s">
        <v>8</v>
      </c>
      <c r="F1056" s="10" t="s">
        <v>1288</v>
      </c>
      <c r="G1056" s="9" t="s">
        <v>9</v>
      </c>
      <c r="H1056" s="9" t="s">
        <v>9</v>
      </c>
      <c r="I1056" s="39" t="s">
        <v>171</v>
      </c>
    </row>
    <row r="1057" spans="1:9" ht="26" x14ac:dyDescent="0.15">
      <c r="A1057" s="37" t="s">
        <v>3981</v>
      </c>
      <c r="B1057" s="13">
        <v>45863.4375</v>
      </c>
      <c r="C1057" s="10" t="s">
        <v>39</v>
      </c>
      <c r="D1057" s="9" t="s">
        <v>384</v>
      </c>
      <c r="E1057" s="9" t="s">
        <v>8</v>
      </c>
      <c r="F1057" s="10" t="s">
        <v>1289</v>
      </c>
      <c r="G1057" s="9" t="s">
        <v>9</v>
      </c>
      <c r="H1057" s="9" t="s">
        <v>9</v>
      </c>
      <c r="I1057" s="39" t="s">
        <v>700</v>
      </c>
    </row>
    <row r="1058" spans="1:9" ht="26" x14ac:dyDescent="0.15">
      <c r="A1058" s="37" t="s">
        <v>3981</v>
      </c>
      <c r="B1058" s="13">
        <v>45863.4375</v>
      </c>
      <c r="C1058" s="10" t="s">
        <v>39</v>
      </c>
      <c r="D1058" s="9" t="s">
        <v>384</v>
      </c>
      <c r="E1058" s="9" t="s">
        <v>8</v>
      </c>
      <c r="F1058" s="10" t="s">
        <v>1290</v>
      </c>
      <c r="G1058" s="9" t="s">
        <v>9</v>
      </c>
      <c r="H1058" s="9" t="s">
        <v>9</v>
      </c>
      <c r="I1058" s="39" t="s">
        <v>700</v>
      </c>
    </row>
    <row r="1059" spans="1:9" ht="26" x14ac:dyDescent="0.15">
      <c r="A1059" s="37" t="s">
        <v>3981</v>
      </c>
      <c r="B1059" s="13">
        <v>45863.4375</v>
      </c>
      <c r="C1059" s="10" t="s">
        <v>39</v>
      </c>
      <c r="D1059" s="9" t="s">
        <v>384</v>
      </c>
      <c r="E1059" s="9" t="s">
        <v>8</v>
      </c>
      <c r="F1059" s="10" t="s">
        <v>1291</v>
      </c>
      <c r="G1059" s="9" t="s">
        <v>9</v>
      </c>
      <c r="H1059" s="9" t="s">
        <v>9</v>
      </c>
      <c r="I1059" s="39" t="s">
        <v>501</v>
      </c>
    </row>
    <row r="1060" spans="1:9" ht="26" x14ac:dyDescent="0.15">
      <c r="A1060" s="37" t="s">
        <v>3981</v>
      </c>
      <c r="B1060" s="13">
        <v>45863.4375</v>
      </c>
      <c r="C1060" s="10" t="s">
        <v>39</v>
      </c>
      <c r="D1060" s="9" t="s">
        <v>384</v>
      </c>
      <c r="E1060" s="9" t="s">
        <v>8</v>
      </c>
      <c r="F1060" s="10" t="s">
        <v>1292</v>
      </c>
      <c r="G1060" s="9" t="s">
        <v>9</v>
      </c>
      <c r="H1060" s="9" t="s">
        <v>9</v>
      </c>
      <c r="I1060" s="39" t="s">
        <v>501</v>
      </c>
    </row>
    <row r="1061" spans="1:9" ht="26" x14ac:dyDescent="0.15">
      <c r="A1061" s="37" t="s">
        <v>3981</v>
      </c>
      <c r="B1061" s="13">
        <v>45863.458333333299</v>
      </c>
      <c r="C1061" s="10" t="s">
        <v>1293</v>
      </c>
      <c r="D1061" s="9" t="s">
        <v>384</v>
      </c>
      <c r="E1061" s="9" t="s">
        <v>8</v>
      </c>
      <c r="F1061" s="10" t="s">
        <v>74</v>
      </c>
      <c r="G1061" s="9" t="s">
        <v>9</v>
      </c>
      <c r="H1061" s="9" t="s">
        <v>10</v>
      </c>
      <c r="I1061" s="39" t="s">
        <v>597</v>
      </c>
    </row>
    <row r="1062" spans="1:9" ht="13" x14ac:dyDescent="0.15">
      <c r="A1062" s="37" t="s">
        <v>3981</v>
      </c>
      <c r="B1062" s="13">
        <v>45863.458333333299</v>
      </c>
      <c r="C1062" s="10" t="s">
        <v>1293</v>
      </c>
      <c r="D1062" s="9" t="s">
        <v>384</v>
      </c>
      <c r="E1062" s="9" t="s">
        <v>8</v>
      </c>
      <c r="F1062" s="10" t="s">
        <v>139</v>
      </c>
      <c r="G1062" s="9" t="s">
        <v>9</v>
      </c>
      <c r="H1062" s="9" t="s">
        <v>9</v>
      </c>
      <c r="I1062" s="39" t="s">
        <v>150</v>
      </c>
    </row>
    <row r="1063" spans="1:9" ht="26" x14ac:dyDescent="0.15">
      <c r="A1063" s="37" t="s">
        <v>3981</v>
      </c>
      <c r="B1063" s="13">
        <v>45863.458333333299</v>
      </c>
      <c r="C1063" s="10" t="s">
        <v>1293</v>
      </c>
      <c r="D1063" s="9" t="s">
        <v>384</v>
      </c>
      <c r="E1063" s="9" t="s">
        <v>8</v>
      </c>
      <c r="F1063" s="10" t="s">
        <v>1294</v>
      </c>
      <c r="G1063" s="9" t="s">
        <v>9</v>
      </c>
      <c r="H1063" s="9" t="s">
        <v>9</v>
      </c>
      <c r="I1063" s="39" t="s">
        <v>590</v>
      </c>
    </row>
    <row r="1064" spans="1:9" ht="26" x14ac:dyDescent="0.15">
      <c r="A1064" s="37" t="s">
        <v>3981</v>
      </c>
      <c r="B1064" s="13">
        <v>45863.458333333299</v>
      </c>
      <c r="C1064" s="10" t="s">
        <v>1293</v>
      </c>
      <c r="D1064" s="9" t="s">
        <v>384</v>
      </c>
      <c r="E1064" s="9" t="s">
        <v>8</v>
      </c>
      <c r="F1064" s="10" t="s">
        <v>1295</v>
      </c>
      <c r="G1064" s="9" t="s">
        <v>9</v>
      </c>
      <c r="H1064" s="9" t="s">
        <v>9</v>
      </c>
      <c r="I1064" s="39" t="s">
        <v>153</v>
      </c>
    </row>
    <row r="1065" spans="1:9" ht="26" x14ac:dyDescent="0.15">
      <c r="A1065" s="37" t="s">
        <v>3981</v>
      </c>
      <c r="B1065" s="13">
        <v>45863.458333333299</v>
      </c>
      <c r="C1065" s="10" t="s">
        <v>1293</v>
      </c>
      <c r="D1065" s="9" t="s">
        <v>384</v>
      </c>
      <c r="E1065" s="9" t="s">
        <v>8</v>
      </c>
      <c r="F1065" s="10" t="s">
        <v>141</v>
      </c>
      <c r="G1065" s="9" t="s">
        <v>9</v>
      </c>
      <c r="H1065" s="9" t="s">
        <v>9</v>
      </c>
      <c r="I1065" s="39" t="s">
        <v>178</v>
      </c>
    </row>
    <row r="1066" spans="1:9" ht="26" x14ac:dyDescent="0.15">
      <c r="A1066" s="37" t="s">
        <v>3981</v>
      </c>
      <c r="B1066" s="13">
        <v>45863.458333333299</v>
      </c>
      <c r="C1066" s="10" t="s">
        <v>1293</v>
      </c>
      <c r="D1066" s="9" t="s">
        <v>384</v>
      </c>
      <c r="E1066" s="9" t="s">
        <v>8</v>
      </c>
      <c r="F1066" s="10" t="s">
        <v>1296</v>
      </c>
      <c r="G1066" s="9" t="s">
        <v>9</v>
      </c>
      <c r="H1066" s="9" t="s">
        <v>9</v>
      </c>
      <c r="I1066" s="39" t="s">
        <v>590</v>
      </c>
    </row>
    <row r="1067" spans="1:9" ht="39" x14ac:dyDescent="0.15">
      <c r="A1067" s="37" t="s">
        <v>3981</v>
      </c>
      <c r="B1067" s="13">
        <v>45863.458333333299</v>
      </c>
      <c r="C1067" s="10" t="s">
        <v>1293</v>
      </c>
      <c r="D1067" s="9" t="s">
        <v>384</v>
      </c>
      <c r="E1067" s="9" t="s">
        <v>8</v>
      </c>
      <c r="F1067" s="10" t="s">
        <v>16</v>
      </c>
      <c r="G1067" s="9" t="s">
        <v>9</v>
      </c>
      <c r="H1067" s="9" t="s">
        <v>9</v>
      </c>
      <c r="I1067" s="39" t="s">
        <v>1297</v>
      </c>
    </row>
    <row r="1068" spans="1:9" ht="26" x14ac:dyDescent="0.15">
      <c r="A1068" s="37" t="s">
        <v>3981</v>
      </c>
      <c r="B1068" s="13">
        <v>45863.458333333299</v>
      </c>
      <c r="C1068" s="10" t="s">
        <v>1293</v>
      </c>
      <c r="D1068" s="9" t="s">
        <v>384</v>
      </c>
      <c r="E1068" s="9" t="s">
        <v>8</v>
      </c>
      <c r="F1068" s="10" t="s">
        <v>1298</v>
      </c>
      <c r="G1068" s="9" t="s">
        <v>9</v>
      </c>
      <c r="H1068" s="9" t="s">
        <v>9</v>
      </c>
      <c r="I1068" s="39" t="s">
        <v>512</v>
      </c>
    </row>
    <row r="1069" spans="1:9" ht="91" x14ac:dyDescent="0.15">
      <c r="A1069" s="37" t="s">
        <v>3981</v>
      </c>
      <c r="B1069" s="13">
        <v>45863.458333333299</v>
      </c>
      <c r="C1069" s="10" t="s">
        <v>1293</v>
      </c>
      <c r="D1069" s="9" t="s">
        <v>384</v>
      </c>
      <c r="E1069" s="9" t="s">
        <v>8</v>
      </c>
      <c r="F1069" s="10" t="s">
        <v>1299</v>
      </c>
      <c r="G1069" s="9" t="s">
        <v>9</v>
      </c>
      <c r="H1069" s="9" t="s">
        <v>9</v>
      </c>
      <c r="I1069" s="39" t="s">
        <v>1300</v>
      </c>
    </row>
    <row r="1070" spans="1:9" ht="26" x14ac:dyDescent="0.15">
      <c r="A1070" s="37" t="s">
        <v>3981</v>
      </c>
      <c r="B1070" s="13">
        <v>45863.458333333299</v>
      </c>
      <c r="C1070" s="10" t="s">
        <v>1293</v>
      </c>
      <c r="D1070" s="9" t="s">
        <v>384</v>
      </c>
      <c r="E1070" s="9" t="s">
        <v>8</v>
      </c>
      <c r="F1070" s="10" t="s">
        <v>1301</v>
      </c>
      <c r="G1070" s="9" t="s">
        <v>9</v>
      </c>
      <c r="H1070" s="9" t="s">
        <v>9</v>
      </c>
      <c r="I1070" s="39" t="s">
        <v>512</v>
      </c>
    </row>
    <row r="1071" spans="1:9" ht="26" x14ac:dyDescent="0.15">
      <c r="A1071" s="37" t="s">
        <v>3981</v>
      </c>
      <c r="B1071" s="13">
        <v>45863.458333333299</v>
      </c>
      <c r="C1071" s="10" t="s">
        <v>1293</v>
      </c>
      <c r="D1071" s="9" t="s">
        <v>384</v>
      </c>
      <c r="E1071" s="9" t="s">
        <v>8</v>
      </c>
      <c r="F1071" s="10" t="s">
        <v>1302</v>
      </c>
      <c r="G1071" s="9" t="s">
        <v>9</v>
      </c>
      <c r="H1071" s="9" t="s">
        <v>9</v>
      </c>
      <c r="I1071" s="39" t="s">
        <v>512</v>
      </c>
    </row>
    <row r="1072" spans="1:9" ht="26" x14ac:dyDescent="0.15">
      <c r="A1072" s="37" t="s">
        <v>3981</v>
      </c>
      <c r="B1072" s="13">
        <v>45863.458333333299</v>
      </c>
      <c r="C1072" s="10" t="s">
        <v>1293</v>
      </c>
      <c r="D1072" s="9" t="s">
        <v>384</v>
      </c>
      <c r="E1072" s="9" t="s">
        <v>8</v>
      </c>
      <c r="F1072" s="10" t="s">
        <v>1303</v>
      </c>
      <c r="G1072" s="9" t="s">
        <v>9</v>
      </c>
      <c r="H1072" s="9" t="s">
        <v>9</v>
      </c>
      <c r="I1072" s="39" t="s">
        <v>512</v>
      </c>
    </row>
    <row r="1073" spans="1:9" ht="26" x14ac:dyDescent="0.15">
      <c r="A1073" s="37" t="s">
        <v>3981</v>
      </c>
      <c r="B1073" s="13">
        <v>45863.458333333299</v>
      </c>
      <c r="C1073" s="10" t="s">
        <v>1293</v>
      </c>
      <c r="D1073" s="9" t="s">
        <v>384</v>
      </c>
      <c r="E1073" s="9" t="s">
        <v>8</v>
      </c>
      <c r="F1073" s="10" t="s">
        <v>1304</v>
      </c>
      <c r="G1073" s="9" t="s">
        <v>9</v>
      </c>
      <c r="H1073" s="9" t="s">
        <v>9</v>
      </c>
      <c r="I1073" s="39" t="s">
        <v>512</v>
      </c>
    </row>
    <row r="1074" spans="1:9" ht="26" x14ac:dyDescent="0.15">
      <c r="A1074" s="37" t="s">
        <v>3981</v>
      </c>
      <c r="B1074" s="13">
        <v>45863.458333333299</v>
      </c>
      <c r="C1074" s="10" t="s">
        <v>1293</v>
      </c>
      <c r="D1074" s="9" t="s">
        <v>384</v>
      </c>
      <c r="E1074" s="9" t="s">
        <v>8</v>
      </c>
      <c r="F1074" s="10" t="s">
        <v>1305</v>
      </c>
      <c r="G1074" s="9" t="s">
        <v>9</v>
      </c>
      <c r="H1074" s="9" t="s">
        <v>9</v>
      </c>
      <c r="I1074" s="39" t="s">
        <v>512</v>
      </c>
    </row>
    <row r="1075" spans="1:9" ht="26" x14ac:dyDescent="0.15">
      <c r="A1075" s="37" t="s">
        <v>3981</v>
      </c>
      <c r="B1075" s="13">
        <v>45863.458333333299</v>
      </c>
      <c r="C1075" s="10" t="s">
        <v>1293</v>
      </c>
      <c r="D1075" s="9" t="s">
        <v>384</v>
      </c>
      <c r="E1075" s="9" t="s">
        <v>8</v>
      </c>
      <c r="F1075" s="10" t="s">
        <v>1306</v>
      </c>
      <c r="G1075" s="9" t="s">
        <v>9</v>
      </c>
      <c r="H1075" s="9" t="s">
        <v>9</v>
      </c>
      <c r="I1075" s="39" t="s">
        <v>512</v>
      </c>
    </row>
    <row r="1076" spans="1:9" ht="26" x14ac:dyDescent="0.15">
      <c r="A1076" s="37" t="s">
        <v>3981</v>
      </c>
      <c r="B1076" s="13">
        <v>45863.458333333299</v>
      </c>
      <c r="C1076" s="10" t="s">
        <v>1293</v>
      </c>
      <c r="D1076" s="9" t="s">
        <v>384</v>
      </c>
      <c r="E1076" s="9" t="s">
        <v>8</v>
      </c>
      <c r="F1076" s="10" t="s">
        <v>1307</v>
      </c>
      <c r="G1076" s="9" t="s">
        <v>9</v>
      </c>
      <c r="H1076" s="9" t="s">
        <v>9</v>
      </c>
      <c r="I1076" s="39" t="s">
        <v>512</v>
      </c>
    </row>
    <row r="1077" spans="1:9" ht="39" x14ac:dyDescent="0.15">
      <c r="A1077" s="37" t="s">
        <v>3981</v>
      </c>
      <c r="B1077" s="13">
        <v>45863.458333333299</v>
      </c>
      <c r="C1077" s="10" t="s">
        <v>1293</v>
      </c>
      <c r="D1077" s="9" t="s">
        <v>384</v>
      </c>
      <c r="E1077" s="9" t="s">
        <v>8</v>
      </c>
      <c r="F1077" s="10" t="s">
        <v>1308</v>
      </c>
      <c r="G1077" s="9" t="s">
        <v>9</v>
      </c>
      <c r="H1077" s="9" t="s">
        <v>9</v>
      </c>
      <c r="I1077" s="39" t="s">
        <v>512</v>
      </c>
    </row>
    <row r="1078" spans="1:9" ht="39" x14ac:dyDescent="0.15">
      <c r="A1078" s="37" t="s">
        <v>3981</v>
      </c>
      <c r="B1078" s="13">
        <v>45863.458333333299</v>
      </c>
      <c r="C1078" s="10" t="s">
        <v>1293</v>
      </c>
      <c r="D1078" s="9" t="s">
        <v>384</v>
      </c>
      <c r="E1078" s="9" t="s">
        <v>8</v>
      </c>
      <c r="F1078" s="10" t="s">
        <v>1309</v>
      </c>
      <c r="G1078" s="9" t="s">
        <v>9</v>
      </c>
      <c r="H1078" s="9" t="s">
        <v>9</v>
      </c>
      <c r="I1078" s="39" t="s">
        <v>512</v>
      </c>
    </row>
    <row r="1079" spans="1:9" ht="39" x14ac:dyDescent="0.15">
      <c r="A1079" s="37" t="s">
        <v>3981</v>
      </c>
      <c r="B1079" s="13">
        <v>45863.458333333299</v>
      </c>
      <c r="C1079" s="10" t="s">
        <v>1293</v>
      </c>
      <c r="D1079" s="9" t="s">
        <v>384</v>
      </c>
      <c r="E1079" s="9" t="s">
        <v>8</v>
      </c>
      <c r="F1079" s="10" t="s">
        <v>1310</v>
      </c>
      <c r="G1079" s="9" t="s">
        <v>9</v>
      </c>
      <c r="H1079" s="9" t="s">
        <v>9</v>
      </c>
      <c r="I1079" s="39" t="s">
        <v>512</v>
      </c>
    </row>
    <row r="1080" spans="1:9" ht="39" x14ac:dyDescent="0.15">
      <c r="A1080" s="37" t="s">
        <v>3981</v>
      </c>
      <c r="B1080" s="13">
        <v>45863.458333333299</v>
      </c>
      <c r="C1080" s="10" t="s">
        <v>1293</v>
      </c>
      <c r="D1080" s="9" t="s">
        <v>384</v>
      </c>
      <c r="E1080" s="9" t="s">
        <v>8</v>
      </c>
      <c r="F1080" s="10" t="s">
        <v>1311</v>
      </c>
      <c r="G1080" s="9" t="s">
        <v>9</v>
      </c>
      <c r="H1080" s="9" t="s">
        <v>9</v>
      </c>
      <c r="I1080" s="39" t="s">
        <v>512</v>
      </c>
    </row>
    <row r="1081" spans="1:9" ht="26" x14ac:dyDescent="0.15">
      <c r="A1081" s="37" t="s">
        <v>3981</v>
      </c>
      <c r="B1081" s="13">
        <v>45863.458333333299</v>
      </c>
      <c r="C1081" s="10" t="s">
        <v>1293</v>
      </c>
      <c r="D1081" s="9" t="s">
        <v>384</v>
      </c>
      <c r="E1081" s="9" t="s">
        <v>8</v>
      </c>
      <c r="F1081" s="10" t="s">
        <v>1312</v>
      </c>
      <c r="G1081" s="9" t="s">
        <v>9</v>
      </c>
      <c r="H1081" s="9" t="s">
        <v>9</v>
      </c>
      <c r="I1081" s="39" t="s">
        <v>512</v>
      </c>
    </row>
    <row r="1082" spans="1:9" ht="26" x14ac:dyDescent="0.15">
      <c r="A1082" s="37" t="s">
        <v>3981</v>
      </c>
      <c r="B1082" s="13">
        <v>45864.4375</v>
      </c>
      <c r="C1082" s="10" t="s">
        <v>1313</v>
      </c>
      <c r="D1082" s="9" t="s">
        <v>384</v>
      </c>
      <c r="E1082" s="9" t="s">
        <v>8</v>
      </c>
      <c r="F1082" s="10" t="s">
        <v>74</v>
      </c>
      <c r="G1082" s="9" t="s">
        <v>9</v>
      </c>
      <c r="H1082" s="9" t="s">
        <v>9</v>
      </c>
      <c r="I1082" s="39" t="s">
        <v>149</v>
      </c>
    </row>
    <row r="1083" spans="1:9" ht="13" x14ac:dyDescent="0.15">
      <c r="A1083" s="37" t="s">
        <v>3981</v>
      </c>
      <c r="B1083" s="13">
        <v>45864.4375</v>
      </c>
      <c r="C1083" s="10" t="s">
        <v>1313</v>
      </c>
      <c r="D1083" s="9" t="s">
        <v>384</v>
      </c>
      <c r="E1083" s="9" t="s">
        <v>8</v>
      </c>
      <c r="F1083" s="10" t="s">
        <v>75</v>
      </c>
      <c r="G1083" s="9" t="s">
        <v>9</v>
      </c>
      <c r="H1083" s="9" t="s">
        <v>9</v>
      </c>
      <c r="I1083" s="39" t="s">
        <v>150</v>
      </c>
    </row>
    <row r="1084" spans="1:9" ht="26" x14ac:dyDescent="0.15">
      <c r="A1084" s="37" t="s">
        <v>3981</v>
      </c>
      <c r="B1084" s="13">
        <v>45864.4375</v>
      </c>
      <c r="C1084" s="10" t="s">
        <v>1313</v>
      </c>
      <c r="D1084" s="9" t="s">
        <v>384</v>
      </c>
      <c r="E1084" s="9" t="s">
        <v>8</v>
      </c>
      <c r="F1084" s="10" t="s">
        <v>1314</v>
      </c>
      <c r="G1084" s="9" t="s">
        <v>9</v>
      </c>
      <c r="H1084" s="9" t="s">
        <v>9</v>
      </c>
      <c r="I1084" s="39" t="s">
        <v>1315</v>
      </c>
    </row>
    <row r="1085" spans="1:9" ht="39" x14ac:dyDescent="0.15">
      <c r="A1085" s="37" t="s">
        <v>3981</v>
      </c>
      <c r="B1085" s="13">
        <v>45864.4375</v>
      </c>
      <c r="C1085" s="10" t="s">
        <v>1313</v>
      </c>
      <c r="D1085" s="9" t="s">
        <v>384</v>
      </c>
      <c r="E1085" s="9" t="s">
        <v>8</v>
      </c>
      <c r="F1085" s="10" t="s">
        <v>1316</v>
      </c>
      <c r="G1085" s="9" t="s">
        <v>9</v>
      </c>
      <c r="H1085" s="9" t="s">
        <v>9</v>
      </c>
      <c r="I1085" s="39" t="s">
        <v>1317</v>
      </c>
    </row>
    <row r="1086" spans="1:9" ht="39" x14ac:dyDescent="0.15">
      <c r="A1086" s="37" t="s">
        <v>3981</v>
      </c>
      <c r="B1086" s="13">
        <v>45864.4375</v>
      </c>
      <c r="C1086" s="10" t="s">
        <v>1313</v>
      </c>
      <c r="D1086" s="9" t="s">
        <v>384</v>
      </c>
      <c r="E1086" s="9" t="s">
        <v>8</v>
      </c>
      <c r="F1086" s="10" t="s">
        <v>1318</v>
      </c>
      <c r="G1086" s="9" t="s">
        <v>9</v>
      </c>
      <c r="H1086" s="9" t="s">
        <v>9</v>
      </c>
      <c r="I1086" s="39" t="s">
        <v>1319</v>
      </c>
    </row>
    <row r="1087" spans="1:9" ht="39" x14ac:dyDescent="0.15">
      <c r="A1087" s="37" t="s">
        <v>3981</v>
      </c>
      <c r="B1087" s="13">
        <v>45864.4375</v>
      </c>
      <c r="C1087" s="10" t="s">
        <v>1313</v>
      </c>
      <c r="D1087" s="9" t="s">
        <v>384</v>
      </c>
      <c r="E1087" s="9" t="s">
        <v>8</v>
      </c>
      <c r="F1087" s="10" t="s">
        <v>1320</v>
      </c>
      <c r="G1087" s="9" t="s">
        <v>9</v>
      </c>
      <c r="H1087" s="9" t="s">
        <v>9</v>
      </c>
      <c r="I1087" s="39" t="s">
        <v>153</v>
      </c>
    </row>
    <row r="1088" spans="1:9" ht="26" x14ac:dyDescent="0.15">
      <c r="A1088" s="37" t="s">
        <v>3981</v>
      </c>
      <c r="B1088" s="13">
        <v>45864.4375</v>
      </c>
      <c r="C1088" s="10" t="s">
        <v>1313</v>
      </c>
      <c r="D1088" s="9" t="s">
        <v>384</v>
      </c>
      <c r="E1088" s="9" t="s">
        <v>8</v>
      </c>
      <c r="F1088" s="10" t="s">
        <v>141</v>
      </c>
      <c r="G1088" s="9" t="s">
        <v>9</v>
      </c>
      <c r="H1088" s="9" t="s">
        <v>9</v>
      </c>
      <c r="I1088" s="39" t="s">
        <v>178</v>
      </c>
    </row>
    <row r="1089" spans="1:9" ht="26" x14ac:dyDescent="0.15">
      <c r="A1089" s="37" t="s">
        <v>3981</v>
      </c>
      <c r="B1089" s="13">
        <v>45866.458333333299</v>
      </c>
      <c r="C1089" s="10" t="s">
        <v>330</v>
      </c>
      <c r="D1089" s="9" t="s">
        <v>384</v>
      </c>
      <c r="E1089" s="9" t="s">
        <v>8</v>
      </c>
      <c r="F1089" s="10" t="s">
        <v>74</v>
      </c>
      <c r="G1089" s="9" t="s">
        <v>9</v>
      </c>
      <c r="H1089" s="9" t="s">
        <v>9</v>
      </c>
      <c r="I1089" s="39" t="s">
        <v>176</v>
      </c>
    </row>
    <row r="1090" spans="1:9" ht="65" x14ac:dyDescent="0.15">
      <c r="A1090" s="37" t="s">
        <v>3981</v>
      </c>
      <c r="B1090" s="13">
        <v>45866.458333333299</v>
      </c>
      <c r="C1090" s="10" t="s">
        <v>330</v>
      </c>
      <c r="D1090" s="9" t="s">
        <v>384</v>
      </c>
      <c r="E1090" s="9" t="s">
        <v>8</v>
      </c>
      <c r="F1090" s="10" t="s">
        <v>1321</v>
      </c>
      <c r="G1090" s="9" t="s">
        <v>9</v>
      </c>
      <c r="H1090" s="9" t="s">
        <v>9</v>
      </c>
      <c r="I1090" s="39" t="s">
        <v>1322</v>
      </c>
    </row>
    <row r="1091" spans="1:9" ht="65" x14ac:dyDescent="0.15">
      <c r="A1091" s="37" t="s">
        <v>3981</v>
      </c>
      <c r="B1091" s="13">
        <v>45866.458333333299</v>
      </c>
      <c r="C1091" s="10" t="s">
        <v>330</v>
      </c>
      <c r="D1091" s="9" t="s">
        <v>384</v>
      </c>
      <c r="E1091" s="9" t="s">
        <v>8</v>
      </c>
      <c r="F1091" s="10" t="s">
        <v>1323</v>
      </c>
      <c r="G1091" s="9" t="s">
        <v>9</v>
      </c>
      <c r="H1091" s="9" t="s">
        <v>9</v>
      </c>
      <c r="I1091" s="39" t="s">
        <v>1322</v>
      </c>
    </row>
    <row r="1092" spans="1:9" ht="39" x14ac:dyDescent="0.15">
      <c r="A1092" s="37" t="s">
        <v>3981</v>
      </c>
      <c r="B1092" s="13">
        <v>45866.458333333299</v>
      </c>
      <c r="C1092" s="10" t="s">
        <v>330</v>
      </c>
      <c r="D1092" s="9" t="s">
        <v>384</v>
      </c>
      <c r="E1092" s="9" t="s">
        <v>8</v>
      </c>
      <c r="F1092" s="10" t="s">
        <v>1324</v>
      </c>
      <c r="G1092" s="9" t="s">
        <v>9</v>
      </c>
      <c r="H1092" s="9" t="s">
        <v>9</v>
      </c>
      <c r="I1092" s="39" t="s">
        <v>1142</v>
      </c>
    </row>
    <row r="1093" spans="1:9" ht="182" x14ac:dyDescent="0.15">
      <c r="A1093" s="37" t="s">
        <v>3981</v>
      </c>
      <c r="B1093" s="13">
        <v>45866.458333333299</v>
      </c>
      <c r="C1093" s="10" t="s">
        <v>330</v>
      </c>
      <c r="D1093" s="9" t="s">
        <v>384</v>
      </c>
      <c r="E1093" s="9" t="s">
        <v>8</v>
      </c>
      <c r="F1093" s="10" t="s">
        <v>1325</v>
      </c>
      <c r="G1093" s="9" t="s">
        <v>9</v>
      </c>
      <c r="H1093" s="9" t="s">
        <v>9</v>
      </c>
      <c r="I1093" s="39" t="s">
        <v>1326</v>
      </c>
    </row>
    <row r="1094" spans="1:9" ht="26" x14ac:dyDescent="0.15">
      <c r="A1094" s="37" t="s">
        <v>3981</v>
      </c>
      <c r="B1094" s="13">
        <v>45866.458333333299</v>
      </c>
      <c r="C1094" s="10" t="s">
        <v>330</v>
      </c>
      <c r="D1094" s="9" t="s">
        <v>384</v>
      </c>
      <c r="E1094" s="9" t="s">
        <v>8</v>
      </c>
      <c r="F1094" s="10" t="s">
        <v>78</v>
      </c>
      <c r="G1094" s="9" t="s">
        <v>9</v>
      </c>
      <c r="H1094" s="9" t="s">
        <v>9</v>
      </c>
      <c r="I1094" s="39" t="s">
        <v>171</v>
      </c>
    </row>
    <row r="1095" spans="1:9" ht="26" x14ac:dyDescent="0.15">
      <c r="A1095" s="37" t="s">
        <v>3981</v>
      </c>
      <c r="B1095" s="13">
        <v>45866.6875</v>
      </c>
      <c r="C1095" s="10" t="s">
        <v>270</v>
      </c>
      <c r="D1095" s="9" t="s">
        <v>384</v>
      </c>
      <c r="E1095" s="9" t="s">
        <v>8</v>
      </c>
      <c r="F1095" s="10" t="s">
        <v>74</v>
      </c>
      <c r="G1095" s="9" t="s">
        <v>9</v>
      </c>
      <c r="H1095" s="9" t="s">
        <v>9</v>
      </c>
      <c r="I1095" s="39" t="s">
        <v>176</v>
      </c>
    </row>
    <row r="1096" spans="1:9" ht="26" x14ac:dyDescent="0.15">
      <c r="A1096" s="37" t="s">
        <v>3981</v>
      </c>
      <c r="B1096" s="13">
        <v>45866.6875</v>
      </c>
      <c r="C1096" s="10" t="s">
        <v>270</v>
      </c>
      <c r="D1096" s="9" t="s">
        <v>384</v>
      </c>
      <c r="E1096" s="9" t="s">
        <v>8</v>
      </c>
      <c r="F1096" s="10" t="s">
        <v>1327</v>
      </c>
      <c r="G1096" s="9" t="s">
        <v>9</v>
      </c>
      <c r="H1096" s="9" t="s">
        <v>9</v>
      </c>
      <c r="I1096" s="39" t="s">
        <v>1328</v>
      </c>
    </row>
    <row r="1097" spans="1:9" ht="26" x14ac:dyDescent="0.15">
      <c r="A1097" s="37" t="s">
        <v>3981</v>
      </c>
      <c r="B1097" s="13">
        <v>45866.6875</v>
      </c>
      <c r="C1097" s="10" t="s">
        <v>270</v>
      </c>
      <c r="D1097" s="9" t="s">
        <v>384</v>
      </c>
      <c r="E1097" s="9" t="s">
        <v>8</v>
      </c>
      <c r="F1097" s="10" t="s">
        <v>75</v>
      </c>
      <c r="G1097" s="9" t="s">
        <v>9</v>
      </c>
      <c r="H1097" s="9" t="s">
        <v>9</v>
      </c>
      <c r="I1097" s="39" t="s">
        <v>498</v>
      </c>
    </row>
    <row r="1098" spans="1:9" ht="26" x14ac:dyDescent="0.15">
      <c r="A1098" s="37" t="s">
        <v>3981</v>
      </c>
      <c r="B1098" s="13">
        <v>45866.6875</v>
      </c>
      <c r="C1098" s="10" t="s">
        <v>270</v>
      </c>
      <c r="D1098" s="9" t="s">
        <v>384</v>
      </c>
      <c r="E1098" s="9" t="s">
        <v>8</v>
      </c>
      <c r="F1098" s="10" t="s">
        <v>1329</v>
      </c>
      <c r="G1098" s="9" t="s">
        <v>9</v>
      </c>
      <c r="H1098" s="9" t="s">
        <v>9</v>
      </c>
      <c r="I1098" s="39" t="s">
        <v>1328</v>
      </c>
    </row>
    <row r="1099" spans="1:9" ht="26" x14ac:dyDescent="0.15">
      <c r="A1099" s="37" t="s">
        <v>3981</v>
      </c>
      <c r="B1099" s="13">
        <v>45866.6875</v>
      </c>
      <c r="C1099" s="10" t="s">
        <v>270</v>
      </c>
      <c r="D1099" s="9" t="s">
        <v>384</v>
      </c>
      <c r="E1099" s="9" t="s">
        <v>8</v>
      </c>
      <c r="F1099" s="10" t="s">
        <v>1330</v>
      </c>
      <c r="G1099" s="9" t="s">
        <v>9</v>
      </c>
      <c r="H1099" s="9" t="s">
        <v>9</v>
      </c>
      <c r="I1099" s="39" t="s">
        <v>171</v>
      </c>
    </row>
    <row r="1100" spans="1:9" ht="26" x14ac:dyDescent="0.15">
      <c r="A1100" s="37" t="s">
        <v>3981</v>
      </c>
      <c r="B1100" s="13">
        <v>45866.6875</v>
      </c>
      <c r="C1100" s="10" t="s">
        <v>270</v>
      </c>
      <c r="D1100" s="9" t="s">
        <v>384</v>
      </c>
      <c r="E1100" s="9" t="s">
        <v>8</v>
      </c>
      <c r="F1100" s="10" t="s">
        <v>1331</v>
      </c>
      <c r="G1100" s="9" t="s">
        <v>9</v>
      </c>
      <c r="H1100" s="9" t="s">
        <v>10</v>
      </c>
      <c r="I1100" s="39" t="s">
        <v>1332</v>
      </c>
    </row>
    <row r="1101" spans="1:9" ht="39" x14ac:dyDescent="0.15">
      <c r="A1101" s="37" t="s">
        <v>3981</v>
      </c>
      <c r="B1101" s="13">
        <v>45866.395833333299</v>
      </c>
      <c r="C1101" s="10" t="s">
        <v>1333</v>
      </c>
      <c r="D1101" s="9" t="s">
        <v>384</v>
      </c>
      <c r="E1101" s="9" t="s">
        <v>8</v>
      </c>
      <c r="F1101" s="10" t="s">
        <v>374</v>
      </c>
      <c r="G1101" s="9" t="s">
        <v>9</v>
      </c>
      <c r="H1101" s="9" t="s">
        <v>9</v>
      </c>
      <c r="I1101" s="39" t="s">
        <v>1189</v>
      </c>
    </row>
    <row r="1102" spans="1:9" ht="39" x14ac:dyDescent="0.15">
      <c r="A1102" s="37" t="s">
        <v>3981</v>
      </c>
      <c r="B1102" s="13">
        <v>45866.395833333299</v>
      </c>
      <c r="C1102" s="10" t="s">
        <v>1333</v>
      </c>
      <c r="D1102" s="9" t="s">
        <v>384</v>
      </c>
      <c r="E1102" s="9" t="s">
        <v>8</v>
      </c>
      <c r="F1102" s="10" t="s">
        <v>375</v>
      </c>
      <c r="G1102" s="9" t="s">
        <v>9</v>
      </c>
      <c r="H1102" s="9" t="s">
        <v>9</v>
      </c>
      <c r="I1102" s="39" t="s">
        <v>1189</v>
      </c>
    </row>
    <row r="1103" spans="1:9" ht="26" x14ac:dyDescent="0.15">
      <c r="A1103" s="37" t="s">
        <v>3981</v>
      </c>
      <c r="B1103" s="13">
        <v>45866.395833333299</v>
      </c>
      <c r="C1103" s="10" t="s">
        <v>1333</v>
      </c>
      <c r="D1103" s="9" t="s">
        <v>384</v>
      </c>
      <c r="E1103" s="9" t="s">
        <v>8</v>
      </c>
      <c r="F1103" s="10" t="s">
        <v>1334</v>
      </c>
      <c r="G1103" s="9" t="s">
        <v>9</v>
      </c>
      <c r="H1103" s="9" t="s">
        <v>9</v>
      </c>
      <c r="I1103" s="39" t="s">
        <v>498</v>
      </c>
    </row>
    <row r="1104" spans="1:9" ht="39" x14ac:dyDescent="0.15">
      <c r="A1104" s="37" t="s">
        <v>3981</v>
      </c>
      <c r="B1104" s="13">
        <v>45866.395833333299</v>
      </c>
      <c r="C1104" s="10" t="s">
        <v>1333</v>
      </c>
      <c r="D1104" s="9" t="s">
        <v>384</v>
      </c>
      <c r="E1104" s="9" t="s">
        <v>8</v>
      </c>
      <c r="F1104" s="10" t="s">
        <v>1335</v>
      </c>
      <c r="G1104" s="9" t="s">
        <v>9</v>
      </c>
      <c r="H1104" s="9" t="s">
        <v>9</v>
      </c>
      <c r="I1104" s="39" t="s">
        <v>1222</v>
      </c>
    </row>
    <row r="1105" spans="1:9" ht="39" x14ac:dyDescent="0.15">
      <c r="A1105" s="37" t="s">
        <v>3981</v>
      </c>
      <c r="B1105" s="13">
        <v>45866.395833333299</v>
      </c>
      <c r="C1105" s="10" t="s">
        <v>1333</v>
      </c>
      <c r="D1105" s="9" t="s">
        <v>384</v>
      </c>
      <c r="E1105" s="9" t="s">
        <v>8</v>
      </c>
      <c r="F1105" s="10" t="s">
        <v>141</v>
      </c>
      <c r="G1105" s="9" t="s">
        <v>9</v>
      </c>
      <c r="H1105" s="9" t="s">
        <v>9</v>
      </c>
      <c r="I1105" s="39" t="s">
        <v>900</v>
      </c>
    </row>
    <row r="1106" spans="1:9" ht="39" x14ac:dyDescent="0.15">
      <c r="A1106" s="37" t="s">
        <v>3981</v>
      </c>
      <c r="B1106" s="13">
        <v>45866.395833333299</v>
      </c>
      <c r="C1106" s="10" t="s">
        <v>1333</v>
      </c>
      <c r="D1106" s="9" t="s">
        <v>384</v>
      </c>
      <c r="E1106" s="9" t="s">
        <v>8</v>
      </c>
      <c r="F1106" s="10" t="s">
        <v>1336</v>
      </c>
      <c r="G1106" s="9" t="s">
        <v>9</v>
      </c>
      <c r="H1106" s="9" t="s">
        <v>9</v>
      </c>
      <c r="I1106" s="39" t="s">
        <v>1337</v>
      </c>
    </row>
    <row r="1107" spans="1:9" ht="26" x14ac:dyDescent="0.15">
      <c r="A1107" s="37" t="s">
        <v>3981</v>
      </c>
      <c r="B1107" s="13">
        <v>45866.395833333299</v>
      </c>
      <c r="C1107" s="10" t="s">
        <v>1333</v>
      </c>
      <c r="D1107" s="9" t="s">
        <v>384</v>
      </c>
      <c r="E1107" s="9" t="s">
        <v>8</v>
      </c>
      <c r="F1107" s="10" t="s">
        <v>1338</v>
      </c>
      <c r="G1107" s="9" t="s">
        <v>9</v>
      </c>
      <c r="H1107" s="9" t="s">
        <v>9</v>
      </c>
      <c r="I1107" s="39" t="s">
        <v>153</v>
      </c>
    </row>
    <row r="1108" spans="1:9" ht="39" x14ac:dyDescent="0.15">
      <c r="A1108" s="37" t="s">
        <v>3981</v>
      </c>
      <c r="B1108" s="13">
        <v>45866.395833333299</v>
      </c>
      <c r="C1108" s="10" t="s">
        <v>1333</v>
      </c>
      <c r="D1108" s="9" t="s">
        <v>384</v>
      </c>
      <c r="E1108" s="9" t="s">
        <v>8</v>
      </c>
      <c r="F1108" s="10" t="s">
        <v>1339</v>
      </c>
      <c r="G1108" s="9" t="s">
        <v>9</v>
      </c>
      <c r="H1108" s="9" t="s">
        <v>9</v>
      </c>
      <c r="I1108" s="39" t="s">
        <v>1222</v>
      </c>
    </row>
    <row r="1109" spans="1:9" ht="182" x14ac:dyDescent="0.15">
      <c r="A1109" s="37" t="s">
        <v>3981</v>
      </c>
      <c r="B1109" s="13">
        <v>45866.395833333299</v>
      </c>
      <c r="C1109" s="10" t="s">
        <v>1333</v>
      </c>
      <c r="D1109" s="9" t="s">
        <v>384</v>
      </c>
      <c r="E1109" s="9" t="s">
        <v>8</v>
      </c>
      <c r="F1109" s="10" t="s">
        <v>1340</v>
      </c>
      <c r="G1109" s="9" t="s">
        <v>9</v>
      </c>
      <c r="H1109" s="9" t="s">
        <v>9</v>
      </c>
      <c r="I1109" s="39" t="s">
        <v>1341</v>
      </c>
    </row>
    <row r="1110" spans="1:9" ht="104" x14ac:dyDescent="0.15">
      <c r="A1110" s="37" t="s">
        <v>3981</v>
      </c>
      <c r="B1110" s="13">
        <v>45866.395833333299</v>
      </c>
      <c r="C1110" s="10" t="s">
        <v>1333</v>
      </c>
      <c r="D1110" s="9" t="s">
        <v>384</v>
      </c>
      <c r="E1110" s="9" t="s">
        <v>8</v>
      </c>
      <c r="F1110" s="10" t="s">
        <v>1342</v>
      </c>
      <c r="G1110" s="9" t="s">
        <v>9</v>
      </c>
      <c r="H1110" s="9" t="s">
        <v>9</v>
      </c>
      <c r="I1110" s="39" t="s">
        <v>1343</v>
      </c>
    </row>
    <row r="1111" spans="1:9" ht="104" x14ac:dyDescent="0.15">
      <c r="A1111" s="37" t="s">
        <v>3981</v>
      </c>
      <c r="B1111" s="13">
        <v>45866.395833333299</v>
      </c>
      <c r="C1111" s="10" t="s">
        <v>1333</v>
      </c>
      <c r="D1111" s="9" t="s">
        <v>384</v>
      </c>
      <c r="E1111" s="9" t="s">
        <v>8</v>
      </c>
      <c r="F1111" s="10" t="s">
        <v>1131</v>
      </c>
      <c r="G1111" s="9" t="s">
        <v>9</v>
      </c>
      <c r="H1111" s="9" t="s">
        <v>9</v>
      </c>
      <c r="I1111" s="39" t="s">
        <v>1343</v>
      </c>
    </row>
    <row r="1112" spans="1:9" ht="104" x14ac:dyDescent="0.15">
      <c r="A1112" s="37" t="s">
        <v>3981</v>
      </c>
      <c r="B1112" s="13">
        <v>45866.395833333299</v>
      </c>
      <c r="C1112" s="10" t="s">
        <v>1333</v>
      </c>
      <c r="D1112" s="9" t="s">
        <v>384</v>
      </c>
      <c r="E1112" s="9" t="s">
        <v>8</v>
      </c>
      <c r="F1112" s="10" t="s">
        <v>535</v>
      </c>
      <c r="G1112" s="9" t="s">
        <v>9</v>
      </c>
      <c r="H1112" s="9" t="s">
        <v>9</v>
      </c>
      <c r="I1112" s="39" t="s">
        <v>1343</v>
      </c>
    </row>
    <row r="1113" spans="1:9" ht="26" x14ac:dyDescent="0.15">
      <c r="A1113" s="37" t="s">
        <v>3981</v>
      </c>
      <c r="B1113" s="13">
        <v>45867.479166666701</v>
      </c>
      <c r="C1113" s="10" t="s">
        <v>1344</v>
      </c>
      <c r="D1113" s="9" t="s">
        <v>384</v>
      </c>
      <c r="E1113" s="9" t="s">
        <v>8</v>
      </c>
      <c r="F1113" s="10" t="s">
        <v>74</v>
      </c>
      <c r="G1113" s="9" t="s">
        <v>9</v>
      </c>
      <c r="H1113" s="9" t="s">
        <v>9</v>
      </c>
      <c r="I1113" s="39" t="s">
        <v>149</v>
      </c>
    </row>
    <row r="1114" spans="1:9" ht="13" x14ac:dyDescent="0.15">
      <c r="A1114" s="37" t="s">
        <v>3981</v>
      </c>
      <c r="B1114" s="13">
        <v>45867.479166666701</v>
      </c>
      <c r="C1114" s="10" t="s">
        <v>1344</v>
      </c>
      <c r="D1114" s="9" t="s">
        <v>384</v>
      </c>
      <c r="E1114" s="9" t="s">
        <v>8</v>
      </c>
      <c r="F1114" s="10" t="s">
        <v>75</v>
      </c>
      <c r="G1114" s="9" t="s">
        <v>9</v>
      </c>
      <c r="H1114" s="9" t="s">
        <v>9</v>
      </c>
      <c r="I1114" s="39" t="s">
        <v>498</v>
      </c>
    </row>
    <row r="1115" spans="1:9" ht="26" x14ac:dyDescent="0.15">
      <c r="A1115" s="37" t="s">
        <v>3981</v>
      </c>
      <c r="B1115" s="13">
        <v>45867.479166666701</v>
      </c>
      <c r="C1115" s="10" t="s">
        <v>1344</v>
      </c>
      <c r="D1115" s="9" t="s">
        <v>384</v>
      </c>
      <c r="E1115" s="9" t="s">
        <v>8</v>
      </c>
      <c r="F1115" s="10" t="s">
        <v>1345</v>
      </c>
      <c r="G1115" s="9" t="s">
        <v>9</v>
      </c>
      <c r="H1115" s="9" t="s">
        <v>9</v>
      </c>
      <c r="I1115" s="39" t="s">
        <v>1283</v>
      </c>
    </row>
    <row r="1116" spans="1:9" ht="39" x14ac:dyDescent="0.15">
      <c r="A1116" s="37" t="s">
        <v>3981</v>
      </c>
      <c r="B1116" s="13">
        <v>45867.479166666701</v>
      </c>
      <c r="C1116" s="10" t="s">
        <v>1344</v>
      </c>
      <c r="D1116" s="9" t="s">
        <v>384</v>
      </c>
      <c r="E1116" s="9" t="s">
        <v>8</v>
      </c>
      <c r="F1116" s="10" t="s">
        <v>1346</v>
      </c>
      <c r="G1116" s="9" t="s">
        <v>9</v>
      </c>
      <c r="H1116" s="9" t="s">
        <v>9</v>
      </c>
      <c r="I1116" s="39" t="s">
        <v>1054</v>
      </c>
    </row>
    <row r="1117" spans="1:9" ht="26" x14ac:dyDescent="0.15">
      <c r="A1117" s="37" t="s">
        <v>3981</v>
      </c>
      <c r="B1117" s="13">
        <v>45867.479166666701</v>
      </c>
      <c r="C1117" s="10" t="s">
        <v>1344</v>
      </c>
      <c r="D1117" s="9" t="s">
        <v>384</v>
      </c>
      <c r="E1117" s="9" t="s">
        <v>8</v>
      </c>
      <c r="F1117" s="10" t="s">
        <v>141</v>
      </c>
      <c r="G1117" s="9" t="s">
        <v>9</v>
      </c>
      <c r="H1117" s="9" t="s">
        <v>9</v>
      </c>
      <c r="I1117" s="39" t="s">
        <v>178</v>
      </c>
    </row>
    <row r="1118" spans="1:9" ht="26" x14ac:dyDescent="0.15">
      <c r="A1118" s="37" t="s">
        <v>3981</v>
      </c>
      <c r="B1118" s="13">
        <v>45867.479166666701</v>
      </c>
      <c r="C1118" s="10" t="s">
        <v>1344</v>
      </c>
      <c r="D1118" s="9" t="s">
        <v>384</v>
      </c>
      <c r="E1118" s="9" t="s">
        <v>8</v>
      </c>
      <c r="F1118" s="10" t="s">
        <v>1347</v>
      </c>
      <c r="G1118" s="9" t="s">
        <v>9</v>
      </c>
      <c r="H1118" s="9" t="s">
        <v>9</v>
      </c>
      <c r="I1118" s="39" t="s">
        <v>1348</v>
      </c>
    </row>
    <row r="1119" spans="1:9" ht="26" x14ac:dyDescent="0.15">
      <c r="A1119" s="37" t="s">
        <v>3981</v>
      </c>
      <c r="B1119" s="13">
        <v>45867.479166666701</v>
      </c>
      <c r="C1119" s="10" t="s">
        <v>1344</v>
      </c>
      <c r="D1119" s="9" t="s">
        <v>384</v>
      </c>
      <c r="E1119" s="9" t="s">
        <v>8</v>
      </c>
      <c r="F1119" s="10" t="s">
        <v>1349</v>
      </c>
      <c r="G1119" s="9" t="s">
        <v>9</v>
      </c>
      <c r="H1119" s="9" t="s">
        <v>9</v>
      </c>
      <c r="I1119" s="39" t="s">
        <v>157</v>
      </c>
    </row>
    <row r="1120" spans="1:9" ht="39" x14ac:dyDescent="0.15">
      <c r="A1120" s="37" t="s">
        <v>3981</v>
      </c>
      <c r="B1120" s="13">
        <v>45867.479166666701</v>
      </c>
      <c r="C1120" s="10" t="s">
        <v>1344</v>
      </c>
      <c r="D1120" s="9" t="s">
        <v>384</v>
      </c>
      <c r="E1120" s="9" t="s">
        <v>8</v>
      </c>
      <c r="F1120" s="10" t="s">
        <v>1350</v>
      </c>
      <c r="G1120" s="9" t="s">
        <v>9</v>
      </c>
      <c r="H1120" s="9" t="s">
        <v>9</v>
      </c>
      <c r="I1120" s="39" t="s">
        <v>153</v>
      </c>
    </row>
    <row r="1121" spans="1:9" ht="30" x14ac:dyDescent="0.15">
      <c r="A1121" s="37" t="s">
        <v>3981</v>
      </c>
      <c r="B1121" s="13">
        <v>45867.583333333299</v>
      </c>
      <c r="C1121" s="12" t="s">
        <v>333</v>
      </c>
      <c r="D1121" s="9" t="s">
        <v>384</v>
      </c>
      <c r="E1121" s="9" t="s">
        <v>8</v>
      </c>
      <c r="F1121" s="12" t="s">
        <v>374</v>
      </c>
      <c r="G1121" s="9" t="s">
        <v>9</v>
      </c>
      <c r="H1121" s="9" t="s">
        <v>195</v>
      </c>
      <c r="I1121" s="38" t="s">
        <v>210</v>
      </c>
    </row>
    <row r="1122" spans="1:9" ht="30" x14ac:dyDescent="0.15">
      <c r="A1122" s="37" t="s">
        <v>3981</v>
      </c>
      <c r="B1122" s="13">
        <v>45867.583333333299</v>
      </c>
      <c r="C1122" s="12" t="s">
        <v>333</v>
      </c>
      <c r="D1122" s="9" t="s">
        <v>384</v>
      </c>
      <c r="E1122" s="9" t="s">
        <v>8</v>
      </c>
      <c r="F1122" s="12" t="s">
        <v>375</v>
      </c>
      <c r="G1122" s="9" t="s">
        <v>9</v>
      </c>
      <c r="H1122" s="9" t="s">
        <v>195</v>
      </c>
      <c r="I1122" s="38" t="s">
        <v>210</v>
      </c>
    </row>
    <row r="1123" spans="1:9" ht="30" x14ac:dyDescent="0.15">
      <c r="A1123" s="37" t="s">
        <v>3981</v>
      </c>
      <c r="B1123" s="13">
        <v>45867.583333333299</v>
      </c>
      <c r="C1123" s="12" t="s">
        <v>333</v>
      </c>
      <c r="D1123" s="9" t="s">
        <v>384</v>
      </c>
      <c r="E1123" s="9" t="s">
        <v>8</v>
      </c>
      <c r="F1123" s="12" t="s">
        <v>1351</v>
      </c>
      <c r="G1123" s="9" t="s">
        <v>9</v>
      </c>
      <c r="H1123" s="9" t="s">
        <v>195</v>
      </c>
      <c r="I1123" s="38" t="s">
        <v>210</v>
      </c>
    </row>
    <row r="1124" spans="1:9" ht="30" x14ac:dyDescent="0.15">
      <c r="A1124" s="37" t="s">
        <v>3981</v>
      </c>
      <c r="B1124" s="13">
        <v>45867.583333333299</v>
      </c>
      <c r="C1124" s="12" t="s">
        <v>333</v>
      </c>
      <c r="D1124" s="9" t="s">
        <v>384</v>
      </c>
      <c r="E1124" s="9" t="s">
        <v>8</v>
      </c>
      <c r="F1124" s="12" t="s">
        <v>139</v>
      </c>
      <c r="G1124" s="9" t="s">
        <v>9</v>
      </c>
      <c r="H1124" s="9" t="s">
        <v>195</v>
      </c>
      <c r="I1124" s="38" t="s">
        <v>210</v>
      </c>
    </row>
    <row r="1125" spans="1:9" ht="30" x14ac:dyDescent="0.15">
      <c r="A1125" s="37" t="s">
        <v>3981</v>
      </c>
      <c r="B1125" s="13">
        <v>45867.583333333299</v>
      </c>
      <c r="C1125" s="12" t="s">
        <v>333</v>
      </c>
      <c r="D1125" s="9" t="s">
        <v>384</v>
      </c>
      <c r="E1125" s="9" t="s">
        <v>8</v>
      </c>
      <c r="F1125" s="12" t="s">
        <v>1352</v>
      </c>
      <c r="G1125" s="9" t="s">
        <v>9</v>
      </c>
      <c r="H1125" s="9" t="s">
        <v>195</v>
      </c>
      <c r="I1125" s="38" t="s">
        <v>210</v>
      </c>
    </row>
    <row r="1126" spans="1:9" ht="30" x14ac:dyDescent="0.15">
      <c r="A1126" s="37" t="s">
        <v>3981</v>
      </c>
      <c r="B1126" s="13">
        <v>45867.583333333299</v>
      </c>
      <c r="C1126" s="12" t="s">
        <v>333</v>
      </c>
      <c r="D1126" s="9" t="s">
        <v>384</v>
      </c>
      <c r="E1126" s="9" t="s">
        <v>8</v>
      </c>
      <c r="F1126" s="12" t="s">
        <v>1353</v>
      </c>
      <c r="G1126" s="9" t="s">
        <v>9</v>
      </c>
      <c r="H1126" s="9" t="s">
        <v>195</v>
      </c>
      <c r="I1126" s="38" t="s">
        <v>210</v>
      </c>
    </row>
    <row r="1127" spans="1:9" ht="30" x14ac:dyDescent="0.15">
      <c r="A1127" s="37" t="s">
        <v>3981</v>
      </c>
      <c r="B1127" s="13">
        <v>45867.583333333299</v>
      </c>
      <c r="C1127" s="12" t="s">
        <v>333</v>
      </c>
      <c r="D1127" s="9" t="s">
        <v>384</v>
      </c>
      <c r="E1127" s="9" t="s">
        <v>8</v>
      </c>
      <c r="F1127" s="12" t="s">
        <v>1354</v>
      </c>
      <c r="G1127" s="9" t="s">
        <v>9</v>
      </c>
      <c r="H1127" s="9" t="s">
        <v>195</v>
      </c>
      <c r="I1127" s="38" t="s">
        <v>210</v>
      </c>
    </row>
    <row r="1128" spans="1:9" ht="30" x14ac:dyDescent="0.15">
      <c r="A1128" s="37" t="s">
        <v>3981</v>
      </c>
      <c r="B1128" s="13">
        <v>45867</v>
      </c>
      <c r="C1128" s="12" t="s">
        <v>1355</v>
      </c>
      <c r="D1128" s="9" t="s">
        <v>387</v>
      </c>
      <c r="E1128" s="9" t="s">
        <v>8</v>
      </c>
      <c r="F1128" s="12" t="s">
        <v>1356</v>
      </c>
      <c r="G1128" s="9" t="s">
        <v>9</v>
      </c>
      <c r="H1128" s="9" t="s">
        <v>195</v>
      </c>
      <c r="I1128" s="38" t="s">
        <v>210</v>
      </c>
    </row>
    <row r="1129" spans="1:9" ht="30" x14ac:dyDescent="0.15">
      <c r="A1129" s="37" t="s">
        <v>3981</v>
      </c>
      <c r="B1129" s="13">
        <v>45867</v>
      </c>
      <c r="C1129" s="12" t="s">
        <v>1355</v>
      </c>
      <c r="D1129" s="9" t="s">
        <v>387</v>
      </c>
      <c r="E1129" s="9" t="s">
        <v>8</v>
      </c>
      <c r="F1129" s="12" t="s">
        <v>1357</v>
      </c>
      <c r="G1129" s="9" t="s">
        <v>9</v>
      </c>
      <c r="H1129" s="9" t="s">
        <v>195</v>
      </c>
      <c r="I1129" s="38" t="s">
        <v>210</v>
      </c>
    </row>
    <row r="1130" spans="1:9" ht="26" x14ac:dyDescent="0.15">
      <c r="A1130" s="37" t="s">
        <v>3981</v>
      </c>
      <c r="B1130" s="13">
        <v>45867</v>
      </c>
      <c r="C1130" s="12" t="s">
        <v>1358</v>
      </c>
      <c r="D1130" s="9" t="s">
        <v>387</v>
      </c>
      <c r="E1130" s="9" t="s">
        <v>8</v>
      </c>
      <c r="F1130" s="12" t="s">
        <v>1359</v>
      </c>
      <c r="G1130" s="9" t="s">
        <v>9</v>
      </c>
      <c r="H1130" s="9" t="s">
        <v>9</v>
      </c>
      <c r="I1130" s="39" t="s">
        <v>1360</v>
      </c>
    </row>
    <row r="1131" spans="1:9" ht="26" x14ac:dyDescent="0.15">
      <c r="A1131" s="37" t="s">
        <v>3981</v>
      </c>
      <c r="B1131" s="13">
        <v>45867</v>
      </c>
      <c r="C1131" s="12" t="s">
        <v>1358</v>
      </c>
      <c r="D1131" s="9" t="s">
        <v>387</v>
      </c>
      <c r="E1131" s="9" t="s">
        <v>8</v>
      </c>
      <c r="F1131" s="12" t="s">
        <v>1361</v>
      </c>
      <c r="G1131" s="9" t="s">
        <v>9</v>
      </c>
      <c r="H1131" s="9" t="s">
        <v>9</v>
      </c>
      <c r="I1131" s="39" t="s">
        <v>1360</v>
      </c>
    </row>
    <row r="1132" spans="1:9" ht="52" x14ac:dyDescent="0.15">
      <c r="A1132" s="37" t="s">
        <v>3981</v>
      </c>
      <c r="B1132" s="13">
        <v>45867</v>
      </c>
      <c r="C1132" s="12" t="s">
        <v>1358</v>
      </c>
      <c r="D1132" s="9" t="s">
        <v>387</v>
      </c>
      <c r="E1132" s="9" t="s">
        <v>8</v>
      </c>
      <c r="F1132" s="12" t="s">
        <v>1362</v>
      </c>
      <c r="G1132" s="9" t="s">
        <v>9</v>
      </c>
      <c r="H1132" s="9" t="s">
        <v>10</v>
      </c>
      <c r="I1132" s="39" t="s">
        <v>1363</v>
      </c>
    </row>
    <row r="1133" spans="1:9" ht="26" x14ac:dyDescent="0.15">
      <c r="A1133" s="37" t="s">
        <v>3981</v>
      </c>
      <c r="B1133" s="13">
        <v>45868.625</v>
      </c>
      <c r="C1133" s="10" t="s">
        <v>1364</v>
      </c>
      <c r="D1133" s="9" t="s">
        <v>384</v>
      </c>
      <c r="E1133" s="9" t="s">
        <v>8</v>
      </c>
      <c r="F1133" s="10" t="s">
        <v>74</v>
      </c>
      <c r="G1133" s="9" t="s">
        <v>9</v>
      </c>
      <c r="H1133" s="9" t="s">
        <v>9</v>
      </c>
      <c r="I1133" s="39" t="s">
        <v>176</v>
      </c>
    </row>
    <row r="1134" spans="1:9" ht="13" x14ac:dyDescent="0.15">
      <c r="A1134" s="37" t="s">
        <v>3981</v>
      </c>
      <c r="B1134" s="13">
        <v>45868.625</v>
      </c>
      <c r="C1134" s="10" t="s">
        <v>1364</v>
      </c>
      <c r="D1134" s="9" t="s">
        <v>384</v>
      </c>
      <c r="E1134" s="9" t="s">
        <v>8</v>
      </c>
      <c r="F1134" s="10" t="s">
        <v>139</v>
      </c>
      <c r="G1134" s="9" t="s">
        <v>9</v>
      </c>
      <c r="H1134" s="9" t="s">
        <v>9</v>
      </c>
      <c r="I1134" s="39" t="s">
        <v>150</v>
      </c>
    </row>
    <row r="1135" spans="1:9" ht="26" x14ac:dyDescent="0.15">
      <c r="A1135" s="37" t="s">
        <v>3981</v>
      </c>
      <c r="B1135" s="13">
        <v>45868.625</v>
      </c>
      <c r="C1135" s="10" t="s">
        <v>1364</v>
      </c>
      <c r="D1135" s="9" t="s">
        <v>384</v>
      </c>
      <c r="E1135" s="9" t="s">
        <v>8</v>
      </c>
      <c r="F1135" s="10" t="s">
        <v>1365</v>
      </c>
      <c r="G1135" s="9" t="s">
        <v>9</v>
      </c>
      <c r="H1135" s="9" t="s">
        <v>9</v>
      </c>
      <c r="I1135" s="39" t="s">
        <v>1366</v>
      </c>
    </row>
    <row r="1136" spans="1:9" ht="26" x14ac:dyDescent="0.15">
      <c r="A1136" s="37" t="s">
        <v>3981</v>
      </c>
      <c r="B1136" s="13">
        <v>45868.625</v>
      </c>
      <c r="C1136" s="10" t="s">
        <v>1364</v>
      </c>
      <c r="D1136" s="9" t="s">
        <v>384</v>
      </c>
      <c r="E1136" s="9" t="s">
        <v>8</v>
      </c>
      <c r="F1136" s="10" t="s">
        <v>141</v>
      </c>
      <c r="G1136" s="9" t="s">
        <v>9</v>
      </c>
      <c r="H1136" s="9" t="s">
        <v>9</v>
      </c>
      <c r="I1136" s="39" t="s">
        <v>178</v>
      </c>
    </row>
    <row r="1137" spans="1:9" ht="26" x14ac:dyDescent="0.15">
      <c r="A1137" s="37" t="s">
        <v>3981</v>
      </c>
      <c r="B1137" s="13">
        <v>45868.625</v>
      </c>
      <c r="C1137" s="10" t="s">
        <v>1364</v>
      </c>
      <c r="D1137" s="9" t="s">
        <v>384</v>
      </c>
      <c r="E1137" s="9" t="s">
        <v>8</v>
      </c>
      <c r="F1137" s="10" t="s">
        <v>1367</v>
      </c>
      <c r="G1137" s="9" t="s">
        <v>9</v>
      </c>
      <c r="H1137" s="9" t="s">
        <v>9</v>
      </c>
      <c r="I1137" s="39" t="s">
        <v>171</v>
      </c>
    </row>
    <row r="1138" spans="1:9" ht="26" x14ac:dyDescent="0.15">
      <c r="A1138" s="37" t="s">
        <v>3981</v>
      </c>
      <c r="B1138" s="13">
        <v>45868.625</v>
      </c>
      <c r="C1138" s="10" t="s">
        <v>1364</v>
      </c>
      <c r="D1138" s="9" t="s">
        <v>384</v>
      </c>
      <c r="E1138" s="9" t="s">
        <v>8</v>
      </c>
      <c r="F1138" s="10" t="s">
        <v>1368</v>
      </c>
      <c r="G1138" s="9" t="s">
        <v>9</v>
      </c>
      <c r="H1138" s="9" t="s">
        <v>9</v>
      </c>
      <c r="I1138" s="39" t="s">
        <v>1369</v>
      </c>
    </row>
    <row r="1139" spans="1:9" ht="91" x14ac:dyDescent="0.15">
      <c r="A1139" s="37" t="s">
        <v>3981</v>
      </c>
      <c r="B1139" s="13">
        <v>45868.625</v>
      </c>
      <c r="C1139" s="10" t="s">
        <v>1364</v>
      </c>
      <c r="D1139" s="9" t="s">
        <v>384</v>
      </c>
      <c r="E1139" s="9" t="s">
        <v>8</v>
      </c>
      <c r="F1139" s="10" t="s">
        <v>1370</v>
      </c>
      <c r="G1139" s="9" t="s">
        <v>9</v>
      </c>
      <c r="H1139" s="9" t="s">
        <v>9</v>
      </c>
      <c r="I1139" s="39" t="s">
        <v>1371</v>
      </c>
    </row>
    <row r="1140" spans="1:9" ht="39" x14ac:dyDescent="0.15">
      <c r="A1140" s="37" t="s">
        <v>3981</v>
      </c>
      <c r="B1140" s="13">
        <v>45868.625</v>
      </c>
      <c r="C1140" s="10" t="s">
        <v>1364</v>
      </c>
      <c r="D1140" s="9" t="s">
        <v>384</v>
      </c>
      <c r="E1140" s="9" t="s">
        <v>8</v>
      </c>
      <c r="F1140" s="10" t="s">
        <v>361</v>
      </c>
      <c r="G1140" s="9" t="s">
        <v>9</v>
      </c>
      <c r="H1140" s="9" t="s">
        <v>9</v>
      </c>
      <c r="I1140" s="39" t="s">
        <v>1372</v>
      </c>
    </row>
    <row r="1141" spans="1:9" ht="39" x14ac:dyDescent="0.15">
      <c r="A1141" s="37" t="s">
        <v>3981</v>
      </c>
      <c r="B1141" s="13">
        <v>45868.625</v>
      </c>
      <c r="C1141" s="10" t="s">
        <v>1373</v>
      </c>
      <c r="D1141" s="9" t="s">
        <v>384</v>
      </c>
      <c r="E1141" s="9" t="s">
        <v>8</v>
      </c>
      <c r="F1141" s="10" t="s">
        <v>74</v>
      </c>
      <c r="G1141" s="9" t="s">
        <v>9</v>
      </c>
      <c r="H1141" s="9" t="s">
        <v>9</v>
      </c>
      <c r="I1141" s="39" t="s">
        <v>1272</v>
      </c>
    </row>
    <row r="1142" spans="1:9" ht="26" x14ac:dyDescent="0.15">
      <c r="A1142" s="37" t="s">
        <v>3981</v>
      </c>
      <c r="B1142" s="13">
        <v>45868.625</v>
      </c>
      <c r="C1142" s="10" t="s">
        <v>1373</v>
      </c>
      <c r="D1142" s="9" t="s">
        <v>384</v>
      </c>
      <c r="E1142" s="9" t="s">
        <v>8</v>
      </c>
      <c r="F1142" s="10" t="s">
        <v>75</v>
      </c>
      <c r="G1142" s="9" t="s">
        <v>9</v>
      </c>
      <c r="H1142" s="9" t="s">
        <v>9</v>
      </c>
      <c r="I1142" s="39" t="s">
        <v>150</v>
      </c>
    </row>
    <row r="1143" spans="1:9" ht="39" x14ac:dyDescent="0.15">
      <c r="A1143" s="37" t="s">
        <v>3981</v>
      </c>
      <c r="B1143" s="13">
        <v>45868.625</v>
      </c>
      <c r="C1143" s="10" t="s">
        <v>1373</v>
      </c>
      <c r="D1143" s="9" t="s">
        <v>384</v>
      </c>
      <c r="E1143" s="9" t="s">
        <v>8</v>
      </c>
      <c r="F1143" s="10" t="s">
        <v>1374</v>
      </c>
      <c r="G1143" s="9" t="s">
        <v>9</v>
      </c>
      <c r="H1143" s="9" t="s">
        <v>9</v>
      </c>
      <c r="I1143" s="39" t="s">
        <v>1375</v>
      </c>
    </row>
    <row r="1144" spans="1:9" ht="39" x14ac:dyDescent="0.15">
      <c r="A1144" s="37" t="s">
        <v>3981</v>
      </c>
      <c r="B1144" s="13">
        <v>45868.625</v>
      </c>
      <c r="C1144" s="10" t="s">
        <v>1373</v>
      </c>
      <c r="D1144" s="9" t="s">
        <v>384</v>
      </c>
      <c r="E1144" s="9" t="s">
        <v>8</v>
      </c>
      <c r="F1144" s="10" t="s">
        <v>141</v>
      </c>
      <c r="G1144" s="9" t="s">
        <v>9</v>
      </c>
      <c r="H1144" s="9" t="s">
        <v>9</v>
      </c>
      <c r="I1144" s="39" t="s">
        <v>900</v>
      </c>
    </row>
    <row r="1145" spans="1:9" ht="39" x14ac:dyDescent="0.15">
      <c r="A1145" s="37" t="s">
        <v>3981</v>
      </c>
      <c r="B1145" s="13">
        <v>45868.625</v>
      </c>
      <c r="C1145" s="10" t="s">
        <v>1373</v>
      </c>
      <c r="D1145" s="9" t="s">
        <v>384</v>
      </c>
      <c r="E1145" s="9" t="s">
        <v>8</v>
      </c>
      <c r="F1145" s="10" t="s">
        <v>1376</v>
      </c>
      <c r="G1145" s="9" t="s">
        <v>9</v>
      </c>
      <c r="H1145" s="9" t="s">
        <v>9</v>
      </c>
      <c r="I1145" s="39" t="s">
        <v>1375</v>
      </c>
    </row>
    <row r="1146" spans="1:9" ht="26" x14ac:dyDescent="0.15">
      <c r="A1146" s="37" t="s">
        <v>3981</v>
      </c>
      <c r="B1146" s="13">
        <v>45868.625</v>
      </c>
      <c r="C1146" s="10" t="s">
        <v>1373</v>
      </c>
      <c r="D1146" s="9" t="s">
        <v>384</v>
      </c>
      <c r="E1146" s="9" t="s">
        <v>8</v>
      </c>
      <c r="F1146" s="10" t="s">
        <v>1377</v>
      </c>
      <c r="G1146" s="9" t="s">
        <v>9</v>
      </c>
      <c r="H1146" s="9" t="s">
        <v>9</v>
      </c>
      <c r="I1146" s="39" t="s">
        <v>153</v>
      </c>
    </row>
    <row r="1147" spans="1:9" ht="39" x14ac:dyDescent="0.15">
      <c r="A1147" s="37" t="s">
        <v>3981</v>
      </c>
      <c r="B1147" s="13">
        <v>45868.625</v>
      </c>
      <c r="C1147" s="10" t="s">
        <v>1378</v>
      </c>
      <c r="D1147" s="9" t="s">
        <v>384</v>
      </c>
      <c r="E1147" s="9" t="s">
        <v>8</v>
      </c>
      <c r="F1147" s="10" t="s">
        <v>74</v>
      </c>
      <c r="G1147" s="9" t="s">
        <v>9</v>
      </c>
      <c r="H1147" s="9" t="s">
        <v>9</v>
      </c>
      <c r="I1147" s="39" t="s">
        <v>1103</v>
      </c>
    </row>
    <row r="1148" spans="1:9" ht="39" x14ac:dyDescent="0.15">
      <c r="A1148" s="37" t="s">
        <v>3981</v>
      </c>
      <c r="B1148" s="13">
        <v>45868.625</v>
      </c>
      <c r="C1148" s="10" t="s">
        <v>1378</v>
      </c>
      <c r="D1148" s="9" t="s">
        <v>384</v>
      </c>
      <c r="E1148" s="9" t="s">
        <v>8</v>
      </c>
      <c r="F1148" s="10" t="s">
        <v>1379</v>
      </c>
      <c r="G1148" s="9" t="s">
        <v>9</v>
      </c>
      <c r="H1148" s="9" t="s">
        <v>9</v>
      </c>
      <c r="I1148" s="39" t="s">
        <v>1185</v>
      </c>
    </row>
    <row r="1149" spans="1:9" ht="39" x14ac:dyDescent="0.15">
      <c r="A1149" s="37" t="s">
        <v>3981</v>
      </c>
      <c r="B1149" s="13">
        <v>45868.625</v>
      </c>
      <c r="C1149" s="10" t="s">
        <v>1378</v>
      </c>
      <c r="D1149" s="9" t="s">
        <v>384</v>
      </c>
      <c r="E1149" s="9" t="s">
        <v>8</v>
      </c>
      <c r="F1149" s="10" t="s">
        <v>1380</v>
      </c>
      <c r="G1149" s="9" t="s">
        <v>9</v>
      </c>
      <c r="H1149" s="9" t="s">
        <v>9</v>
      </c>
      <c r="I1149" s="39" t="s">
        <v>1185</v>
      </c>
    </row>
    <row r="1150" spans="1:9" ht="39" x14ac:dyDescent="0.15">
      <c r="A1150" s="37" t="s">
        <v>3981</v>
      </c>
      <c r="B1150" s="13">
        <v>45868.625</v>
      </c>
      <c r="C1150" s="10" t="s">
        <v>1378</v>
      </c>
      <c r="D1150" s="9" t="s">
        <v>384</v>
      </c>
      <c r="E1150" s="9" t="s">
        <v>8</v>
      </c>
      <c r="F1150" s="10" t="s">
        <v>1381</v>
      </c>
      <c r="G1150" s="9" t="s">
        <v>9</v>
      </c>
      <c r="H1150" s="9" t="s">
        <v>9</v>
      </c>
      <c r="I1150" s="39" t="s">
        <v>1185</v>
      </c>
    </row>
    <row r="1151" spans="1:9" ht="130" x14ac:dyDescent="0.15">
      <c r="A1151" s="37" t="s">
        <v>3981</v>
      </c>
      <c r="B1151" s="13">
        <v>45868.625</v>
      </c>
      <c r="C1151" s="10" t="s">
        <v>1378</v>
      </c>
      <c r="D1151" s="9" t="s">
        <v>384</v>
      </c>
      <c r="E1151" s="9" t="s">
        <v>8</v>
      </c>
      <c r="F1151" s="10" t="s">
        <v>1382</v>
      </c>
      <c r="G1151" s="9" t="s">
        <v>9</v>
      </c>
      <c r="H1151" s="9" t="s">
        <v>9</v>
      </c>
      <c r="I1151" s="39" t="s">
        <v>1383</v>
      </c>
    </row>
    <row r="1152" spans="1:9" ht="39" x14ac:dyDescent="0.15">
      <c r="A1152" s="37" t="s">
        <v>3981</v>
      </c>
      <c r="B1152" s="13">
        <v>45868.625</v>
      </c>
      <c r="C1152" s="10" t="s">
        <v>1378</v>
      </c>
      <c r="D1152" s="9" t="s">
        <v>384</v>
      </c>
      <c r="E1152" s="9" t="s">
        <v>8</v>
      </c>
      <c r="F1152" s="10" t="s">
        <v>1384</v>
      </c>
      <c r="G1152" s="9" t="s">
        <v>9</v>
      </c>
      <c r="H1152" s="9" t="s">
        <v>9</v>
      </c>
      <c r="I1152" s="39" t="s">
        <v>1185</v>
      </c>
    </row>
    <row r="1153" spans="1:9" ht="26" x14ac:dyDescent="0.15">
      <c r="A1153" s="37" t="s">
        <v>3981</v>
      </c>
      <c r="B1153" s="13">
        <v>45868.625</v>
      </c>
      <c r="C1153" s="10" t="s">
        <v>1378</v>
      </c>
      <c r="D1153" s="9" t="s">
        <v>384</v>
      </c>
      <c r="E1153" s="9" t="s">
        <v>8</v>
      </c>
      <c r="F1153" s="10" t="s">
        <v>1385</v>
      </c>
      <c r="G1153" s="9" t="s">
        <v>9</v>
      </c>
      <c r="H1153" s="9" t="s">
        <v>9</v>
      </c>
      <c r="I1153" s="39" t="s">
        <v>153</v>
      </c>
    </row>
    <row r="1154" spans="1:9" ht="26" x14ac:dyDescent="0.15">
      <c r="A1154" s="37" t="s">
        <v>3981</v>
      </c>
      <c r="B1154" s="13">
        <v>45868.458333333299</v>
      </c>
      <c r="C1154" s="10" t="s">
        <v>1386</v>
      </c>
      <c r="D1154" s="9" t="s">
        <v>384</v>
      </c>
      <c r="E1154" s="9" t="s">
        <v>8</v>
      </c>
      <c r="F1154" s="10" t="s">
        <v>74</v>
      </c>
      <c r="G1154" s="9" t="s">
        <v>9</v>
      </c>
      <c r="H1154" s="9" t="s">
        <v>9</v>
      </c>
      <c r="I1154" s="39" t="s">
        <v>149</v>
      </c>
    </row>
    <row r="1155" spans="1:9" ht="13" x14ac:dyDescent="0.15">
      <c r="A1155" s="37" t="s">
        <v>3981</v>
      </c>
      <c r="B1155" s="13">
        <v>45868.458333333299</v>
      </c>
      <c r="C1155" s="10" t="s">
        <v>1386</v>
      </c>
      <c r="D1155" s="9" t="s">
        <v>384</v>
      </c>
      <c r="E1155" s="9" t="s">
        <v>8</v>
      </c>
      <c r="F1155" s="10" t="s">
        <v>861</v>
      </c>
      <c r="G1155" s="9" t="s">
        <v>9</v>
      </c>
      <c r="H1155" s="9" t="s">
        <v>9</v>
      </c>
      <c r="I1155" s="39" t="s">
        <v>150</v>
      </c>
    </row>
    <row r="1156" spans="1:9" ht="26" x14ac:dyDescent="0.15">
      <c r="A1156" s="37" t="s">
        <v>3981</v>
      </c>
      <c r="B1156" s="13">
        <v>45868.458333333299</v>
      </c>
      <c r="C1156" s="10" t="s">
        <v>1386</v>
      </c>
      <c r="D1156" s="9" t="s">
        <v>384</v>
      </c>
      <c r="E1156" s="9" t="s">
        <v>8</v>
      </c>
      <c r="F1156" s="10" t="s">
        <v>1387</v>
      </c>
      <c r="G1156" s="9" t="s">
        <v>9</v>
      </c>
      <c r="H1156" s="9" t="s">
        <v>9</v>
      </c>
      <c r="I1156" s="39" t="s">
        <v>373</v>
      </c>
    </row>
    <row r="1157" spans="1:9" ht="39" x14ac:dyDescent="0.15">
      <c r="A1157" s="37" t="s">
        <v>3981</v>
      </c>
      <c r="B1157" s="13">
        <v>45868.458333333299</v>
      </c>
      <c r="C1157" s="10" t="s">
        <v>1386</v>
      </c>
      <c r="D1157" s="9" t="s">
        <v>384</v>
      </c>
      <c r="E1157" s="9" t="s">
        <v>8</v>
      </c>
      <c r="F1157" s="10" t="s">
        <v>1388</v>
      </c>
      <c r="G1157" s="9" t="s">
        <v>9</v>
      </c>
      <c r="H1157" s="9" t="s">
        <v>9</v>
      </c>
      <c r="I1157" s="39" t="s">
        <v>153</v>
      </c>
    </row>
    <row r="1158" spans="1:9" ht="39" x14ac:dyDescent="0.15">
      <c r="A1158" s="37" t="s">
        <v>3981</v>
      </c>
      <c r="B1158" s="13">
        <v>45868.604166666701</v>
      </c>
      <c r="C1158" s="10" t="s">
        <v>47</v>
      </c>
      <c r="D1158" s="9" t="s">
        <v>384</v>
      </c>
      <c r="E1158" s="9" t="s">
        <v>8</v>
      </c>
      <c r="F1158" s="10" t="s">
        <v>74</v>
      </c>
      <c r="G1158" s="9" t="s">
        <v>9</v>
      </c>
      <c r="H1158" s="9" t="s">
        <v>9</v>
      </c>
      <c r="I1158" s="39" t="s">
        <v>1189</v>
      </c>
    </row>
    <row r="1159" spans="1:9" ht="13" x14ac:dyDescent="0.15">
      <c r="A1159" s="37" t="s">
        <v>3981</v>
      </c>
      <c r="B1159" s="13">
        <v>45868.604166666701</v>
      </c>
      <c r="C1159" s="10" t="s">
        <v>47</v>
      </c>
      <c r="D1159" s="9" t="s">
        <v>384</v>
      </c>
      <c r="E1159" s="9" t="s">
        <v>8</v>
      </c>
      <c r="F1159" s="10" t="s">
        <v>139</v>
      </c>
      <c r="G1159" s="9" t="s">
        <v>9</v>
      </c>
      <c r="H1159" s="9" t="s">
        <v>9</v>
      </c>
      <c r="I1159" s="39" t="s">
        <v>150</v>
      </c>
    </row>
    <row r="1160" spans="1:9" ht="39" x14ac:dyDescent="0.15">
      <c r="A1160" s="37" t="s">
        <v>3981</v>
      </c>
      <c r="B1160" s="13">
        <v>45868.604166666701</v>
      </c>
      <c r="C1160" s="10" t="s">
        <v>47</v>
      </c>
      <c r="D1160" s="9" t="s">
        <v>384</v>
      </c>
      <c r="E1160" s="9" t="s">
        <v>8</v>
      </c>
      <c r="F1160" s="10" t="s">
        <v>1389</v>
      </c>
      <c r="G1160" s="9" t="s">
        <v>9</v>
      </c>
      <c r="H1160" s="9" t="s">
        <v>9</v>
      </c>
      <c r="I1160" s="39" t="s">
        <v>1390</v>
      </c>
    </row>
    <row r="1161" spans="1:9" ht="39" x14ac:dyDescent="0.15">
      <c r="A1161" s="37" t="s">
        <v>3981</v>
      </c>
      <c r="B1161" s="13">
        <v>45868.604166666701</v>
      </c>
      <c r="C1161" s="10" t="s">
        <v>47</v>
      </c>
      <c r="D1161" s="9" t="s">
        <v>384</v>
      </c>
      <c r="E1161" s="9" t="s">
        <v>8</v>
      </c>
      <c r="F1161" s="10" t="s">
        <v>141</v>
      </c>
      <c r="G1161" s="9" t="s">
        <v>9</v>
      </c>
      <c r="H1161" s="9" t="s">
        <v>9</v>
      </c>
      <c r="I1161" s="39" t="s">
        <v>900</v>
      </c>
    </row>
    <row r="1162" spans="1:9" ht="39" x14ac:dyDescent="0.15">
      <c r="A1162" s="37" t="s">
        <v>3981</v>
      </c>
      <c r="B1162" s="13">
        <v>45868.604166666701</v>
      </c>
      <c r="C1162" s="10" t="s">
        <v>47</v>
      </c>
      <c r="D1162" s="9" t="s">
        <v>384</v>
      </c>
      <c r="E1162" s="9" t="s">
        <v>8</v>
      </c>
      <c r="F1162" s="10" t="s">
        <v>1391</v>
      </c>
      <c r="G1162" s="9" t="s">
        <v>9</v>
      </c>
      <c r="H1162" s="9" t="s">
        <v>9</v>
      </c>
      <c r="I1162" s="39" t="s">
        <v>1392</v>
      </c>
    </row>
    <row r="1163" spans="1:9" ht="39" x14ac:dyDescent="0.15">
      <c r="A1163" s="37" t="s">
        <v>3981</v>
      </c>
      <c r="B1163" s="13">
        <v>45868.604166666701</v>
      </c>
      <c r="C1163" s="10" t="s">
        <v>47</v>
      </c>
      <c r="D1163" s="9" t="s">
        <v>384</v>
      </c>
      <c r="E1163" s="9" t="s">
        <v>8</v>
      </c>
      <c r="F1163" s="10" t="s">
        <v>1393</v>
      </c>
      <c r="G1163" s="9" t="s">
        <v>9</v>
      </c>
      <c r="H1163" s="9" t="s">
        <v>9</v>
      </c>
      <c r="I1163" s="39" t="s">
        <v>1392</v>
      </c>
    </row>
    <row r="1164" spans="1:9" ht="26" x14ac:dyDescent="0.15">
      <c r="A1164" s="37" t="s">
        <v>3981</v>
      </c>
      <c r="B1164" s="13">
        <v>45868.604166666701</v>
      </c>
      <c r="C1164" s="10" t="s">
        <v>47</v>
      </c>
      <c r="D1164" s="9" t="s">
        <v>384</v>
      </c>
      <c r="E1164" s="9" t="s">
        <v>8</v>
      </c>
      <c r="F1164" s="10" t="s">
        <v>1394</v>
      </c>
      <c r="G1164" s="9" t="s">
        <v>9</v>
      </c>
      <c r="H1164" s="9" t="s">
        <v>9</v>
      </c>
      <c r="I1164" s="39" t="s">
        <v>171</v>
      </c>
    </row>
    <row r="1165" spans="1:9" ht="39" x14ac:dyDescent="0.15">
      <c r="A1165" s="37" t="s">
        <v>3981</v>
      </c>
      <c r="B1165" s="13">
        <v>45868.604166666701</v>
      </c>
      <c r="C1165" s="10" t="s">
        <v>47</v>
      </c>
      <c r="D1165" s="9" t="s">
        <v>384</v>
      </c>
      <c r="E1165" s="9" t="s">
        <v>8</v>
      </c>
      <c r="F1165" s="10" t="s">
        <v>1395</v>
      </c>
      <c r="G1165" s="9" t="s">
        <v>9</v>
      </c>
      <c r="H1165" s="9" t="s">
        <v>9</v>
      </c>
      <c r="I1165" s="39" t="s">
        <v>1390</v>
      </c>
    </row>
    <row r="1166" spans="1:9" ht="39" x14ac:dyDescent="0.15">
      <c r="A1166" s="37" t="s">
        <v>3981</v>
      </c>
      <c r="B1166" s="13">
        <v>45868.604166666701</v>
      </c>
      <c r="C1166" s="10" t="s">
        <v>47</v>
      </c>
      <c r="D1166" s="9" t="s">
        <v>384</v>
      </c>
      <c r="E1166" s="9" t="s">
        <v>8</v>
      </c>
      <c r="F1166" s="10" t="s">
        <v>1396</v>
      </c>
      <c r="G1166" s="9" t="s">
        <v>9</v>
      </c>
      <c r="H1166" s="9" t="s">
        <v>9</v>
      </c>
      <c r="I1166" s="39" t="s">
        <v>1390</v>
      </c>
    </row>
    <row r="1167" spans="1:9" ht="39" x14ac:dyDescent="0.15">
      <c r="A1167" s="37" t="s">
        <v>3981</v>
      </c>
      <c r="B1167" s="13">
        <v>45868.645833333299</v>
      </c>
      <c r="C1167" s="10" t="s">
        <v>1397</v>
      </c>
      <c r="D1167" s="9" t="s">
        <v>384</v>
      </c>
      <c r="E1167" s="9" t="s">
        <v>8</v>
      </c>
      <c r="F1167" s="10" t="s">
        <v>74</v>
      </c>
      <c r="G1167" s="9" t="s">
        <v>9</v>
      </c>
      <c r="H1167" s="9" t="s">
        <v>9</v>
      </c>
      <c r="I1167" s="39" t="s">
        <v>1189</v>
      </c>
    </row>
    <row r="1168" spans="1:9" ht="13" x14ac:dyDescent="0.15">
      <c r="A1168" s="37" t="s">
        <v>3981</v>
      </c>
      <c r="B1168" s="13">
        <v>45868.645833333299</v>
      </c>
      <c r="C1168" s="10" t="s">
        <v>1397</v>
      </c>
      <c r="D1168" s="9" t="s">
        <v>384</v>
      </c>
      <c r="E1168" s="9" t="s">
        <v>8</v>
      </c>
      <c r="F1168" s="10" t="s">
        <v>1035</v>
      </c>
      <c r="G1168" s="9" t="s">
        <v>9</v>
      </c>
      <c r="H1168" s="9" t="s">
        <v>9</v>
      </c>
      <c r="I1168" s="39" t="s">
        <v>150</v>
      </c>
    </row>
    <row r="1169" spans="1:9" ht="39" x14ac:dyDescent="0.15">
      <c r="A1169" s="37" t="s">
        <v>3981</v>
      </c>
      <c r="B1169" s="13">
        <v>45868.645833333299</v>
      </c>
      <c r="C1169" s="10" t="s">
        <v>1397</v>
      </c>
      <c r="D1169" s="9" t="s">
        <v>384</v>
      </c>
      <c r="E1169" s="9" t="s">
        <v>8</v>
      </c>
      <c r="F1169" s="10" t="s">
        <v>1398</v>
      </c>
      <c r="G1169" s="9" t="s">
        <v>9</v>
      </c>
      <c r="H1169" s="9" t="s">
        <v>9</v>
      </c>
      <c r="I1169" s="39" t="s">
        <v>1222</v>
      </c>
    </row>
    <row r="1170" spans="1:9" ht="39" x14ac:dyDescent="0.15">
      <c r="A1170" s="37" t="s">
        <v>3981</v>
      </c>
      <c r="B1170" s="13">
        <v>45868.645833333299</v>
      </c>
      <c r="C1170" s="10" t="s">
        <v>1397</v>
      </c>
      <c r="D1170" s="9" t="s">
        <v>384</v>
      </c>
      <c r="E1170" s="9" t="s">
        <v>8</v>
      </c>
      <c r="F1170" s="10" t="s">
        <v>141</v>
      </c>
      <c r="G1170" s="9" t="s">
        <v>9</v>
      </c>
      <c r="H1170" s="9" t="s">
        <v>9</v>
      </c>
      <c r="I1170" s="39" t="s">
        <v>900</v>
      </c>
    </row>
    <row r="1171" spans="1:9" ht="39" x14ac:dyDescent="0.15">
      <c r="A1171" s="37" t="s">
        <v>3981</v>
      </c>
      <c r="B1171" s="13">
        <v>45868.645833333299</v>
      </c>
      <c r="C1171" s="10" t="s">
        <v>1397</v>
      </c>
      <c r="D1171" s="9" t="s">
        <v>384</v>
      </c>
      <c r="E1171" s="9" t="s">
        <v>8</v>
      </c>
      <c r="F1171" s="10" t="s">
        <v>1399</v>
      </c>
      <c r="G1171" s="9" t="s">
        <v>9</v>
      </c>
      <c r="H1171" s="9" t="s">
        <v>9</v>
      </c>
      <c r="I1171" s="39" t="s">
        <v>153</v>
      </c>
    </row>
    <row r="1172" spans="1:9" ht="39" x14ac:dyDescent="0.15">
      <c r="A1172" s="37" t="s">
        <v>3981</v>
      </c>
      <c r="B1172" s="13">
        <v>45868.645833333299</v>
      </c>
      <c r="C1172" s="10" t="s">
        <v>1397</v>
      </c>
      <c r="D1172" s="9" t="s">
        <v>384</v>
      </c>
      <c r="E1172" s="9" t="s">
        <v>8</v>
      </c>
      <c r="F1172" s="10" t="s">
        <v>1400</v>
      </c>
      <c r="G1172" s="9" t="s">
        <v>9</v>
      </c>
      <c r="H1172" s="9" t="s">
        <v>9</v>
      </c>
      <c r="I1172" s="39" t="s">
        <v>1401</v>
      </c>
    </row>
    <row r="1173" spans="1:9" ht="39" x14ac:dyDescent="0.15">
      <c r="A1173" s="37" t="s">
        <v>3981</v>
      </c>
      <c r="B1173" s="13">
        <v>45868.5</v>
      </c>
      <c r="C1173" s="10" t="s">
        <v>1402</v>
      </c>
      <c r="D1173" s="9" t="s">
        <v>384</v>
      </c>
      <c r="E1173" s="9" t="s">
        <v>8</v>
      </c>
      <c r="F1173" s="10" t="s">
        <v>1403</v>
      </c>
      <c r="G1173" s="9" t="s">
        <v>9</v>
      </c>
      <c r="H1173" s="9" t="s">
        <v>9</v>
      </c>
      <c r="I1173" s="39" t="s">
        <v>1404</v>
      </c>
    </row>
    <row r="1174" spans="1:9" ht="39" x14ac:dyDescent="0.15">
      <c r="A1174" s="37" t="s">
        <v>3981</v>
      </c>
      <c r="B1174" s="13">
        <v>45868.5</v>
      </c>
      <c r="C1174" s="10" t="s">
        <v>1402</v>
      </c>
      <c r="D1174" s="9" t="s">
        <v>384</v>
      </c>
      <c r="E1174" s="9" t="s">
        <v>8</v>
      </c>
      <c r="F1174" s="10" t="s">
        <v>1405</v>
      </c>
      <c r="G1174" s="9" t="s">
        <v>9</v>
      </c>
      <c r="H1174" s="9" t="s">
        <v>9</v>
      </c>
      <c r="I1174" s="39" t="s">
        <v>1404</v>
      </c>
    </row>
    <row r="1175" spans="1:9" ht="26" x14ac:dyDescent="0.15">
      <c r="A1175" s="37" t="s">
        <v>3981</v>
      </c>
      <c r="B1175" s="13">
        <v>45868.5</v>
      </c>
      <c r="C1175" s="10" t="s">
        <v>1402</v>
      </c>
      <c r="D1175" s="9" t="s">
        <v>384</v>
      </c>
      <c r="E1175" s="9" t="s">
        <v>8</v>
      </c>
      <c r="F1175" s="10" t="s">
        <v>75</v>
      </c>
      <c r="G1175" s="9" t="s">
        <v>9</v>
      </c>
      <c r="H1175" s="9" t="s">
        <v>9</v>
      </c>
      <c r="I1175" s="39" t="s">
        <v>150</v>
      </c>
    </row>
    <row r="1176" spans="1:9" ht="39" x14ac:dyDescent="0.15">
      <c r="A1176" s="37" t="s">
        <v>3981</v>
      </c>
      <c r="B1176" s="13">
        <v>45868.5</v>
      </c>
      <c r="C1176" s="10" t="s">
        <v>1402</v>
      </c>
      <c r="D1176" s="9" t="s">
        <v>384</v>
      </c>
      <c r="E1176" s="9" t="s">
        <v>8</v>
      </c>
      <c r="F1176" s="10" t="s">
        <v>1406</v>
      </c>
      <c r="G1176" s="9" t="s">
        <v>9</v>
      </c>
      <c r="H1176" s="9" t="s">
        <v>9</v>
      </c>
      <c r="I1176" s="39" t="s">
        <v>1222</v>
      </c>
    </row>
    <row r="1177" spans="1:9" ht="39" x14ac:dyDescent="0.15">
      <c r="A1177" s="37" t="s">
        <v>3981</v>
      </c>
      <c r="B1177" s="13">
        <v>45868.5</v>
      </c>
      <c r="C1177" s="10" t="s">
        <v>1402</v>
      </c>
      <c r="D1177" s="9" t="s">
        <v>384</v>
      </c>
      <c r="E1177" s="9" t="s">
        <v>8</v>
      </c>
      <c r="F1177" s="10" t="s">
        <v>1407</v>
      </c>
      <c r="G1177" s="9" t="s">
        <v>9</v>
      </c>
      <c r="H1177" s="9" t="s">
        <v>9</v>
      </c>
      <c r="I1177" s="39" t="s">
        <v>171</v>
      </c>
    </row>
    <row r="1178" spans="1:9" ht="39" x14ac:dyDescent="0.15">
      <c r="A1178" s="37" t="s">
        <v>3981</v>
      </c>
      <c r="B1178" s="13">
        <v>45868.5</v>
      </c>
      <c r="C1178" s="10" t="s">
        <v>1402</v>
      </c>
      <c r="D1178" s="9" t="s">
        <v>384</v>
      </c>
      <c r="E1178" s="9" t="s">
        <v>8</v>
      </c>
      <c r="F1178" s="10" t="s">
        <v>1408</v>
      </c>
      <c r="G1178" s="9" t="s">
        <v>9</v>
      </c>
      <c r="H1178" s="9" t="s">
        <v>9</v>
      </c>
      <c r="I1178" s="39" t="s">
        <v>1222</v>
      </c>
    </row>
    <row r="1179" spans="1:9" ht="26" x14ac:dyDescent="0.15">
      <c r="A1179" s="37" t="s">
        <v>3981</v>
      </c>
      <c r="B1179" s="13">
        <v>45868.5</v>
      </c>
      <c r="C1179" s="10" t="s">
        <v>1402</v>
      </c>
      <c r="D1179" s="9" t="s">
        <v>384</v>
      </c>
      <c r="E1179" s="9" t="s">
        <v>8</v>
      </c>
      <c r="F1179" s="10" t="s">
        <v>1409</v>
      </c>
      <c r="G1179" s="9" t="s">
        <v>9</v>
      </c>
      <c r="H1179" s="9" t="s">
        <v>9</v>
      </c>
      <c r="I1179" s="39" t="s">
        <v>171</v>
      </c>
    </row>
    <row r="1180" spans="1:9" ht="39" x14ac:dyDescent="0.15">
      <c r="A1180" s="37" t="s">
        <v>3981</v>
      </c>
      <c r="B1180" s="13">
        <v>45868.5</v>
      </c>
      <c r="C1180" s="10" t="s">
        <v>1402</v>
      </c>
      <c r="D1180" s="9" t="s">
        <v>384</v>
      </c>
      <c r="E1180" s="9" t="s">
        <v>8</v>
      </c>
      <c r="F1180" s="10" t="s">
        <v>141</v>
      </c>
      <c r="G1180" s="9" t="s">
        <v>9</v>
      </c>
      <c r="H1180" s="9" t="s">
        <v>9</v>
      </c>
      <c r="I1180" s="39" t="s">
        <v>900</v>
      </c>
    </row>
    <row r="1181" spans="1:9" ht="39" x14ac:dyDescent="0.15">
      <c r="A1181" s="37" t="s">
        <v>3981</v>
      </c>
      <c r="B1181" s="13">
        <v>45868.416666666701</v>
      </c>
      <c r="C1181" s="10" t="s">
        <v>1410</v>
      </c>
      <c r="D1181" s="9" t="s">
        <v>384</v>
      </c>
      <c r="E1181" s="9" t="s">
        <v>8</v>
      </c>
      <c r="F1181" s="10" t="s">
        <v>74</v>
      </c>
      <c r="G1181" s="9" t="s">
        <v>9</v>
      </c>
      <c r="H1181" s="9" t="s">
        <v>9</v>
      </c>
      <c r="I1181" s="39" t="s">
        <v>1189</v>
      </c>
    </row>
    <row r="1182" spans="1:9" ht="13" x14ac:dyDescent="0.15">
      <c r="A1182" s="37" t="s">
        <v>3981</v>
      </c>
      <c r="B1182" s="13">
        <v>45868.416666666701</v>
      </c>
      <c r="C1182" s="10" t="s">
        <v>1410</v>
      </c>
      <c r="D1182" s="9" t="s">
        <v>384</v>
      </c>
      <c r="E1182" s="9" t="s">
        <v>8</v>
      </c>
      <c r="F1182" s="10" t="s">
        <v>75</v>
      </c>
      <c r="G1182" s="9" t="s">
        <v>9</v>
      </c>
      <c r="H1182" s="9" t="s">
        <v>9</v>
      </c>
      <c r="I1182" s="39" t="s">
        <v>150</v>
      </c>
    </row>
    <row r="1183" spans="1:9" ht="39" x14ac:dyDescent="0.15">
      <c r="A1183" s="37" t="s">
        <v>3981</v>
      </c>
      <c r="B1183" s="13">
        <v>45868.416666666701</v>
      </c>
      <c r="C1183" s="10" t="s">
        <v>1410</v>
      </c>
      <c r="D1183" s="9" t="s">
        <v>384</v>
      </c>
      <c r="E1183" s="9" t="s">
        <v>8</v>
      </c>
      <c r="F1183" s="10" t="s">
        <v>1411</v>
      </c>
      <c r="G1183" s="9" t="s">
        <v>9</v>
      </c>
      <c r="H1183" s="9" t="s">
        <v>9</v>
      </c>
      <c r="I1183" s="39" t="s">
        <v>1412</v>
      </c>
    </row>
    <row r="1184" spans="1:9" ht="39" x14ac:dyDescent="0.15">
      <c r="A1184" s="37" t="s">
        <v>3981</v>
      </c>
      <c r="B1184" s="13">
        <v>45868.416666666701</v>
      </c>
      <c r="C1184" s="10" t="s">
        <v>1410</v>
      </c>
      <c r="D1184" s="9" t="s">
        <v>384</v>
      </c>
      <c r="E1184" s="9" t="s">
        <v>8</v>
      </c>
      <c r="F1184" s="10" t="s">
        <v>1413</v>
      </c>
      <c r="G1184" s="9" t="s">
        <v>9</v>
      </c>
      <c r="H1184" s="9" t="s">
        <v>9</v>
      </c>
      <c r="I1184" s="39" t="s">
        <v>1412</v>
      </c>
    </row>
    <row r="1185" spans="1:9" ht="26" x14ac:dyDescent="0.15">
      <c r="A1185" s="37" t="s">
        <v>3981</v>
      </c>
      <c r="B1185" s="13">
        <v>45868.416666666701</v>
      </c>
      <c r="C1185" s="10" t="s">
        <v>1410</v>
      </c>
      <c r="D1185" s="9" t="s">
        <v>384</v>
      </c>
      <c r="E1185" s="9" t="s">
        <v>8</v>
      </c>
      <c r="F1185" s="10" t="s">
        <v>1414</v>
      </c>
      <c r="G1185" s="9" t="s">
        <v>9</v>
      </c>
      <c r="H1185" s="9" t="s">
        <v>9</v>
      </c>
      <c r="I1185" s="39" t="s">
        <v>1415</v>
      </c>
    </row>
    <row r="1186" spans="1:9" ht="78" x14ac:dyDescent="0.15">
      <c r="A1186" s="37" t="s">
        <v>3981</v>
      </c>
      <c r="B1186" s="13">
        <v>45868.416666666701</v>
      </c>
      <c r="C1186" s="10" t="s">
        <v>1410</v>
      </c>
      <c r="D1186" s="9" t="s">
        <v>384</v>
      </c>
      <c r="E1186" s="9" t="s">
        <v>8</v>
      </c>
      <c r="F1186" s="10" t="s">
        <v>1416</v>
      </c>
      <c r="G1186" s="9" t="s">
        <v>9</v>
      </c>
      <c r="H1186" s="9" t="s">
        <v>9</v>
      </c>
      <c r="I1186" s="39" t="s">
        <v>1417</v>
      </c>
    </row>
    <row r="1187" spans="1:9" ht="39" x14ac:dyDescent="0.15">
      <c r="A1187" s="37" t="s">
        <v>3981</v>
      </c>
      <c r="B1187" s="13">
        <v>45868.416666666701</v>
      </c>
      <c r="C1187" s="10" t="s">
        <v>1410</v>
      </c>
      <c r="D1187" s="9" t="s">
        <v>384</v>
      </c>
      <c r="E1187" s="9" t="s">
        <v>8</v>
      </c>
      <c r="F1187" s="10" t="s">
        <v>141</v>
      </c>
      <c r="G1187" s="9" t="s">
        <v>9</v>
      </c>
      <c r="H1187" s="9" t="s">
        <v>9</v>
      </c>
      <c r="I1187" s="39" t="s">
        <v>900</v>
      </c>
    </row>
    <row r="1188" spans="1:9" ht="39" x14ac:dyDescent="0.15">
      <c r="A1188" s="37" t="s">
        <v>3981</v>
      </c>
      <c r="B1188" s="13">
        <v>45868.625</v>
      </c>
      <c r="C1188" s="10" t="s">
        <v>1418</v>
      </c>
      <c r="D1188" s="9" t="s">
        <v>384</v>
      </c>
      <c r="E1188" s="9" t="s">
        <v>8</v>
      </c>
      <c r="F1188" s="10" t="s">
        <v>74</v>
      </c>
      <c r="G1188" s="9" t="s">
        <v>9</v>
      </c>
      <c r="H1188" s="9" t="s">
        <v>9</v>
      </c>
      <c r="I1188" s="39" t="s">
        <v>1272</v>
      </c>
    </row>
    <row r="1189" spans="1:9" ht="13" x14ac:dyDescent="0.15">
      <c r="A1189" s="37" t="s">
        <v>3981</v>
      </c>
      <c r="B1189" s="13">
        <v>45868.625</v>
      </c>
      <c r="C1189" s="10" t="s">
        <v>1418</v>
      </c>
      <c r="D1189" s="9" t="s">
        <v>384</v>
      </c>
      <c r="E1189" s="9" t="s">
        <v>8</v>
      </c>
      <c r="F1189" s="10" t="s">
        <v>75</v>
      </c>
      <c r="G1189" s="9" t="s">
        <v>9</v>
      </c>
      <c r="H1189" s="9" t="s">
        <v>9</v>
      </c>
      <c r="I1189" s="39" t="s">
        <v>150</v>
      </c>
    </row>
    <row r="1190" spans="1:9" ht="104" x14ac:dyDescent="0.15">
      <c r="A1190" s="37" t="s">
        <v>3981</v>
      </c>
      <c r="B1190" s="13">
        <v>45868.625</v>
      </c>
      <c r="C1190" s="10" t="s">
        <v>1418</v>
      </c>
      <c r="D1190" s="9" t="s">
        <v>384</v>
      </c>
      <c r="E1190" s="9" t="s">
        <v>8</v>
      </c>
      <c r="F1190" s="10" t="s">
        <v>872</v>
      </c>
      <c r="G1190" s="9" t="s">
        <v>9</v>
      </c>
      <c r="H1190" s="9" t="s">
        <v>9</v>
      </c>
      <c r="I1190" s="39" t="s">
        <v>1419</v>
      </c>
    </row>
    <row r="1191" spans="1:9" ht="39" x14ac:dyDescent="0.15">
      <c r="A1191" s="37" t="s">
        <v>3981</v>
      </c>
      <c r="B1191" s="13">
        <v>45868.625</v>
      </c>
      <c r="C1191" s="10" t="s">
        <v>1418</v>
      </c>
      <c r="D1191" s="9" t="s">
        <v>384</v>
      </c>
      <c r="E1191" s="9" t="s">
        <v>8</v>
      </c>
      <c r="F1191" s="10" t="s">
        <v>1420</v>
      </c>
      <c r="G1191" s="9" t="s">
        <v>9</v>
      </c>
      <c r="H1191" s="9" t="s">
        <v>9</v>
      </c>
      <c r="I1191" s="39" t="s">
        <v>171</v>
      </c>
    </row>
    <row r="1192" spans="1:9" ht="39" x14ac:dyDescent="0.15">
      <c r="A1192" s="37" t="s">
        <v>3981</v>
      </c>
      <c r="B1192" s="13">
        <v>45868.625</v>
      </c>
      <c r="C1192" s="10" t="s">
        <v>1418</v>
      </c>
      <c r="D1192" s="9" t="s">
        <v>384</v>
      </c>
      <c r="E1192" s="9" t="s">
        <v>8</v>
      </c>
      <c r="F1192" s="10" t="s">
        <v>1421</v>
      </c>
      <c r="G1192" s="9" t="s">
        <v>9</v>
      </c>
      <c r="H1192" s="9" t="s">
        <v>10</v>
      </c>
      <c r="I1192" s="39" t="s">
        <v>1422</v>
      </c>
    </row>
    <row r="1193" spans="1:9" ht="26" x14ac:dyDescent="0.15">
      <c r="A1193" s="37" t="s">
        <v>3981</v>
      </c>
      <c r="B1193" s="13">
        <v>45868.625</v>
      </c>
      <c r="C1193" s="10" t="s">
        <v>1418</v>
      </c>
      <c r="D1193" s="9" t="s">
        <v>384</v>
      </c>
      <c r="E1193" s="9" t="s">
        <v>8</v>
      </c>
      <c r="F1193" s="10" t="s">
        <v>1423</v>
      </c>
      <c r="G1193" s="9" t="s">
        <v>9</v>
      </c>
      <c r="H1193" s="9" t="s">
        <v>9</v>
      </c>
      <c r="I1193" s="39" t="s">
        <v>23</v>
      </c>
    </row>
    <row r="1194" spans="1:9" ht="39" x14ac:dyDescent="0.15">
      <c r="A1194" s="37" t="s">
        <v>3981</v>
      </c>
      <c r="B1194" s="13">
        <v>45868.625</v>
      </c>
      <c r="C1194" s="10" t="s">
        <v>1418</v>
      </c>
      <c r="D1194" s="9" t="s">
        <v>384</v>
      </c>
      <c r="E1194" s="9" t="s">
        <v>8</v>
      </c>
      <c r="F1194" s="10" t="s">
        <v>1424</v>
      </c>
      <c r="G1194" s="9" t="s">
        <v>9</v>
      </c>
      <c r="H1194" s="9" t="s">
        <v>9</v>
      </c>
      <c r="I1194" s="39" t="s">
        <v>153</v>
      </c>
    </row>
    <row r="1195" spans="1:9" ht="13" x14ac:dyDescent="0.15">
      <c r="A1195" s="37" t="s">
        <v>3981</v>
      </c>
      <c r="B1195" s="13">
        <v>45868.625</v>
      </c>
      <c r="C1195" s="10" t="s">
        <v>1418</v>
      </c>
      <c r="D1195" s="9" t="s">
        <v>384</v>
      </c>
      <c r="E1195" s="9" t="s">
        <v>8</v>
      </c>
      <c r="F1195" s="10" t="s">
        <v>141</v>
      </c>
      <c r="G1195" s="9" t="s">
        <v>9</v>
      </c>
      <c r="H1195" s="9" t="s">
        <v>9</v>
      </c>
      <c r="I1195" s="39" t="s">
        <v>171</v>
      </c>
    </row>
    <row r="1196" spans="1:9" ht="39" x14ac:dyDescent="0.15">
      <c r="A1196" s="37" t="s">
        <v>3981</v>
      </c>
      <c r="B1196" s="13">
        <v>45868.625</v>
      </c>
      <c r="C1196" s="10" t="s">
        <v>1418</v>
      </c>
      <c r="D1196" s="9" t="s">
        <v>384</v>
      </c>
      <c r="E1196" s="9" t="s">
        <v>8</v>
      </c>
      <c r="F1196" s="10" t="s">
        <v>429</v>
      </c>
      <c r="G1196" s="9" t="s">
        <v>9</v>
      </c>
      <c r="H1196" s="9" t="s">
        <v>9</v>
      </c>
      <c r="I1196" s="39" t="s">
        <v>900</v>
      </c>
    </row>
    <row r="1197" spans="1:9" ht="39" x14ac:dyDescent="0.15">
      <c r="A1197" s="37" t="s">
        <v>3981</v>
      </c>
      <c r="B1197" s="13">
        <v>45869.645833333299</v>
      </c>
      <c r="C1197" s="10" t="s">
        <v>56</v>
      </c>
      <c r="D1197" s="9" t="s">
        <v>384</v>
      </c>
      <c r="E1197" s="9" t="s">
        <v>8</v>
      </c>
      <c r="F1197" s="10" t="s">
        <v>374</v>
      </c>
      <c r="G1197" s="9" t="s">
        <v>9</v>
      </c>
      <c r="H1197" s="9" t="s">
        <v>9</v>
      </c>
      <c r="I1197" s="39" t="s">
        <v>1165</v>
      </c>
    </row>
    <row r="1198" spans="1:9" ht="39" x14ac:dyDescent="0.15">
      <c r="A1198" s="37" t="s">
        <v>3981</v>
      </c>
      <c r="B1198" s="13">
        <v>45869.645833333299</v>
      </c>
      <c r="C1198" s="10" t="s">
        <v>56</v>
      </c>
      <c r="D1198" s="9" t="s">
        <v>384</v>
      </c>
      <c r="E1198" s="9" t="s">
        <v>8</v>
      </c>
      <c r="F1198" s="10" t="s">
        <v>375</v>
      </c>
      <c r="G1198" s="9" t="s">
        <v>9</v>
      </c>
      <c r="H1198" s="9" t="s">
        <v>9</v>
      </c>
      <c r="I1198" s="39" t="s">
        <v>1165</v>
      </c>
    </row>
    <row r="1199" spans="1:9" ht="39" x14ac:dyDescent="0.15">
      <c r="A1199" s="37" t="s">
        <v>3981</v>
      </c>
      <c r="B1199" s="13">
        <v>45869.645833333299</v>
      </c>
      <c r="C1199" s="10" t="s">
        <v>56</v>
      </c>
      <c r="D1199" s="9" t="s">
        <v>384</v>
      </c>
      <c r="E1199" s="9" t="s">
        <v>8</v>
      </c>
      <c r="F1199" s="10" t="s">
        <v>1425</v>
      </c>
      <c r="G1199" s="9" t="s">
        <v>9</v>
      </c>
      <c r="H1199" s="9" t="s">
        <v>9</v>
      </c>
      <c r="I1199" s="39" t="s">
        <v>150</v>
      </c>
    </row>
    <row r="1200" spans="1:9" ht="39" x14ac:dyDescent="0.15">
      <c r="A1200" s="37" t="s">
        <v>3981</v>
      </c>
      <c r="B1200" s="13">
        <v>45869.645833333299</v>
      </c>
      <c r="C1200" s="10" t="s">
        <v>56</v>
      </c>
      <c r="D1200" s="9" t="s">
        <v>384</v>
      </c>
      <c r="E1200" s="9" t="s">
        <v>8</v>
      </c>
      <c r="F1200" s="10" t="s">
        <v>1208</v>
      </c>
      <c r="G1200" s="9" t="s">
        <v>9</v>
      </c>
      <c r="H1200" s="9" t="s">
        <v>9</v>
      </c>
      <c r="I1200" s="39" t="s">
        <v>923</v>
      </c>
    </row>
    <row r="1201" spans="1:9" ht="39" x14ac:dyDescent="0.15">
      <c r="A1201" s="37" t="s">
        <v>3981</v>
      </c>
      <c r="B1201" s="13">
        <v>45869.645833333299</v>
      </c>
      <c r="C1201" s="10" t="s">
        <v>56</v>
      </c>
      <c r="D1201" s="9" t="s">
        <v>384</v>
      </c>
      <c r="E1201" s="9" t="s">
        <v>8</v>
      </c>
      <c r="F1201" s="10" t="s">
        <v>1426</v>
      </c>
      <c r="G1201" s="9" t="s">
        <v>9</v>
      </c>
      <c r="H1201" s="9" t="s">
        <v>9</v>
      </c>
      <c r="I1201" s="39" t="s">
        <v>153</v>
      </c>
    </row>
    <row r="1202" spans="1:9" ht="39" x14ac:dyDescent="0.15">
      <c r="A1202" s="37" t="s">
        <v>3981</v>
      </c>
      <c r="B1202" s="13">
        <v>45869.645833333299</v>
      </c>
      <c r="C1202" s="10" t="s">
        <v>56</v>
      </c>
      <c r="D1202" s="9" t="s">
        <v>384</v>
      </c>
      <c r="E1202" s="9" t="s">
        <v>8</v>
      </c>
      <c r="F1202" s="10" t="s">
        <v>1427</v>
      </c>
      <c r="G1202" s="9" t="s">
        <v>9</v>
      </c>
      <c r="H1202" s="9" t="s">
        <v>9</v>
      </c>
      <c r="I1202" s="39" t="s">
        <v>1428</v>
      </c>
    </row>
    <row r="1203" spans="1:9" ht="26" x14ac:dyDescent="0.15">
      <c r="A1203" s="37" t="s">
        <v>3981</v>
      </c>
      <c r="B1203" s="13">
        <v>45869.625</v>
      </c>
      <c r="C1203" s="10" t="s">
        <v>1429</v>
      </c>
      <c r="D1203" s="9" t="s">
        <v>384</v>
      </c>
      <c r="E1203" s="9" t="s">
        <v>8</v>
      </c>
      <c r="F1203" s="10" t="s">
        <v>374</v>
      </c>
      <c r="G1203" s="9" t="s">
        <v>9</v>
      </c>
      <c r="H1203" s="9" t="s">
        <v>9</v>
      </c>
      <c r="I1203" s="39" t="s">
        <v>916</v>
      </c>
    </row>
    <row r="1204" spans="1:9" ht="26" x14ac:dyDescent="0.15">
      <c r="A1204" s="37" t="s">
        <v>3981</v>
      </c>
      <c r="B1204" s="13">
        <v>45869.625</v>
      </c>
      <c r="C1204" s="10" t="s">
        <v>1429</v>
      </c>
      <c r="D1204" s="9" t="s">
        <v>384</v>
      </c>
      <c r="E1204" s="9" t="s">
        <v>8</v>
      </c>
      <c r="F1204" s="10" t="s">
        <v>375</v>
      </c>
      <c r="G1204" s="9" t="s">
        <v>9</v>
      </c>
      <c r="H1204" s="9" t="s">
        <v>9</v>
      </c>
      <c r="I1204" s="39" t="s">
        <v>916</v>
      </c>
    </row>
    <row r="1205" spans="1:9" ht="13" x14ac:dyDescent="0.15">
      <c r="A1205" s="37" t="s">
        <v>3981</v>
      </c>
      <c r="B1205" s="13">
        <v>45869.625</v>
      </c>
      <c r="C1205" s="10" t="s">
        <v>1429</v>
      </c>
      <c r="D1205" s="9" t="s">
        <v>384</v>
      </c>
      <c r="E1205" s="9" t="s">
        <v>8</v>
      </c>
      <c r="F1205" s="10" t="s">
        <v>139</v>
      </c>
      <c r="G1205" s="9" t="s">
        <v>9</v>
      </c>
      <c r="H1205" s="9" t="s">
        <v>9</v>
      </c>
      <c r="I1205" s="39" t="s">
        <v>150</v>
      </c>
    </row>
    <row r="1206" spans="1:9" ht="26" x14ac:dyDescent="0.15">
      <c r="A1206" s="37" t="s">
        <v>3981</v>
      </c>
      <c r="B1206" s="13">
        <v>45869.625</v>
      </c>
      <c r="C1206" s="10" t="s">
        <v>1429</v>
      </c>
      <c r="D1206" s="9" t="s">
        <v>384</v>
      </c>
      <c r="E1206" s="9" t="s">
        <v>8</v>
      </c>
      <c r="F1206" s="10" t="s">
        <v>1430</v>
      </c>
      <c r="G1206" s="9" t="s">
        <v>9</v>
      </c>
      <c r="H1206" s="9" t="s">
        <v>9</v>
      </c>
      <c r="I1206" s="39" t="s">
        <v>373</v>
      </c>
    </row>
    <row r="1207" spans="1:9" ht="26" x14ac:dyDescent="0.15">
      <c r="A1207" s="37" t="s">
        <v>3981</v>
      </c>
      <c r="B1207" s="13">
        <v>45869.625</v>
      </c>
      <c r="C1207" s="10" t="s">
        <v>1429</v>
      </c>
      <c r="D1207" s="9" t="s">
        <v>384</v>
      </c>
      <c r="E1207" s="9" t="s">
        <v>8</v>
      </c>
      <c r="F1207" s="10" t="s">
        <v>1431</v>
      </c>
      <c r="G1207" s="9" t="s">
        <v>9</v>
      </c>
      <c r="H1207" s="9" t="s">
        <v>9</v>
      </c>
      <c r="I1207" s="39" t="s">
        <v>373</v>
      </c>
    </row>
    <row r="1208" spans="1:9" ht="78" x14ac:dyDescent="0.15">
      <c r="A1208" s="37" t="s">
        <v>3981</v>
      </c>
      <c r="B1208" s="13">
        <v>45869.625</v>
      </c>
      <c r="C1208" s="10" t="s">
        <v>1429</v>
      </c>
      <c r="D1208" s="9" t="s">
        <v>384</v>
      </c>
      <c r="E1208" s="9" t="s">
        <v>8</v>
      </c>
      <c r="F1208" s="10" t="s">
        <v>1432</v>
      </c>
      <c r="G1208" s="9" t="s">
        <v>9</v>
      </c>
      <c r="H1208" s="9" t="s">
        <v>9</v>
      </c>
      <c r="I1208" s="39" t="s">
        <v>1433</v>
      </c>
    </row>
    <row r="1209" spans="1:9" ht="26" x14ac:dyDescent="0.15">
      <c r="A1209" s="37" t="s">
        <v>3981</v>
      </c>
      <c r="B1209" s="13">
        <v>45869.625</v>
      </c>
      <c r="C1209" s="10" t="s">
        <v>1429</v>
      </c>
      <c r="D1209" s="9" t="s">
        <v>384</v>
      </c>
      <c r="E1209" s="9" t="s">
        <v>8</v>
      </c>
      <c r="F1209" s="10" t="s">
        <v>1434</v>
      </c>
      <c r="G1209" s="9" t="s">
        <v>9</v>
      </c>
      <c r="H1209" s="9" t="s">
        <v>9</v>
      </c>
      <c r="I1209" s="39" t="s">
        <v>373</v>
      </c>
    </row>
    <row r="1210" spans="1:9" ht="26" x14ac:dyDescent="0.15">
      <c r="A1210" s="37" t="s">
        <v>3981</v>
      </c>
      <c r="B1210" s="13">
        <v>45869.625</v>
      </c>
      <c r="C1210" s="10" t="s">
        <v>1429</v>
      </c>
      <c r="D1210" s="9" t="s">
        <v>384</v>
      </c>
      <c r="E1210" s="9" t="s">
        <v>8</v>
      </c>
      <c r="F1210" s="10" t="s">
        <v>1435</v>
      </c>
      <c r="G1210" s="9" t="s">
        <v>9</v>
      </c>
      <c r="H1210" s="9" t="s">
        <v>9</v>
      </c>
      <c r="I1210" s="39" t="s">
        <v>373</v>
      </c>
    </row>
    <row r="1211" spans="1:9" ht="26" x14ac:dyDescent="0.15">
      <c r="A1211" s="37" t="s">
        <v>3981</v>
      </c>
      <c r="B1211" s="13">
        <v>45869.625</v>
      </c>
      <c r="C1211" s="10" t="s">
        <v>1429</v>
      </c>
      <c r="D1211" s="9" t="s">
        <v>384</v>
      </c>
      <c r="E1211" s="9" t="s">
        <v>8</v>
      </c>
      <c r="F1211" s="10" t="s">
        <v>141</v>
      </c>
      <c r="G1211" s="9" t="s">
        <v>9</v>
      </c>
      <c r="H1211" s="9" t="s">
        <v>9</v>
      </c>
      <c r="I1211" s="39" t="s">
        <v>178</v>
      </c>
    </row>
    <row r="1212" spans="1:9" ht="39" x14ac:dyDescent="0.15">
      <c r="A1212" s="37" t="s">
        <v>3981</v>
      </c>
      <c r="B1212" s="13">
        <v>45869.625</v>
      </c>
      <c r="C1212" s="10" t="s">
        <v>1429</v>
      </c>
      <c r="D1212" s="9" t="s">
        <v>384</v>
      </c>
      <c r="E1212" s="9" t="s">
        <v>8</v>
      </c>
      <c r="F1212" s="10" t="s">
        <v>865</v>
      </c>
      <c r="G1212" s="9" t="s">
        <v>9</v>
      </c>
      <c r="H1212" s="9" t="s">
        <v>9</v>
      </c>
      <c r="I1212" s="39" t="s">
        <v>153</v>
      </c>
    </row>
    <row r="1213" spans="1:9" ht="26" x14ac:dyDescent="0.15">
      <c r="A1213" s="37" t="s">
        <v>3981</v>
      </c>
      <c r="B1213" s="13">
        <v>45869.625</v>
      </c>
      <c r="C1213" s="10" t="s">
        <v>1429</v>
      </c>
      <c r="D1213" s="9" t="s">
        <v>384</v>
      </c>
      <c r="E1213" s="9" t="s">
        <v>8</v>
      </c>
      <c r="F1213" s="10" t="s">
        <v>1436</v>
      </c>
      <c r="G1213" s="9" t="s">
        <v>9</v>
      </c>
      <c r="H1213" s="9" t="s">
        <v>9</v>
      </c>
      <c r="I1213" s="39" t="s">
        <v>512</v>
      </c>
    </row>
    <row r="1214" spans="1:9" ht="26" x14ac:dyDescent="0.15">
      <c r="A1214" s="37" t="s">
        <v>3981</v>
      </c>
      <c r="B1214" s="13">
        <v>45869.625</v>
      </c>
      <c r="C1214" s="10" t="s">
        <v>1429</v>
      </c>
      <c r="D1214" s="9" t="s">
        <v>384</v>
      </c>
      <c r="E1214" s="9" t="s">
        <v>8</v>
      </c>
      <c r="F1214" s="10" t="s">
        <v>1437</v>
      </c>
      <c r="G1214" s="9" t="s">
        <v>9</v>
      </c>
      <c r="H1214" s="9" t="s">
        <v>9</v>
      </c>
      <c r="I1214" s="39" t="s">
        <v>1438</v>
      </c>
    </row>
    <row r="1215" spans="1:9" ht="39" x14ac:dyDescent="0.15">
      <c r="A1215" s="37" t="s">
        <v>3981</v>
      </c>
      <c r="B1215" s="13">
        <v>45869.625</v>
      </c>
      <c r="C1215" s="10" t="s">
        <v>1439</v>
      </c>
      <c r="D1215" s="9" t="s">
        <v>384</v>
      </c>
      <c r="E1215" s="9" t="s">
        <v>8</v>
      </c>
      <c r="F1215" s="10" t="s">
        <v>74</v>
      </c>
      <c r="G1215" s="9" t="s">
        <v>9</v>
      </c>
      <c r="H1215" s="9" t="s">
        <v>9</v>
      </c>
      <c r="I1215" s="39" t="s">
        <v>1103</v>
      </c>
    </row>
    <row r="1216" spans="1:9" ht="26" x14ac:dyDescent="0.15">
      <c r="A1216" s="37" t="s">
        <v>3981</v>
      </c>
      <c r="B1216" s="13">
        <v>45869.625</v>
      </c>
      <c r="C1216" s="10" t="s">
        <v>1439</v>
      </c>
      <c r="D1216" s="9" t="s">
        <v>384</v>
      </c>
      <c r="E1216" s="9" t="s">
        <v>8</v>
      </c>
      <c r="F1216" s="10" t="s">
        <v>75</v>
      </c>
      <c r="G1216" s="9" t="s">
        <v>9</v>
      </c>
      <c r="H1216" s="9" t="s">
        <v>9</v>
      </c>
      <c r="I1216" s="39" t="s">
        <v>150</v>
      </c>
    </row>
    <row r="1217" spans="1:9" ht="39" x14ac:dyDescent="0.15">
      <c r="A1217" s="37" t="s">
        <v>3981</v>
      </c>
      <c r="B1217" s="13">
        <v>45869.625</v>
      </c>
      <c r="C1217" s="10" t="s">
        <v>1439</v>
      </c>
      <c r="D1217" s="9" t="s">
        <v>384</v>
      </c>
      <c r="E1217" s="9" t="s">
        <v>8</v>
      </c>
      <c r="F1217" s="10" t="s">
        <v>1440</v>
      </c>
      <c r="G1217" s="9" t="s">
        <v>9</v>
      </c>
      <c r="H1217" s="9" t="s">
        <v>9</v>
      </c>
      <c r="I1217" s="39" t="s">
        <v>923</v>
      </c>
    </row>
    <row r="1218" spans="1:9" ht="39" x14ac:dyDescent="0.15">
      <c r="A1218" s="37" t="s">
        <v>3981</v>
      </c>
      <c r="B1218" s="13">
        <v>45869.625</v>
      </c>
      <c r="C1218" s="10" t="s">
        <v>1439</v>
      </c>
      <c r="D1218" s="9" t="s">
        <v>384</v>
      </c>
      <c r="E1218" s="9" t="s">
        <v>8</v>
      </c>
      <c r="F1218" s="10" t="s">
        <v>1441</v>
      </c>
      <c r="G1218" s="9" t="s">
        <v>9</v>
      </c>
      <c r="H1218" s="9" t="s">
        <v>9</v>
      </c>
      <c r="I1218" s="39" t="s">
        <v>153</v>
      </c>
    </row>
    <row r="1219" spans="1:9" ht="39" x14ac:dyDescent="0.15">
      <c r="A1219" s="37" t="s">
        <v>3981</v>
      </c>
      <c r="B1219" s="13">
        <v>45869.625</v>
      </c>
      <c r="C1219" s="10" t="s">
        <v>1439</v>
      </c>
      <c r="D1219" s="9" t="s">
        <v>384</v>
      </c>
      <c r="E1219" s="9" t="s">
        <v>8</v>
      </c>
      <c r="F1219" s="10" t="s">
        <v>1442</v>
      </c>
      <c r="G1219" s="9" t="s">
        <v>9</v>
      </c>
      <c r="H1219" s="9" t="s">
        <v>9</v>
      </c>
      <c r="I1219" s="39" t="s">
        <v>1443</v>
      </c>
    </row>
    <row r="1220" spans="1:9" ht="296" x14ac:dyDescent="0.15">
      <c r="A1220" s="37" t="s">
        <v>3981</v>
      </c>
      <c r="B1220" s="13">
        <v>45869.625</v>
      </c>
      <c r="C1220" s="10" t="s">
        <v>1439</v>
      </c>
      <c r="D1220" s="9" t="s">
        <v>384</v>
      </c>
      <c r="E1220" s="9" t="s">
        <v>8</v>
      </c>
      <c r="F1220" s="10" t="s">
        <v>1444</v>
      </c>
      <c r="G1220" s="9" t="s">
        <v>9</v>
      </c>
      <c r="H1220" s="9" t="s">
        <v>9</v>
      </c>
      <c r="I1220" s="39" t="s">
        <v>1445</v>
      </c>
    </row>
    <row r="1221" spans="1:9" ht="78" x14ac:dyDescent="0.15">
      <c r="A1221" s="37" t="s">
        <v>3981</v>
      </c>
      <c r="B1221" s="13">
        <v>45869.625</v>
      </c>
      <c r="C1221" s="10" t="s">
        <v>1439</v>
      </c>
      <c r="D1221" s="9" t="s">
        <v>384</v>
      </c>
      <c r="E1221" s="9" t="s">
        <v>8</v>
      </c>
      <c r="F1221" s="10" t="s">
        <v>1446</v>
      </c>
      <c r="G1221" s="9" t="s">
        <v>9</v>
      </c>
      <c r="H1221" s="9" t="s">
        <v>9</v>
      </c>
      <c r="I1221" s="39" t="s">
        <v>1447</v>
      </c>
    </row>
    <row r="1222" spans="1:9" ht="78" x14ac:dyDescent="0.15">
      <c r="A1222" s="37" t="s">
        <v>3981</v>
      </c>
      <c r="B1222" s="13">
        <v>45869.625</v>
      </c>
      <c r="C1222" s="10" t="s">
        <v>1439</v>
      </c>
      <c r="D1222" s="9" t="s">
        <v>384</v>
      </c>
      <c r="E1222" s="9" t="s">
        <v>8</v>
      </c>
      <c r="F1222" s="10" t="s">
        <v>1448</v>
      </c>
      <c r="G1222" s="9" t="s">
        <v>9</v>
      </c>
      <c r="H1222" s="9" t="s">
        <v>9</v>
      </c>
      <c r="I1222" s="39" t="s">
        <v>1447</v>
      </c>
    </row>
    <row r="1223" spans="1:9" ht="26" x14ac:dyDescent="0.15">
      <c r="A1223" s="37" t="s">
        <v>3981</v>
      </c>
      <c r="B1223" s="13">
        <v>45869.666666666701</v>
      </c>
      <c r="C1223" s="10" t="s">
        <v>1449</v>
      </c>
      <c r="D1223" s="9" t="s">
        <v>384</v>
      </c>
      <c r="E1223" s="9" t="s">
        <v>8</v>
      </c>
      <c r="F1223" s="10" t="s">
        <v>74</v>
      </c>
      <c r="G1223" s="9" t="s">
        <v>9</v>
      </c>
      <c r="H1223" s="9" t="s">
        <v>9</v>
      </c>
      <c r="I1223" s="39" t="s">
        <v>149</v>
      </c>
    </row>
    <row r="1224" spans="1:9" ht="13" x14ac:dyDescent="0.15">
      <c r="A1224" s="37" t="s">
        <v>3981</v>
      </c>
      <c r="B1224" s="13">
        <v>45869.666666666701</v>
      </c>
      <c r="C1224" s="10" t="s">
        <v>1449</v>
      </c>
      <c r="D1224" s="9" t="s">
        <v>384</v>
      </c>
      <c r="E1224" s="9" t="s">
        <v>8</v>
      </c>
      <c r="F1224" s="10" t="s">
        <v>75</v>
      </c>
      <c r="G1224" s="9" t="s">
        <v>9</v>
      </c>
      <c r="H1224" s="9" t="s">
        <v>9</v>
      </c>
      <c r="I1224" s="39" t="s">
        <v>150</v>
      </c>
    </row>
    <row r="1225" spans="1:9" ht="26" x14ac:dyDescent="0.15">
      <c r="A1225" s="37" t="s">
        <v>3981</v>
      </c>
      <c r="B1225" s="13">
        <v>45869.666666666701</v>
      </c>
      <c r="C1225" s="10" t="s">
        <v>1449</v>
      </c>
      <c r="D1225" s="9" t="s">
        <v>384</v>
      </c>
      <c r="E1225" s="9" t="s">
        <v>8</v>
      </c>
      <c r="F1225" s="10" t="s">
        <v>1450</v>
      </c>
      <c r="G1225" s="9" t="s">
        <v>9</v>
      </c>
      <c r="H1225" s="9" t="s">
        <v>9</v>
      </c>
      <c r="I1225" s="39" t="s">
        <v>373</v>
      </c>
    </row>
    <row r="1226" spans="1:9" ht="26" x14ac:dyDescent="0.15">
      <c r="A1226" s="37" t="s">
        <v>3981</v>
      </c>
      <c r="B1226" s="13">
        <v>45869.666666666701</v>
      </c>
      <c r="C1226" s="10" t="s">
        <v>1449</v>
      </c>
      <c r="D1226" s="9" t="s">
        <v>384</v>
      </c>
      <c r="E1226" s="9" t="s">
        <v>8</v>
      </c>
      <c r="F1226" s="10" t="s">
        <v>1451</v>
      </c>
      <c r="G1226" s="9" t="s">
        <v>9</v>
      </c>
      <c r="H1226" s="9" t="s">
        <v>9</v>
      </c>
      <c r="I1226" s="39" t="s">
        <v>153</v>
      </c>
    </row>
    <row r="1227" spans="1:9" ht="39" x14ac:dyDescent="0.15">
      <c r="A1227" s="37" t="s">
        <v>3981</v>
      </c>
      <c r="B1227" s="13">
        <v>45869.666666666701</v>
      </c>
      <c r="C1227" s="10" t="s">
        <v>1452</v>
      </c>
      <c r="D1227" s="9" t="s">
        <v>384</v>
      </c>
      <c r="E1227" s="9" t="s">
        <v>8</v>
      </c>
      <c r="F1227" s="10" t="s">
        <v>374</v>
      </c>
      <c r="G1227" s="9" t="s">
        <v>9</v>
      </c>
      <c r="H1227" s="9" t="s">
        <v>9</v>
      </c>
      <c r="I1227" s="39" t="s">
        <v>1404</v>
      </c>
    </row>
    <row r="1228" spans="1:9" ht="39" x14ac:dyDescent="0.15">
      <c r="A1228" s="37" t="s">
        <v>3981</v>
      </c>
      <c r="B1228" s="13">
        <v>45869.666666666701</v>
      </c>
      <c r="C1228" s="10" t="s">
        <v>1452</v>
      </c>
      <c r="D1228" s="9" t="s">
        <v>384</v>
      </c>
      <c r="E1228" s="9" t="s">
        <v>8</v>
      </c>
      <c r="F1228" s="10" t="s">
        <v>375</v>
      </c>
      <c r="G1228" s="9" t="s">
        <v>9</v>
      </c>
      <c r="H1228" s="9" t="s">
        <v>9</v>
      </c>
      <c r="I1228" s="39" t="s">
        <v>1404</v>
      </c>
    </row>
    <row r="1229" spans="1:9" ht="26" x14ac:dyDescent="0.15">
      <c r="A1229" s="37" t="s">
        <v>3981</v>
      </c>
      <c r="B1229" s="13">
        <v>45869.666666666701</v>
      </c>
      <c r="C1229" s="10" t="s">
        <v>1452</v>
      </c>
      <c r="D1229" s="9" t="s">
        <v>384</v>
      </c>
      <c r="E1229" s="9" t="s">
        <v>8</v>
      </c>
      <c r="F1229" s="10" t="s">
        <v>139</v>
      </c>
      <c r="G1229" s="9" t="s">
        <v>9</v>
      </c>
      <c r="H1229" s="9" t="s">
        <v>9</v>
      </c>
      <c r="I1229" s="39" t="s">
        <v>150</v>
      </c>
    </row>
    <row r="1230" spans="1:9" ht="39" x14ac:dyDescent="0.15">
      <c r="A1230" s="37" t="s">
        <v>3981</v>
      </c>
      <c r="B1230" s="13">
        <v>45869.666666666701</v>
      </c>
      <c r="C1230" s="10" t="s">
        <v>1452</v>
      </c>
      <c r="D1230" s="9" t="s">
        <v>384</v>
      </c>
      <c r="E1230" s="9" t="s">
        <v>8</v>
      </c>
      <c r="F1230" s="10" t="s">
        <v>1453</v>
      </c>
      <c r="G1230" s="9" t="s">
        <v>9</v>
      </c>
      <c r="H1230" s="9" t="s">
        <v>10</v>
      </c>
      <c r="I1230" s="39" t="s">
        <v>1454</v>
      </c>
    </row>
    <row r="1231" spans="1:9" ht="39" x14ac:dyDescent="0.15">
      <c r="A1231" s="37" t="s">
        <v>3981</v>
      </c>
      <c r="B1231" s="13">
        <v>45869.666666666701</v>
      </c>
      <c r="C1231" s="10" t="s">
        <v>1452</v>
      </c>
      <c r="D1231" s="9" t="s">
        <v>384</v>
      </c>
      <c r="E1231" s="9" t="s">
        <v>8</v>
      </c>
      <c r="F1231" s="10" t="s">
        <v>1455</v>
      </c>
      <c r="G1231" s="9" t="s">
        <v>9</v>
      </c>
      <c r="H1231" s="9" t="s">
        <v>9</v>
      </c>
      <c r="I1231" s="39" t="s">
        <v>1456</v>
      </c>
    </row>
    <row r="1232" spans="1:9" ht="130" x14ac:dyDescent="0.15">
      <c r="A1232" s="37" t="s">
        <v>3981</v>
      </c>
      <c r="B1232" s="13">
        <v>45869.666666666701</v>
      </c>
      <c r="C1232" s="10" t="s">
        <v>1452</v>
      </c>
      <c r="D1232" s="9" t="s">
        <v>384</v>
      </c>
      <c r="E1232" s="9" t="s">
        <v>8</v>
      </c>
      <c r="F1232" s="10" t="s">
        <v>1457</v>
      </c>
      <c r="G1232" s="9" t="s">
        <v>9</v>
      </c>
      <c r="H1232" s="9" t="s">
        <v>9</v>
      </c>
      <c r="I1232" s="39" t="s">
        <v>1458</v>
      </c>
    </row>
    <row r="1233" spans="1:9" ht="130" x14ac:dyDescent="0.15">
      <c r="A1233" s="37" t="s">
        <v>3981</v>
      </c>
      <c r="B1233" s="13">
        <v>45869.666666666701</v>
      </c>
      <c r="C1233" s="10" t="s">
        <v>1452</v>
      </c>
      <c r="D1233" s="9" t="s">
        <v>384</v>
      </c>
      <c r="E1233" s="9" t="s">
        <v>8</v>
      </c>
      <c r="F1233" s="10" t="s">
        <v>1459</v>
      </c>
      <c r="G1233" s="9" t="s">
        <v>9</v>
      </c>
      <c r="H1233" s="9" t="s">
        <v>9</v>
      </c>
      <c r="I1233" s="39" t="s">
        <v>1458</v>
      </c>
    </row>
    <row r="1234" spans="1:9" ht="39" x14ac:dyDescent="0.15">
      <c r="A1234" s="37" t="s">
        <v>3981</v>
      </c>
      <c r="B1234" s="13">
        <v>45869.666666666701</v>
      </c>
      <c r="C1234" s="10" t="s">
        <v>1452</v>
      </c>
      <c r="D1234" s="9" t="s">
        <v>384</v>
      </c>
      <c r="E1234" s="9" t="s">
        <v>8</v>
      </c>
      <c r="F1234" s="10" t="s">
        <v>1460</v>
      </c>
      <c r="G1234" s="9" t="s">
        <v>9</v>
      </c>
      <c r="H1234" s="9" t="s">
        <v>9</v>
      </c>
      <c r="I1234" s="39" t="s">
        <v>153</v>
      </c>
    </row>
    <row r="1235" spans="1:9" ht="26" x14ac:dyDescent="0.15">
      <c r="A1235" s="37" t="s">
        <v>3981</v>
      </c>
      <c r="B1235" s="13">
        <v>45869.6875</v>
      </c>
      <c r="C1235" s="10" t="s">
        <v>1461</v>
      </c>
      <c r="D1235" s="9" t="s">
        <v>384</v>
      </c>
      <c r="E1235" s="9" t="s">
        <v>8</v>
      </c>
      <c r="F1235" s="10" t="s">
        <v>74</v>
      </c>
      <c r="G1235" s="9" t="s">
        <v>9</v>
      </c>
      <c r="H1235" s="9" t="s">
        <v>9</v>
      </c>
      <c r="I1235" s="39" t="s">
        <v>149</v>
      </c>
    </row>
    <row r="1236" spans="1:9" ht="13" x14ac:dyDescent="0.15">
      <c r="A1236" s="37" t="s">
        <v>3981</v>
      </c>
      <c r="B1236" s="13">
        <v>45869.6875</v>
      </c>
      <c r="C1236" s="10" t="s">
        <v>1461</v>
      </c>
      <c r="D1236" s="9" t="s">
        <v>384</v>
      </c>
      <c r="E1236" s="9" t="s">
        <v>8</v>
      </c>
      <c r="F1236" s="10" t="s">
        <v>261</v>
      </c>
      <c r="G1236" s="9" t="s">
        <v>9</v>
      </c>
      <c r="H1236" s="9" t="s">
        <v>9</v>
      </c>
      <c r="I1236" s="39" t="s">
        <v>150</v>
      </c>
    </row>
    <row r="1237" spans="1:9" ht="26" x14ac:dyDescent="0.15">
      <c r="A1237" s="37" t="s">
        <v>3981</v>
      </c>
      <c r="B1237" s="13">
        <v>45869.6875</v>
      </c>
      <c r="C1237" s="10" t="s">
        <v>1461</v>
      </c>
      <c r="D1237" s="9" t="s">
        <v>384</v>
      </c>
      <c r="E1237" s="9" t="s">
        <v>8</v>
      </c>
      <c r="F1237" s="10" t="s">
        <v>1462</v>
      </c>
      <c r="G1237" s="9" t="s">
        <v>9</v>
      </c>
      <c r="H1237" s="9" t="s">
        <v>9</v>
      </c>
      <c r="I1237" s="39" t="s">
        <v>15</v>
      </c>
    </row>
    <row r="1238" spans="1:9" ht="26" x14ac:dyDescent="0.15">
      <c r="A1238" s="37" t="s">
        <v>3981</v>
      </c>
      <c r="B1238" s="13">
        <v>45869.6875</v>
      </c>
      <c r="C1238" s="10" t="s">
        <v>1461</v>
      </c>
      <c r="D1238" s="9" t="s">
        <v>384</v>
      </c>
      <c r="E1238" s="9" t="s">
        <v>8</v>
      </c>
      <c r="F1238" s="10" t="s">
        <v>496</v>
      </c>
      <c r="G1238" s="9" t="s">
        <v>9</v>
      </c>
      <c r="H1238" s="9" t="s">
        <v>9</v>
      </c>
      <c r="I1238" s="39" t="s">
        <v>153</v>
      </c>
    </row>
    <row r="1239" spans="1:9" ht="26" x14ac:dyDescent="0.15">
      <c r="A1239" s="37" t="s">
        <v>3981</v>
      </c>
      <c r="B1239" s="13">
        <v>45869.6875</v>
      </c>
      <c r="C1239" s="10" t="s">
        <v>1461</v>
      </c>
      <c r="D1239" s="9" t="s">
        <v>384</v>
      </c>
      <c r="E1239" s="9" t="s">
        <v>8</v>
      </c>
      <c r="F1239" s="10" t="s">
        <v>141</v>
      </c>
      <c r="G1239" s="9" t="s">
        <v>9</v>
      </c>
      <c r="H1239" s="9" t="s">
        <v>9</v>
      </c>
      <c r="I1239" s="39" t="s">
        <v>178</v>
      </c>
    </row>
    <row r="1240" spans="1:9" ht="39" x14ac:dyDescent="0.15">
      <c r="A1240" s="37" t="s">
        <v>3981</v>
      </c>
      <c r="B1240" s="13">
        <v>45869.6875</v>
      </c>
      <c r="C1240" s="10" t="s">
        <v>1461</v>
      </c>
      <c r="D1240" s="9" t="s">
        <v>384</v>
      </c>
      <c r="E1240" s="9" t="s">
        <v>8</v>
      </c>
      <c r="F1240" s="10" t="s">
        <v>1463</v>
      </c>
      <c r="G1240" s="9" t="s">
        <v>9</v>
      </c>
      <c r="H1240" s="9" t="s">
        <v>9</v>
      </c>
      <c r="I1240" s="39" t="s">
        <v>153</v>
      </c>
    </row>
    <row r="1241" spans="1:9" ht="39" x14ac:dyDescent="0.15">
      <c r="A1241" s="37" t="s">
        <v>3981</v>
      </c>
      <c r="B1241" s="13">
        <v>45869.6875</v>
      </c>
      <c r="C1241" s="10" t="s">
        <v>1461</v>
      </c>
      <c r="D1241" s="9" t="s">
        <v>384</v>
      </c>
      <c r="E1241" s="9" t="s">
        <v>8</v>
      </c>
      <c r="F1241" s="10" t="s">
        <v>1464</v>
      </c>
      <c r="G1241" s="9" t="s">
        <v>9</v>
      </c>
      <c r="H1241" s="9" t="s">
        <v>10</v>
      </c>
      <c r="I1241" s="39" t="s">
        <v>1465</v>
      </c>
    </row>
    <row r="1242" spans="1:9" ht="39" x14ac:dyDescent="0.15">
      <c r="A1242" s="37" t="s">
        <v>3981</v>
      </c>
      <c r="B1242" s="13">
        <v>45869.666666666701</v>
      </c>
      <c r="C1242" s="10" t="s">
        <v>1466</v>
      </c>
      <c r="D1242" s="9" t="s">
        <v>384</v>
      </c>
      <c r="E1242" s="9" t="s">
        <v>8</v>
      </c>
      <c r="F1242" s="10" t="s">
        <v>74</v>
      </c>
      <c r="G1242" s="9" t="s">
        <v>9</v>
      </c>
      <c r="H1242" s="9" t="s">
        <v>9</v>
      </c>
      <c r="I1242" s="39" t="s">
        <v>1467</v>
      </c>
    </row>
    <row r="1243" spans="1:9" ht="26" x14ac:dyDescent="0.15">
      <c r="A1243" s="37" t="s">
        <v>3981</v>
      </c>
      <c r="B1243" s="13">
        <v>45869.666666666701</v>
      </c>
      <c r="C1243" s="10" t="s">
        <v>1466</v>
      </c>
      <c r="D1243" s="9" t="s">
        <v>384</v>
      </c>
      <c r="E1243" s="9" t="s">
        <v>8</v>
      </c>
      <c r="F1243" s="10" t="s">
        <v>75</v>
      </c>
      <c r="G1243" s="9" t="s">
        <v>9</v>
      </c>
      <c r="H1243" s="9" t="s">
        <v>9</v>
      </c>
      <c r="I1243" s="39" t="s">
        <v>150</v>
      </c>
    </row>
    <row r="1244" spans="1:9" ht="26" x14ac:dyDescent="0.15">
      <c r="A1244" s="37" t="s">
        <v>3981</v>
      </c>
      <c r="B1244" s="13">
        <v>45869.666666666701</v>
      </c>
      <c r="C1244" s="10" t="s">
        <v>1466</v>
      </c>
      <c r="D1244" s="9" t="s">
        <v>384</v>
      </c>
      <c r="E1244" s="9" t="s">
        <v>8</v>
      </c>
      <c r="F1244" s="10" t="s">
        <v>1468</v>
      </c>
      <c r="G1244" s="9" t="s">
        <v>9</v>
      </c>
      <c r="H1244" s="9" t="s">
        <v>10</v>
      </c>
      <c r="I1244" s="39" t="s">
        <v>1469</v>
      </c>
    </row>
    <row r="1245" spans="1:9" ht="26" x14ac:dyDescent="0.15">
      <c r="A1245" s="37" t="s">
        <v>3981</v>
      </c>
      <c r="B1245" s="13">
        <v>45869.666666666701</v>
      </c>
      <c r="C1245" s="10" t="s">
        <v>1466</v>
      </c>
      <c r="D1245" s="9" t="s">
        <v>384</v>
      </c>
      <c r="E1245" s="9" t="s">
        <v>8</v>
      </c>
      <c r="F1245" s="10" t="s">
        <v>1470</v>
      </c>
      <c r="G1245" s="9" t="s">
        <v>9</v>
      </c>
      <c r="H1245" s="9" t="s">
        <v>9</v>
      </c>
      <c r="I1245" s="39" t="s">
        <v>153</v>
      </c>
    </row>
    <row r="1246" spans="1:9" ht="39" x14ac:dyDescent="0.15">
      <c r="A1246" s="37" t="s">
        <v>3981</v>
      </c>
      <c r="B1246" s="13">
        <v>45870</v>
      </c>
      <c r="C1246" s="10" t="s">
        <v>53</v>
      </c>
      <c r="D1246" s="9" t="s">
        <v>387</v>
      </c>
      <c r="E1246" s="9" t="s">
        <v>8</v>
      </c>
      <c r="F1246" s="10" t="s">
        <v>1471</v>
      </c>
      <c r="G1246" s="9" t="s">
        <v>9</v>
      </c>
      <c r="H1246" s="9" t="s">
        <v>9</v>
      </c>
      <c r="I1246" s="38" t="s">
        <v>1472</v>
      </c>
    </row>
    <row r="1247" spans="1:9" ht="30" x14ac:dyDescent="0.15">
      <c r="A1247" s="37" t="s">
        <v>3981</v>
      </c>
      <c r="B1247" s="13">
        <v>45870.604166666701</v>
      </c>
      <c r="C1247" s="10" t="s">
        <v>1473</v>
      </c>
      <c r="D1247" s="9" t="s">
        <v>384</v>
      </c>
      <c r="E1247" s="9" t="s">
        <v>8</v>
      </c>
      <c r="F1247" s="10" t="s">
        <v>74</v>
      </c>
      <c r="G1247" s="9" t="s">
        <v>9</v>
      </c>
      <c r="H1247" s="9" t="s">
        <v>9</v>
      </c>
      <c r="I1247" s="38" t="s">
        <v>149</v>
      </c>
    </row>
    <row r="1248" spans="1:9" ht="30" x14ac:dyDescent="0.15">
      <c r="A1248" s="37" t="s">
        <v>3981</v>
      </c>
      <c r="B1248" s="13">
        <v>45870.604166666701</v>
      </c>
      <c r="C1248" s="10" t="s">
        <v>1473</v>
      </c>
      <c r="D1248" s="9" t="s">
        <v>384</v>
      </c>
      <c r="E1248" s="9" t="s">
        <v>8</v>
      </c>
      <c r="F1248" s="10" t="s">
        <v>1474</v>
      </c>
      <c r="G1248" s="9" t="s">
        <v>9</v>
      </c>
      <c r="H1248" s="9" t="s">
        <v>9</v>
      </c>
      <c r="I1248" s="38" t="s">
        <v>1283</v>
      </c>
    </row>
    <row r="1249" spans="1:9" ht="120" x14ac:dyDescent="0.15">
      <c r="A1249" s="37" t="s">
        <v>3981</v>
      </c>
      <c r="B1249" s="13">
        <v>45870.604166666701</v>
      </c>
      <c r="C1249" s="10" t="s">
        <v>1473</v>
      </c>
      <c r="D1249" s="9" t="s">
        <v>384</v>
      </c>
      <c r="E1249" s="9" t="s">
        <v>8</v>
      </c>
      <c r="F1249" s="10" t="s">
        <v>1475</v>
      </c>
      <c r="G1249" s="9" t="s">
        <v>9</v>
      </c>
      <c r="H1249" s="9" t="s">
        <v>10</v>
      </c>
      <c r="I1249" s="38" t="s">
        <v>1476</v>
      </c>
    </row>
    <row r="1250" spans="1:9" ht="26" x14ac:dyDescent="0.15">
      <c r="A1250" s="37" t="s">
        <v>3981</v>
      </c>
      <c r="B1250" s="13">
        <v>45870.604166666701</v>
      </c>
      <c r="C1250" s="10" t="s">
        <v>1473</v>
      </c>
      <c r="D1250" s="9" t="s">
        <v>384</v>
      </c>
      <c r="E1250" s="9" t="s">
        <v>8</v>
      </c>
      <c r="F1250" s="10" t="s">
        <v>1477</v>
      </c>
      <c r="G1250" s="9" t="s">
        <v>9</v>
      </c>
      <c r="H1250" s="9" t="s">
        <v>9</v>
      </c>
      <c r="I1250" s="38" t="s">
        <v>171</v>
      </c>
    </row>
    <row r="1251" spans="1:9" ht="30" x14ac:dyDescent="0.15">
      <c r="A1251" s="37" t="s">
        <v>3981</v>
      </c>
      <c r="B1251" s="13">
        <v>45870.604166666701</v>
      </c>
      <c r="C1251" s="10" t="s">
        <v>1473</v>
      </c>
      <c r="D1251" s="9" t="s">
        <v>384</v>
      </c>
      <c r="E1251" s="9" t="s">
        <v>8</v>
      </c>
      <c r="F1251" s="10" t="s">
        <v>141</v>
      </c>
      <c r="G1251" s="9" t="s">
        <v>9</v>
      </c>
      <c r="H1251" s="9" t="s">
        <v>9</v>
      </c>
      <c r="I1251" s="38" t="s">
        <v>501</v>
      </c>
    </row>
    <row r="1252" spans="1:9" ht="30" x14ac:dyDescent="0.15">
      <c r="A1252" s="37" t="s">
        <v>3981</v>
      </c>
      <c r="B1252" s="13">
        <v>45870.645833333299</v>
      </c>
      <c r="C1252" s="10" t="s">
        <v>1478</v>
      </c>
      <c r="D1252" s="9" t="s">
        <v>384</v>
      </c>
      <c r="E1252" s="9" t="s">
        <v>8</v>
      </c>
      <c r="F1252" s="10" t="s">
        <v>74</v>
      </c>
      <c r="G1252" s="9" t="s">
        <v>9</v>
      </c>
      <c r="H1252" s="9" t="s">
        <v>9</v>
      </c>
      <c r="I1252" s="38" t="s">
        <v>176</v>
      </c>
    </row>
    <row r="1253" spans="1:9" ht="15" x14ac:dyDescent="0.15">
      <c r="A1253" s="37" t="s">
        <v>3981</v>
      </c>
      <c r="B1253" s="13">
        <v>45870.645833333299</v>
      </c>
      <c r="C1253" s="10" t="s">
        <v>1478</v>
      </c>
      <c r="D1253" s="9" t="s">
        <v>384</v>
      </c>
      <c r="E1253" s="9" t="s">
        <v>8</v>
      </c>
      <c r="F1253" s="10" t="s">
        <v>75</v>
      </c>
      <c r="G1253" s="9" t="s">
        <v>9</v>
      </c>
      <c r="H1253" s="9" t="s">
        <v>9</v>
      </c>
      <c r="I1253" s="38" t="s">
        <v>498</v>
      </c>
    </row>
    <row r="1254" spans="1:9" ht="30" x14ac:dyDescent="0.15">
      <c r="A1254" s="37" t="s">
        <v>3981</v>
      </c>
      <c r="B1254" s="13">
        <v>45870.645833333299</v>
      </c>
      <c r="C1254" s="10" t="s">
        <v>1478</v>
      </c>
      <c r="D1254" s="9" t="s">
        <v>384</v>
      </c>
      <c r="E1254" s="9" t="s">
        <v>8</v>
      </c>
      <c r="F1254" s="10" t="s">
        <v>1479</v>
      </c>
      <c r="G1254" s="9" t="s">
        <v>9</v>
      </c>
      <c r="H1254" s="9" t="s">
        <v>10</v>
      </c>
      <c r="I1254" s="38" t="s">
        <v>1480</v>
      </c>
    </row>
    <row r="1255" spans="1:9" ht="30" x14ac:dyDescent="0.15">
      <c r="A1255" s="37" t="s">
        <v>3981</v>
      </c>
      <c r="B1255" s="13">
        <v>45870.645833333299</v>
      </c>
      <c r="C1255" s="10" t="s">
        <v>1478</v>
      </c>
      <c r="D1255" s="9" t="s">
        <v>384</v>
      </c>
      <c r="E1255" s="9" t="s">
        <v>8</v>
      </c>
      <c r="F1255" s="10" t="s">
        <v>1481</v>
      </c>
      <c r="G1255" s="9" t="s">
        <v>9</v>
      </c>
      <c r="H1255" s="9" t="s">
        <v>9</v>
      </c>
      <c r="I1255" s="38" t="s">
        <v>1328</v>
      </c>
    </row>
    <row r="1256" spans="1:9" ht="39" x14ac:dyDescent="0.15">
      <c r="A1256" s="37" t="s">
        <v>3981</v>
      </c>
      <c r="B1256" s="13">
        <v>45870.645833333299</v>
      </c>
      <c r="C1256" s="10" t="s">
        <v>1478</v>
      </c>
      <c r="D1256" s="9" t="s">
        <v>384</v>
      </c>
      <c r="E1256" s="9" t="s">
        <v>8</v>
      </c>
      <c r="F1256" s="10" t="s">
        <v>1482</v>
      </c>
      <c r="G1256" s="9" t="s">
        <v>9</v>
      </c>
      <c r="H1256" s="9" t="s">
        <v>9</v>
      </c>
      <c r="I1256" s="38" t="s">
        <v>153</v>
      </c>
    </row>
    <row r="1257" spans="1:9" ht="30" x14ac:dyDescent="0.15">
      <c r="A1257" s="37" t="s">
        <v>3981</v>
      </c>
      <c r="B1257" s="13">
        <v>45870.604166666701</v>
      </c>
      <c r="C1257" s="10" t="s">
        <v>1483</v>
      </c>
      <c r="D1257" s="9" t="s">
        <v>384</v>
      </c>
      <c r="E1257" s="9" t="s">
        <v>8</v>
      </c>
      <c r="F1257" s="10" t="s">
        <v>74</v>
      </c>
      <c r="G1257" s="9" t="s">
        <v>9</v>
      </c>
      <c r="H1257" s="9" t="s">
        <v>9</v>
      </c>
      <c r="I1257" s="38" t="s">
        <v>149</v>
      </c>
    </row>
    <row r="1258" spans="1:9" ht="26" x14ac:dyDescent="0.15">
      <c r="A1258" s="37" t="s">
        <v>3981</v>
      </c>
      <c r="B1258" s="13">
        <v>45870.604166666701</v>
      </c>
      <c r="C1258" s="10" t="s">
        <v>1483</v>
      </c>
      <c r="D1258" s="9" t="s">
        <v>384</v>
      </c>
      <c r="E1258" s="9" t="s">
        <v>8</v>
      </c>
      <c r="F1258" s="10" t="s">
        <v>261</v>
      </c>
      <c r="G1258" s="9" t="s">
        <v>9</v>
      </c>
      <c r="H1258" s="9" t="s">
        <v>9</v>
      </c>
      <c r="I1258" s="38" t="s">
        <v>150</v>
      </c>
    </row>
    <row r="1259" spans="1:9" ht="30" x14ac:dyDescent="0.15">
      <c r="A1259" s="37" t="s">
        <v>3981</v>
      </c>
      <c r="B1259" s="13">
        <v>45870.604166666701</v>
      </c>
      <c r="C1259" s="10" t="s">
        <v>1483</v>
      </c>
      <c r="D1259" s="9" t="s">
        <v>384</v>
      </c>
      <c r="E1259" s="9" t="s">
        <v>8</v>
      </c>
      <c r="F1259" s="10" t="s">
        <v>1484</v>
      </c>
      <c r="G1259" s="9" t="s">
        <v>9</v>
      </c>
      <c r="H1259" s="9" t="s">
        <v>9</v>
      </c>
      <c r="I1259" s="38" t="s">
        <v>476</v>
      </c>
    </row>
    <row r="1260" spans="1:9" ht="30" x14ac:dyDescent="0.15">
      <c r="A1260" s="37" t="s">
        <v>3981</v>
      </c>
      <c r="B1260" s="13">
        <v>45870.604166666701</v>
      </c>
      <c r="C1260" s="10" t="s">
        <v>1483</v>
      </c>
      <c r="D1260" s="9" t="s">
        <v>384</v>
      </c>
      <c r="E1260" s="9" t="s">
        <v>8</v>
      </c>
      <c r="F1260" s="10" t="s">
        <v>1485</v>
      </c>
      <c r="G1260" s="9" t="s">
        <v>9</v>
      </c>
      <c r="H1260" s="9" t="s">
        <v>9</v>
      </c>
      <c r="I1260" s="38" t="s">
        <v>476</v>
      </c>
    </row>
    <row r="1261" spans="1:9" ht="26" x14ac:dyDescent="0.15">
      <c r="A1261" s="37" t="s">
        <v>3981</v>
      </c>
      <c r="B1261" s="13">
        <v>45870.604166666701</v>
      </c>
      <c r="C1261" s="10" t="s">
        <v>1483</v>
      </c>
      <c r="D1261" s="9" t="s">
        <v>384</v>
      </c>
      <c r="E1261" s="9" t="s">
        <v>8</v>
      </c>
      <c r="F1261" s="10" t="s">
        <v>1486</v>
      </c>
      <c r="G1261" s="9" t="s">
        <v>9</v>
      </c>
      <c r="H1261" s="9" t="s">
        <v>9</v>
      </c>
      <c r="I1261" s="38" t="s">
        <v>153</v>
      </c>
    </row>
    <row r="1262" spans="1:9" ht="30" x14ac:dyDescent="0.15">
      <c r="A1262" s="37" t="s">
        <v>3981</v>
      </c>
      <c r="B1262" s="13">
        <v>45870.604166666701</v>
      </c>
      <c r="C1262" s="10" t="s">
        <v>1483</v>
      </c>
      <c r="D1262" s="9" t="s">
        <v>384</v>
      </c>
      <c r="E1262" s="9" t="s">
        <v>8</v>
      </c>
      <c r="F1262" s="10" t="s">
        <v>141</v>
      </c>
      <c r="G1262" s="9" t="s">
        <v>9</v>
      </c>
      <c r="H1262" s="9" t="s">
        <v>9</v>
      </c>
      <c r="I1262" s="38" t="s">
        <v>178</v>
      </c>
    </row>
    <row r="1263" spans="1:9" ht="30" x14ac:dyDescent="0.15">
      <c r="A1263" s="37" t="s">
        <v>3981</v>
      </c>
      <c r="B1263" s="13">
        <v>45870.645833333299</v>
      </c>
      <c r="C1263" s="10" t="s">
        <v>1487</v>
      </c>
      <c r="D1263" s="9" t="s">
        <v>384</v>
      </c>
      <c r="E1263" s="9" t="s">
        <v>8</v>
      </c>
      <c r="F1263" s="10" t="s">
        <v>374</v>
      </c>
      <c r="G1263" s="9" t="s">
        <v>9</v>
      </c>
      <c r="H1263" s="9" t="s">
        <v>9</v>
      </c>
      <c r="I1263" s="38" t="s">
        <v>821</v>
      </c>
    </row>
    <row r="1264" spans="1:9" ht="30" x14ac:dyDescent="0.15">
      <c r="A1264" s="37" t="s">
        <v>3981</v>
      </c>
      <c r="B1264" s="13">
        <v>45870.645833333299</v>
      </c>
      <c r="C1264" s="10" t="s">
        <v>1487</v>
      </c>
      <c r="D1264" s="9" t="s">
        <v>384</v>
      </c>
      <c r="E1264" s="9" t="s">
        <v>8</v>
      </c>
      <c r="F1264" s="10" t="s">
        <v>375</v>
      </c>
      <c r="G1264" s="9" t="s">
        <v>9</v>
      </c>
      <c r="H1264" s="9" t="s">
        <v>9</v>
      </c>
      <c r="I1264" s="38" t="s">
        <v>821</v>
      </c>
    </row>
    <row r="1265" spans="1:9" ht="26" x14ac:dyDescent="0.15">
      <c r="A1265" s="37" t="s">
        <v>3981</v>
      </c>
      <c r="B1265" s="13">
        <v>45870.645833333299</v>
      </c>
      <c r="C1265" s="10" t="s">
        <v>1487</v>
      </c>
      <c r="D1265" s="9" t="s">
        <v>384</v>
      </c>
      <c r="E1265" s="9" t="s">
        <v>8</v>
      </c>
      <c r="F1265" s="10" t="s">
        <v>75</v>
      </c>
      <c r="G1265" s="9" t="s">
        <v>9</v>
      </c>
      <c r="H1265" s="9" t="s">
        <v>9</v>
      </c>
      <c r="I1265" s="38" t="s">
        <v>150</v>
      </c>
    </row>
    <row r="1266" spans="1:9" ht="30" x14ac:dyDescent="0.15">
      <c r="A1266" s="37" t="s">
        <v>3981</v>
      </c>
      <c r="B1266" s="13">
        <v>45870.645833333299</v>
      </c>
      <c r="C1266" s="10" t="s">
        <v>1487</v>
      </c>
      <c r="D1266" s="9" t="s">
        <v>384</v>
      </c>
      <c r="E1266" s="9" t="s">
        <v>8</v>
      </c>
      <c r="F1266" s="10" t="s">
        <v>1208</v>
      </c>
      <c r="G1266" s="9" t="s">
        <v>9</v>
      </c>
      <c r="H1266" s="9" t="s">
        <v>9</v>
      </c>
      <c r="I1266" s="38" t="s">
        <v>1488</v>
      </c>
    </row>
    <row r="1267" spans="1:9" ht="30" x14ac:dyDescent="0.15">
      <c r="A1267" s="37" t="s">
        <v>3981</v>
      </c>
      <c r="B1267" s="13">
        <v>45870.645833333299</v>
      </c>
      <c r="C1267" s="10" t="s">
        <v>1487</v>
      </c>
      <c r="D1267" s="9" t="s">
        <v>384</v>
      </c>
      <c r="E1267" s="9" t="s">
        <v>8</v>
      </c>
      <c r="F1267" s="10" t="s">
        <v>141</v>
      </c>
      <c r="G1267" s="9" t="s">
        <v>9</v>
      </c>
      <c r="H1267" s="9" t="s">
        <v>9</v>
      </c>
      <c r="I1267" s="38" t="s">
        <v>178</v>
      </c>
    </row>
    <row r="1268" spans="1:9" ht="26" x14ac:dyDescent="0.15">
      <c r="A1268" s="37" t="s">
        <v>3981</v>
      </c>
      <c r="B1268" s="13">
        <v>45870.645833333299</v>
      </c>
      <c r="C1268" s="10" t="s">
        <v>1487</v>
      </c>
      <c r="D1268" s="9" t="s">
        <v>384</v>
      </c>
      <c r="E1268" s="9" t="s">
        <v>8</v>
      </c>
      <c r="F1268" s="10" t="s">
        <v>1218</v>
      </c>
      <c r="G1268" s="9" t="s">
        <v>9</v>
      </c>
      <c r="H1268" s="9" t="s">
        <v>9</v>
      </c>
      <c r="I1268" s="38" t="s">
        <v>171</v>
      </c>
    </row>
    <row r="1269" spans="1:9" ht="30" x14ac:dyDescent="0.15">
      <c r="A1269" s="37" t="s">
        <v>3981</v>
      </c>
      <c r="B1269" s="13">
        <v>45870.645833333299</v>
      </c>
      <c r="C1269" s="10" t="s">
        <v>1487</v>
      </c>
      <c r="D1269" s="9" t="s">
        <v>384</v>
      </c>
      <c r="E1269" s="9" t="s">
        <v>8</v>
      </c>
      <c r="F1269" s="10" t="s">
        <v>1489</v>
      </c>
      <c r="G1269" s="9" t="s">
        <v>9</v>
      </c>
      <c r="H1269" s="9" t="s">
        <v>9</v>
      </c>
      <c r="I1269" s="38" t="s">
        <v>164</v>
      </c>
    </row>
    <row r="1270" spans="1:9" ht="45" x14ac:dyDescent="0.15">
      <c r="A1270" s="37" t="s">
        <v>3981</v>
      </c>
      <c r="B1270" s="13">
        <v>45870.645833333299</v>
      </c>
      <c r="C1270" s="10" t="s">
        <v>1487</v>
      </c>
      <c r="D1270" s="9" t="s">
        <v>384</v>
      </c>
      <c r="E1270" s="9" t="s">
        <v>8</v>
      </c>
      <c r="F1270" s="10" t="s">
        <v>1490</v>
      </c>
      <c r="G1270" s="9" t="s">
        <v>9</v>
      </c>
      <c r="H1270" s="9" t="s">
        <v>9</v>
      </c>
      <c r="I1270" s="38" t="s">
        <v>1491</v>
      </c>
    </row>
    <row r="1271" spans="1:9" ht="30" x14ac:dyDescent="0.15">
      <c r="A1271" s="37" t="s">
        <v>3981</v>
      </c>
      <c r="B1271" s="13">
        <v>45871</v>
      </c>
      <c r="C1271" s="10" t="s">
        <v>1492</v>
      </c>
      <c r="D1271" s="9" t="s">
        <v>387</v>
      </c>
      <c r="E1271" s="9" t="s">
        <v>8</v>
      </c>
      <c r="F1271" s="10" t="s">
        <v>1493</v>
      </c>
      <c r="G1271" s="9" t="s">
        <v>9</v>
      </c>
      <c r="H1271" s="9" t="s">
        <v>9</v>
      </c>
      <c r="I1271" s="38" t="s">
        <v>254</v>
      </c>
    </row>
    <row r="1272" spans="1:9" ht="30" x14ac:dyDescent="0.15">
      <c r="A1272" s="37" t="s">
        <v>3981</v>
      </c>
      <c r="B1272" s="13">
        <v>45871.416666666701</v>
      </c>
      <c r="C1272" s="10" t="s">
        <v>1494</v>
      </c>
      <c r="D1272" s="9" t="s">
        <v>384</v>
      </c>
      <c r="E1272" s="9" t="s">
        <v>8</v>
      </c>
      <c r="F1272" s="10" t="s">
        <v>374</v>
      </c>
      <c r="G1272" s="9" t="s">
        <v>9</v>
      </c>
      <c r="H1272" s="9" t="s">
        <v>195</v>
      </c>
      <c r="I1272" s="38" t="s">
        <v>210</v>
      </c>
    </row>
    <row r="1273" spans="1:9" ht="30" x14ac:dyDescent="0.15">
      <c r="A1273" s="37" t="s">
        <v>3981</v>
      </c>
      <c r="B1273" s="13">
        <v>45871.416666666701</v>
      </c>
      <c r="C1273" s="10" t="s">
        <v>1494</v>
      </c>
      <c r="D1273" s="9" t="s">
        <v>384</v>
      </c>
      <c r="E1273" s="9" t="s">
        <v>8</v>
      </c>
      <c r="F1273" s="10" t="s">
        <v>375</v>
      </c>
      <c r="G1273" s="9" t="s">
        <v>9</v>
      </c>
      <c r="H1273" s="9" t="s">
        <v>195</v>
      </c>
      <c r="I1273" s="38" t="s">
        <v>210</v>
      </c>
    </row>
    <row r="1274" spans="1:9" ht="30" x14ac:dyDescent="0.15">
      <c r="A1274" s="37" t="s">
        <v>3981</v>
      </c>
      <c r="B1274" s="13">
        <v>45871.416666666701</v>
      </c>
      <c r="C1274" s="10" t="s">
        <v>1494</v>
      </c>
      <c r="D1274" s="9" t="s">
        <v>384</v>
      </c>
      <c r="E1274" s="9" t="s">
        <v>8</v>
      </c>
      <c r="F1274" s="10" t="s">
        <v>261</v>
      </c>
      <c r="G1274" s="9" t="s">
        <v>9</v>
      </c>
      <c r="H1274" s="9" t="s">
        <v>195</v>
      </c>
      <c r="I1274" s="38" t="s">
        <v>210</v>
      </c>
    </row>
    <row r="1275" spans="1:9" ht="30" x14ac:dyDescent="0.15">
      <c r="A1275" s="37" t="s">
        <v>3981</v>
      </c>
      <c r="B1275" s="13">
        <v>45871.416666666701</v>
      </c>
      <c r="C1275" s="10" t="s">
        <v>1494</v>
      </c>
      <c r="D1275" s="9" t="s">
        <v>384</v>
      </c>
      <c r="E1275" s="9" t="s">
        <v>8</v>
      </c>
      <c r="F1275" s="10" t="s">
        <v>1495</v>
      </c>
      <c r="G1275" s="9" t="s">
        <v>9</v>
      </c>
      <c r="H1275" s="9" t="s">
        <v>195</v>
      </c>
      <c r="I1275" s="38" t="s">
        <v>210</v>
      </c>
    </row>
    <row r="1276" spans="1:9" ht="30" x14ac:dyDescent="0.15">
      <c r="A1276" s="37" t="s">
        <v>3981</v>
      </c>
      <c r="B1276" s="13">
        <v>45871.416666666701</v>
      </c>
      <c r="C1276" s="10" t="s">
        <v>1494</v>
      </c>
      <c r="D1276" s="9" t="s">
        <v>384</v>
      </c>
      <c r="E1276" s="9" t="s">
        <v>8</v>
      </c>
      <c r="F1276" s="10" t="s">
        <v>1496</v>
      </c>
      <c r="G1276" s="9" t="s">
        <v>9</v>
      </c>
      <c r="H1276" s="9" t="s">
        <v>195</v>
      </c>
      <c r="I1276" s="38" t="s">
        <v>210</v>
      </c>
    </row>
    <row r="1277" spans="1:9" ht="30" x14ac:dyDescent="0.15">
      <c r="A1277" s="37" t="s">
        <v>3981</v>
      </c>
      <c r="B1277" s="13">
        <v>45871.416666666701</v>
      </c>
      <c r="C1277" s="10" t="s">
        <v>1494</v>
      </c>
      <c r="D1277" s="9" t="s">
        <v>384</v>
      </c>
      <c r="E1277" s="9" t="s">
        <v>8</v>
      </c>
      <c r="F1277" s="10" t="s">
        <v>1497</v>
      </c>
      <c r="G1277" s="9" t="s">
        <v>9</v>
      </c>
      <c r="H1277" s="9" t="s">
        <v>195</v>
      </c>
      <c r="I1277" s="38" t="s">
        <v>210</v>
      </c>
    </row>
    <row r="1278" spans="1:9" ht="30" x14ac:dyDescent="0.15">
      <c r="A1278" s="37" t="s">
        <v>3981</v>
      </c>
      <c r="B1278" s="13">
        <v>45871.416666666701</v>
      </c>
      <c r="C1278" s="10" t="s">
        <v>1494</v>
      </c>
      <c r="D1278" s="9" t="s">
        <v>384</v>
      </c>
      <c r="E1278" s="9" t="s">
        <v>8</v>
      </c>
      <c r="F1278" s="10" t="s">
        <v>1053</v>
      </c>
      <c r="G1278" s="9" t="s">
        <v>9</v>
      </c>
      <c r="H1278" s="9" t="s">
        <v>195</v>
      </c>
      <c r="I1278" s="38" t="s">
        <v>210</v>
      </c>
    </row>
    <row r="1279" spans="1:9" ht="39" x14ac:dyDescent="0.15">
      <c r="A1279" s="37" t="s">
        <v>3981</v>
      </c>
      <c r="B1279" s="13">
        <v>45871.416666666701</v>
      </c>
      <c r="C1279" s="10" t="s">
        <v>1494</v>
      </c>
      <c r="D1279" s="9" t="s">
        <v>384</v>
      </c>
      <c r="E1279" s="9" t="s">
        <v>8</v>
      </c>
      <c r="F1279" s="10" t="s">
        <v>1498</v>
      </c>
      <c r="G1279" s="9" t="s">
        <v>9</v>
      </c>
      <c r="H1279" s="9" t="s">
        <v>195</v>
      </c>
      <c r="I1279" s="38" t="s">
        <v>210</v>
      </c>
    </row>
    <row r="1280" spans="1:9" ht="39" x14ac:dyDescent="0.15">
      <c r="A1280" s="37" t="s">
        <v>3981</v>
      </c>
      <c r="B1280" s="13">
        <v>45871.416666666701</v>
      </c>
      <c r="C1280" s="10" t="s">
        <v>1494</v>
      </c>
      <c r="D1280" s="9" t="s">
        <v>384</v>
      </c>
      <c r="E1280" s="9" t="s">
        <v>8</v>
      </c>
      <c r="F1280" s="10" t="s">
        <v>231</v>
      </c>
      <c r="G1280" s="9" t="s">
        <v>9</v>
      </c>
      <c r="H1280" s="9" t="s">
        <v>195</v>
      </c>
      <c r="I1280" s="38" t="s">
        <v>210</v>
      </c>
    </row>
    <row r="1281" spans="1:9" ht="30" x14ac:dyDescent="0.15">
      <c r="A1281" s="37" t="s">
        <v>3981</v>
      </c>
      <c r="B1281" s="13">
        <v>45871.416666666701</v>
      </c>
      <c r="C1281" s="10" t="s">
        <v>1494</v>
      </c>
      <c r="D1281" s="9" t="s">
        <v>384</v>
      </c>
      <c r="E1281" s="9" t="s">
        <v>8</v>
      </c>
      <c r="F1281" s="10" t="s">
        <v>1499</v>
      </c>
      <c r="G1281" s="9" t="s">
        <v>9</v>
      </c>
      <c r="H1281" s="9" t="s">
        <v>195</v>
      </c>
      <c r="I1281" s="38" t="s">
        <v>210</v>
      </c>
    </row>
    <row r="1282" spans="1:9" ht="30" x14ac:dyDescent="0.15">
      <c r="A1282" s="37" t="s">
        <v>3981</v>
      </c>
      <c r="B1282" s="13">
        <v>45871</v>
      </c>
      <c r="C1282" s="10" t="s">
        <v>446</v>
      </c>
      <c r="D1282" s="9" t="s">
        <v>387</v>
      </c>
      <c r="E1282" s="9" t="s">
        <v>8</v>
      </c>
      <c r="F1282" s="10" t="s">
        <v>1500</v>
      </c>
      <c r="G1282" s="9" t="s">
        <v>9</v>
      </c>
      <c r="H1282" s="9" t="s">
        <v>9</v>
      </c>
      <c r="I1282" s="38" t="s">
        <v>161</v>
      </c>
    </row>
    <row r="1283" spans="1:9" ht="30" x14ac:dyDescent="0.15">
      <c r="A1283" s="37" t="s">
        <v>3981</v>
      </c>
      <c r="B1283" s="13">
        <v>45872</v>
      </c>
      <c r="C1283" s="10" t="s">
        <v>1501</v>
      </c>
      <c r="D1283" s="9" t="s">
        <v>387</v>
      </c>
      <c r="E1283" s="9" t="s">
        <v>8</v>
      </c>
      <c r="F1283" s="10" t="s">
        <v>1502</v>
      </c>
      <c r="G1283" s="9" t="s">
        <v>9</v>
      </c>
      <c r="H1283" s="9" t="s">
        <v>10</v>
      </c>
      <c r="I1283" s="38" t="s">
        <v>1503</v>
      </c>
    </row>
    <row r="1284" spans="1:9" ht="30" x14ac:dyDescent="0.15">
      <c r="A1284" s="37" t="s">
        <v>3981</v>
      </c>
      <c r="B1284" s="13">
        <v>45872</v>
      </c>
      <c r="C1284" s="10" t="s">
        <v>1501</v>
      </c>
      <c r="D1284" s="9" t="s">
        <v>387</v>
      </c>
      <c r="E1284" s="9" t="s">
        <v>8</v>
      </c>
      <c r="F1284" s="10" t="s">
        <v>1504</v>
      </c>
      <c r="G1284" s="9" t="s">
        <v>9</v>
      </c>
      <c r="H1284" s="9" t="s">
        <v>9</v>
      </c>
      <c r="I1284" s="38" t="s">
        <v>22</v>
      </c>
    </row>
    <row r="1285" spans="1:9" ht="75" x14ac:dyDescent="0.15">
      <c r="A1285" s="37" t="s">
        <v>3981</v>
      </c>
      <c r="B1285" s="13">
        <v>45872</v>
      </c>
      <c r="C1285" s="10" t="s">
        <v>1501</v>
      </c>
      <c r="D1285" s="9" t="s">
        <v>387</v>
      </c>
      <c r="E1285" s="9" t="s">
        <v>8</v>
      </c>
      <c r="F1285" s="10" t="s">
        <v>1505</v>
      </c>
      <c r="G1285" s="9" t="s">
        <v>9</v>
      </c>
      <c r="H1285" s="9" t="s">
        <v>10</v>
      </c>
      <c r="I1285" s="38" t="s">
        <v>1506</v>
      </c>
    </row>
    <row r="1286" spans="1:9" ht="26" x14ac:dyDescent="0.15">
      <c r="A1286" s="37" t="s">
        <v>3981</v>
      </c>
      <c r="B1286" s="13">
        <v>45872</v>
      </c>
      <c r="C1286" s="10" t="s">
        <v>1501</v>
      </c>
      <c r="D1286" s="9" t="s">
        <v>387</v>
      </c>
      <c r="E1286" s="9" t="s">
        <v>8</v>
      </c>
      <c r="F1286" s="10" t="s">
        <v>1507</v>
      </c>
      <c r="G1286" s="9" t="s">
        <v>9</v>
      </c>
      <c r="H1286" s="9" t="s">
        <v>9</v>
      </c>
      <c r="I1286" s="38" t="s">
        <v>171</v>
      </c>
    </row>
    <row r="1287" spans="1:9" ht="30" x14ac:dyDescent="0.15">
      <c r="A1287" s="37" t="s">
        <v>3981</v>
      </c>
      <c r="B1287" s="13">
        <v>45873.520833333299</v>
      </c>
      <c r="C1287" s="10" t="s">
        <v>1508</v>
      </c>
      <c r="D1287" s="9" t="s">
        <v>384</v>
      </c>
      <c r="E1287" s="9" t="s">
        <v>8</v>
      </c>
      <c r="F1287" s="10" t="s">
        <v>74</v>
      </c>
      <c r="G1287" s="9" t="s">
        <v>9</v>
      </c>
      <c r="H1287" s="9" t="s">
        <v>9</v>
      </c>
      <c r="I1287" s="38" t="s">
        <v>965</v>
      </c>
    </row>
    <row r="1288" spans="1:9" ht="15" x14ac:dyDescent="0.15">
      <c r="A1288" s="37" t="s">
        <v>3981</v>
      </c>
      <c r="B1288" s="13">
        <v>45873.520833333299</v>
      </c>
      <c r="C1288" s="10" t="s">
        <v>1508</v>
      </c>
      <c r="D1288" s="9" t="s">
        <v>384</v>
      </c>
      <c r="E1288" s="9" t="s">
        <v>8</v>
      </c>
      <c r="F1288" s="10" t="s">
        <v>139</v>
      </c>
      <c r="G1288" s="9" t="s">
        <v>9</v>
      </c>
      <c r="H1288" s="9" t="s">
        <v>9</v>
      </c>
      <c r="I1288" s="38" t="s">
        <v>150</v>
      </c>
    </row>
    <row r="1289" spans="1:9" ht="30" x14ac:dyDescent="0.15">
      <c r="A1289" s="37" t="s">
        <v>3981</v>
      </c>
      <c r="B1289" s="13">
        <v>45873.520833333299</v>
      </c>
      <c r="C1289" s="10" t="s">
        <v>1508</v>
      </c>
      <c r="D1289" s="9" t="s">
        <v>384</v>
      </c>
      <c r="E1289" s="9" t="s">
        <v>8</v>
      </c>
      <c r="F1289" s="10" t="s">
        <v>1509</v>
      </c>
      <c r="G1289" s="9" t="s">
        <v>9</v>
      </c>
      <c r="H1289" s="9" t="s">
        <v>9</v>
      </c>
      <c r="I1289" s="38" t="s">
        <v>674</v>
      </c>
    </row>
    <row r="1290" spans="1:9" ht="30" x14ac:dyDescent="0.15">
      <c r="A1290" s="37" t="s">
        <v>3981</v>
      </c>
      <c r="B1290" s="13">
        <v>45873.520833333299</v>
      </c>
      <c r="C1290" s="10" t="s">
        <v>1508</v>
      </c>
      <c r="D1290" s="9" t="s">
        <v>384</v>
      </c>
      <c r="E1290" s="9" t="s">
        <v>8</v>
      </c>
      <c r="F1290" s="10" t="s">
        <v>1510</v>
      </c>
      <c r="G1290" s="9" t="s">
        <v>9</v>
      </c>
      <c r="H1290" s="9" t="s">
        <v>9</v>
      </c>
      <c r="I1290" s="38" t="s">
        <v>674</v>
      </c>
    </row>
    <row r="1291" spans="1:9" ht="30" x14ac:dyDescent="0.15">
      <c r="A1291" s="37" t="s">
        <v>3981</v>
      </c>
      <c r="B1291" s="13">
        <v>45873.520833333299</v>
      </c>
      <c r="C1291" s="10" t="s">
        <v>1508</v>
      </c>
      <c r="D1291" s="9" t="s">
        <v>384</v>
      </c>
      <c r="E1291" s="9" t="s">
        <v>8</v>
      </c>
      <c r="F1291" s="10" t="s">
        <v>141</v>
      </c>
      <c r="G1291" s="9" t="s">
        <v>9</v>
      </c>
      <c r="H1291" s="9" t="s">
        <v>9</v>
      </c>
      <c r="I1291" s="38" t="s">
        <v>178</v>
      </c>
    </row>
    <row r="1292" spans="1:9" ht="26" x14ac:dyDescent="0.15">
      <c r="A1292" s="37" t="s">
        <v>3981</v>
      </c>
      <c r="B1292" s="13">
        <v>45873.520833333299</v>
      </c>
      <c r="C1292" s="10" t="s">
        <v>1508</v>
      </c>
      <c r="D1292" s="9" t="s">
        <v>384</v>
      </c>
      <c r="E1292" s="9" t="s">
        <v>8</v>
      </c>
      <c r="F1292" s="10" t="s">
        <v>692</v>
      </c>
      <c r="G1292" s="9" t="s">
        <v>9</v>
      </c>
      <c r="H1292" s="9" t="s">
        <v>9</v>
      </c>
      <c r="I1292" s="38" t="s">
        <v>171</v>
      </c>
    </row>
    <row r="1293" spans="1:9" ht="30" x14ac:dyDescent="0.15">
      <c r="A1293" s="37" t="s">
        <v>3981</v>
      </c>
      <c r="B1293" s="13">
        <v>45873.520833333299</v>
      </c>
      <c r="C1293" s="10" t="s">
        <v>1508</v>
      </c>
      <c r="D1293" s="9" t="s">
        <v>384</v>
      </c>
      <c r="E1293" s="9" t="s">
        <v>8</v>
      </c>
      <c r="F1293" s="10" t="s">
        <v>1511</v>
      </c>
      <c r="G1293" s="9" t="s">
        <v>9</v>
      </c>
      <c r="H1293" s="9" t="s">
        <v>9</v>
      </c>
      <c r="I1293" s="38" t="s">
        <v>674</v>
      </c>
    </row>
    <row r="1294" spans="1:9" ht="30" x14ac:dyDescent="0.15">
      <c r="A1294" s="37" t="s">
        <v>3981</v>
      </c>
      <c r="B1294" s="13">
        <v>45873.458333333299</v>
      </c>
      <c r="C1294" s="10" t="s">
        <v>1512</v>
      </c>
      <c r="D1294" s="9" t="s">
        <v>384</v>
      </c>
      <c r="E1294" s="9" t="s">
        <v>8</v>
      </c>
      <c r="F1294" s="10" t="s">
        <v>74</v>
      </c>
      <c r="G1294" s="9" t="s">
        <v>9</v>
      </c>
      <c r="H1294" s="9" t="s">
        <v>9</v>
      </c>
      <c r="I1294" s="38" t="s">
        <v>170</v>
      </c>
    </row>
    <row r="1295" spans="1:9" ht="15" x14ac:dyDescent="0.15">
      <c r="A1295" s="37" t="s">
        <v>3981</v>
      </c>
      <c r="B1295" s="13">
        <v>45873.458333333299</v>
      </c>
      <c r="C1295" s="10" t="s">
        <v>1512</v>
      </c>
      <c r="D1295" s="9" t="s">
        <v>384</v>
      </c>
      <c r="E1295" s="9" t="s">
        <v>8</v>
      </c>
      <c r="F1295" s="10" t="s">
        <v>861</v>
      </c>
      <c r="G1295" s="9" t="s">
        <v>9</v>
      </c>
      <c r="H1295" s="9" t="s">
        <v>9</v>
      </c>
      <c r="I1295" s="38" t="s">
        <v>1513</v>
      </c>
    </row>
    <row r="1296" spans="1:9" ht="15" x14ac:dyDescent="0.15">
      <c r="A1296" s="37" t="s">
        <v>3981</v>
      </c>
      <c r="B1296" s="13">
        <v>45873.458333333299</v>
      </c>
      <c r="C1296" s="10" t="s">
        <v>1512</v>
      </c>
      <c r="D1296" s="9" t="s">
        <v>384</v>
      </c>
      <c r="E1296" s="9" t="s">
        <v>8</v>
      </c>
      <c r="F1296" s="10" t="s">
        <v>75</v>
      </c>
      <c r="G1296" s="9" t="s">
        <v>9</v>
      </c>
      <c r="H1296" s="9" t="s">
        <v>9</v>
      </c>
      <c r="I1296" s="38" t="s">
        <v>1513</v>
      </c>
    </row>
    <row r="1297" spans="1:9" ht="30" x14ac:dyDescent="0.15">
      <c r="A1297" s="37" t="s">
        <v>3981</v>
      </c>
      <c r="B1297" s="13">
        <v>45873.458333333299</v>
      </c>
      <c r="C1297" s="10" t="s">
        <v>1512</v>
      </c>
      <c r="D1297" s="9" t="s">
        <v>384</v>
      </c>
      <c r="E1297" s="9" t="s">
        <v>8</v>
      </c>
      <c r="F1297" s="10" t="s">
        <v>1514</v>
      </c>
      <c r="G1297" s="9" t="s">
        <v>9</v>
      </c>
      <c r="H1297" s="9" t="s">
        <v>9</v>
      </c>
      <c r="I1297" s="38" t="s">
        <v>20</v>
      </c>
    </row>
    <row r="1298" spans="1:9" ht="26" x14ac:dyDescent="0.15">
      <c r="A1298" s="37" t="s">
        <v>3981</v>
      </c>
      <c r="B1298" s="13">
        <v>45873.458333333299</v>
      </c>
      <c r="C1298" s="10" t="s">
        <v>1512</v>
      </c>
      <c r="D1298" s="9" t="s">
        <v>384</v>
      </c>
      <c r="E1298" s="9" t="s">
        <v>8</v>
      </c>
      <c r="F1298" s="10" t="s">
        <v>1515</v>
      </c>
      <c r="G1298" s="9" t="s">
        <v>9</v>
      </c>
      <c r="H1298" s="9" t="s">
        <v>9</v>
      </c>
      <c r="I1298" s="38" t="s">
        <v>153</v>
      </c>
    </row>
    <row r="1299" spans="1:9" ht="30" x14ac:dyDescent="0.15">
      <c r="A1299" s="37" t="s">
        <v>3981</v>
      </c>
      <c r="B1299" s="13">
        <v>45873.458333333299</v>
      </c>
      <c r="C1299" s="10" t="s">
        <v>1512</v>
      </c>
      <c r="D1299" s="9" t="s">
        <v>384</v>
      </c>
      <c r="E1299" s="9" t="s">
        <v>8</v>
      </c>
      <c r="F1299" s="10" t="s">
        <v>141</v>
      </c>
      <c r="G1299" s="9" t="s">
        <v>9</v>
      </c>
      <c r="H1299" s="9" t="s">
        <v>9</v>
      </c>
      <c r="I1299" s="38" t="s">
        <v>728</v>
      </c>
    </row>
    <row r="1300" spans="1:9" ht="30" x14ac:dyDescent="0.15">
      <c r="A1300" s="37" t="s">
        <v>3981</v>
      </c>
      <c r="B1300" s="13">
        <v>45873.604166666701</v>
      </c>
      <c r="C1300" s="10" t="s">
        <v>1516</v>
      </c>
      <c r="D1300" s="9" t="s">
        <v>384</v>
      </c>
      <c r="E1300" s="9" t="s">
        <v>8</v>
      </c>
      <c r="F1300" s="10" t="s">
        <v>74</v>
      </c>
      <c r="G1300" s="9" t="s">
        <v>9</v>
      </c>
      <c r="H1300" s="9" t="s">
        <v>9</v>
      </c>
      <c r="I1300" s="38" t="s">
        <v>170</v>
      </c>
    </row>
    <row r="1301" spans="1:9" ht="26" x14ac:dyDescent="0.15">
      <c r="A1301" s="37" t="s">
        <v>3981</v>
      </c>
      <c r="B1301" s="13">
        <v>45873.604166666701</v>
      </c>
      <c r="C1301" s="10" t="s">
        <v>1516</v>
      </c>
      <c r="D1301" s="9" t="s">
        <v>384</v>
      </c>
      <c r="E1301" s="9" t="s">
        <v>8</v>
      </c>
      <c r="F1301" s="10" t="s">
        <v>261</v>
      </c>
      <c r="G1301" s="9" t="s">
        <v>9</v>
      </c>
      <c r="H1301" s="9" t="s">
        <v>9</v>
      </c>
      <c r="I1301" s="38" t="s">
        <v>498</v>
      </c>
    </row>
    <row r="1302" spans="1:9" ht="165" x14ac:dyDescent="0.15">
      <c r="A1302" s="37" t="s">
        <v>3981</v>
      </c>
      <c r="B1302" s="13">
        <v>45873.604166666701</v>
      </c>
      <c r="C1302" s="10" t="s">
        <v>1516</v>
      </c>
      <c r="D1302" s="9" t="s">
        <v>384</v>
      </c>
      <c r="E1302" s="9" t="s">
        <v>8</v>
      </c>
      <c r="F1302" s="10" t="s">
        <v>1517</v>
      </c>
      <c r="G1302" s="9" t="s">
        <v>9</v>
      </c>
      <c r="H1302" s="9" t="s">
        <v>9</v>
      </c>
      <c r="I1302" s="38" t="s">
        <v>1518</v>
      </c>
    </row>
    <row r="1303" spans="1:9" ht="26" x14ac:dyDescent="0.15">
      <c r="A1303" s="37" t="s">
        <v>3981</v>
      </c>
      <c r="B1303" s="13">
        <v>45873.604166666701</v>
      </c>
      <c r="C1303" s="10" t="s">
        <v>1516</v>
      </c>
      <c r="D1303" s="9" t="s">
        <v>384</v>
      </c>
      <c r="E1303" s="9" t="s">
        <v>8</v>
      </c>
      <c r="F1303" s="10" t="s">
        <v>1519</v>
      </c>
      <c r="G1303" s="9" t="s">
        <v>9</v>
      </c>
      <c r="H1303" s="9" t="s">
        <v>9</v>
      </c>
      <c r="I1303" s="38" t="s">
        <v>171</v>
      </c>
    </row>
    <row r="1304" spans="1:9" ht="30" x14ac:dyDescent="0.15">
      <c r="A1304" s="37" t="s">
        <v>3981</v>
      </c>
      <c r="B1304" s="13">
        <v>45873.604166666701</v>
      </c>
      <c r="C1304" s="10" t="s">
        <v>1516</v>
      </c>
      <c r="D1304" s="9" t="s">
        <v>384</v>
      </c>
      <c r="E1304" s="9" t="s">
        <v>8</v>
      </c>
      <c r="F1304" s="10" t="s">
        <v>1520</v>
      </c>
      <c r="G1304" s="9" t="s">
        <v>9</v>
      </c>
      <c r="H1304" s="9" t="s">
        <v>9</v>
      </c>
      <c r="I1304" s="38" t="s">
        <v>645</v>
      </c>
    </row>
    <row r="1305" spans="1:9" ht="30" x14ac:dyDescent="0.15">
      <c r="A1305" s="37" t="s">
        <v>3981</v>
      </c>
      <c r="B1305" s="13">
        <v>45873.604166666701</v>
      </c>
      <c r="C1305" s="10" t="s">
        <v>1516</v>
      </c>
      <c r="D1305" s="9" t="s">
        <v>384</v>
      </c>
      <c r="E1305" s="9" t="s">
        <v>8</v>
      </c>
      <c r="F1305" s="10" t="s">
        <v>141</v>
      </c>
      <c r="G1305" s="9" t="s">
        <v>9</v>
      </c>
      <c r="H1305" s="9" t="s">
        <v>9</v>
      </c>
      <c r="I1305" s="38" t="s">
        <v>728</v>
      </c>
    </row>
    <row r="1306" spans="1:9" ht="30" x14ac:dyDescent="0.15">
      <c r="A1306" s="37" t="s">
        <v>3981</v>
      </c>
      <c r="B1306" s="13">
        <v>45874.604166666701</v>
      </c>
      <c r="C1306" s="10" t="s">
        <v>1521</v>
      </c>
      <c r="D1306" s="9" t="s">
        <v>384</v>
      </c>
      <c r="E1306" s="9" t="s">
        <v>8</v>
      </c>
      <c r="F1306" s="10" t="s">
        <v>74</v>
      </c>
      <c r="G1306" s="9" t="s">
        <v>9</v>
      </c>
      <c r="H1306" s="9" t="s">
        <v>9</v>
      </c>
      <c r="I1306" s="38" t="s">
        <v>149</v>
      </c>
    </row>
    <row r="1307" spans="1:9" ht="15" x14ac:dyDescent="0.15">
      <c r="A1307" s="37" t="s">
        <v>3981</v>
      </c>
      <c r="B1307" s="13">
        <v>45874.604166666701</v>
      </c>
      <c r="C1307" s="10" t="s">
        <v>1521</v>
      </c>
      <c r="D1307" s="9" t="s">
        <v>384</v>
      </c>
      <c r="E1307" s="9" t="s">
        <v>8</v>
      </c>
      <c r="F1307" s="10" t="s">
        <v>261</v>
      </c>
      <c r="G1307" s="9" t="s">
        <v>9</v>
      </c>
      <c r="H1307" s="9" t="s">
        <v>9</v>
      </c>
      <c r="I1307" s="38" t="s">
        <v>150</v>
      </c>
    </row>
    <row r="1308" spans="1:9" ht="90" x14ac:dyDescent="0.15">
      <c r="A1308" s="37" t="s">
        <v>3981</v>
      </c>
      <c r="B1308" s="13">
        <v>45874.604166666701</v>
      </c>
      <c r="C1308" s="10" t="s">
        <v>1521</v>
      </c>
      <c r="D1308" s="9" t="s">
        <v>384</v>
      </c>
      <c r="E1308" s="9" t="s">
        <v>8</v>
      </c>
      <c r="F1308" s="10" t="s">
        <v>1522</v>
      </c>
      <c r="G1308" s="9" t="s">
        <v>9</v>
      </c>
      <c r="H1308" s="9" t="s">
        <v>9</v>
      </c>
      <c r="I1308" s="38" t="s">
        <v>1523</v>
      </c>
    </row>
    <row r="1309" spans="1:9" ht="39" x14ac:dyDescent="0.15">
      <c r="A1309" s="37" t="s">
        <v>3981</v>
      </c>
      <c r="B1309" s="13">
        <v>45874.604166666701</v>
      </c>
      <c r="C1309" s="10" t="s">
        <v>1521</v>
      </c>
      <c r="D1309" s="9" t="s">
        <v>384</v>
      </c>
      <c r="E1309" s="9" t="s">
        <v>8</v>
      </c>
      <c r="F1309" s="10" t="s">
        <v>1524</v>
      </c>
      <c r="G1309" s="9" t="s">
        <v>9</v>
      </c>
      <c r="H1309" s="9" t="s">
        <v>9</v>
      </c>
      <c r="I1309" s="38" t="s">
        <v>1054</v>
      </c>
    </row>
    <row r="1310" spans="1:9" ht="26" x14ac:dyDescent="0.15">
      <c r="A1310" s="37" t="s">
        <v>3981</v>
      </c>
      <c r="B1310" s="13">
        <v>45874.604166666701</v>
      </c>
      <c r="C1310" s="10" t="s">
        <v>1521</v>
      </c>
      <c r="D1310" s="9" t="s">
        <v>384</v>
      </c>
      <c r="E1310" s="9" t="s">
        <v>8</v>
      </c>
      <c r="F1310" s="10" t="s">
        <v>1525</v>
      </c>
      <c r="G1310" s="9" t="s">
        <v>9</v>
      </c>
      <c r="H1310" s="9" t="s">
        <v>9</v>
      </c>
      <c r="I1310" s="38" t="s">
        <v>153</v>
      </c>
    </row>
    <row r="1311" spans="1:9" ht="45" x14ac:dyDescent="0.15">
      <c r="A1311" s="37" t="s">
        <v>3981</v>
      </c>
      <c r="B1311" s="13">
        <v>45874.604166666701</v>
      </c>
      <c r="C1311" s="10" t="s">
        <v>1521</v>
      </c>
      <c r="D1311" s="9" t="s">
        <v>384</v>
      </c>
      <c r="E1311" s="9" t="s">
        <v>8</v>
      </c>
      <c r="F1311" s="10" t="s">
        <v>1526</v>
      </c>
      <c r="G1311" s="9" t="s">
        <v>9</v>
      </c>
      <c r="H1311" s="9" t="s">
        <v>10</v>
      </c>
      <c r="I1311" s="38" t="s">
        <v>1527</v>
      </c>
    </row>
    <row r="1312" spans="1:9" ht="30" x14ac:dyDescent="0.15">
      <c r="A1312" s="37" t="s">
        <v>3981</v>
      </c>
      <c r="B1312" s="13">
        <v>45874.604166666701</v>
      </c>
      <c r="C1312" s="10" t="s">
        <v>1521</v>
      </c>
      <c r="D1312" s="9" t="s">
        <v>384</v>
      </c>
      <c r="E1312" s="9" t="s">
        <v>8</v>
      </c>
      <c r="F1312" s="10" t="s">
        <v>141</v>
      </c>
      <c r="G1312" s="9" t="s">
        <v>9</v>
      </c>
      <c r="H1312" s="9" t="s">
        <v>9</v>
      </c>
      <c r="I1312" s="38" t="s">
        <v>178</v>
      </c>
    </row>
    <row r="1313" spans="1:9" ht="30" x14ac:dyDescent="0.15">
      <c r="A1313" s="37" t="s">
        <v>3981</v>
      </c>
      <c r="B1313" s="13">
        <v>45874.458333333299</v>
      </c>
      <c r="C1313" s="10" t="s">
        <v>1528</v>
      </c>
      <c r="D1313" s="9" t="s">
        <v>384</v>
      </c>
      <c r="E1313" s="9" t="s">
        <v>8</v>
      </c>
      <c r="F1313" s="10" t="s">
        <v>374</v>
      </c>
      <c r="G1313" s="9" t="s">
        <v>9</v>
      </c>
      <c r="H1313" s="9" t="s">
        <v>9</v>
      </c>
      <c r="I1313" s="38" t="s">
        <v>821</v>
      </c>
    </row>
    <row r="1314" spans="1:9" ht="30" x14ac:dyDescent="0.15">
      <c r="A1314" s="37" t="s">
        <v>3981</v>
      </c>
      <c r="B1314" s="13">
        <v>45874.458333333299</v>
      </c>
      <c r="C1314" s="10" t="s">
        <v>1528</v>
      </c>
      <c r="D1314" s="9" t="s">
        <v>384</v>
      </c>
      <c r="E1314" s="9" t="s">
        <v>8</v>
      </c>
      <c r="F1314" s="10" t="s">
        <v>375</v>
      </c>
      <c r="G1314" s="9" t="s">
        <v>9</v>
      </c>
      <c r="H1314" s="9" t="s">
        <v>9</v>
      </c>
      <c r="I1314" s="38" t="s">
        <v>821</v>
      </c>
    </row>
    <row r="1315" spans="1:9" ht="15" x14ac:dyDescent="0.15">
      <c r="A1315" s="37" t="s">
        <v>3981</v>
      </c>
      <c r="B1315" s="13">
        <v>45874.458333333299</v>
      </c>
      <c r="C1315" s="10" t="s">
        <v>1528</v>
      </c>
      <c r="D1315" s="9" t="s">
        <v>384</v>
      </c>
      <c r="E1315" s="9" t="s">
        <v>8</v>
      </c>
      <c r="F1315" s="10" t="s">
        <v>75</v>
      </c>
      <c r="G1315" s="9" t="s">
        <v>9</v>
      </c>
      <c r="H1315" s="9" t="s">
        <v>9</v>
      </c>
      <c r="I1315" s="38" t="s">
        <v>150</v>
      </c>
    </row>
    <row r="1316" spans="1:9" ht="30" x14ac:dyDescent="0.15">
      <c r="A1316" s="37" t="s">
        <v>3981</v>
      </c>
      <c r="B1316" s="13">
        <v>45874.458333333299</v>
      </c>
      <c r="C1316" s="10" t="s">
        <v>1528</v>
      </c>
      <c r="D1316" s="9" t="s">
        <v>384</v>
      </c>
      <c r="E1316" s="9" t="s">
        <v>8</v>
      </c>
      <c r="F1316" s="10" t="s">
        <v>1529</v>
      </c>
      <c r="G1316" s="9" t="s">
        <v>9</v>
      </c>
      <c r="H1316" s="9" t="s">
        <v>9</v>
      </c>
      <c r="I1316" s="38" t="s">
        <v>1283</v>
      </c>
    </row>
    <row r="1317" spans="1:9" ht="30" x14ac:dyDescent="0.15">
      <c r="A1317" s="37" t="s">
        <v>3981</v>
      </c>
      <c r="B1317" s="13">
        <v>45874.458333333299</v>
      </c>
      <c r="C1317" s="10" t="s">
        <v>1528</v>
      </c>
      <c r="D1317" s="9" t="s">
        <v>384</v>
      </c>
      <c r="E1317" s="9" t="s">
        <v>8</v>
      </c>
      <c r="F1317" s="10" t="s">
        <v>141</v>
      </c>
      <c r="G1317" s="9" t="s">
        <v>9</v>
      </c>
      <c r="H1317" s="9" t="s">
        <v>9</v>
      </c>
      <c r="I1317" s="38" t="s">
        <v>178</v>
      </c>
    </row>
    <row r="1318" spans="1:9" ht="39" x14ac:dyDescent="0.15">
      <c r="A1318" s="37" t="s">
        <v>3981</v>
      </c>
      <c r="B1318" s="13">
        <v>45874.458333333299</v>
      </c>
      <c r="C1318" s="10" t="s">
        <v>1528</v>
      </c>
      <c r="D1318" s="9" t="s">
        <v>384</v>
      </c>
      <c r="E1318" s="9" t="s">
        <v>8</v>
      </c>
      <c r="F1318" s="10" t="s">
        <v>1530</v>
      </c>
      <c r="G1318" s="9" t="s">
        <v>9</v>
      </c>
      <c r="H1318" s="9" t="s">
        <v>9</v>
      </c>
      <c r="I1318" s="38" t="s">
        <v>153</v>
      </c>
    </row>
    <row r="1319" spans="1:9" ht="39" x14ac:dyDescent="0.15">
      <c r="A1319" s="37" t="s">
        <v>3981</v>
      </c>
      <c r="B1319" s="13">
        <v>45874.458333333299</v>
      </c>
      <c r="C1319" s="10" t="s">
        <v>1528</v>
      </c>
      <c r="D1319" s="9" t="s">
        <v>384</v>
      </c>
      <c r="E1319" s="9" t="s">
        <v>8</v>
      </c>
      <c r="F1319" s="10" t="s">
        <v>1531</v>
      </c>
      <c r="G1319" s="9" t="s">
        <v>9</v>
      </c>
      <c r="H1319" s="9" t="s">
        <v>9</v>
      </c>
      <c r="I1319" s="38" t="s">
        <v>1532</v>
      </c>
    </row>
    <row r="1320" spans="1:9" ht="39" x14ac:dyDescent="0.15">
      <c r="A1320" s="37" t="s">
        <v>3981</v>
      </c>
      <c r="B1320" s="13">
        <v>45874.458333333299</v>
      </c>
      <c r="C1320" s="10" t="s">
        <v>1528</v>
      </c>
      <c r="D1320" s="9" t="s">
        <v>384</v>
      </c>
      <c r="E1320" s="9" t="s">
        <v>8</v>
      </c>
      <c r="F1320" s="10" t="s">
        <v>1533</v>
      </c>
      <c r="G1320" s="9" t="s">
        <v>9</v>
      </c>
      <c r="H1320" s="9" t="s">
        <v>9</v>
      </c>
      <c r="I1320" s="38" t="s">
        <v>1532</v>
      </c>
    </row>
    <row r="1321" spans="1:9" ht="30" x14ac:dyDescent="0.15">
      <c r="A1321" s="37" t="s">
        <v>3981</v>
      </c>
      <c r="B1321" s="13">
        <v>45874.458333333299</v>
      </c>
      <c r="C1321" s="10" t="s">
        <v>1528</v>
      </c>
      <c r="D1321" s="9" t="s">
        <v>384</v>
      </c>
      <c r="E1321" s="9" t="s">
        <v>8</v>
      </c>
      <c r="F1321" s="10" t="s">
        <v>1534</v>
      </c>
      <c r="G1321" s="9" t="s">
        <v>9</v>
      </c>
      <c r="H1321" s="9" t="s">
        <v>9</v>
      </c>
      <c r="I1321" s="38" t="s">
        <v>1532</v>
      </c>
    </row>
    <row r="1322" spans="1:9" ht="30" x14ac:dyDescent="0.15">
      <c r="A1322" s="37" t="s">
        <v>3981</v>
      </c>
      <c r="B1322" s="13">
        <v>45874.458333333299</v>
      </c>
      <c r="C1322" s="10" t="s">
        <v>1528</v>
      </c>
      <c r="D1322" s="9" t="s">
        <v>384</v>
      </c>
      <c r="E1322" s="9" t="s">
        <v>8</v>
      </c>
      <c r="F1322" s="10" t="s">
        <v>1535</v>
      </c>
      <c r="G1322" s="9" t="s">
        <v>9</v>
      </c>
      <c r="H1322" s="9" t="s">
        <v>9</v>
      </c>
      <c r="I1322" s="38" t="s">
        <v>1532</v>
      </c>
    </row>
    <row r="1323" spans="1:9" ht="30" x14ac:dyDescent="0.15">
      <c r="A1323" s="37" t="s">
        <v>3981</v>
      </c>
      <c r="B1323" s="13">
        <v>45874.458333333299</v>
      </c>
      <c r="C1323" s="10" t="s">
        <v>1528</v>
      </c>
      <c r="D1323" s="9" t="s">
        <v>384</v>
      </c>
      <c r="E1323" s="9" t="s">
        <v>8</v>
      </c>
      <c r="F1323" s="10" t="s">
        <v>1536</v>
      </c>
      <c r="G1323" s="9" t="s">
        <v>9</v>
      </c>
      <c r="H1323" s="9" t="s">
        <v>9</v>
      </c>
      <c r="I1323" s="38" t="s">
        <v>1537</v>
      </c>
    </row>
    <row r="1324" spans="1:9" ht="30" x14ac:dyDescent="0.15">
      <c r="A1324" s="37" t="s">
        <v>3981</v>
      </c>
      <c r="B1324" s="13">
        <v>45874.479166666701</v>
      </c>
      <c r="C1324" s="10" t="s">
        <v>1538</v>
      </c>
      <c r="D1324" s="9" t="s">
        <v>384</v>
      </c>
      <c r="E1324" s="9" t="s">
        <v>8</v>
      </c>
      <c r="F1324" s="10" t="s">
        <v>74</v>
      </c>
      <c r="G1324" s="9" t="s">
        <v>9</v>
      </c>
      <c r="H1324" s="9" t="s">
        <v>9</v>
      </c>
      <c r="I1324" s="38" t="s">
        <v>176</v>
      </c>
    </row>
    <row r="1325" spans="1:9" ht="15" x14ac:dyDescent="0.15">
      <c r="A1325" s="37" t="s">
        <v>3981</v>
      </c>
      <c r="B1325" s="13">
        <v>45874.479166666701</v>
      </c>
      <c r="C1325" s="10" t="s">
        <v>1538</v>
      </c>
      <c r="D1325" s="9" t="s">
        <v>384</v>
      </c>
      <c r="E1325" s="9" t="s">
        <v>8</v>
      </c>
      <c r="F1325" s="10" t="s">
        <v>850</v>
      </c>
      <c r="G1325" s="9" t="s">
        <v>9</v>
      </c>
      <c r="H1325" s="9" t="s">
        <v>9</v>
      </c>
      <c r="I1325" s="38" t="s">
        <v>150</v>
      </c>
    </row>
    <row r="1326" spans="1:9" ht="30" x14ac:dyDescent="0.15">
      <c r="A1326" s="37" t="s">
        <v>3981</v>
      </c>
      <c r="B1326" s="13">
        <v>45874.479166666701</v>
      </c>
      <c r="C1326" s="10" t="s">
        <v>1538</v>
      </c>
      <c r="D1326" s="9" t="s">
        <v>384</v>
      </c>
      <c r="E1326" s="9" t="s">
        <v>8</v>
      </c>
      <c r="F1326" s="10" t="s">
        <v>1539</v>
      </c>
      <c r="G1326" s="9" t="s">
        <v>9</v>
      </c>
      <c r="H1326" s="9" t="s">
        <v>9</v>
      </c>
      <c r="I1326" s="38" t="s">
        <v>373</v>
      </c>
    </row>
    <row r="1327" spans="1:9" ht="30" x14ac:dyDescent="0.15">
      <c r="A1327" s="37" t="s">
        <v>3981</v>
      </c>
      <c r="B1327" s="13">
        <v>45874.479166666701</v>
      </c>
      <c r="C1327" s="10" t="s">
        <v>1538</v>
      </c>
      <c r="D1327" s="9" t="s">
        <v>384</v>
      </c>
      <c r="E1327" s="9" t="s">
        <v>8</v>
      </c>
      <c r="F1327" s="10" t="s">
        <v>141</v>
      </c>
      <c r="G1327" s="9" t="s">
        <v>9</v>
      </c>
      <c r="H1327" s="9" t="s">
        <v>9</v>
      </c>
      <c r="I1327" s="38" t="s">
        <v>178</v>
      </c>
    </row>
    <row r="1328" spans="1:9" ht="26" x14ac:dyDescent="0.15">
      <c r="A1328" s="37" t="s">
        <v>3981</v>
      </c>
      <c r="B1328" s="13">
        <v>45874.479166666701</v>
      </c>
      <c r="C1328" s="10" t="s">
        <v>1538</v>
      </c>
      <c r="D1328" s="9" t="s">
        <v>384</v>
      </c>
      <c r="E1328" s="9" t="s">
        <v>8</v>
      </c>
      <c r="F1328" s="10" t="s">
        <v>1540</v>
      </c>
      <c r="G1328" s="9" t="s">
        <v>9</v>
      </c>
      <c r="H1328" s="9" t="s">
        <v>9</v>
      </c>
      <c r="I1328" s="38" t="s">
        <v>153</v>
      </c>
    </row>
    <row r="1329" spans="1:9" ht="30" x14ac:dyDescent="0.15">
      <c r="A1329" s="37" t="s">
        <v>3981</v>
      </c>
      <c r="B1329" s="13">
        <v>45874.479166666701</v>
      </c>
      <c r="C1329" s="10" t="s">
        <v>1538</v>
      </c>
      <c r="D1329" s="9" t="s">
        <v>384</v>
      </c>
      <c r="E1329" s="9" t="s">
        <v>8</v>
      </c>
      <c r="F1329" s="10" t="s">
        <v>1541</v>
      </c>
      <c r="G1329" s="9" t="s">
        <v>9</v>
      </c>
      <c r="H1329" s="9" t="s">
        <v>9</v>
      </c>
      <c r="I1329" s="38" t="s">
        <v>373</v>
      </c>
    </row>
    <row r="1330" spans="1:9" ht="30" x14ac:dyDescent="0.15">
      <c r="A1330" s="37" t="s">
        <v>3981</v>
      </c>
      <c r="B1330" s="13">
        <v>45874.395833333299</v>
      </c>
      <c r="C1330" s="10" t="s">
        <v>1542</v>
      </c>
      <c r="D1330" s="9" t="s">
        <v>384</v>
      </c>
      <c r="E1330" s="9" t="s">
        <v>8</v>
      </c>
      <c r="F1330" s="10" t="s">
        <v>374</v>
      </c>
      <c r="G1330" s="9" t="s">
        <v>9</v>
      </c>
      <c r="H1330" s="9" t="s">
        <v>9</v>
      </c>
      <c r="I1330" s="38" t="s">
        <v>149</v>
      </c>
    </row>
    <row r="1331" spans="1:9" ht="30" x14ac:dyDescent="0.15">
      <c r="A1331" s="37" t="s">
        <v>3981</v>
      </c>
      <c r="B1331" s="13">
        <v>45874.395833333299</v>
      </c>
      <c r="C1331" s="10" t="s">
        <v>1542</v>
      </c>
      <c r="D1331" s="9" t="s">
        <v>384</v>
      </c>
      <c r="E1331" s="9" t="s">
        <v>8</v>
      </c>
      <c r="F1331" s="10" t="s">
        <v>375</v>
      </c>
      <c r="G1331" s="9" t="s">
        <v>9</v>
      </c>
      <c r="H1331" s="9" t="s">
        <v>9</v>
      </c>
      <c r="I1331" s="38" t="s">
        <v>149</v>
      </c>
    </row>
    <row r="1332" spans="1:9" ht="15" x14ac:dyDescent="0.15">
      <c r="A1332" s="37" t="s">
        <v>3981</v>
      </c>
      <c r="B1332" s="13">
        <v>45874.395833333299</v>
      </c>
      <c r="C1332" s="10" t="s">
        <v>1542</v>
      </c>
      <c r="D1332" s="9" t="s">
        <v>384</v>
      </c>
      <c r="E1332" s="9" t="s">
        <v>8</v>
      </c>
      <c r="F1332" s="10" t="s">
        <v>850</v>
      </c>
      <c r="G1332" s="9" t="s">
        <v>9</v>
      </c>
      <c r="H1332" s="9" t="s">
        <v>9</v>
      </c>
      <c r="I1332" s="38" t="s">
        <v>150</v>
      </c>
    </row>
    <row r="1333" spans="1:9" ht="30" x14ac:dyDescent="0.15">
      <c r="A1333" s="37" t="s">
        <v>3981</v>
      </c>
      <c r="B1333" s="13">
        <v>45874.395833333299</v>
      </c>
      <c r="C1333" s="10" t="s">
        <v>1542</v>
      </c>
      <c r="D1333" s="9" t="s">
        <v>384</v>
      </c>
      <c r="E1333" s="9" t="s">
        <v>8</v>
      </c>
      <c r="F1333" s="10" t="s">
        <v>1543</v>
      </c>
      <c r="G1333" s="9" t="s">
        <v>9</v>
      </c>
      <c r="H1333" s="9" t="s">
        <v>9</v>
      </c>
      <c r="I1333" s="38" t="s">
        <v>440</v>
      </c>
    </row>
    <row r="1334" spans="1:9" ht="30" x14ac:dyDescent="0.15">
      <c r="A1334" s="37" t="s">
        <v>3981</v>
      </c>
      <c r="B1334" s="13">
        <v>45874.395833333299</v>
      </c>
      <c r="C1334" s="10" t="s">
        <v>1542</v>
      </c>
      <c r="D1334" s="9" t="s">
        <v>384</v>
      </c>
      <c r="E1334" s="9" t="s">
        <v>8</v>
      </c>
      <c r="F1334" s="10" t="s">
        <v>1544</v>
      </c>
      <c r="G1334" s="9" t="s">
        <v>9</v>
      </c>
      <c r="H1334" s="9" t="s">
        <v>9</v>
      </c>
      <c r="I1334" s="38" t="s">
        <v>440</v>
      </c>
    </row>
    <row r="1335" spans="1:9" ht="30" x14ac:dyDescent="0.15">
      <c r="A1335" s="37" t="s">
        <v>3981</v>
      </c>
      <c r="B1335" s="13">
        <v>45874.395833333299</v>
      </c>
      <c r="C1335" s="10" t="s">
        <v>1542</v>
      </c>
      <c r="D1335" s="9" t="s">
        <v>384</v>
      </c>
      <c r="E1335" s="9" t="s">
        <v>8</v>
      </c>
      <c r="F1335" s="10" t="s">
        <v>141</v>
      </c>
      <c r="G1335" s="9" t="s">
        <v>9</v>
      </c>
      <c r="H1335" s="9" t="s">
        <v>9</v>
      </c>
      <c r="I1335" s="38" t="s">
        <v>178</v>
      </c>
    </row>
    <row r="1336" spans="1:9" ht="30" x14ac:dyDescent="0.15">
      <c r="A1336" s="37" t="s">
        <v>3981</v>
      </c>
      <c r="B1336" s="13">
        <v>45874.395833333299</v>
      </c>
      <c r="C1336" s="10" t="s">
        <v>1542</v>
      </c>
      <c r="D1336" s="9" t="s">
        <v>384</v>
      </c>
      <c r="E1336" s="9" t="s">
        <v>8</v>
      </c>
      <c r="F1336" s="10" t="s">
        <v>591</v>
      </c>
      <c r="G1336" s="9" t="s">
        <v>9</v>
      </c>
      <c r="H1336" s="9" t="s">
        <v>9</v>
      </c>
      <c r="I1336" s="38" t="s">
        <v>440</v>
      </c>
    </row>
    <row r="1337" spans="1:9" ht="26" x14ac:dyDescent="0.15">
      <c r="A1337" s="37" t="s">
        <v>3981</v>
      </c>
      <c r="B1337" s="13">
        <v>45874.395833333299</v>
      </c>
      <c r="C1337" s="10" t="s">
        <v>1542</v>
      </c>
      <c r="D1337" s="9" t="s">
        <v>384</v>
      </c>
      <c r="E1337" s="9" t="s">
        <v>8</v>
      </c>
      <c r="F1337" s="10" t="s">
        <v>1545</v>
      </c>
      <c r="G1337" s="9" t="s">
        <v>9</v>
      </c>
      <c r="H1337" s="9" t="s">
        <v>9</v>
      </c>
      <c r="I1337" s="38" t="s">
        <v>153</v>
      </c>
    </row>
    <row r="1338" spans="1:9" ht="30" x14ac:dyDescent="0.15">
      <c r="A1338" s="37" t="s">
        <v>3981</v>
      </c>
      <c r="B1338" s="13">
        <v>45875.520833333299</v>
      </c>
      <c r="C1338" s="10" t="s">
        <v>58</v>
      </c>
      <c r="D1338" s="9" t="s">
        <v>384</v>
      </c>
      <c r="E1338" s="9" t="s">
        <v>8</v>
      </c>
      <c r="F1338" s="10" t="s">
        <v>74</v>
      </c>
      <c r="G1338" s="9" t="s">
        <v>9</v>
      </c>
      <c r="H1338" s="9" t="s">
        <v>9</v>
      </c>
      <c r="I1338" s="38" t="s">
        <v>149</v>
      </c>
    </row>
    <row r="1339" spans="1:9" ht="15" x14ac:dyDescent="0.15">
      <c r="A1339" s="37" t="s">
        <v>3981</v>
      </c>
      <c r="B1339" s="13">
        <v>45875.520833333299</v>
      </c>
      <c r="C1339" s="10" t="s">
        <v>58</v>
      </c>
      <c r="D1339" s="9" t="s">
        <v>384</v>
      </c>
      <c r="E1339" s="9" t="s">
        <v>8</v>
      </c>
      <c r="F1339" s="10" t="s">
        <v>139</v>
      </c>
      <c r="G1339" s="9" t="s">
        <v>9</v>
      </c>
      <c r="H1339" s="9" t="s">
        <v>9</v>
      </c>
      <c r="I1339" s="38" t="s">
        <v>150</v>
      </c>
    </row>
    <row r="1340" spans="1:9" ht="30" x14ac:dyDescent="0.15">
      <c r="A1340" s="37" t="s">
        <v>3981</v>
      </c>
      <c r="B1340" s="13">
        <v>45875.520833333299</v>
      </c>
      <c r="C1340" s="10" t="s">
        <v>58</v>
      </c>
      <c r="D1340" s="9" t="s">
        <v>384</v>
      </c>
      <c r="E1340" s="9" t="s">
        <v>8</v>
      </c>
      <c r="F1340" s="10" t="s">
        <v>1546</v>
      </c>
      <c r="G1340" s="9" t="s">
        <v>9</v>
      </c>
      <c r="H1340" s="9" t="s">
        <v>9</v>
      </c>
      <c r="I1340" s="38" t="s">
        <v>373</v>
      </c>
    </row>
    <row r="1341" spans="1:9" ht="30" x14ac:dyDescent="0.15">
      <c r="A1341" s="37" t="s">
        <v>3981</v>
      </c>
      <c r="B1341" s="13">
        <v>45875.520833333299</v>
      </c>
      <c r="C1341" s="10" t="s">
        <v>58</v>
      </c>
      <c r="D1341" s="9" t="s">
        <v>384</v>
      </c>
      <c r="E1341" s="9" t="s">
        <v>8</v>
      </c>
      <c r="F1341" s="10" t="s">
        <v>141</v>
      </c>
      <c r="G1341" s="9" t="s">
        <v>9</v>
      </c>
      <c r="H1341" s="9" t="s">
        <v>9</v>
      </c>
      <c r="I1341" s="38" t="s">
        <v>178</v>
      </c>
    </row>
    <row r="1342" spans="1:9" ht="26" x14ac:dyDescent="0.15">
      <c r="A1342" s="37" t="s">
        <v>3981</v>
      </c>
      <c r="B1342" s="13">
        <v>45875.520833333299</v>
      </c>
      <c r="C1342" s="10" t="s">
        <v>58</v>
      </c>
      <c r="D1342" s="9" t="s">
        <v>384</v>
      </c>
      <c r="E1342" s="9" t="s">
        <v>8</v>
      </c>
      <c r="F1342" s="10" t="s">
        <v>1354</v>
      </c>
      <c r="G1342" s="9" t="s">
        <v>9</v>
      </c>
      <c r="H1342" s="9" t="s">
        <v>9</v>
      </c>
      <c r="I1342" s="38" t="s">
        <v>153</v>
      </c>
    </row>
    <row r="1343" spans="1:9" ht="30" x14ac:dyDescent="0.15">
      <c r="A1343" s="37" t="s">
        <v>3981</v>
      </c>
      <c r="B1343" s="13">
        <v>45875.666666666701</v>
      </c>
      <c r="C1343" s="10" t="s">
        <v>1547</v>
      </c>
      <c r="D1343" s="9" t="s">
        <v>384</v>
      </c>
      <c r="E1343" s="9" t="s">
        <v>8</v>
      </c>
      <c r="F1343" s="10" t="s">
        <v>74</v>
      </c>
      <c r="G1343" s="9" t="s">
        <v>9</v>
      </c>
      <c r="H1343" s="9" t="s">
        <v>9</v>
      </c>
      <c r="I1343" s="38" t="s">
        <v>170</v>
      </c>
    </row>
    <row r="1344" spans="1:9" ht="26" x14ac:dyDescent="0.15">
      <c r="A1344" s="37" t="s">
        <v>3981</v>
      </c>
      <c r="B1344" s="13">
        <v>45875.666666666701</v>
      </c>
      <c r="C1344" s="10" t="s">
        <v>1547</v>
      </c>
      <c r="D1344" s="9" t="s">
        <v>384</v>
      </c>
      <c r="E1344" s="9" t="s">
        <v>8</v>
      </c>
      <c r="F1344" s="10" t="s">
        <v>139</v>
      </c>
      <c r="G1344" s="9" t="s">
        <v>9</v>
      </c>
      <c r="H1344" s="9" t="s">
        <v>9</v>
      </c>
      <c r="I1344" s="38" t="s">
        <v>150</v>
      </c>
    </row>
    <row r="1345" spans="1:9" ht="30" x14ac:dyDescent="0.15">
      <c r="A1345" s="37" t="s">
        <v>3981</v>
      </c>
      <c r="B1345" s="13">
        <v>45875.666666666701</v>
      </c>
      <c r="C1345" s="10" t="s">
        <v>1547</v>
      </c>
      <c r="D1345" s="9" t="s">
        <v>384</v>
      </c>
      <c r="E1345" s="9" t="s">
        <v>8</v>
      </c>
      <c r="F1345" s="10" t="s">
        <v>1548</v>
      </c>
      <c r="G1345" s="9" t="s">
        <v>9</v>
      </c>
      <c r="H1345" s="9" t="s">
        <v>9</v>
      </c>
      <c r="I1345" s="38" t="s">
        <v>328</v>
      </c>
    </row>
    <row r="1346" spans="1:9" ht="30" x14ac:dyDescent="0.15">
      <c r="A1346" s="37" t="s">
        <v>3981</v>
      </c>
      <c r="B1346" s="13">
        <v>45875.666666666701</v>
      </c>
      <c r="C1346" s="10" t="s">
        <v>1547</v>
      </c>
      <c r="D1346" s="9" t="s">
        <v>384</v>
      </c>
      <c r="E1346" s="9" t="s">
        <v>8</v>
      </c>
      <c r="F1346" s="10" t="s">
        <v>1549</v>
      </c>
      <c r="G1346" s="9" t="s">
        <v>9</v>
      </c>
      <c r="H1346" s="9" t="s">
        <v>9</v>
      </c>
      <c r="I1346" s="38" t="s">
        <v>328</v>
      </c>
    </row>
    <row r="1347" spans="1:9" ht="39" x14ac:dyDescent="0.15">
      <c r="A1347" s="37" t="s">
        <v>3981</v>
      </c>
      <c r="B1347" s="13">
        <v>45875.666666666701</v>
      </c>
      <c r="C1347" s="10" t="s">
        <v>1547</v>
      </c>
      <c r="D1347" s="9" t="s">
        <v>384</v>
      </c>
      <c r="E1347" s="9" t="s">
        <v>8</v>
      </c>
      <c r="F1347" s="10" t="s">
        <v>1550</v>
      </c>
      <c r="G1347" s="9" t="s">
        <v>9</v>
      </c>
      <c r="H1347" s="9" t="s">
        <v>9</v>
      </c>
      <c r="I1347" s="38" t="s">
        <v>153</v>
      </c>
    </row>
    <row r="1348" spans="1:9" ht="26" x14ac:dyDescent="0.15">
      <c r="A1348" s="37" t="s">
        <v>3981</v>
      </c>
      <c r="B1348" s="13">
        <v>45875.666666666701</v>
      </c>
      <c r="C1348" s="10" t="s">
        <v>1547</v>
      </c>
      <c r="D1348" s="9" t="s">
        <v>384</v>
      </c>
      <c r="E1348" s="9" t="s">
        <v>8</v>
      </c>
      <c r="F1348" s="10" t="s">
        <v>1551</v>
      </c>
      <c r="G1348" s="9" t="s">
        <v>9</v>
      </c>
      <c r="H1348" s="9" t="s">
        <v>9</v>
      </c>
      <c r="I1348" s="38" t="s">
        <v>171</v>
      </c>
    </row>
    <row r="1349" spans="1:9" ht="30" x14ac:dyDescent="0.15">
      <c r="A1349" s="37" t="s">
        <v>3981</v>
      </c>
      <c r="B1349" s="13">
        <v>45875.604166666701</v>
      </c>
      <c r="C1349" s="10" t="s">
        <v>1552</v>
      </c>
      <c r="D1349" s="9" t="s">
        <v>384</v>
      </c>
      <c r="E1349" s="9" t="s">
        <v>8</v>
      </c>
      <c r="F1349" s="10" t="s">
        <v>374</v>
      </c>
      <c r="G1349" s="9" t="s">
        <v>9</v>
      </c>
      <c r="H1349" s="9" t="s">
        <v>9</v>
      </c>
      <c r="I1349" s="38" t="s">
        <v>821</v>
      </c>
    </row>
    <row r="1350" spans="1:9" ht="30" x14ac:dyDescent="0.15">
      <c r="A1350" s="37" t="s">
        <v>3981</v>
      </c>
      <c r="B1350" s="13">
        <v>45875.604166666701</v>
      </c>
      <c r="C1350" s="10" t="s">
        <v>1552</v>
      </c>
      <c r="D1350" s="9" t="s">
        <v>384</v>
      </c>
      <c r="E1350" s="9" t="s">
        <v>8</v>
      </c>
      <c r="F1350" s="10" t="s">
        <v>375</v>
      </c>
      <c r="G1350" s="9" t="s">
        <v>9</v>
      </c>
      <c r="H1350" s="9" t="s">
        <v>9</v>
      </c>
      <c r="I1350" s="38" t="s">
        <v>821</v>
      </c>
    </row>
    <row r="1351" spans="1:9" ht="15" x14ac:dyDescent="0.15">
      <c r="A1351" s="37" t="s">
        <v>3981</v>
      </c>
      <c r="B1351" s="13">
        <v>45875.604166666701</v>
      </c>
      <c r="C1351" s="10" t="s">
        <v>1552</v>
      </c>
      <c r="D1351" s="9" t="s">
        <v>384</v>
      </c>
      <c r="E1351" s="9" t="s">
        <v>8</v>
      </c>
      <c r="F1351" s="10" t="s">
        <v>850</v>
      </c>
      <c r="G1351" s="9" t="s">
        <v>9</v>
      </c>
      <c r="H1351" s="9" t="s">
        <v>9</v>
      </c>
      <c r="I1351" s="38" t="s">
        <v>150</v>
      </c>
    </row>
    <row r="1352" spans="1:9" ht="30" x14ac:dyDescent="0.15">
      <c r="A1352" s="37" t="s">
        <v>3981</v>
      </c>
      <c r="B1352" s="13">
        <v>45875.604166666701</v>
      </c>
      <c r="C1352" s="10" t="s">
        <v>1552</v>
      </c>
      <c r="D1352" s="9" t="s">
        <v>384</v>
      </c>
      <c r="E1352" s="9" t="s">
        <v>8</v>
      </c>
      <c r="F1352" s="10" t="s">
        <v>1553</v>
      </c>
      <c r="G1352" s="9" t="s">
        <v>9</v>
      </c>
      <c r="H1352" s="9" t="s">
        <v>9</v>
      </c>
      <c r="I1352" s="38" t="s">
        <v>373</v>
      </c>
    </row>
    <row r="1353" spans="1:9" ht="26" x14ac:dyDescent="0.15">
      <c r="A1353" s="37" t="s">
        <v>3981</v>
      </c>
      <c r="B1353" s="13">
        <v>45875.604166666701</v>
      </c>
      <c r="C1353" s="10" t="s">
        <v>1552</v>
      </c>
      <c r="D1353" s="9" t="s">
        <v>384</v>
      </c>
      <c r="E1353" s="9" t="s">
        <v>8</v>
      </c>
      <c r="F1353" s="10" t="s">
        <v>748</v>
      </c>
      <c r="G1353" s="9" t="s">
        <v>9</v>
      </c>
      <c r="H1353" s="9" t="s">
        <v>9</v>
      </c>
      <c r="I1353" s="38" t="s">
        <v>153</v>
      </c>
    </row>
    <row r="1354" spans="1:9" ht="30" x14ac:dyDescent="0.15">
      <c r="A1354" s="37" t="s">
        <v>3981</v>
      </c>
      <c r="B1354" s="13">
        <v>45875.645833333299</v>
      </c>
      <c r="C1354" s="10" t="s">
        <v>1554</v>
      </c>
      <c r="D1354" s="9" t="s">
        <v>384</v>
      </c>
      <c r="E1354" s="9" t="s">
        <v>8</v>
      </c>
      <c r="F1354" s="10" t="s">
        <v>74</v>
      </c>
      <c r="G1354" s="9" t="s">
        <v>9</v>
      </c>
      <c r="H1354" s="9" t="s">
        <v>9</v>
      </c>
      <c r="I1354" s="38" t="s">
        <v>149</v>
      </c>
    </row>
    <row r="1355" spans="1:9" ht="15" x14ac:dyDescent="0.15">
      <c r="A1355" s="37" t="s">
        <v>3981</v>
      </c>
      <c r="B1355" s="13">
        <v>45875.645833333299</v>
      </c>
      <c r="C1355" s="10" t="s">
        <v>1554</v>
      </c>
      <c r="D1355" s="9" t="s">
        <v>384</v>
      </c>
      <c r="E1355" s="9" t="s">
        <v>8</v>
      </c>
      <c r="F1355" s="10" t="s">
        <v>75</v>
      </c>
      <c r="G1355" s="9" t="s">
        <v>9</v>
      </c>
      <c r="H1355" s="9" t="s">
        <v>9</v>
      </c>
      <c r="I1355" s="38" t="s">
        <v>150</v>
      </c>
    </row>
    <row r="1356" spans="1:9" ht="30" x14ac:dyDescent="0.15">
      <c r="A1356" s="37" t="s">
        <v>3981</v>
      </c>
      <c r="B1356" s="13">
        <v>45875.645833333299</v>
      </c>
      <c r="C1356" s="10" t="s">
        <v>1554</v>
      </c>
      <c r="D1356" s="9" t="s">
        <v>384</v>
      </c>
      <c r="E1356" s="9" t="s">
        <v>8</v>
      </c>
      <c r="F1356" s="10" t="s">
        <v>1555</v>
      </c>
      <c r="G1356" s="9" t="s">
        <v>9</v>
      </c>
      <c r="H1356" s="9" t="s">
        <v>9</v>
      </c>
      <c r="I1356" s="38" t="s">
        <v>373</v>
      </c>
    </row>
    <row r="1357" spans="1:9" ht="30" x14ac:dyDescent="0.15">
      <c r="A1357" s="37" t="s">
        <v>3981</v>
      </c>
      <c r="B1357" s="13">
        <v>45875.645833333299</v>
      </c>
      <c r="C1357" s="10" t="s">
        <v>1554</v>
      </c>
      <c r="D1357" s="9" t="s">
        <v>384</v>
      </c>
      <c r="E1357" s="9" t="s">
        <v>8</v>
      </c>
      <c r="F1357" s="10" t="s">
        <v>141</v>
      </c>
      <c r="G1357" s="9" t="s">
        <v>9</v>
      </c>
      <c r="H1357" s="9" t="s">
        <v>9</v>
      </c>
      <c r="I1357" s="38" t="s">
        <v>178</v>
      </c>
    </row>
    <row r="1358" spans="1:9" ht="26" x14ac:dyDescent="0.15">
      <c r="A1358" s="37" t="s">
        <v>3981</v>
      </c>
      <c r="B1358" s="13">
        <v>45875.645833333299</v>
      </c>
      <c r="C1358" s="10" t="s">
        <v>1554</v>
      </c>
      <c r="D1358" s="9" t="s">
        <v>384</v>
      </c>
      <c r="E1358" s="9" t="s">
        <v>8</v>
      </c>
      <c r="F1358" s="10" t="s">
        <v>1556</v>
      </c>
      <c r="G1358" s="9" t="s">
        <v>9</v>
      </c>
      <c r="H1358" s="9" t="s">
        <v>9</v>
      </c>
      <c r="I1358" s="38" t="s">
        <v>153</v>
      </c>
    </row>
    <row r="1359" spans="1:9" ht="30" x14ac:dyDescent="0.15">
      <c r="A1359" s="37" t="s">
        <v>3981</v>
      </c>
      <c r="B1359" s="13">
        <v>45875.645833333299</v>
      </c>
      <c r="C1359" s="10" t="s">
        <v>1554</v>
      </c>
      <c r="D1359" s="9" t="s">
        <v>384</v>
      </c>
      <c r="E1359" s="9" t="s">
        <v>8</v>
      </c>
      <c r="F1359" s="10" t="s">
        <v>1557</v>
      </c>
      <c r="G1359" s="9" t="s">
        <v>9</v>
      </c>
      <c r="H1359" s="9" t="s">
        <v>9</v>
      </c>
      <c r="I1359" s="38" t="s">
        <v>1369</v>
      </c>
    </row>
    <row r="1360" spans="1:9" ht="30" x14ac:dyDescent="0.15">
      <c r="A1360" s="37" t="s">
        <v>3981</v>
      </c>
      <c r="B1360" s="13">
        <v>45875.625</v>
      </c>
      <c r="C1360" s="10" t="s">
        <v>264</v>
      </c>
      <c r="D1360" s="9" t="s">
        <v>384</v>
      </c>
      <c r="E1360" s="9" t="s">
        <v>8</v>
      </c>
      <c r="F1360" s="10" t="s">
        <v>374</v>
      </c>
      <c r="G1360" s="9" t="s">
        <v>9</v>
      </c>
      <c r="H1360" s="9" t="s">
        <v>9</v>
      </c>
      <c r="I1360" s="38" t="s">
        <v>965</v>
      </c>
    </row>
    <row r="1361" spans="1:9" ht="30" x14ac:dyDescent="0.15">
      <c r="A1361" s="37" t="s">
        <v>3981</v>
      </c>
      <c r="B1361" s="13">
        <v>45875.625</v>
      </c>
      <c r="C1361" s="10" t="s">
        <v>264</v>
      </c>
      <c r="D1361" s="9" t="s">
        <v>384</v>
      </c>
      <c r="E1361" s="9" t="s">
        <v>8</v>
      </c>
      <c r="F1361" s="10" t="s">
        <v>375</v>
      </c>
      <c r="G1361" s="9" t="s">
        <v>9</v>
      </c>
      <c r="H1361" s="9" t="s">
        <v>9</v>
      </c>
      <c r="I1361" s="38" t="s">
        <v>965</v>
      </c>
    </row>
    <row r="1362" spans="1:9" ht="30" x14ac:dyDescent="0.15">
      <c r="A1362" s="37" t="s">
        <v>3981</v>
      </c>
      <c r="B1362" s="13">
        <v>45875.625</v>
      </c>
      <c r="C1362" s="10" t="s">
        <v>264</v>
      </c>
      <c r="D1362" s="9" t="s">
        <v>384</v>
      </c>
      <c r="E1362" s="9" t="s">
        <v>8</v>
      </c>
      <c r="F1362" s="10" t="s">
        <v>1558</v>
      </c>
      <c r="G1362" s="9" t="s">
        <v>9</v>
      </c>
      <c r="H1362" s="9" t="s">
        <v>9</v>
      </c>
      <c r="I1362" s="38" t="s">
        <v>15</v>
      </c>
    </row>
    <row r="1363" spans="1:9" ht="30" x14ac:dyDescent="0.15">
      <c r="A1363" s="37" t="s">
        <v>3981</v>
      </c>
      <c r="B1363" s="13">
        <v>45875.625</v>
      </c>
      <c r="C1363" s="10" t="s">
        <v>264</v>
      </c>
      <c r="D1363" s="9" t="s">
        <v>384</v>
      </c>
      <c r="E1363" s="9" t="s">
        <v>8</v>
      </c>
      <c r="F1363" s="10" t="s">
        <v>141</v>
      </c>
      <c r="G1363" s="9" t="s">
        <v>9</v>
      </c>
      <c r="H1363" s="9" t="s">
        <v>9</v>
      </c>
      <c r="I1363" s="38" t="s">
        <v>178</v>
      </c>
    </row>
    <row r="1364" spans="1:9" ht="26" x14ac:dyDescent="0.15">
      <c r="A1364" s="37" t="s">
        <v>3981</v>
      </c>
      <c r="B1364" s="13">
        <v>45875.625</v>
      </c>
      <c r="C1364" s="10" t="s">
        <v>264</v>
      </c>
      <c r="D1364" s="9" t="s">
        <v>384</v>
      </c>
      <c r="E1364" s="9" t="s">
        <v>8</v>
      </c>
      <c r="F1364" s="10" t="s">
        <v>1218</v>
      </c>
      <c r="G1364" s="9" t="s">
        <v>9</v>
      </c>
      <c r="H1364" s="9" t="s">
        <v>9</v>
      </c>
      <c r="I1364" s="38" t="s">
        <v>153</v>
      </c>
    </row>
    <row r="1365" spans="1:9" ht="30" x14ac:dyDescent="0.15">
      <c r="A1365" s="37" t="s">
        <v>3981</v>
      </c>
      <c r="B1365" s="13">
        <v>45875.479166666701</v>
      </c>
      <c r="C1365" s="10" t="s">
        <v>1559</v>
      </c>
      <c r="D1365" s="9" t="s">
        <v>384</v>
      </c>
      <c r="E1365" s="9" t="s">
        <v>8</v>
      </c>
      <c r="F1365" s="10" t="s">
        <v>74</v>
      </c>
      <c r="G1365" s="9" t="s">
        <v>9</v>
      </c>
      <c r="H1365" s="9" t="s">
        <v>9</v>
      </c>
      <c r="I1365" s="38" t="s">
        <v>1560</v>
      </c>
    </row>
    <row r="1366" spans="1:9" ht="15" x14ac:dyDescent="0.15">
      <c r="A1366" s="37" t="s">
        <v>3981</v>
      </c>
      <c r="B1366" s="13">
        <v>45875.479166666701</v>
      </c>
      <c r="C1366" s="10" t="s">
        <v>1559</v>
      </c>
      <c r="D1366" s="9" t="s">
        <v>384</v>
      </c>
      <c r="E1366" s="9" t="s">
        <v>8</v>
      </c>
      <c r="F1366" s="10" t="s">
        <v>139</v>
      </c>
      <c r="G1366" s="9" t="s">
        <v>9</v>
      </c>
      <c r="H1366" s="9" t="s">
        <v>9</v>
      </c>
      <c r="I1366" s="38" t="s">
        <v>150</v>
      </c>
    </row>
    <row r="1367" spans="1:9" ht="60" x14ac:dyDescent="0.15">
      <c r="A1367" s="37" t="s">
        <v>3981</v>
      </c>
      <c r="B1367" s="13">
        <v>45875.479166666701</v>
      </c>
      <c r="C1367" s="10" t="s">
        <v>1559</v>
      </c>
      <c r="D1367" s="9" t="s">
        <v>384</v>
      </c>
      <c r="E1367" s="9" t="s">
        <v>8</v>
      </c>
      <c r="F1367" s="10" t="s">
        <v>1561</v>
      </c>
      <c r="G1367" s="9" t="s">
        <v>9</v>
      </c>
      <c r="H1367" s="9" t="s">
        <v>9</v>
      </c>
      <c r="I1367" s="38" t="s">
        <v>1562</v>
      </c>
    </row>
    <row r="1368" spans="1:9" ht="26" x14ac:dyDescent="0.15">
      <c r="A1368" s="37" t="s">
        <v>3981</v>
      </c>
      <c r="B1368" s="13">
        <v>45875.479166666701</v>
      </c>
      <c r="C1368" s="10" t="s">
        <v>1559</v>
      </c>
      <c r="D1368" s="9" t="s">
        <v>384</v>
      </c>
      <c r="E1368" s="9" t="s">
        <v>8</v>
      </c>
      <c r="F1368" s="10" t="s">
        <v>1563</v>
      </c>
      <c r="G1368" s="9" t="s">
        <v>9</v>
      </c>
      <c r="H1368" s="9" t="s">
        <v>9</v>
      </c>
      <c r="I1368" s="38" t="s">
        <v>171</v>
      </c>
    </row>
    <row r="1369" spans="1:9" ht="30" x14ac:dyDescent="0.15">
      <c r="A1369" s="37" t="s">
        <v>3981</v>
      </c>
      <c r="B1369" s="13">
        <v>45875.5625</v>
      </c>
      <c r="C1369" s="10" t="s">
        <v>1564</v>
      </c>
      <c r="D1369" s="9" t="s">
        <v>384</v>
      </c>
      <c r="E1369" s="9" t="s">
        <v>8</v>
      </c>
      <c r="F1369" s="10" t="s">
        <v>74</v>
      </c>
      <c r="G1369" s="9" t="s">
        <v>9</v>
      </c>
      <c r="H1369" s="9" t="s">
        <v>9</v>
      </c>
      <c r="I1369" s="38" t="s">
        <v>149</v>
      </c>
    </row>
    <row r="1370" spans="1:9" ht="26" x14ac:dyDescent="0.15">
      <c r="A1370" s="37" t="s">
        <v>3981</v>
      </c>
      <c r="B1370" s="13">
        <v>45875.5625</v>
      </c>
      <c r="C1370" s="10" t="s">
        <v>1564</v>
      </c>
      <c r="D1370" s="9" t="s">
        <v>384</v>
      </c>
      <c r="E1370" s="9" t="s">
        <v>8</v>
      </c>
      <c r="F1370" s="10" t="s">
        <v>861</v>
      </c>
      <c r="G1370" s="9" t="s">
        <v>9</v>
      </c>
      <c r="H1370" s="9" t="s">
        <v>9</v>
      </c>
      <c r="I1370" s="38" t="s">
        <v>150</v>
      </c>
    </row>
    <row r="1371" spans="1:9" ht="26" x14ac:dyDescent="0.15">
      <c r="A1371" s="37" t="s">
        <v>3981</v>
      </c>
      <c r="B1371" s="13">
        <v>45875.5625</v>
      </c>
      <c r="C1371" s="10" t="s">
        <v>1564</v>
      </c>
      <c r="D1371" s="9" t="s">
        <v>384</v>
      </c>
      <c r="E1371" s="9" t="s">
        <v>8</v>
      </c>
      <c r="F1371" s="10" t="s">
        <v>75</v>
      </c>
      <c r="G1371" s="9" t="s">
        <v>9</v>
      </c>
      <c r="H1371" s="9" t="s">
        <v>9</v>
      </c>
      <c r="I1371" s="38" t="s">
        <v>150</v>
      </c>
    </row>
    <row r="1372" spans="1:9" ht="30" x14ac:dyDescent="0.15">
      <c r="A1372" s="37" t="s">
        <v>3981</v>
      </c>
      <c r="B1372" s="13">
        <v>45875.5625</v>
      </c>
      <c r="C1372" s="10" t="s">
        <v>1564</v>
      </c>
      <c r="D1372" s="9" t="s">
        <v>384</v>
      </c>
      <c r="E1372" s="9" t="s">
        <v>8</v>
      </c>
      <c r="F1372" s="10" t="s">
        <v>1565</v>
      </c>
      <c r="G1372" s="9" t="s">
        <v>9</v>
      </c>
      <c r="H1372" s="9" t="s">
        <v>10</v>
      </c>
      <c r="I1372" s="38" t="s">
        <v>674</v>
      </c>
    </row>
    <row r="1373" spans="1:9" ht="39" x14ac:dyDescent="0.15">
      <c r="A1373" s="37" t="s">
        <v>3981</v>
      </c>
      <c r="B1373" s="13">
        <v>45875.5625</v>
      </c>
      <c r="C1373" s="10" t="s">
        <v>1564</v>
      </c>
      <c r="D1373" s="9" t="s">
        <v>384</v>
      </c>
      <c r="E1373" s="9" t="s">
        <v>8</v>
      </c>
      <c r="F1373" s="10" t="s">
        <v>1566</v>
      </c>
      <c r="G1373" s="9" t="s">
        <v>9</v>
      </c>
      <c r="H1373" s="9" t="s">
        <v>9</v>
      </c>
      <c r="I1373" s="38" t="s">
        <v>1054</v>
      </c>
    </row>
    <row r="1374" spans="1:9" ht="30" x14ac:dyDescent="0.15">
      <c r="A1374" s="37" t="s">
        <v>3981</v>
      </c>
      <c r="B1374" s="13">
        <v>45875.5625</v>
      </c>
      <c r="C1374" s="10" t="s">
        <v>1564</v>
      </c>
      <c r="D1374" s="9" t="s">
        <v>384</v>
      </c>
      <c r="E1374" s="9" t="s">
        <v>8</v>
      </c>
      <c r="F1374" s="10" t="s">
        <v>1567</v>
      </c>
      <c r="G1374" s="9" t="s">
        <v>9</v>
      </c>
      <c r="H1374" s="9" t="s">
        <v>9</v>
      </c>
      <c r="I1374" s="38" t="s">
        <v>373</v>
      </c>
    </row>
    <row r="1375" spans="1:9" ht="30" x14ac:dyDescent="0.15">
      <c r="A1375" s="37" t="s">
        <v>3981</v>
      </c>
      <c r="B1375" s="13">
        <v>45875.5625</v>
      </c>
      <c r="C1375" s="10" t="s">
        <v>1564</v>
      </c>
      <c r="D1375" s="9" t="s">
        <v>384</v>
      </c>
      <c r="E1375" s="9" t="s">
        <v>8</v>
      </c>
      <c r="F1375" s="10" t="s">
        <v>1568</v>
      </c>
      <c r="G1375" s="9" t="s">
        <v>9</v>
      </c>
      <c r="H1375" s="9" t="s">
        <v>9</v>
      </c>
      <c r="I1375" s="38" t="s">
        <v>373</v>
      </c>
    </row>
    <row r="1376" spans="1:9" ht="30" x14ac:dyDescent="0.15">
      <c r="A1376" s="37" t="s">
        <v>3981</v>
      </c>
      <c r="B1376" s="13">
        <v>45875.5625</v>
      </c>
      <c r="C1376" s="10" t="s">
        <v>1564</v>
      </c>
      <c r="D1376" s="9" t="s">
        <v>384</v>
      </c>
      <c r="E1376" s="9" t="s">
        <v>8</v>
      </c>
      <c r="F1376" s="10" t="s">
        <v>1569</v>
      </c>
      <c r="G1376" s="9" t="s">
        <v>9</v>
      </c>
      <c r="H1376" s="9" t="s">
        <v>9</v>
      </c>
      <c r="I1376" s="38" t="s">
        <v>373</v>
      </c>
    </row>
    <row r="1377" spans="1:9" ht="120" x14ac:dyDescent="0.15">
      <c r="A1377" s="37" t="s">
        <v>3981</v>
      </c>
      <c r="B1377" s="13">
        <v>45875.5625</v>
      </c>
      <c r="C1377" s="10" t="s">
        <v>1564</v>
      </c>
      <c r="D1377" s="9" t="s">
        <v>384</v>
      </c>
      <c r="E1377" s="9" t="s">
        <v>8</v>
      </c>
      <c r="F1377" s="10" t="s">
        <v>1570</v>
      </c>
      <c r="G1377" s="9" t="s">
        <v>9</v>
      </c>
      <c r="H1377" s="9" t="s">
        <v>10</v>
      </c>
      <c r="I1377" s="38" t="s">
        <v>1571</v>
      </c>
    </row>
    <row r="1378" spans="1:9" ht="120" x14ac:dyDescent="0.15">
      <c r="A1378" s="37" t="s">
        <v>3981</v>
      </c>
      <c r="B1378" s="13">
        <v>45875.5625</v>
      </c>
      <c r="C1378" s="10" t="s">
        <v>1564</v>
      </c>
      <c r="D1378" s="9" t="s">
        <v>384</v>
      </c>
      <c r="E1378" s="9" t="s">
        <v>8</v>
      </c>
      <c r="F1378" s="10" t="s">
        <v>1572</v>
      </c>
      <c r="G1378" s="9" t="s">
        <v>9</v>
      </c>
      <c r="H1378" s="9" t="s">
        <v>10</v>
      </c>
      <c r="I1378" s="38" t="s">
        <v>1571</v>
      </c>
    </row>
    <row r="1379" spans="1:9" ht="26" x14ac:dyDescent="0.15">
      <c r="A1379" s="37" t="s">
        <v>3981</v>
      </c>
      <c r="B1379" s="13">
        <v>45875.5625</v>
      </c>
      <c r="C1379" s="10" t="s">
        <v>1564</v>
      </c>
      <c r="D1379" s="9" t="s">
        <v>384</v>
      </c>
      <c r="E1379" s="9" t="s">
        <v>8</v>
      </c>
      <c r="F1379" s="10" t="s">
        <v>1573</v>
      </c>
      <c r="G1379" s="9" t="s">
        <v>9</v>
      </c>
      <c r="H1379" s="9" t="s">
        <v>9</v>
      </c>
      <c r="I1379" s="38" t="s">
        <v>171</v>
      </c>
    </row>
    <row r="1380" spans="1:9" ht="30" x14ac:dyDescent="0.15">
      <c r="A1380" s="37" t="s">
        <v>3981</v>
      </c>
      <c r="B1380" s="13">
        <v>45875.5625</v>
      </c>
      <c r="C1380" s="10" t="s">
        <v>1564</v>
      </c>
      <c r="D1380" s="9" t="s">
        <v>384</v>
      </c>
      <c r="E1380" s="9" t="s">
        <v>8</v>
      </c>
      <c r="F1380" s="10" t="s">
        <v>141</v>
      </c>
      <c r="G1380" s="9" t="s">
        <v>9</v>
      </c>
      <c r="H1380" s="9" t="s">
        <v>9</v>
      </c>
      <c r="I1380" s="38" t="s">
        <v>178</v>
      </c>
    </row>
    <row r="1381" spans="1:9" ht="30" x14ac:dyDescent="0.15">
      <c r="A1381" s="37" t="s">
        <v>3981</v>
      </c>
      <c r="B1381" s="13">
        <v>45875.5625</v>
      </c>
      <c r="C1381" s="10" t="s">
        <v>1564</v>
      </c>
      <c r="D1381" s="9" t="s">
        <v>384</v>
      </c>
      <c r="E1381" s="9" t="s">
        <v>8</v>
      </c>
      <c r="F1381" s="10" t="s">
        <v>1574</v>
      </c>
      <c r="G1381" s="9" t="s">
        <v>9</v>
      </c>
      <c r="H1381" s="9" t="s">
        <v>9</v>
      </c>
      <c r="I1381" s="38" t="s">
        <v>1575</v>
      </c>
    </row>
    <row r="1382" spans="1:9" ht="39" x14ac:dyDescent="0.15">
      <c r="A1382" s="37" t="s">
        <v>3981</v>
      </c>
      <c r="B1382" s="13">
        <v>45875.5625</v>
      </c>
      <c r="C1382" s="10" t="s">
        <v>1564</v>
      </c>
      <c r="D1382" s="9" t="s">
        <v>384</v>
      </c>
      <c r="E1382" s="9" t="s">
        <v>8</v>
      </c>
      <c r="F1382" s="10" t="s">
        <v>1576</v>
      </c>
      <c r="G1382" s="9" t="s">
        <v>9</v>
      </c>
      <c r="H1382" s="9" t="s">
        <v>9</v>
      </c>
      <c r="I1382" s="38" t="s">
        <v>1577</v>
      </c>
    </row>
    <row r="1383" spans="1:9" ht="30" x14ac:dyDescent="0.15">
      <c r="A1383" s="37" t="s">
        <v>3981</v>
      </c>
      <c r="B1383" s="13">
        <v>45875.625</v>
      </c>
      <c r="C1383" s="10" t="s">
        <v>351</v>
      </c>
      <c r="D1383" s="9" t="s">
        <v>384</v>
      </c>
      <c r="E1383" s="9" t="s">
        <v>8</v>
      </c>
      <c r="F1383" s="10" t="s">
        <v>74</v>
      </c>
      <c r="G1383" s="9" t="s">
        <v>9</v>
      </c>
      <c r="H1383" s="9" t="s">
        <v>9</v>
      </c>
      <c r="I1383" s="38" t="s">
        <v>149</v>
      </c>
    </row>
    <row r="1384" spans="1:9" ht="15" x14ac:dyDescent="0.15">
      <c r="A1384" s="37" t="s">
        <v>3981</v>
      </c>
      <c r="B1384" s="13">
        <v>45875.625</v>
      </c>
      <c r="C1384" s="10" t="s">
        <v>351</v>
      </c>
      <c r="D1384" s="9" t="s">
        <v>384</v>
      </c>
      <c r="E1384" s="9" t="s">
        <v>8</v>
      </c>
      <c r="F1384" s="10" t="s">
        <v>139</v>
      </c>
      <c r="G1384" s="9" t="s">
        <v>9</v>
      </c>
      <c r="H1384" s="9" t="s">
        <v>9</v>
      </c>
      <c r="I1384" s="38" t="s">
        <v>150</v>
      </c>
    </row>
    <row r="1385" spans="1:9" ht="30" x14ac:dyDescent="0.15">
      <c r="A1385" s="37" t="s">
        <v>3981</v>
      </c>
      <c r="B1385" s="13">
        <v>45875.625</v>
      </c>
      <c r="C1385" s="10" t="s">
        <v>351</v>
      </c>
      <c r="D1385" s="9" t="s">
        <v>384</v>
      </c>
      <c r="E1385" s="9" t="s">
        <v>8</v>
      </c>
      <c r="F1385" s="10" t="s">
        <v>1578</v>
      </c>
      <c r="G1385" s="9" t="s">
        <v>9</v>
      </c>
      <c r="H1385" s="9" t="s">
        <v>10</v>
      </c>
      <c r="I1385" s="38" t="s">
        <v>927</v>
      </c>
    </row>
    <row r="1386" spans="1:9" ht="30" x14ac:dyDescent="0.15">
      <c r="A1386" s="37" t="s">
        <v>3981</v>
      </c>
      <c r="B1386" s="13">
        <v>45875.625</v>
      </c>
      <c r="C1386" s="10" t="s">
        <v>351</v>
      </c>
      <c r="D1386" s="9" t="s">
        <v>384</v>
      </c>
      <c r="E1386" s="9" t="s">
        <v>8</v>
      </c>
      <c r="F1386" s="10" t="s">
        <v>1579</v>
      </c>
      <c r="G1386" s="9" t="s">
        <v>9</v>
      </c>
      <c r="H1386" s="9" t="s">
        <v>10</v>
      </c>
      <c r="I1386" s="38" t="s">
        <v>927</v>
      </c>
    </row>
    <row r="1387" spans="1:9" ht="30" x14ac:dyDescent="0.15">
      <c r="A1387" s="37" t="s">
        <v>3981</v>
      </c>
      <c r="B1387" s="13">
        <v>45875.625</v>
      </c>
      <c r="C1387" s="10" t="s">
        <v>351</v>
      </c>
      <c r="D1387" s="9" t="s">
        <v>384</v>
      </c>
      <c r="E1387" s="9" t="s">
        <v>8</v>
      </c>
      <c r="F1387" s="10" t="s">
        <v>1580</v>
      </c>
      <c r="G1387" s="9" t="s">
        <v>9</v>
      </c>
      <c r="H1387" s="9" t="s">
        <v>10</v>
      </c>
      <c r="I1387" s="38" t="s">
        <v>927</v>
      </c>
    </row>
    <row r="1388" spans="1:9" ht="30" x14ac:dyDescent="0.15">
      <c r="A1388" s="37" t="s">
        <v>3981</v>
      </c>
      <c r="B1388" s="13">
        <v>45875.625</v>
      </c>
      <c r="C1388" s="10" t="s">
        <v>351</v>
      </c>
      <c r="D1388" s="9" t="s">
        <v>384</v>
      </c>
      <c r="E1388" s="9" t="s">
        <v>8</v>
      </c>
      <c r="F1388" s="10" t="s">
        <v>1581</v>
      </c>
      <c r="G1388" s="9" t="s">
        <v>9</v>
      </c>
      <c r="H1388" s="9" t="s">
        <v>9</v>
      </c>
      <c r="I1388" s="38" t="s">
        <v>23</v>
      </c>
    </row>
    <row r="1389" spans="1:9" ht="30" x14ac:dyDescent="0.15">
      <c r="A1389" s="37" t="s">
        <v>3981</v>
      </c>
      <c r="B1389" s="13">
        <v>45875.625</v>
      </c>
      <c r="C1389" s="10" t="s">
        <v>351</v>
      </c>
      <c r="D1389" s="9" t="s">
        <v>384</v>
      </c>
      <c r="E1389" s="9" t="s">
        <v>8</v>
      </c>
      <c r="F1389" s="10" t="s">
        <v>1582</v>
      </c>
      <c r="G1389" s="9" t="s">
        <v>9</v>
      </c>
      <c r="H1389" s="9" t="s">
        <v>10</v>
      </c>
      <c r="I1389" s="38" t="s">
        <v>927</v>
      </c>
    </row>
    <row r="1390" spans="1:9" ht="39" x14ac:dyDescent="0.15">
      <c r="A1390" s="37" t="s">
        <v>3981</v>
      </c>
      <c r="B1390" s="13">
        <v>45875.625</v>
      </c>
      <c r="C1390" s="10" t="s">
        <v>351</v>
      </c>
      <c r="D1390" s="9" t="s">
        <v>384</v>
      </c>
      <c r="E1390" s="9" t="s">
        <v>8</v>
      </c>
      <c r="F1390" s="10" t="s">
        <v>1583</v>
      </c>
      <c r="G1390" s="9" t="s">
        <v>9</v>
      </c>
      <c r="H1390" s="9" t="s">
        <v>10</v>
      </c>
      <c r="I1390" s="38" t="s">
        <v>927</v>
      </c>
    </row>
    <row r="1391" spans="1:9" ht="26" x14ac:dyDescent="0.15">
      <c r="A1391" s="37" t="s">
        <v>3981</v>
      </c>
      <c r="B1391" s="13">
        <v>45875.625</v>
      </c>
      <c r="C1391" s="10" t="s">
        <v>351</v>
      </c>
      <c r="D1391" s="9" t="s">
        <v>384</v>
      </c>
      <c r="E1391" s="9" t="s">
        <v>8</v>
      </c>
      <c r="F1391" s="10" t="s">
        <v>544</v>
      </c>
      <c r="G1391" s="9" t="s">
        <v>9</v>
      </c>
      <c r="H1391" s="9" t="s">
        <v>9</v>
      </c>
      <c r="I1391" s="38" t="s">
        <v>153</v>
      </c>
    </row>
    <row r="1392" spans="1:9" ht="30" x14ac:dyDescent="0.15">
      <c r="A1392" s="37" t="s">
        <v>3981</v>
      </c>
      <c r="B1392" s="13">
        <v>45875.625</v>
      </c>
      <c r="C1392" s="10" t="s">
        <v>351</v>
      </c>
      <c r="D1392" s="9" t="s">
        <v>384</v>
      </c>
      <c r="E1392" s="9" t="s">
        <v>8</v>
      </c>
      <c r="F1392" s="10" t="s">
        <v>141</v>
      </c>
      <c r="G1392" s="9" t="s">
        <v>9</v>
      </c>
      <c r="H1392" s="9" t="s">
        <v>9</v>
      </c>
      <c r="I1392" s="38" t="s">
        <v>178</v>
      </c>
    </row>
    <row r="1393" spans="1:9" ht="30" x14ac:dyDescent="0.15">
      <c r="A1393" s="37" t="s">
        <v>3981</v>
      </c>
      <c r="B1393" s="13">
        <v>45875.604166666701</v>
      </c>
      <c r="C1393" s="10" t="s">
        <v>1584</v>
      </c>
      <c r="D1393" s="9" t="s">
        <v>384</v>
      </c>
      <c r="E1393" s="9" t="s">
        <v>8</v>
      </c>
      <c r="F1393" s="10" t="s">
        <v>74</v>
      </c>
      <c r="G1393" s="9" t="s">
        <v>9</v>
      </c>
      <c r="H1393" s="9" t="s">
        <v>9</v>
      </c>
      <c r="I1393" s="38" t="s">
        <v>539</v>
      </c>
    </row>
    <row r="1394" spans="1:9" ht="15" x14ac:dyDescent="0.15">
      <c r="A1394" s="37" t="s">
        <v>3981</v>
      </c>
      <c r="B1394" s="13">
        <v>45875.604166666701</v>
      </c>
      <c r="C1394" s="10" t="s">
        <v>1584</v>
      </c>
      <c r="D1394" s="9" t="s">
        <v>384</v>
      </c>
      <c r="E1394" s="9" t="s">
        <v>8</v>
      </c>
      <c r="F1394" s="10" t="s">
        <v>850</v>
      </c>
      <c r="G1394" s="9" t="s">
        <v>9</v>
      </c>
      <c r="H1394" s="9" t="s">
        <v>9</v>
      </c>
      <c r="I1394" s="38" t="s">
        <v>150</v>
      </c>
    </row>
    <row r="1395" spans="1:9" ht="30" x14ac:dyDescent="0.15">
      <c r="A1395" s="37" t="s">
        <v>3981</v>
      </c>
      <c r="B1395" s="13">
        <v>45875.604166666701</v>
      </c>
      <c r="C1395" s="10" t="s">
        <v>1584</v>
      </c>
      <c r="D1395" s="9" t="s">
        <v>384</v>
      </c>
      <c r="E1395" s="9" t="s">
        <v>8</v>
      </c>
      <c r="F1395" s="10" t="s">
        <v>1585</v>
      </c>
      <c r="G1395" s="9" t="s">
        <v>9</v>
      </c>
      <c r="H1395" s="9" t="s">
        <v>9</v>
      </c>
      <c r="I1395" s="38" t="s">
        <v>15</v>
      </c>
    </row>
    <row r="1396" spans="1:9" ht="30" x14ac:dyDescent="0.15">
      <c r="A1396" s="37" t="s">
        <v>3981</v>
      </c>
      <c r="B1396" s="13">
        <v>45875.604166666701</v>
      </c>
      <c r="C1396" s="10" t="s">
        <v>1584</v>
      </c>
      <c r="D1396" s="9" t="s">
        <v>384</v>
      </c>
      <c r="E1396" s="9" t="s">
        <v>8</v>
      </c>
      <c r="F1396" s="10" t="s">
        <v>141</v>
      </c>
      <c r="G1396" s="9" t="s">
        <v>9</v>
      </c>
      <c r="H1396" s="9" t="s">
        <v>9</v>
      </c>
      <c r="I1396" s="38" t="s">
        <v>501</v>
      </c>
    </row>
    <row r="1397" spans="1:9" ht="26" x14ac:dyDescent="0.15">
      <c r="A1397" s="37" t="s">
        <v>3981</v>
      </c>
      <c r="B1397" s="13">
        <v>45875.604166666701</v>
      </c>
      <c r="C1397" s="10" t="s">
        <v>1584</v>
      </c>
      <c r="D1397" s="9" t="s">
        <v>384</v>
      </c>
      <c r="E1397" s="9" t="s">
        <v>8</v>
      </c>
      <c r="F1397" s="10" t="s">
        <v>1586</v>
      </c>
      <c r="G1397" s="9" t="s">
        <v>9</v>
      </c>
      <c r="H1397" s="9" t="s">
        <v>9</v>
      </c>
      <c r="I1397" s="38" t="s">
        <v>153</v>
      </c>
    </row>
    <row r="1398" spans="1:9" ht="120" x14ac:dyDescent="0.15">
      <c r="A1398" s="37" t="s">
        <v>3981</v>
      </c>
      <c r="B1398" s="13">
        <v>45875.604166666701</v>
      </c>
      <c r="C1398" s="10" t="s">
        <v>1584</v>
      </c>
      <c r="D1398" s="9" t="s">
        <v>384</v>
      </c>
      <c r="E1398" s="9" t="s">
        <v>8</v>
      </c>
      <c r="F1398" s="10" t="s">
        <v>1587</v>
      </c>
      <c r="G1398" s="9" t="s">
        <v>9</v>
      </c>
      <c r="H1398" s="9" t="s">
        <v>9</v>
      </c>
      <c r="I1398" s="38" t="s">
        <v>1588</v>
      </c>
    </row>
    <row r="1399" spans="1:9" ht="30" x14ac:dyDescent="0.15">
      <c r="A1399" s="37" t="s">
        <v>3981</v>
      </c>
      <c r="B1399" s="13">
        <v>45875.541666666701</v>
      </c>
      <c r="C1399" s="10" t="s">
        <v>1589</v>
      </c>
      <c r="D1399" s="9" t="s">
        <v>384</v>
      </c>
      <c r="E1399" s="9" t="s">
        <v>8</v>
      </c>
      <c r="F1399" s="10" t="s">
        <v>74</v>
      </c>
      <c r="G1399" s="9" t="s">
        <v>9</v>
      </c>
      <c r="H1399" s="9" t="s">
        <v>9</v>
      </c>
      <c r="I1399" s="38" t="s">
        <v>149</v>
      </c>
    </row>
    <row r="1400" spans="1:9" ht="30" x14ac:dyDescent="0.15">
      <c r="A1400" s="37" t="s">
        <v>3981</v>
      </c>
      <c r="B1400" s="13">
        <v>45875.541666666701</v>
      </c>
      <c r="C1400" s="10" t="s">
        <v>1589</v>
      </c>
      <c r="D1400" s="9" t="s">
        <v>384</v>
      </c>
      <c r="E1400" s="9" t="s">
        <v>8</v>
      </c>
      <c r="F1400" s="10" t="s">
        <v>1590</v>
      </c>
      <c r="G1400" s="9" t="s">
        <v>9</v>
      </c>
      <c r="H1400" s="9" t="s">
        <v>10</v>
      </c>
      <c r="I1400" s="38" t="s">
        <v>1591</v>
      </c>
    </row>
    <row r="1401" spans="1:9" ht="30" x14ac:dyDescent="0.15">
      <c r="A1401" s="37" t="s">
        <v>3981</v>
      </c>
      <c r="B1401" s="13">
        <v>45875.541666666701</v>
      </c>
      <c r="C1401" s="10" t="s">
        <v>1589</v>
      </c>
      <c r="D1401" s="9" t="s">
        <v>384</v>
      </c>
      <c r="E1401" s="9" t="s">
        <v>8</v>
      </c>
      <c r="F1401" s="10" t="s">
        <v>1592</v>
      </c>
      <c r="G1401" s="9" t="s">
        <v>9</v>
      </c>
      <c r="H1401" s="9" t="s">
        <v>9</v>
      </c>
      <c r="I1401" s="38" t="s">
        <v>373</v>
      </c>
    </row>
    <row r="1402" spans="1:9" ht="15" x14ac:dyDescent="0.15">
      <c r="A1402" s="37" t="s">
        <v>3981</v>
      </c>
      <c r="B1402" s="13">
        <v>45875.541666666701</v>
      </c>
      <c r="C1402" s="10" t="s">
        <v>1589</v>
      </c>
      <c r="D1402" s="9" t="s">
        <v>384</v>
      </c>
      <c r="E1402" s="9" t="s">
        <v>8</v>
      </c>
      <c r="F1402" s="10" t="s">
        <v>850</v>
      </c>
      <c r="G1402" s="9" t="s">
        <v>9</v>
      </c>
      <c r="H1402" s="9" t="s">
        <v>9</v>
      </c>
      <c r="I1402" s="38" t="s">
        <v>150</v>
      </c>
    </row>
    <row r="1403" spans="1:9" ht="120" x14ac:dyDescent="0.15">
      <c r="A1403" s="37" t="s">
        <v>3981</v>
      </c>
      <c r="B1403" s="13">
        <v>45875.541666666701</v>
      </c>
      <c r="C1403" s="10" t="s">
        <v>1589</v>
      </c>
      <c r="D1403" s="9" t="s">
        <v>384</v>
      </c>
      <c r="E1403" s="9" t="s">
        <v>8</v>
      </c>
      <c r="F1403" s="10" t="s">
        <v>1593</v>
      </c>
      <c r="G1403" s="9" t="s">
        <v>9</v>
      </c>
      <c r="H1403" s="9" t="s">
        <v>9</v>
      </c>
      <c r="I1403" s="38" t="s">
        <v>1594</v>
      </c>
    </row>
    <row r="1404" spans="1:9" ht="39" x14ac:dyDescent="0.15">
      <c r="A1404" s="37" t="s">
        <v>3981</v>
      </c>
      <c r="B1404" s="13">
        <v>45875.541666666701</v>
      </c>
      <c r="C1404" s="10" t="s">
        <v>1589</v>
      </c>
      <c r="D1404" s="9" t="s">
        <v>384</v>
      </c>
      <c r="E1404" s="9" t="s">
        <v>8</v>
      </c>
      <c r="F1404" s="10" t="s">
        <v>1595</v>
      </c>
      <c r="G1404" s="9" t="s">
        <v>9</v>
      </c>
      <c r="H1404" s="9" t="s">
        <v>9</v>
      </c>
      <c r="I1404" s="38" t="s">
        <v>171</v>
      </c>
    </row>
    <row r="1405" spans="1:9" ht="26" x14ac:dyDescent="0.15">
      <c r="A1405" s="37" t="s">
        <v>3981</v>
      </c>
      <c r="B1405" s="13">
        <v>45875.541666666701</v>
      </c>
      <c r="C1405" s="10" t="s">
        <v>1589</v>
      </c>
      <c r="D1405" s="9" t="s">
        <v>384</v>
      </c>
      <c r="E1405" s="9" t="s">
        <v>8</v>
      </c>
      <c r="F1405" s="10" t="s">
        <v>1596</v>
      </c>
      <c r="G1405" s="9" t="s">
        <v>9</v>
      </c>
      <c r="H1405" s="9" t="s">
        <v>9</v>
      </c>
      <c r="I1405" s="38" t="s">
        <v>153</v>
      </c>
    </row>
    <row r="1406" spans="1:9" ht="15" x14ac:dyDescent="0.15">
      <c r="A1406" s="37" t="s">
        <v>3981</v>
      </c>
      <c r="B1406" s="13">
        <v>45875.541666666701</v>
      </c>
      <c r="C1406" s="10" t="s">
        <v>1589</v>
      </c>
      <c r="D1406" s="9" t="s">
        <v>384</v>
      </c>
      <c r="E1406" s="9" t="s">
        <v>8</v>
      </c>
      <c r="F1406" s="10" t="s">
        <v>407</v>
      </c>
      <c r="G1406" s="9" t="s">
        <v>9</v>
      </c>
      <c r="H1406" s="9" t="s">
        <v>9</v>
      </c>
      <c r="I1406" s="38" t="s">
        <v>1597</v>
      </c>
    </row>
    <row r="1407" spans="1:9" ht="30" x14ac:dyDescent="0.15">
      <c r="A1407" s="37" t="s">
        <v>3981</v>
      </c>
      <c r="B1407" s="13">
        <v>45875.541666666701</v>
      </c>
      <c r="C1407" s="10" t="s">
        <v>1589</v>
      </c>
      <c r="D1407" s="9" t="s">
        <v>384</v>
      </c>
      <c r="E1407" s="9" t="s">
        <v>8</v>
      </c>
      <c r="F1407" s="10" t="s">
        <v>225</v>
      </c>
      <c r="G1407" s="9" t="s">
        <v>9</v>
      </c>
      <c r="H1407" s="9" t="s">
        <v>9</v>
      </c>
      <c r="I1407" s="38" t="s">
        <v>847</v>
      </c>
    </row>
    <row r="1408" spans="1:9" ht="30" x14ac:dyDescent="0.15">
      <c r="A1408" s="37" t="s">
        <v>3981</v>
      </c>
      <c r="B1408" s="13">
        <v>45876.458333333299</v>
      </c>
      <c r="C1408" s="10" t="s">
        <v>503</v>
      </c>
      <c r="D1408" s="9" t="s">
        <v>384</v>
      </c>
      <c r="E1408" s="9" t="s">
        <v>8</v>
      </c>
      <c r="F1408" s="10" t="s">
        <v>74</v>
      </c>
      <c r="G1408" s="9" t="s">
        <v>9</v>
      </c>
      <c r="H1408" s="9" t="s">
        <v>9</v>
      </c>
      <c r="I1408" s="38" t="s">
        <v>149</v>
      </c>
    </row>
    <row r="1409" spans="1:9" ht="15" x14ac:dyDescent="0.15">
      <c r="A1409" s="37" t="s">
        <v>3981</v>
      </c>
      <c r="B1409" s="13">
        <v>45876.458333333299</v>
      </c>
      <c r="C1409" s="10" t="s">
        <v>503</v>
      </c>
      <c r="D1409" s="9" t="s">
        <v>384</v>
      </c>
      <c r="E1409" s="9" t="s">
        <v>8</v>
      </c>
      <c r="F1409" s="10" t="s">
        <v>1598</v>
      </c>
      <c r="G1409" s="9" t="s">
        <v>9</v>
      </c>
      <c r="H1409" s="9" t="s">
        <v>9</v>
      </c>
      <c r="I1409" s="38" t="s">
        <v>150</v>
      </c>
    </row>
    <row r="1410" spans="1:9" ht="30" x14ac:dyDescent="0.15">
      <c r="A1410" s="37" t="s">
        <v>3981</v>
      </c>
      <c r="B1410" s="13">
        <v>45876.458333333299</v>
      </c>
      <c r="C1410" s="10" t="s">
        <v>503</v>
      </c>
      <c r="D1410" s="9" t="s">
        <v>384</v>
      </c>
      <c r="E1410" s="9" t="s">
        <v>8</v>
      </c>
      <c r="F1410" s="10" t="s">
        <v>1599</v>
      </c>
      <c r="G1410" s="9" t="s">
        <v>9</v>
      </c>
      <c r="H1410" s="9" t="s">
        <v>9</v>
      </c>
      <c r="I1410" s="38" t="s">
        <v>22</v>
      </c>
    </row>
    <row r="1411" spans="1:9" ht="26" x14ac:dyDescent="0.15">
      <c r="A1411" s="37" t="s">
        <v>3981</v>
      </c>
      <c r="B1411" s="13">
        <v>45876.458333333299</v>
      </c>
      <c r="C1411" s="10" t="s">
        <v>503</v>
      </c>
      <c r="D1411" s="9" t="s">
        <v>384</v>
      </c>
      <c r="E1411" s="9" t="s">
        <v>8</v>
      </c>
      <c r="F1411" s="10" t="s">
        <v>1163</v>
      </c>
      <c r="G1411" s="9" t="s">
        <v>9</v>
      </c>
      <c r="H1411" s="9" t="s">
        <v>9</v>
      </c>
      <c r="I1411" s="38" t="s">
        <v>153</v>
      </c>
    </row>
    <row r="1412" spans="1:9" ht="30" x14ac:dyDescent="0.15">
      <c r="A1412" s="37" t="s">
        <v>3981</v>
      </c>
      <c r="B1412" s="13">
        <v>45876.458333333299</v>
      </c>
      <c r="C1412" s="10" t="s">
        <v>503</v>
      </c>
      <c r="D1412" s="9" t="s">
        <v>384</v>
      </c>
      <c r="E1412" s="9" t="s">
        <v>8</v>
      </c>
      <c r="F1412" s="10" t="s">
        <v>141</v>
      </c>
      <c r="G1412" s="9" t="s">
        <v>9</v>
      </c>
      <c r="H1412" s="9" t="s">
        <v>9</v>
      </c>
      <c r="I1412" s="38" t="s">
        <v>178</v>
      </c>
    </row>
    <row r="1413" spans="1:9" ht="39" x14ac:dyDescent="0.15">
      <c r="A1413" s="37" t="s">
        <v>3981</v>
      </c>
      <c r="B1413" s="13">
        <v>45876.458333333299</v>
      </c>
      <c r="C1413" s="10" t="s">
        <v>503</v>
      </c>
      <c r="D1413" s="9" t="s">
        <v>384</v>
      </c>
      <c r="E1413" s="9" t="s">
        <v>8</v>
      </c>
      <c r="F1413" s="10" t="s">
        <v>1600</v>
      </c>
      <c r="G1413" s="9" t="s">
        <v>9</v>
      </c>
      <c r="H1413" s="9" t="s">
        <v>9</v>
      </c>
      <c r="I1413" s="38" t="s">
        <v>1601</v>
      </c>
    </row>
    <row r="1414" spans="1:9" ht="30" x14ac:dyDescent="0.15">
      <c r="A1414" s="37" t="s">
        <v>3981</v>
      </c>
      <c r="B1414" s="13">
        <v>45876.625</v>
      </c>
      <c r="C1414" s="10" t="s">
        <v>1602</v>
      </c>
      <c r="D1414" s="9" t="s">
        <v>384</v>
      </c>
      <c r="E1414" s="9" t="s">
        <v>8</v>
      </c>
      <c r="F1414" s="10" t="s">
        <v>374</v>
      </c>
      <c r="G1414" s="9" t="s">
        <v>9</v>
      </c>
      <c r="H1414" s="9" t="s">
        <v>9</v>
      </c>
      <c r="I1414" s="38" t="s">
        <v>821</v>
      </c>
    </row>
    <row r="1415" spans="1:9" ht="30" x14ac:dyDescent="0.15">
      <c r="A1415" s="37" t="s">
        <v>3981</v>
      </c>
      <c r="B1415" s="13">
        <v>45876.625</v>
      </c>
      <c r="C1415" s="10" t="s">
        <v>1602</v>
      </c>
      <c r="D1415" s="9" t="s">
        <v>384</v>
      </c>
      <c r="E1415" s="9" t="s">
        <v>8</v>
      </c>
      <c r="F1415" s="10" t="s">
        <v>375</v>
      </c>
      <c r="G1415" s="9" t="s">
        <v>9</v>
      </c>
      <c r="H1415" s="9" t="s">
        <v>9</v>
      </c>
      <c r="I1415" s="38" t="s">
        <v>821</v>
      </c>
    </row>
    <row r="1416" spans="1:9" ht="26" x14ac:dyDescent="0.15">
      <c r="A1416" s="37" t="s">
        <v>3981</v>
      </c>
      <c r="B1416" s="13">
        <v>45876.625</v>
      </c>
      <c r="C1416" s="10" t="s">
        <v>1602</v>
      </c>
      <c r="D1416" s="9" t="s">
        <v>384</v>
      </c>
      <c r="E1416" s="9" t="s">
        <v>8</v>
      </c>
      <c r="F1416" s="10" t="s">
        <v>1603</v>
      </c>
      <c r="G1416" s="9" t="s">
        <v>9</v>
      </c>
      <c r="H1416" s="9" t="s">
        <v>9</v>
      </c>
      <c r="I1416" s="38" t="s">
        <v>150</v>
      </c>
    </row>
    <row r="1417" spans="1:9" ht="30" x14ac:dyDescent="0.15">
      <c r="A1417" s="37" t="s">
        <v>3981</v>
      </c>
      <c r="B1417" s="13">
        <v>45876.625</v>
      </c>
      <c r="C1417" s="10" t="s">
        <v>1602</v>
      </c>
      <c r="D1417" s="9" t="s">
        <v>384</v>
      </c>
      <c r="E1417" s="9" t="s">
        <v>8</v>
      </c>
      <c r="F1417" s="10" t="s">
        <v>1604</v>
      </c>
      <c r="G1417" s="9" t="s">
        <v>9</v>
      </c>
      <c r="H1417" s="9" t="s">
        <v>9</v>
      </c>
      <c r="I1417" s="38" t="s">
        <v>22</v>
      </c>
    </row>
    <row r="1418" spans="1:9" ht="26" x14ac:dyDescent="0.15">
      <c r="A1418" s="37" t="s">
        <v>3981</v>
      </c>
      <c r="B1418" s="13">
        <v>45876.625</v>
      </c>
      <c r="C1418" s="10" t="s">
        <v>1602</v>
      </c>
      <c r="D1418" s="9" t="s">
        <v>384</v>
      </c>
      <c r="E1418" s="9" t="s">
        <v>8</v>
      </c>
      <c r="F1418" s="10" t="s">
        <v>1218</v>
      </c>
      <c r="G1418" s="9" t="s">
        <v>9</v>
      </c>
      <c r="H1418" s="9" t="s">
        <v>9</v>
      </c>
      <c r="I1418" s="38" t="s">
        <v>153</v>
      </c>
    </row>
    <row r="1419" spans="1:9" ht="30" x14ac:dyDescent="0.15">
      <c r="A1419" s="37" t="s">
        <v>3981</v>
      </c>
      <c r="B1419" s="13">
        <v>45876.625</v>
      </c>
      <c r="C1419" s="10" t="s">
        <v>1602</v>
      </c>
      <c r="D1419" s="9" t="s">
        <v>384</v>
      </c>
      <c r="E1419" s="9" t="s">
        <v>8</v>
      </c>
      <c r="F1419" s="10" t="s">
        <v>1605</v>
      </c>
      <c r="G1419" s="9" t="s">
        <v>9</v>
      </c>
      <c r="H1419" s="9" t="s">
        <v>9</v>
      </c>
      <c r="I1419" s="38" t="s">
        <v>1606</v>
      </c>
    </row>
    <row r="1420" spans="1:9" ht="30" x14ac:dyDescent="0.15">
      <c r="A1420" s="37" t="s">
        <v>3981</v>
      </c>
      <c r="B1420" s="13">
        <v>45876.625</v>
      </c>
      <c r="C1420" s="10" t="s">
        <v>1602</v>
      </c>
      <c r="D1420" s="9" t="s">
        <v>384</v>
      </c>
      <c r="E1420" s="9" t="s">
        <v>8</v>
      </c>
      <c r="F1420" s="10" t="s">
        <v>141</v>
      </c>
      <c r="G1420" s="9" t="s">
        <v>9</v>
      </c>
      <c r="H1420" s="9" t="s">
        <v>9</v>
      </c>
      <c r="I1420" s="38" t="s">
        <v>178</v>
      </c>
    </row>
    <row r="1421" spans="1:9" ht="30" x14ac:dyDescent="0.15">
      <c r="A1421" s="37" t="s">
        <v>3981</v>
      </c>
      <c r="B1421" s="13">
        <v>45876.625</v>
      </c>
      <c r="C1421" s="10" t="s">
        <v>1607</v>
      </c>
      <c r="D1421" s="9" t="s">
        <v>384</v>
      </c>
      <c r="E1421" s="9" t="s">
        <v>8</v>
      </c>
      <c r="F1421" s="10" t="s">
        <v>374</v>
      </c>
      <c r="G1421" s="9" t="s">
        <v>9</v>
      </c>
      <c r="H1421" s="9" t="s">
        <v>9</v>
      </c>
      <c r="I1421" s="38" t="s">
        <v>916</v>
      </c>
    </row>
    <row r="1422" spans="1:9" ht="30" x14ac:dyDescent="0.15">
      <c r="A1422" s="37" t="s">
        <v>3981</v>
      </c>
      <c r="B1422" s="13">
        <v>45876.625</v>
      </c>
      <c r="C1422" s="10" t="s">
        <v>1607</v>
      </c>
      <c r="D1422" s="9" t="s">
        <v>384</v>
      </c>
      <c r="E1422" s="9" t="s">
        <v>8</v>
      </c>
      <c r="F1422" s="10" t="s">
        <v>375</v>
      </c>
      <c r="G1422" s="9" t="s">
        <v>9</v>
      </c>
      <c r="H1422" s="9" t="s">
        <v>9</v>
      </c>
      <c r="I1422" s="38" t="s">
        <v>916</v>
      </c>
    </row>
    <row r="1423" spans="1:9" ht="15" x14ac:dyDescent="0.15">
      <c r="A1423" s="37" t="s">
        <v>3981</v>
      </c>
      <c r="B1423" s="13">
        <v>45876.625</v>
      </c>
      <c r="C1423" s="10" t="s">
        <v>1607</v>
      </c>
      <c r="D1423" s="9" t="s">
        <v>384</v>
      </c>
      <c r="E1423" s="9" t="s">
        <v>8</v>
      </c>
      <c r="F1423" s="10" t="s">
        <v>850</v>
      </c>
      <c r="G1423" s="9" t="s">
        <v>9</v>
      </c>
      <c r="H1423" s="9" t="s">
        <v>9</v>
      </c>
      <c r="I1423" s="38" t="s">
        <v>498</v>
      </c>
    </row>
    <row r="1424" spans="1:9" ht="30" x14ac:dyDescent="0.15">
      <c r="A1424" s="37" t="s">
        <v>3981</v>
      </c>
      <c r="B1424" s="13">
        <v>45876.625</v>
      </c>
      <c r="C1424" s="10" t="s">
        <v>1607</v>
      </c>
      <c r="D1424" s="9" t="s">
        <v>384</v>
      </c>
      <c r="E1424" s="9" t="s">
        <v>8</v>
      </c>
      <c r="F1424" s="10" t="s">
        <v>1608</v>
      </c>
      <c r="G1424" s="9" t="s">
        <v>9</v>
      </c>
      <c r="H1424" s="9" t="s">
        <v>9</v>
      </c>
      <c r="I1424" s="38" t="s">
        <v>918</v>
      </c>
    </row>
    <row r="1425" spans="1:9" ht="30" x14ac:dyDescent="0.15">
      <c r="A1425" s="37" t="s">
        <v>3981</v>
      </c>
      <c r="B1425" s="13">
        <v>45876.625</v>
      </c>
      <c r="C1425" s="10" t="s">
        <v>1607</v>
      </c>
      <c r="D1425" s="9" t="s">
        <v>384</v>
      </c>
      <c r="E1425" s="9" t="s">
        <v>8</v>
      </c>
      <c r="F1425" s="10" t="s">
        <v>1609</v>
      </c>
      <c r="G1425" s="9" t="s">
        <v>9</v>
      </c>
      <c r="H1425" s="9" t="s">
        <v>9</v>
      </c>
      <c r="I1425" s="38" t="s">
        <v>918</v>
      </c>
    </row>
    <row r="1426" spans="1:9" ht="30" x14ac:dyDescent="0.15">
      <c r="A1426" s="37" t="s">
        <v>3981</v>
      </c>
      <c r="B1426" s="13">
        <v>45876.625</v>
      </c>
      <c r="C1426" s="10" t="s">
        <v>1607</v>
      </c>
      <c r="D1426" s="9" t="s">
        <v>384</v>
      </c>
      <c r="E1426" s="9" t="s">
        <v>8</v>
      </c>
      <c r="F1426" s="10" t="s">
        <v>141</v>
      </c>
      <c r="G1426" s="9" t="s">
        <v>9</v>
      </c>
      <c r="H1426" s="9" t="s">
        <v>9</v>
      </c>
      <c r="I1426" s="38" t="s">
        <v>501</v>
      </c>
    </row>
    <row r="1427" spans="1:9" ht="39" x14ac:dyDescent="0.15">
      <c r="A1427" s="37" t="s">
        <v>3981</v>
      </c>
      <c r="B1427" s="13">
        <v>45876.625</v>
      </c>
      <c r="C1427" s="10" t="s">
        <v>1607</v>
      </c>
      <c r="D1427" s="9" t="s">
        <v>384</v>
      </c>
      <c r="E1427" s="9" t="s">
        <v>8</v>
      </c>
      <c r="F1427" s="10" t="s">
        <v>1610</v>
      </c>
      <c r="G1427" s="9" t="s">
        <v>9</v>
      </c>
      <c r="H1427" s="9" t="s">
        <v>9</v>
      </c>
      <c r="I1427" s="38" t="s">
        <v>171</v>
      </c>
    </row>
    <row r="1428" spans="1:9" ht="30" x14ac:dyDescent="0.15">
      <c r="A1428" s="37" t="s">
        <v>3981</v>
      </c>
      <c r="B1428" s="13">
        <v>45876.739583333299</v>
      </c>
      <c r="C1428" s="10" t="s">
        <v>1611</v>
      </c>
      <c r="D1428" s="9" t="s">
        <v>384</v>
      </c>
      <c r="E1428" s="9" t="s">
        <v>8</v>
      </c>
      <c r="F1428" s="10" t="s">
        <v>74</v>
      </c>
      <c r="G1428" s="9" t="s">
        <v>9</v>
      </c>
      <c r="H1428" s="9" t="s">
        <v>9</v>
      </c>
      <c r="I1428" s="38" t="s">
        <v>176</v>
      </c>
    </row>
    <row r="1429" spans="1:9" ht="30" x14ac:dyDescent="0.15">
      <c r="A1429" s="37" t="s">
        <v>3981</v>
      </c>
      <c r="B1429" s="13">
        <v>45876.739583333299</v>
      </c>
      <c r="C1429" s="10" t="s">
        <v>1611</v>
      </c>
      <c r="D1429" s="9" t="s">
        <v>384</v>
      </c>
      <c r="E1429" s="9" t="s">
        <v>8</v>
      </c>
      <c r="F1429" s="10" t="s">
        <v>1474</v>
      </c>
      <c r="G1429" s="9" t="s">
        <v>9</v>
      </c>
      <c r="H1429" s="9" t="s">
        <v>9</v>
      </c>
      <c r="I1429" s="38" t="s">
        <v>377</v>
      </c>
    </row>
    <row r="1430" spans="1:9" ht="30" x14ac:dyDescent="0.15">
      <c r="A1430" s="37" t="s">
        <v>3981</v>
      </c>
      <c r="B1430" s="13">
        <v>45876.739583333299</v>
      </c>
      <c r="C1430" s="10" t="s">
        <v>1611</v>
      </c>
      <c r="D1430" s="9" t="s">
        <v>384</v>
      </c>
      <c r="E1430" s="9" t="s">
        <v>8</v>
      </c>
      <c r="F1430" s="10" t="s">
        <v>1612</v>
      </c>
      <c r="G1430" s="9" t="s">
        <v>9</v>
      </c>
      <c r="H1430" s="9" t="s">
        <v>9</v>
      </c>
      <c r="I1430" s="38" t="s">
        <v>377</v>
      </c>
    </row>
    <row r="1431" spans="1:9" ht="26" x14ac:dyDescent="0.15">
      <c r="A1431" s="37" t="s">
        <v>3981</v>
      </c>
      <c r="B1431" s="13">
        <v>45876.739583333299</v>
      </c>
      <c r="C1431" s="10" t="s">
        <v>1611</v>
      </c>
      <c r="D1431" s="9" t="s">
        <v>384</v>
      </c>
      <c r="E1431" s="9" t="s">
        <v>8</v>
      </c>
      <c r="F1431" s="10" t="s">
        <v>1613</v>
      </c>
      <c r="G1431" s="9" t="s">
        <v>9</v>
      </c>
      <c r="H1431" s="9" t="s">
        <v>9</v>
      </c>
      <c r="I1431" s="38" t="s">
        <v>171</v>
      </c>
    </row>
    <row r="1432" spans="1:9" ht="30" x14ac:dyDescent="0.15">
      <c r="A1432" s="37" t="s">
        <v>3981</v>
      </c>
      <c r="B1432" s="13">
        <v>45876.739583333299</v>
      </c>
      <c r="C1432" s="10" t="s">
        <v>1611</v>
      </c>
      <c r="D1432" s="9" t="s">
        <v>384</v>
      </c>
      <c r="E1432" s="9" t="s">
        <v>8</v>
      </c>
      <c r="F1432" s="10" t="s">
        <v>141</v>
      </c>
      <c r="G1432" s="9" t="s">
        <v>9</v>
      </c>
      <c r="H1432" s="9" t="s">
        <v>9</v>
      </c>
      <c r="I1432" s="38" t="s">
        <v>501</v>
      </c>
    </row>
    <row r="1433" spans="1:9" ht="30" x14ac:dyDescent="0.15">
      <c r="A1433" s="37" t="s">
        <v>3981</v>
      </c>
      <c r="B1433" s="13">
        <v>45876.479166666701</v>
      </c>
      <c r="C1433" s="10" t="s">
        <v>1614</v>
      </c>
      <c r="D1433" s="9" t="s">
        <v>384</v>
      </c>
      <c r="E1433" s="9" t="s">
        <v>8</v>
      </c>
      <c r="F1433" s="10" t="s">
        <v>74</v>
      </c>
      <c r="G1433" s="9" t="s">
        <v>9</v>
      </c>
      <c r="H1433" s="9" t="s">
        <v>9</v>
      </c>
      <c r="I1433" s="38" t="s">
        <v>176</v>
      </c>
    </row>
    <row r="1434" spans="1:9" ht="15" x14ac:dyDescent="0.15">
      <c r="A1434" s="37" t="s">
        <v>3981</v>
      </c>
      <c r="B1434" s="13">
        <v>45876.479166666701</v>
      </c>
      <c r="C1434" s="10" t="s">
        <v>1614</v>
      </c>
      <c r="D1434" s="9" t="s">
        <v>384</v>
      </c>
      <c r="E1434" s="9" t="s">
        <v>8</v>
      </c>
      <c r="F1434" s="10" t="s">
        <v>75</v>
      </c>
      <c r="G1434" s="9" t="s">
        <v>9</v>
      </c>
      <c r="H1434" s="9" t="s">
        <v>9</v>
      </c>
      <c r="I1434" s="38" t="s">
        <v>150</v>
      </c>
    </row>
    <row r="1435" spans="1:9" ht="30" x14ac:dyDescent="0.15">
      <c r="A1435" s="37" t="s">
        <v>3981</v>
      </c>
      <c r="B1435" s="13">
        <v>45876.479166666701</v>
      </c>
      <c r="C1435" s="10" t="s">
        <v>1614</v>
      </c>
      <c r="D1435" s="9" t="s">
        <v>384</v>
      </c>
      <c r="E1435" s="9" t="s">
        <v>8</v>
      </c>
      <c r="F1435" s="10" t="s">
        <v>1615</v>
      </c>
      <c r="G1435" s="9" t="s">
        <v>9</v>
      </c>
      <c r="H1435" s="9" t="s">
        <v>9</v>
      </c>
      <c r="I1435" s="38" t="s">
        <v>164</v>
      </c>
    </row>
    <row r="1436" spans="1:9" ht="26" x14ac:dyDescent="0.15">
      <c r="A1436" s="37" t="s">
        <v>3981</v>
      </c>
      <c r="B1436" s="13">
        <v>45876.479166666701</v>
      </c>
      <c r="C1436" s="10" t="s">
        <v>1614</v>
      </c>
      <c r="D1436" s="9" t="s">
        <v>384</v>
      </c>
      <c r="E1436" s="9" t="s">
        <v>8</v>
      </c>
      <c r="F1436" s="10" t="s">
        <v>1616</v>
      </c>
      <c r="G1436" s="9" t="s">
        <v>9</v>
      </c>
      <c r="H1436" s="9" t="s">
        <v>9</v>
      </c>
      <c r="I1436" s="38" t="s">
        <v>153</v>
      </c>
    </row>
    <row r="1437" spans="1:9" ht="30" x14ac:dyDescent="0.15">
      <c r="A1437" s="37" t="s">
        <v>3981</v>
      </c>
      <c r="B1437" s="13">
        <v>45876.625</v>
      </c>
      <c r="C1437" s="10" t="s">
        <v>1617</v>
      </c>
      <c r="D1437" s="9" t="s">
        <v>384</v>
      </c>
      <c r="E1437" s="9" t="s">
        <v>8</v>
      </c>
      <c r="F1437" s="10" t="s">
        <v>74</v>
      </c>
      <c r="G1437" s="9" t="s">
        <v>9</v>
      </c>
      <c r="H1437" s="9" t="s">
        <v>9</v>
      </c>
      <c r="I1437" s="38" t="s">
        <v>149</v>
      </c>
    </row>
    <row r="1438" spans="1:9" ht="15" x14ac:dyDescent="0.15">
      <c r="A1438" s="37" t="s">
        <v>3981</v>
      </c>
      <c r="B1438" s="13">
        <v>45876.625</v>
      </c>
      <c r="C1438" s="10" t="s">
        <v>1617</v>
      </c>
      <c r="D1438" s="9" t="s">
        <v>384</v>
      </c>
      <c r="E1438" s="9" t="s">
        <v>8</v>
      </c>
      <c r="F1438" s="10" t="s">
        <v>139</v>
      </c>
      <c r="G1438" s="9" t="s">
        <v>9</v>
      </c>
      <c r="H1438" s="9" t="s">
        <v>9</v>
      </c>
      <c r="I1438" s="38" t="s">
        <v>150</v>
      </c>
    </row>
    <row r="1439" spans="1:9" ht="30" x14ac:dyDescent="0.15">
      <c r="A1439" s="37" t="s">
        <v>3981</v>
      </c>
      <c r="B1439" s="13">
        <v>45876.625</v>
      </c>
      <c r="C1439" s="10" t="s">
        <v>1617</v>
      </c>
      <c r="D1439" s="9" t="s">
        <v>384</v>
      </c>
      <c r="E1439" s="9" t="s">
        <v>8</v>
      </c>
      <c r="F1439" s="10" t="s">
        <v>1618</v>
      </c>
      <c r="G1439" s="9" t="s">
        <v>9</v>
      </c>
      <c r="H1439" s="9" t="s">
        <v>9</v>
      </c>
      <c r="I1439" s="38" t="s">
        <v>1619</v>
      </c>
    </row>
    <row r="1440" spans="1:9" ht="39" x14ac:dyDescent="0.15">
      <c r="A1440" s="37" t="s">
        <v>3981</v>
      </c>
      <c r="B1440" s="13">
        <v>45876.625</v>
      </c>
      <c r="C1440" s="10" t="s">
        <v>1617</v>
      </c>
      <c r="D1440" s="9" t="s">
        <v>384</v>
      </c>
      <c r="E1440" s="9" t="s">
        <v>8</v>
      </c>
      <c r="F1440" s="10" t="s">
        <v>1620</v>
      </c>
      <c r="G1440" s="9" t="s">
        <v>9</v>
      </c>
      <c r="H1440" s="9" t="s">
        <v>9</v>
      </c>
      <c r="I1440" s="38" t="s">
        <v>153</v>
      </c>
    </row>
    <row r="1441" spans="1:9" ht="26" x14ac:dyDescent="0.15">
      <c r="A1441" s="37" t="s">
        <v>3981</v>
      </c>
      <c r="B1441" s="13">
        <v>45876.625</v>
      </c>
      <c r="C1441" s="10" t="s">
        <v>1617</v>
      </c>
      <c r="D1441" s="9" t="s">
        <v>384</v>
      </c>
      <c r="E1441" s="9" t="s">
        <v>8</v>
      </c>
      <c r="F1441" s="10" t="s">
        <v>1621</v>
      </c>
      <c r="G1441" s="9" t="s">
        <v>9</v>
      </c>
      <c r="H1441" s="9" t="s">
        <v>9</v>
      </c>
      <c r="I1441" s="38" t="s">
        <v>153</v>
      </c>
    </row>
    <row r="1442" spans="1:9" ht="45" x14ac:dyDescent="0.15">
      <c r="A1442" s="37" t="s">
        <v>3981</v>
      </c>
      <c r="B1442" s="13">
        <v>45876.625</v>
      </c>
      <c r="C1442" s="10" t="s">
        <v>1617</v>
      </c>
      <c r="D1442" s="9" t="s">
        <v>384</v>
      </c>
      <c r="E1442" s="9" t="s">
        <v>8</v>
      </c>
      <c r="F1442" s="10" t="s">
        <v>1622</v>
      </c>
      <c r="G1442" s="9" t="s">
        <v>9</v>
      </c>
      <c r="H1442" s="9" t="s">
        <v>10</v>
      </c>
      <c r="I1442" s="38" t="s">
        <v>1623</v>
      </c>
    </row>
    <row r="1443" spans="1:9" ht="75" x14ac:dyDescent="0.15">
      <c r="A1443" s="37" t="s">
        <v>3981</v>
      </c>
      <c r="B1443" s="13">
        <v>45876.625</v>
      </c>
      <c r="C1443" s="10" t="s">
        <v>1617</v>
      </c>
      <c r="D1443" s="9" t="s">
        <v>384</v>
      </c>
      <c r="E1443" s="9" t="s">
        <v>8</v>
      </c>
      <c r="F1443" s="10" t="s">
        <v>1624</v>
      </c>
      <c r="G1443" s="9" t="s">
        <v>9</v>
      </c>
      <c r="H1443" s="9" t="s">
        <v>10</v>
      </c>
      <c r="I1443" s="38" t="s">
        <v>1625</v>
      </c>
    </row>
    <row r="1444" spans="1:9" ht="30" x14ac:dyDescent="0.15">
      <c r="A1444" s="37" t="s">
        <v>3981</v>
      </c>
      <c r="B1444" s="13">
        <v>45876.625</v>
      </c>
      <c r="C1444" s="10" t="s">
        <v>1617</v>
      </c>
      <c r="D1444" s="9" t="s">
        <v>384</v>
      </c>
      <c r="E1444" s="9" t="s">
        <v>8</v>
      </c>
      <c r="F1444" s="10" t="s">
        <v>141</v>
      </c>
      <c r="G1444" s="9" t="s">
        <v>9</v>
      </c>
      <c r="H1444" s="9" t="s">
        <v>9</v>
      </c>
      <c r="I1444" s="38" t="s">
        <v>178</v>
      </c>
    </row>
    <row r="1445" spans="1:9" ht="30" x14ac:dyDescent="0.15">
      <c r="A1445" s="37" t="s">
        <v>3981</v>
      </c>
      <c r="B1445" s="13">
        <v>45876.479166666701</v>
      </c>
      <c r="C1445" s="10" t="s">
        <v>1626</v>
      </c>
      <c r="D1445" s="9" t="s">
        <v>384</v>
      </c>
      <c r="E1445" s="9" t="s">
        <v>8</v>
      </c>
      <c r="F1445" s="10" t="s">
        <v>74</v>
      </c>
      <c r="G1445" s="9" t="s">
        <v>9</v>
      </c>
      <c r="H1445" s="9" t="s">
        <v>9</v>
      </c>
      <c r="I1445" s="38" t="s">
        <v>149</v>
      </c>
    </row>
    <row r="1446" spans="1:9" ht="15" x14ac:dyDescent="0.15">
      <c r="A1446" s="37" t="s">
        <v>3981</v>
      </c>
      <c r="B1446" s="13">
        <v>45876.479166666701</v>
      </c>
      <c r="C1446" s="10" t="s">
        <v>1626</v>
      </c>
      <c r="D1446" s="9" t="s">
        <v>384</v>
      </c>
      <c r="E1446" s="9" t="s">
        <v>8</v>
      </c>
      <c r="F1446" s="10" t="s">
        <v>824</v>
      </c>
      <c r="G1446" s="9" t="s">
        <v>9</v>
      </c>
      <c r="H1446" s="9" t="s">
        <v>9</v>
      </c>
      <c r="I1446" s="38" t="s">
        <v>150</v>
      </c>
    </row>
    <row r="1447" spans="1:9" ht="30" x14ac:dyDescent="0.15">
      <c r="A1447" s="37" t="s">
        <v>3981</v>
      </c>
      <c r="B1447" s="13">
        <v>45876.479166666701</v>
      </c>
      <c r="C1447" s="10" t="s">
        <v>1626</v>
      </c>
      <c r="D1447" s="9" t="s">
        <v>384</v>
      </c>
      <c r="E1447" s="9" t="s">
        <v>8</v>
      </c>
      <c r="F1447" s="10" t="s">
        <v>1627</v>
      </c>
      <c r="G1447" s="9" t="s">
        <v>9</v>
      </c>
      <c r="H1447" s="9" t="s">
        <v>9</v>
      </c>
      <c r="I1447" s="38" t="s">
        <v>373</v>
      </c>
    </row>
    <row r="1448" spans="1:9" ht="30" x14ac:dyDescent="0.15">
      <c r="A1448" s="37" t="s">
        <v>3981</v>
      </c>
      <c r="B1448" s="13">
        <v>45876.479166666701</v>
      </c>
      <c r="C1448" s="10" t="s">
        <v>1626</v>
      </c>
      <c r="D1448" s="9" t="s">
        <v>384</v>
      </c>
      <c r="E1448" s="9" t="s">
        <v>8</v>
      </c>
      <c r="F1448" s="10" t="s">
        <v>141</v>
      </c>
      <c r="G1448" s="9" t="s">
        <v>9</v>
      </c>
      <c r="H1448" s="9" t="s">
        <v>9</v>
      </c>
      <c r="I1448" s="38" t="s">
        <v>178</v>
      </c>
    </row>
    <row r="1449" spans="1:9" ht="26" x14ac:dyDescent="0.15">
      <c r="A1449" s="37" t="s">
        <v>3981</v>
      </c>
      <c r="B1449" s="13">
        <v>45876.479166666701</v>
      </c>
      <c r="C1449" s="10" t="s">
        <v>1626</v>
      </c>
      <c r="D1449" s="9" t="s">
        <v>384</v>
      </c>
      <c r="E1449" s="9" t="s">
        <v>8</v>
      </c>
      <c r="F1449" s="10" t="s">
        <v>1628</v>
      </c>
      <c r="G1449" s="9" t="s">
        <v>9</v>
      </c>
      <c r="H1449" s="9" t="s">
        <v>9</v>
      </c>
      <c r="I1449" s="38" t="s">
        <v>153</v>
      </c>
    </row>
    <row r="1450" spans="1:9" ht="105" x14ac:dyDescent="0.15">
      <c r="A1450" s="37" t="s">
        <v>3981</v>
      </c>
      <c r="B1450" s="13">
        <v>45876.479166666701</v>
      </c>
      <c r="C1450" s="10" t="s">
        <v>1626</v>
      </c>
      <c r="D1450" s="9" t="s">
        <v>384</v>
      </c>
      <c r="E1450" s="9" t="s">
        <v>8</v>
      </c>
      <c r="F1450" s="10" t="s">
        <v>1629</v>
      </c>
      <c r="G1450" s="9" t="s">
        <v>9</v>
      </c>
      <c r="H1450" s="9" t="s">
        <v>9</v>
      </c>
      <c r="I1450" s="38" t="s">
        <v>1630</v>
      </c>
    </row>
    <row r="1451" spans="1:9" ht="52" x14ac:dyDescent="0.15">
      <c r="A1451" s="37" t="s">
        <v>3981</v>
      </c>
      <c r="B1451" s="13">
        <v>45876.479166666701</v>
      </c>
      <c r="C1451" s="10" t="s">
        <v>1626</v>
      </c>
      <c r="D1451" s="9" t="s">
        <v>384</v>
      </c>
      <c r="E1451" s="9" t="s">
        <v>8</v>
      </c>
      <c r="F1451" s="10" t="s">
        <v>1631</v>
      </c>
      <c r="G1451" s="9" t="s">
        <v>9</v>
      </c>
      <c r="H1451" s="9" t="s">
        <v>9</v>
      </c>
      <c r="I1451" s="38" t="s">
        <v>1632</v>
      </c>
    </row>
    <row r="1452" spans="1:9" ht="75" x14ac:dyDescent="0.15">
      <c r="A1452" s="37" t="s">
        <v>3981</v>
      </c>
      <c r="B1452" s="13">
        <v>45876</v>
      </c>
      <c r="C1452" s="10" t="s">
        <v>46</v>
      </c>
      <c r="D1452" s="9" t="s">
        <v>387</v>
      </c>
      <c r="E1452" s="9" t="s">
        <v>8</v>
      </c>
      <c r="F1452" s="10" t="s">
        <v>1633</v>
      </c>
      <c r="G1452" s="9" t="s">
        <v>9</v>
      </c>
      <c r="H1452" s="9" t="s">
        <v>9</v>
      </c>
      <c r="I1452" s="38" t="s">
        <v>1634</v>
      </c>
    </row>
    <row r="1453" spans="1:9" ht="30" x14ac:dyDescent="0.15">
      <c r="A1453" s="37" t="s">
        <v>3981</v>
      </c>
      <c r="B1453" s="13">
        <v>45876.645833333299</v>
      </c>
      <c r="C1453" s="10" t="s">
        <v>1635</v>
      </c>
      <c r="D1453" s="9" t="s">
        <v>384</v>
      </c>
      <c r="E1453" s="9" t="s">
        <v>8</v>
      </c>
      <c r="F1453" s="10" t="s">
        <v>74</v>
      </c>
      <c r="G1453" s="9" t="s">
        <v>9</v>
      </c>
      <c r="H1453" s="9" t="s">
        <v>9</v>
      </c>
      <c r="I1453" s="38" t="s">
        <v>176</v>
      </c>
    </row>
    <row r="1454" spans="1:9" ht="30" x14ac:dyDescent="0.15">
      <c r="A1454" s="37" t="s">
        <v>3981</v>
      </c>
      <c r="B1454" s="13">
        <v>45876.645833333299</v>
      </c>
      <c r="C1454" s="10" t="s">
        <v>1635</v>
      </c>
      <c r="D1454" s="9" t="s">
        <v>384</v>
      </c>
      <c r="E1454" s="9" t="s">
        <v>8</v>
      </c>
      <c r="F1454" s="10" t="s">
        <v>1636</v>
      </c>
      <c r="G1454" s="9" t="s">
        <v>9</v>
      </c>
      <c r="H1454" s="9" t="s">
        <v>9</v>
      </c>
      <c r="I1454" s="38" t="s">
        <v>22</v>
      </c>
    </row>
    <row r="1455" spans="1:9" ht="26" x14ac:dyDescent="0.15">
      <c r="A1455" s="37" t="s">
        <v>3981</v>
      </c>
      <c r="B1455" s="13">
        <v>45876.645833333299</v>
      </c>
      <c r="C1455" s="10" t="s">
        <v>1635</v>
      </c>
      <c r="D1455" s="9" t="s">
        <v>384</v>
      </c>
      <c r="E1455" s="9" t="s">
        <v>8</v>
      </c>
      <c r="F1455" s="10" t="s">
        <v>1637</v>
      </c>
      <c r="G1455" s="9" t="s">
        <v>9</v>
      </c>
      <c r="H1455" s="9" t="s">
        <v>9</v>
      </c>
      <c r="I1455" s="38" t="s">
        <v>171</v>
      </c>
    </row>
    <row r="1456" spans="1:9" ht="30" x14ac:dyDescent="0.15">
      <c r="A1456" s="37" t="s">
        <v>3981</v>
      </c>
      <c r="B1456" s="13">
        <v>45876.645833333299</v>
      </c>
      <c r="C1456" s="10" t="s">
        <v>1635</v>
      </c>
      <c r="D1456" s="9" t="s">
        <v>384</v>
      </c>
      <c r="E1456" s="9" t="s">
        <v>8</v>
      </c>
      <c r="F1456" s="10" t="s">
        <v>141</v>
      </c>
      <c r="G1456" s="9" t="s">
        <v>9</v>
      </c>
      <c r="H1456" s="9" t="s">
        <v>9</v>
      </c>
      <c r="I1456" s="38" t="s">
        <v>178</v>
      </c>
    </row>
    <row r="1457" spans="1:9" ht="30" x14ac:dyDescent="0.15">
      <c r="A1457" s="37" t="s">
        <v>3981</v>
      </c>
      <c r="B1457" s="13">
        <v>45877.666666666701</v>
      </c>
      <c r="C1457" s="10" t="s">
        <v>1638</v>
      </c>
      <c r="D1457" s="9" t="s">
        <v>384</v>
      </c>
      <c r="E1457" s="9" t="s">
        <v>8</v>
      </c>
      <c r="F1457" s="10" t="s">
        <v>74</v>
      </c>
      <c r="G1457" s="9" t="s">
        <v>9</v>
      </c>
      <c r="H1457" s="9" t="s">
        <v>195</v>
      </c>
      <c r="I1457" s="38" t="s">
        <v>210</v>
      </c>
    </row>
    <row r="1458" spans="1:9" ht="30" x14ac:dyDescent="0.15">
      <c r="A1458" s="37" t="s">
        <v>3981</v>
      </c>
      <c r="B1458" s="13">
        <v>45877.666666666701</v>
      </c>
      <c r="C1458" s="10" t="s">
        <v>1638</v>
      </c>
      <c r="D1458" s="9" t="s">
        <v>384</v>
      </c>
      <c r="E1458" s="9" t="s">
        <v>8</v>
      </c>
      <c r="F1458" s="10" t="s">
        <v>139</v>
      </c>
      <c r="G1458" s="9" t="s">
        <v>9</v>
      </c>
      <c r="H1458" s="9" t="s">
        <v>195</v>
      </c>
      <c r="I1458" s="38" t="s">
        <v>210</v>
      </c>
    </row>
    <row r="1459" spans="1:9" ht="30" x14ac:dyDescent="0.15">
      <c r="A1459" s="37" t="s">
        <v>3981</v>
      </c>
      <c r="B1459" s="13">
        <v>45877.666666666701</v>
      </c>
      <c r="C1459" s="10" t="s">
        <v>1638</v>
      </c>
      <c r="D1459" s="9" t="s">
        <v>384</v>
      </c>
      <c r="E1459" s="9" t="s">
        <v>8</v>
      </c>
      <c r="F1459" s="10" t="s">
        <v>1639</v>
      </c>
      <c r="G1459" s="9" t="s">
        <v>9</v>
      </c>
      <c r="H1459" s="9" t="s">
        <v>195</v>
      </c>
      <c r="I1459" s="38" t="s">
        <v>210</v>
      </c>
    </row>
    <row r="1460" spans="1:9" ht="39" x14ac:dyDescent="0.15">
      <c r="A1460" s="37" t="s">
        <v>3981</v>
      </c>
      <c r="B1460" s="13">
        <v>45877.666666666701</v>
      </c>
      <c r="C1460" s="10" t="s">
        <v>1638</v>
      </c>
      <c r="D1460" s="9" t="s">
        <v>384</v>
      </c>
      <c r="E1460" s="9" t="s">
        <v>8</v>
      </c>
      <c r="F1460" s="10" t="s">
        <v>1640</v>
      </c>
      <c r="G1460" s="9" t="s">
        <v>9</v>
      </c>
      <c r="H1460" s="9" t="s">
        <v>195</v>
      </c>
      <c r="I1460" s="38" t="s">
        <v>210</v>
      </c>
    </row>
    <row r="1461" spans="1:9" ht="30" x14ac:dyDescent="0.15">
      <c r="A1461" s="37" t="s">
        <v>3981</v>
      </c>
      <c r="B1461" s="13">
        <v>45877.666666666701</v>
      </c>
      <c r="C1461" s="10" t="s">
        <v>1638</v>
      </c>
      <c r="D1461" s="9" t="s">
        <v>384</v>
      </c>
      <c r="E1461" s="9" t="s">
        <v>8</v>
      </c>
      <c r="F1461" s="10" t="s">
        <v>16</v>
      </c>
      <c r="G1461" s="9" t="s">
        <v>9</v>
      </c>
      <c r="H1461" s="9" t="s">
        <v>195</v>
      </c>
      <c r="I1461" s="38" t="s">
        <v>210</v>
      </c>
    </row>
    <row r="1462" spans="1:9" ht="30" x14ac:dyDescent="0.15">
      <c r="A1462" s="37" t="s">
        <v>3981</v>
      </c>
      <c r="B1462" s="13">
        <v>45877.666666666701</v>
      </c>
      <c r="C1462" s="10" t="s">
        <v>1638</v>
      </c>
      <c r="D1462" s="9" t="s">
        <v>384</v>
      </c>
      <c r="E1462" s="9" t="s">
        <v>8</v>
      </c>
      <c r="F1462" s="10" t="s">
        <v>1641</v>
      </c>
      <c r="G1462" s="9" t="s">
        <v>9</v>
      </c>
      <c r="H1462" s="9" t="s">
        <v>195</v>
      </c>
      <c r="I1462" s="38" t="s">
        <v>210</v>
      </c>
    </row>
    <row r="1463" spans="1:9" ht="30" x14ac:dyDescent="0.15">
      <c r="A1463" s="37" t="s">
        <v>3981</v>
      </c>
      <c r="B1463" s="13">
        <v>45877.666666666701</v>
      </c>
      <c r="C1463" s="10" t="s">
        <v>1638</v>
      </c>
      <c r="D1463" s="9" t="s">
        <v>384</v>
      </c>
      <c r="E1463" s="9" t="s">
        <v>8</v>
      </c>
      <c r="F1463" s="10" t="s">
        <v>1642</v>
      </c>
      <c r="G1463" s="9" t="s">
        <v>9</v>
      </c>
      <c r="H1463" s="9" t="s">
        <v>195</v>
      </c>
      <c r="I1463" s="38" t="s">
        <v>210</v>
      </c>
    </row>
    <row r="1464" spans="1:9" ht="30" x14ac:dyDescent="0.15">
      <c r="A1464" s="37" t="s">
        <v>3981</v>
      </c>
      <c r="B1464" s="13">
        <v>45877.666666666701</v>
      </c>
      <c r="C1464" s="10" t="s">
        <v>1638</v>
      </c>
      <c r="D1464" s="9" t="s">
        <v>384</v>
      </c>
      <c r="E1464" s="9" t="s">
        <v>8</v>
      </c>
      <c r="F1464" s="10" t="s">
        <v>1643</v>
      </c>
      <c r="G1464" s="9" t="s">
        <v>9</v>
      </c>
      <c r="H1464" s="9" t="s">
        <v>195</v>
      </c>
      <c r="I1464" s="38" t="s">
        <v>210</v>
      </c>
    </row>
    <row r="1465" spans="1:9" ht="30" x14ac:dyDescent="0.15">
      <c r="A1465" s="37" t="s">
        <v>3981</v>
      </c>
      <c r="B1465" s="13">
        <v>45877.479166666701</v>
      </c>
      <c r="C1465" s="10" t="s">
        <v>1644</v>
      </c>
      <c r="D1465" s="9" t="s">
        <v>384</v>
      </c>
      <c r="E1465" s="9" t="s">
        <v>8</v>
      </c>
      <c r="F1465" s="10" t="s">
        <v>74</v>
      </c>
      <c r="G1465" s="9" t="s">
        <v>9</v>
      </c>
      <c r="H1465" s="9" t="s">
        <v>9</v>
      </c>
      <c r="I1465" s="38" t="s">
        <v>149</v>
      </c>
    </row>
    <row r="1466" spans="1:9" ht="15" x14ac:dyDescent="0.15">
      <c r="A1466" s="37" t="s">
        <v>3981</v>
      </c>
      <c r="B1466" s="13">
        <v>45877.479166666701</v>
      </c>
      <c r="C1466" s="10" t="s">
        <v>1644</v>
      </c>
      <c r="D1466" s="9" t="s">
        <v>384</v>
      </c>
      <c r="E1466" s="9" t="s">
        <v>8</v>
      </c>
      <c r="F1466" s="10" t="s">
        <v>139</v>
      </c>
      <c r="G1466" s="9" t="s">
        <v>9</v>
      </c>
      <c r="H1466" s="9" t="s">
        <v>9</v>
      </c>
      <c r="I1466" s="38" t="s">
        <v>150</v>
      </c>
    </row>
    <row r="1467" spans="1:9" ht="30" x14ac:dyDescent="0.15">
      <c r="A1467" s="37" t="s">
        <v>3981</v>
      </c>
      <c r="B1467" s="13">
        <v>45877.479166666701</v>
      </c>
      <c r="C1467" s="10" t="s">
        <v>1644</v>
      </c>
      <c r="D1467" s="9" t="s">
        <v>384</v>
      </c>
      <c r="E1467" s="9" t="s">
        <v>8</v>
      </c>
      <c r="F1467" s="10" t="s">
        <v>1645</v>
      </c>
      <c r="G1467" s="9" t="s">
        <v>9</v>
      </c>
      <c r="H1467" s="9" t="s">
        <v>9</v>
      </c>
      <c r="I1467" s="38" t="s">
        <v>373</v>
      </c>
    </row>
    <row r="1468" spans="1:9" ht="30" x14ac:dyDescent="0.15">
      <c r="A1468" s="37" t="s">
        <v>3981</v>
      </c>
      <c r="B1468" s="13">
        <v>45877.479166666701</v>
      </c>
      <c r="C1468" s="10" t="s">
        <v>1644</v>
      </c>
      <c r="D1468" s="9" t="s">
        <v>384</v>
      </c>
      <c r="E1468" s="9" t="s">
        <v>8</v>
      </c>
      <c r="F1468" s="10" t="s">
        <v>141</v>
      </c>
      <c r="G1468" s="9" t="s">
        <v>9</v>
      </c>
      <c r="H1468" s="9" t="s">
        <v>9</v>
      </c>
      <c r="I1468" s="38" t="s">
        <v>178</v>
      </c>
    </row>
    <row r="1469" spans="1:9" ht="26" x14ac:dyDescent="0.15">
      <c r="A1469" s="37" t="s">
        <v>3981</v>
      </c>
      <c r="B1469" s="13">
        <v>45877.479166666701</v>
      </c>
      <c r="C1469" s="10" t="s">
        <v>1644</v>
      </c>
      <c r="D1469" s="9" t="s">
        <v>384</v>
      </c>
      <c r="E1469" s="9" t="s">
        <v>8</v>
      </c>
      <c r="F1469" s="10" t="s">
        <v>1646</v>
      </c>
      <c r="G1469" s="9" t="s">
        <v>9</v>
      </c>
      <c r="H1469" s="9" t="s">
        <v>9</v>
      </c>
      <c r="I1469" s="38" t="s">
        <v>171</v>
      </c>
    </row>
    <row r="1470" spans="1:9" ht="30" x14ac:dyDescent="0.15">
      <c r="A1470" s="37" t="s">
        <v>3981</v>
      </c>
      <c r="B1470" s="13">
        <v>45877.479166666701</v>
      </c>
      <c r="C1470" s="10" t="s">
        <v>1644</v>
      </c>
      <c r="D1470" s="9" t="s">
        <v>384</v>
      </c>
      <c r="E1470" s="9" t="s">
        <v>8</v>
      </c>
      <c r="F1470" s="10" t="s">
        <v>1647</v>
      </c>
      <c r="G1470" s="9" t="s">
        <v>9</v>
      </c>
      <c r="H1470" s="9" t="s">
        <v>9</v>
      </c>
      <c r="I1470" s="38" t="s">
        <v>301</v>
      </c>
    </row>
    <row r="1471" spans="1:9" ht="30" x14ac:dyDescent="0.15">
      <c r="A1471" s="37" t="s">
        <v>3981</v>
      </c>
      <c r="B1471" s="13">
        <v>45877.479166666701</v>
      </c>
      <c r="C1471" s="10" t="s">
        <v>1644</v>
      </c>
      <c r="D1471" s="9" t="s">
        <v>384</v>
      </c>
      <c r="E1471" s="9" t="s">
        <v>8</v>
      </c>
      <c r="F1471" s="10" t="s">
        <v>1648</v>
      </c>
      <c r="G1471" s="9" t="s">
        <v>9</v>
      </c>
      <c r="H1471" s="9" t="s">
        <v>9</v>
      </c>
      <c r="I1471" s="38" t="s">
        <v>301</v>
      </c>
    </row>
    <row r="1472" spans="1:9" ht="30" x14ac:dyDescent="0.15">
      <c r="A1472" s="37" t="s">
        <v>3981</v>
      </c>
      <c r="B1472" s="13">
        <v>45877.479166666701</v>
      </c>
      <c r="C1472" s="10" t="s">
        <v>1644</v>
      </c>
      <c r="D1472" s="9" t="s">
        <v>384</v>
      </c>
      <c r="E1472" s="9" t="s">
        <v>8</v>
      </c>
      <c r="F1472" s="10" t="s">
        <v>1649</v>
      </c>
      <c r="G1472" s="9" t="s">
        <v>9</v>
      </c>
      <c r="H1472" s="9" t="s">
        <v>9</v>
      </c>
      <c r="I1472" s="38" t="s">
        <v>301</v>
      </c>
    </row>
    <row r="1473" spans="1:9" ht="30" x14ac:dyDescent="0.15">
      <c r="A1473" s="37" t="s">
        <v>3981</v>
      </c>
      <c r="B1473" s="13">
        <v>45877.479166666701</v>
      </c>
      <c r="C1473" s="10" t="s">
        <v>1644</v>
      </c>
      <c r="D1473" s="9" t="s">
        <v>384</v>
      </c>
      <c r="E1473" s="9" t="s">
        <v>8</v>
      </c>
      <c r="F1473" s="10" t="s">
        <v>1650</v>
      </c>
      <c r="G1473" s="9" t="s">
        <v>9</v>
      </c>
      <c r="H1473" s="9" t="s">
        <v>9</v>
      </c>
      <c r="I1473" s="38" t="s">
        <v>301</v>
      </c>
    </row>
    <row r="1474" spans="1:9" ht="30" x14ac:dyDescent="0.15">
      <c r="A1474" s="37" t="s">
        <v>3981</v>
      </c>
      <c r="B1474" s="13">
        <v>45877.479166666701</v>
      </c>
      <c r="C1474" s="10" t="s">
        <v>1644</v>
      </c>
      <c r="D1474" s="9" t="s">
        <v>384</v>
      </c>
      <c r="E1474" s="9" t="s">
        <v>8</v>
      </c>
      <c r="F1474" s="10" t="s">
        <v>1651</v>
      </c>
      <c r="G1474" s="9" t="s">
        <v>9</v>
      </c>
      <c r="H1474" s="9" t="s">
        <v>9</v>
      </c>
      <c r="I1474" s="38" t="s">
        <v>301</v>
      </c>
    </row>
    <row r="1475" spans="1:9" ht="30" x14ac:dyDescent="0.15">
      <c r="A1475" s="37" t="s">
        <v>3981</v>
      </c>
      <c r="B1475" s="13">
        <v>45877.479166666701</v>
      </c>
      <c r="C1475" s="10" t="s">
        <v>1644</v>
      </c>
      <c r="D1475" s="9" t="s">
        <v>384</v>
      </c>
      <c r="E1475" s="9" t="s">
        <v>8</v>
      </c>
      <c r="F1475" s="10" t="s">
        <v>1652</v>
      </c>
      <c r="G1475" s="9" t="s">
        <v>9</v>
      </c>
      <c r="H1475" s="9" t="s">
        <v>9</v>
      </c>
      <c r="I1475" s="38" t="s">
        <v>301</v>
      </c>
    </row>
    <row r="1476" spans="1:9" ht="30" x14ac:dyDescent="0.15">
      <c r="A1476" s="37" t="s">
        <v>3981</v>
      </c>
      <c r="B1476" s="13">
        <v>45877.645833333299</v>
      </c>
      <c r="C1476" s="10" t="s">
        <v>389</v>
      </c>
      <c r="D1476" s="9" t="s">
        <v>384</v>
      </c>
      <c r="E1476" s="9" t="s">
        <v>8</v>
      </c>
      <c r="F1476" s="10" t="s">
        <v>74</v>
      </c>
      <c r="G1476" s="9" t="s">
        <v>9</v>
      </c>
      <c r="H1476" s="9" t="s">
        <v>9</v>
      </c>
      <c r="I1476" s="38" t="s">
        <v>149</v>
      </c>
    </row>
    <row r="1477" spans="1:9" ht="30" x14ac:dyDescent="0.15">
      <c r="A1477" s="37" t="s">
        <v>3981</v>
      </c>
      <c r="B1477" s="13">
        <v>45877.645833333299</v>
      </c>
      <c r="C1477" s="10" t="s">
        <v>389</v>
      </c>
      <c r="D1477" s="9" t="s">
        <v>384</v>
      </c>
      <c r="E1477" s="9" t="s">
        <v>8</v>
      </c>
      <c r="F1477" s="10" t="s">
        <v>1653</v>
      </c>
      <c r="G1477" s="9" t="s">
        <v>9</v>
      </c>
      <c r="H1477" s="9" t="s">
        <v>9</v>
      </c>
      <c r="I1477" s="38" t="s">
        <v>15</v>
      </c>
    </row>
    <row r="1478" spans="1:9" ht="15" x14ac:dyDescent="0.15">
      <c r="A1478" s="37" t="s">
        <v>3981</v>
      </c>
      <c r="B1478" s="13">
        <v>45877.645833333299</v>
      </c>
      <c r="C1478" s="10" t="s">
        <v>389</v>
      </c>
      <c r="D1478" s="9" t="s">
        <v>384</v>
      </c>
      <c r="E1478" s="9" t="s">
        <v>8</v>
      </c>
      <c r="F1478" s="10" t="s">
        <v>75</v>
      </c>
      <c r="G1478" s="9" t="s">
        <v>9</v>
      </c>
      <c r="H1478" s="9" t="s">
        <v>9</v>
      </c>
      <c r="I1478" s="38" t="s">
        <v>150</v>
      </c>
    </row>
    <row r="1479" spans="1:9" ht="30" x14ac:dyDescent="0.15">
      <c r="A1479" s="37" t="s">
        <v>3981</v>
      </c>
      <c r="B1479" s="13">
        <v>45877.645833333299</v>
      </c>
      <c r="C1479" s="10" t="s">
        <v>389</v>
      </c>
      <c r="D1479" s="9" t="s">
        <v>384</v>
      </c>
      <c r="E1479" s="9" t="s">
        <v>8</v>
      </c>
      <c r="F1479" s="10" t="s">
        <v>1654</v>
      </c>
      <c r="G1479" s="9" t="s">
        <v>9</v>
      </c>
      <c r="H1479" s="9" t="s">
        <v>9</v>
      </c>
      <c r="I1479" s="38" t="s">
        <v>15</v>
      </c>
    </row>
    <row r="1480" spans="1:9" ht="105" x14ac:dyDescent="0.15">
      <c r="A1480" s="37" t="s">
        <v>3981</v>
      </c>
      <c r="B1480" s="13">
        <v>45877.645833333299</v>
      </c>
      <c r="C1480" s="10" t="s">
        <v>389</v>
      </c>
      <c r="D1480" s="9" t="s">
        <v>384</v>
      </c>
      <c r="E1480" s="9" t="s">
        <v>8</v>
      </c>
      <c r="F1480" s="10" t="s">
        <v>1655</v>
      </c>
      <c r="G1480" s="9" t="s">
        <v>9</v>
      </c>
      <c r="H1480" s="9" t="s">
        <v>9</v>
      </c>
      <c r="I1480" s="38" t="s">
        <v>1656</v>
      </c>
    </row>
    <row r="1481" spans="1:9" ht="30" x14ac:dyDescent="0.15">
      <c r="A1481" s="37" t="s">
        <v>3981</v>
      </c>
      <c r="B1481" s="13">
        <v>45877.645833333299</v>
      </c>
      <c r="C1481" s="10" t="s">
        <v>389</v>
      </c>
      <c r="D1481" s="9" t="s">
        <v>384</v>
      </c>
      <c r="E1481" s="9" t="s">
        <v>8</v>
      </c>
      <c r="F1481" s="10" t="s">
        <v>1657</v>
      </c>
      <c r="G1481" s="9" t="s">
        <v>9</v>
      </c>
      <c r="H1481" s="9" t="s">
        <v>9</v>
      </c>
      <c r="I1481" s="38" t="s">
        <v>1658</v>
      </c>
    </row>
    <row r="1482" spans="1:9" ht="39" x14ac:dyDescent="0.15">
      <c r="A1482" s="37" t="s">
        <v>3981</v>
      </c>
      <c r="B1482" s="13">
        <v>45877.645833333299</v>
      </c>
      <c r="C1482" s="10" t="s">
        <v>389</v>
      </c>
      <c r="D1482" s="9" t="s">
        <v>384</v>
      </c>
      <c r="E1482" s="9" t="s">
        <v>8</v>
      </c>
      <c r="F1482" s="10" t="s">
        <v>1659</v>
      </c>
      <c r="G1482" s="9" t="s">
        <v>9</v>
      </c>
      <c r="H1482" s="9" t="s">
        <v>9</v>
      </c>
      <c r="I1482" s="38" t="s">
        <v>1658</v>
      </c>
    </row>
    <row r="1483" spans="1:9" ht="30" x14ac:dyDescent="0.15">
      <c r="A1483" s="37" t="s">
        <v>3981</v>
      </c>
      <c r="B1483" s="13">
        <v>45877.645833333299</v>
      </c>
      <c r="C1483" s="10" t="s">
        <v>389</v>
      </c>
      <c r="D1483" s="9" t="s">
        <v>384</v>
      </c>
      <c r="E1483" s="9" t="s">
        <v>8</v>
      </c>
      <c r="F1483" s="10" t="s">
        <v>1660</v>
      </c>
      <c r="G1483" s="9" t="s">
        <v>9</v>
      </c>
      <c r="H1483" s="9" t="s">
        <v>9</v>
      </c>
      <c r="I1483" s="38" t="s">
        <v>1658</v>
      </c>
    </row>
    <row r="1484" spans="1:9" ht="30" x14ac:dyDescent="0.15">
      <c r="A1484" s="37" t="s">
        <v>3981</v>
      </c>
      <c r="B1484" s="13">
        <v>45877.645833333299</v>
      </c>
      <c r="C1484" s="10" t="s">
        <v>389</v>
      </c>
      <c r="D1484" s="9" t="s">
        <v>384</v>
      </c>
      <c r="E1484" s="9" t="s">
        <v>8</v>
      </c>
      <c r="F1484" s="10" t="s">
        <v>1661</v>
      </c>
      <c r="G1484" s="9" t="s">
        <v>9</v>
      </c>
      <c r="H1484" s="9" t="s">
        <v>9</v>
      </c>
      <c r="I1484" s="38" t="s">
        <v>1658</v>
      </c>
    </row>
    <row r="1485" spans="1:9" ht="39" x14ac:dyDescent="0.15">
      <c r="A1485" s="37" t="s">
        <v>3981</v>
      </c>
      <c r="B1485" s="13">
        <v>45877.645833333299</v>
      </c>
      <c r="C1485" s="10" t="s">
        <v>389</v>
      </c>
      <c r="D1485" s="9" t="s">
        <v>384</v>
      </c>
      <c r="E1485" s="9" t="s">
        <v>8</v>
      </c>
      <c r="F1485" s="10" t="s">
        <v>1662</v>
      </c>
      <c r="G1485" s="9" t="s">
        <v>9</v>
      </c>
      <c r="H1485" s="9" t="s">
        <v>9</v>
      </c>
      <c r="I1485" s="38" t="s">
        <v>1658</v>
      </c>
    </row>
    <row r="1486" spans="1:9" ht="30" x14ac:dyDescent="0.15">
      <c r="A1486" s="37" t="s">
        <v>3981</v>
      </c>
      <c r="B1486" s="13">
        <v>45877.645833333299</v>
      </c>
      <c r="C1486" s="10" t="s">
        <v>389</v>
      </c>
      <c r="D1486" s="9" t="s">
        <v>384</v>
      </c>
      <c r="E1486" s="9" t="s">
        <v>8</v>
      </c>
      <c r="F1486" s="10" t="s">
        <v>1663</v>
      </c>
      <c r="G1486" s="9" t="s">
        <v>9</v>
      </c>
      <c r="H1486" s="9" t="s">
        <v>9</v>
      </c>
      <c r="I1486" s="38" t="s">
        <v>1658</v>
      </c>
    </row>
    <row r="1487" spans="1:9" ht="39" x14ac:dyDescent="0.15">
      <c r="A1487" s="37" t="s">
        <v>3981</v>
      </c>
      <c r="B1487" s="13">
        <v>45877.645833333299</v>
      </c>
      <c r="C1487" s="10" t="s">
        <v>389</v>
      </c>
      <c r="D1487" s="9" t="s">
        <v>384</v>
      </c>
      <c r="E1487" s="9" t="s">
        <v>8</v>
      </c>
      <c r="F1487" s="10" t="s">
        <v>1664</v>
      </c>
      <c r="G1487" s="9" t="s">
        <v>9</v>
      </c>
      <c r="H1487" s="9" t="s">
        <v>9</v>
      </c>
      <c r="I1487" s="38" t="s">
        <v>1658</v>
      </c>
    </row>
    <row r="1488" spans="1:9" ht="30" x14ac:dyDescent="0.15">
      <c r="A1488" s="37" t="s">
        <v>3981</v>
      </c>
      <c r="B1488" s="13">
        <v>45877.645833333299</v>
      </c>
      <c r="C1488" s="10" t="s">
        <v>389</v>
      </c>
      <c r="D1488" s="9" t="s">
        <v>384</v>
      </c>
      <c r="E1488" s="9" t="s">
        <v>8</v>
      </c>
      <c r="F1488" s="10" t="s">
        <v>1665</v>
      </c>
      <c r="G1488" s="9" t="s">
        <v>9</v>
      </c>
      <c r="H1488" s="9" t="s">
        <v>9</v>
      </c>
      <c r="I1488" s="38" t="s">
        <v>1658</v>
      </c>
    </row>
    <row r="1489" spans="1:9" ht="39" x14ac:dyDescent="0.15">
      <c r="A1489" s="37" t="s">
        <v>3981</v>
      </c>
      <c r="B1489" s="13">
        <v>45877.645833333299</v>
      </c>
      <c r="C1489" s="10" t="s">
        <v>389</v>
      </c>
      <c r="D1489" s="9" t="s">
        <v>384</v>
      </c>
      <c r="E1489" s="9" t="s">
        <v>8</v>
      </c>
      <c r="F1489" s="10" t="s">
        <v>1666</v>
      </c>
      <c r="G1489" s="9" t="s">
        <v>9</v>
      </c>
      <c r="H1489" s="9" t="s">
        <v>9</v>
      </c>
      <c r="I1489" s="38" t="s">
        <v>1658</v>
      </c>
    </row>
    <row r="1490" spans="1:9" ht="39" x14ac:dyDescent="0.15">
      <c r="A1490" s="37" t="s">
        <v>3981</v>
      </c>
      <c r="B1490" s="13">
        <v>45877.645833333299</v>
      </c>
      <c r="C1490" s="10" t="s">
        <v>389</v>
      </c>
      <c r="D1490" s="9" t="s">
        <v>384</v>
      </c>
      <c r="E1490" s="9" t="s">
        <v>8</v>
      </c>
      <c r="F1490" s="10" t="s">
        <v>1667</v>
      </c>
      <c r="G1490" s="9" t="s">
        <v>9</v>
      </c>
      <c r="H1490" s="9" t="s">
        <v>9</v>
      </c>
      <c r="I1490" s="38" t="s">
        <v>1658</v>
      </c>
    </row>
    <row r="1491" spans="1:9" ht="52" x14ac:dyDescent="0.15">
      <c r="A1491" s="37" t="s">
        <v>3981</v>
      </c>
      <c r="B1491" s="13">
        <v>45877.645833333299</v>
      </c>
      <c r="C1491" s="10" t="s">
        <v>389</v>
      </c>
      <c r="D1491" s="9" t="s">
        <v>384</v>
      </c>
      <c r="E1491" s="9" t="s">
        <v>8</v>
      </c>
      <c r="F1491" s="10" t="s">
        <v>1668</v>
      </c>
      <c r="G1491" s="9" t="s">
        <v>9</v>
      </c>
      <c r="H1491" s="9" t="s">
        <v>10</v>
      </c>
      <c r="I1491" s="38" t="s">
        <v>1669</v>
      </c>
    </row>
    <row r="1492" spans="1:9" ht="26" x14ac:dyDescent="0.15">
      <c r="A1492" s="37" t="s">
        <v>3981</v>
      </c>
      <c r="B1492" s="13">
        <v>45877.645833333299</v>
      </c>
      <c r="C1492" s="10" t="s">
        <v>389</v>
      </c>
      <c r="D1492" s="9" t="s">
        <v>384</v>
      </c>
      <c r="E1492" s="9" t="s">
        <v>8</v>
      </c>
      <c r="F1492" s="10" t="s">
        <v>1670</v>
      </c>
      <c r="G1492" s="9" t="s">
        <v>9</v>
      </c>
      <c r="H1492" s="9" t="s">
        <v>9</v>
      </c>
      <c r="I1492" s="38" t="s">
        <v>153</v>
      </c>
    </row>
    <row r="1493" spans="1:9" ht="30" x14ac:dyDescent="0.15">
      <c r="A1493" s="37" t="s">
        <v>3981</v>
      </c>
      <c r="B1493" s="13">
        <v>45877.645833333299</v>
      </c>
      <c r="C1493" s="10" t="s">
        <v>389</v>
      </c>
      <c r="D1493" s="9" t="s">
        <v>384</v>
      </c>
      <c r="E1493" s="9" t="s">
        <v>8</v>
      </c>
      <c r="F1493" s="10" t="s">
        <v>141</v>
      </c>
      <c r="G1493" s="9" t="s">
        <v>9</v>
      </c>
      <c r="H1493" s="9" t="s">
        <v>9</v>
      </c>
      <c r="I1493" s="38" t="s">
        <v>178</v>
      </c>
    </row>
    <row r="1494" spans="1:9" ht="30" x14ac:dyDescent="0.15">
      <c r="A1494" s="37" t="s">
        <v>3981</v>
      </c>
      <c r="B1494" s="13">
        <v>45877.5625</v>
      </c>
      <c r="C1494" s="10" t="s">
        <v>1671</v>
      </c>
      <c r="D1494" s="9" t="s">
        <v>384</v>
      </c>
      <c r="E1494" s="9" t="s">
        <v>8</v>
      </c>
      <c r="F1494" s="10" t="s">
        <v>74</v>
      </c>
      <c r="G1494" s="9" t="s">
        <v>9</v>
      </c>
      <c r="H1494" s="9" t="s">
        <v>9</v>
      </c>
      <c r="I1494" s="38" t="s">
        <v>176</v>
      </c>
    </row>
    <row r="1495" spans="1:9" ht="15" x14ac:dyDescent="0.15">
      <c r="A1495" s="37" t="s">
        <v>3981</v>
      </c>
      <c r="B1495" s="13">
        <v>45877.5625</v>
      </c>
      <c r="C1495" s="10" t="s">
        <v>1671</v>
      </c>
      <c r="D1495" s="9" t="s">
        <v>384</v>
      </c>
      <c r="E1495" s="9" t="s">
        <v>8</v>
      </c>
      <c r="F1495" s="10" t="s">
        <v>139</v>
      </c>
      <c r="G1495" s="9" t="s">
        <v>9</v>
      </c>
      <c r="H1495" s="9" t="s">
        <v>9</v>
      </c>
      <c r="I1495" s="38" t="s">
        <v>498</v>
      </c>
    </row>
    <row r="1496" spans="1:9" ht="90" x14ac:dyDescent="0.15">
      <c r="A1496" s="37" t="s">
        <v>3981</v>
      </c>
      <c r="B1496" s="13">
        <v>45877.5625</v>
      </c>
      <c r="C1496" s="10" t="s">
        <v>1671</v>
      </c>
      <c r="D1496" s="9" t="s">
        <v>384</v>
      </c>
      <c r="E1496" s="9" t="s">
        <v>8</v>
      </c>
      <c r="F1496" s="10" t="s">
        <v>1672</v>
      </c>
      <c r="G1496" s="9" t="s">
        <v>9</v>
      </c>
      <c r="H1496" s="9" t="s">
        <v>9</v>
      </c>
      <c r="I1496" s="38" t="s">
        <v>1673</v>
      </c>
    </row>
    <row r="1497" spans="1:9" ht="26" x14ac:dyDescent="0.15">
      <c r="A1497" s="37" t="s">
        <v>3981</v>
      </c>
      <c r="B1497" s="13">
        <v>45877.5625</v>
      </c>
      <c r="C1497" s="10" t="s">
        <v>1671</v>
      </c>
      <c r="D1497" s="9" t="s">
        <v>384</v>
      </c>
      <c r="E1497" s="9" t="s">
        <v>8</v>
      </c>
      <c r="F1497" s="10" t="s">
        <v>1674</v>
      </c>
      <c r="G1497" s="9" t="s">
        <v>9</v>
      </c>
      <c r="H1497" s="9" t="s">
        <v>9</v>
      </c>
      <c r="I1497" s="38" t="s">
        <v>171</v>
      </c>
    </row>
    <row r="1498" spans="1:9" ht="45" x14ac:dyDescent="0.15">
      <c r="A1498" s="37" t="s">
        <v>3981</v>
      </c>
      <c r="B1498" s="13">
        <v>45877.5625</v>
      </c>
      <c r="C1498" s="10" t="s">
        <v>1671</v>
      </c>
      <c r="D1498" s="9" t="s">
        <v>384</v>
      </c>
      <c r="E1498" s="9" t="s">
        <v>8</v>
      </c>
      <c r="F1498" s="10" t="s">
        <v>1675</v>
      </c>
      <c r="G1498" s="9" t="s">
        <v>9</v>
      </c>
      <c r="H1498" s="9" t="s">
        <v>10</v>
      </c>
      <c r="I1498" s="38" t="s">
        <v>1676</v>
      </c>
    </row>
    <row r="1499" spans="1:9" ht="45" x14ac:dyDescent="0.15">
      <c r="A1499" s="37" t="s">
        <v>3981</v>
      </c>
      <c r="B1499" s="13">
        <v>45877.5625</v>
      </c>
      <c r="C1499" s="10" t="s">
        <v>1671</v>
      </c>
      <c r="D1499" s="9" t="s">
        <v>384</v>
      </c>
      <c r="E1499" s="9" t="s">
        <v>8</v>
      </c>
      <c r="F1499" s="10" t="s">
        <v>1677</v>
      </c>
      <c r="G1499" s="9" t="s">
        <v>9</v>
      </c>
      <c r="H1499" s="9" t="s">
        <v>10</v>
      </c>
      <c r="I1499" s="38" t="s">
        <v>1676</v>
      </c>
    </row>
    <row r="1500" spans="1:9" ht="45" x14ac:dyDescent="0.15">
      <c r="A1500" s="37" t="s">
        <v>3981</v>
      </c>
      <c r="B1500" s="13">
        <v>45877.5625</v>
      </c>
      <c r="C1500" s="10" t="s">
        <v>1671</v>
      </c>
      <c r="D1500" s="9" t="s">
        <v>384</v>
      </c>
      <c r="E1500" s="9" t="s">
        <v>8</v>
      </c>
      <c r="F1500" s="10" t="s">
        <v>1678</v>
      </c>
      <c r="G1500" s="9" t="s">
        <v>9</v>
      </c>
      <c r="H1500" s="9" t="s">
        <v>10</v>
      </c>
      <c r="I1500" s="38" t="s">
        <v>1679</v>
      </c>
    </row>
    <row r="1501" spans="1:9" ht="30" x14ac:dyDescent="0.15">
      <c r="A1501" s="37" t="s">
        <v>3981</v>
      </c>
      <c r="B1501" s="13">
        <v>45877.5625</v>
      </c>
      <c r="C1501" s="10" t="s">
        <v>1671</v>
      </c>
      <c r="D1501" s="9" t="s">
        <v>384</v>
      </c>
      <c r="E1501" s="9" t="s">
        <v>8</v>
      </c>
      <c r="F1501" s="10" t="s">
        <v>1680</v>
      </c>
      <c r="G1501" s="9" t="s">
        <v>9</v>
      </c>
      <c r="H1501" s="9" t="s">
        <v>9</v>
      </c>
      <c r="I1501" s="38" t="s">
        <v>1681</v>
      </c>
    </row>
    <row r="1502" spans="1:9" ht="30" x14ac:dyDescent="0.15">
      <c r="A1502" s="37" t="s">
        <v>3981</v>
      </c>
      <c r="B1502" s="13">
        <v>45877.5625</v>
      </c>
      <c r="C1502" s="10" t="s">
        <v>1671</v>
      </c>
      <c r="D1502" s="9" t="s">
        <v>384</v>
      </c>
      <c r="E1502" s="9" t="s">
        <v>8</v>
      </c>
      <c r="F1502" s="10" t="s">
        <v>1682</v>
      </c>
      <c r="G1502" s="9" t="s">
        <v>9</v>
      </c>
      <c r="H1502" s="9" t="s">
        <v>9</v>
      </c>
      <c r="I1502" s="38" t="s">
        <v>1681</v>
      </c>
    </row>
    <row r="1503" spans="1:9" ht="30" x14ac:dyDescent="0.15">
      <c r="A1503" s="37" t="s">
        <v>3981</v>
      </c>
      <c r="B1503" s="13">
        <v>45877.5625</v>
      </c>
      <c r="C1503" s="10" t="s">
        <v>1671</v>
      </c>
      <c r="D1503" s="9" t="s">
        <v>384</v>
      </c>
      <c r="E1503" s="9" t="s">
        <v>8</v>
      </c>
      <c r="F1503" s="10" t="s">
        <v>1683</v>
      </c>
      <c r="G1503" s="9" t="s">
        <v>9</v>
      </c>
      <c r="H1503" s="9" t="s">
        <v>9</v>
      </c>
      <c r="I1503" s="38" t="s">
        <v>1681</v>
      </c>
    </row>
    <row r="1504" spans="1:9" ht="30" x14ac:dyDescent="0.15">
      <c r="A1504" s="37" t="s">
        <v>3981</v>
      </c>
      <c r="B1504" s="13">
        <v>45877.5625</v>
      </c>
      <c r="C1504" s="10" t="s">
        <v>1671</v>
      </c>
      <c r="D1504" s="9" t="s">
        <v>384</v>
      </c>
      <c r="E1504" s="9" t="s">
        <v>8</v>
      </c>
      <c r="F1504" s="10" t="s">
        <v>1684</v>
      </c>
      <c r="G1504" s="9" t="s">
        <v>9</v>
      </c>
      <c r="H1504" s="9" t="s">
        <v>10</v>
      </c>
      <c r="I1504" s="38" t="s">
        <v>1685</v>
      </c>
    </row>
    <row r="1505" spans="1:9" ht="75" x14ac:dyDescent="0.15">
      <c r="A1505" s="37" t="s">
        <v>3981</v>
      </c>
      <c r="B1505" s="13">
        <v>45877.5625</v>
      </c>
      <c r="C1505" s="10" t="s">
        <v>1671</v>
      </c>
      <c r="D1505" s="9" t="s">
        <v>384</v>
      </c>
      <c r="E1505" s="9" t="s">
        <v>8</v>
      </c>
      <c r="F1505" s="10" t="s">
        <v>1686</v>
      </c>
      <c r="G1505" s="9" t="s">
        <v>9</v>
      </c>
      <c r="H1505" s="9" t="s">
        <v>10</v>
      </c>
      <c r="I1505" s="38" t="s">
        <v>1687</v>
      </c>
    </row>
    <row r="1506" spans="1:9" ht="75" x14ac:dyDescent="0.15">
      <c r="A1506" s="37" t="s">
        <v>3981</v>
      </c>
      <c r="B1506" s="13">
        <v>45877.5625</v>
      </c>
      <c r="C1506" s="10" t="s">
        <v>1671</v>
      </c>
      <c r="D1506" s="9" t="s">
        <v>384</v>
      </c>
      <c r="E1506" s="9" t="s">
        <v>8</v>
      </c>
      <c r="F1506" s="10" t="s">
        <v>1688</v>
      </c>
      <c r="G1506" s="9" t="s">
        <v>9</v>
      </c>
      <c r="H1506" s="9" t="s">
        <v>10</v>
      </c>
      <c r="I1506" s="38" t="s">
        <v>1687</v>
      </c>
    </row>
    <row r="1507" spans="1:9" ht="75" x14ac:dyDescent="0.15">
      <c r="A1507" s="37" t="s">
        <v>3981</v>
      </c>
      <c r="B1507" s="13">
        <v>45877.5625</v>
      </c>
      <c r="C1507" s="10" t="s">
        <v>1671</v>
      </c>
      <c r="D1507" s="9" t="s">
        <v>384</v>
      </c>
      <c r="E1507" s="9" t="s">
        <v>8</v>
      </c>
      <c r="F1507" s="10" t="s">
        <v>1689</v>
      </c>
      <c r="G1507" s="9" t="s">
        <v>9</v>
      </c>
      <c r="H1507" s="9" t="s">
        <v>10</v>
      </c>
      <c r="I1507" s="38" t="s">
        <v>1687</v>
      </c>
    </row>
    <row r="1508" spans="1:9" ht="30" x14ac:dyDescent="0.15">
      <c r="A1508" s="37" t="s">
        <v>3981</v>
      </c>
      <c r="B1508" s="13">
        <v>45877.625</v>
      </c>
      <c r="C1508" s="10" t="s">
        <v>1690</v>
      </c>
      <c r="D1508" s="9" t="s">
        <v>384</v>
      </c>
      <c r="E1508" s="9" t="s">
        <v>8</v>
      </c>
      <c r="F1508" s="10" t="s">
        <v>374</v>
      </c>
      <c r="G1508" s="9" t="s">
        <v>9</v>
      </c>
      <c r="H1508" s="9" t="s">
        <v>9</v>
      </c>
      <c r="I1508" s="38" t="s">
        <v>890</v>
      </c>
    </row>
    <row r="1509" spans="1:9" ht="30" x14ac:dyDescent="0.15">
      <c r="A1509" s="37" t="s">
        <v>3981</v>
      </c>
      <c r="B1509" s="13">
        <v>45877.625</v>
      </c>
      <c r="C1509" s="10" t="s">
        <v>1690</v>
      </c>
      <c r="D1509" s="9" t="s">
        <v>384</v>
      </c>
      <c r="E1509" s="9" t="s">
        <v>8</v>
      </c>
      <c r="F1509" s="10" t="s">
        <v>375</v>
      </c>
      <c r="G1509" s="9" t="s">
        <v>9</v>
      </c>
      <c r="H1509" s="9" t="s">
        <v>9</v>
      </c>
      <c r="I1509" s="38" t="s">
        <v>890</v>
      </c>
    </row>
    <row r="1510" spans="1:9" ht="26" x14ac:dyDescent="0.15">
      <c r="A1510" s="37" t="s">
        <v>3981</v>
      </c>
      <c r="B1510" s="13">
        <v>45877.625</v>
      </c>
      <c r="C1510" s="10" t="s">
        <v>1690</v>
      </c>
      <c r="D1510" s="9" t="s">
        <v>384</v>
      </c>
      <c r="E1510" s="9" t="s">
        <v>8</v>
      </c>
      <c r="F1510" s="10" t="s">
        <v>75</v>
      </c>
      <c r="G1510" s="9" t="s">
        <v>9</v>
      </c>
      <c r="H1510" s="9" t="s">
        <v>9</v>
      </c>
      <c r="I1510" s="38" t="s">
        <v>498</v>
      </c>
    </row>
    <row r="1511" spans="1:9" ht="30" x14ac:dyDescent="0.15">
      <c r="A1511" s="37" t="s">
        <v>3981</v>
      </c>
      <c r="B1511" s="13">
        <v>45877.625</v>
      </c>
      <c r="C1511" s="10" t="s">
        <v>1690</v>
      </c>
      <c r="D1511" s="9" t="s">
        <v>384</v>
      </c>
      <c r="E1511" s="9" t="s">
        <v>8</v>
      </c>
      <c r="F1511" s="10" t="s">
        <v>1691</v>
      </c>
      <c r="G1511" s="9" t="s">
        <v>9</v>
      </c>
      <c r="H1511" s="9" t="s">
        <v>9</v>
      </c>
      <c r="I1511" s="38" t="s">
        <v>161</v>
      </c>
    </row>
    <row r="1512" spans="1:9" ht="26" x14ac:dyDescent="0.15">
      <c r="A1512" s="37" t="s">
        <v>3981</v>
      </c>
      <c r="B1512" s="13">
        <v>45877.625</v>
      </c>
      <c r="C1512" s="10" t="s">
        <v>1690</v>
      </c>
      <c r="D1512" s="9" t="s">
        <v>384</v>
      </c>
      <c r="E1512" s="9" t="s">
        <v>8</v>
      </c>
      <c r="F1512" s="10" t="s">
        <v>1692</v>
      </c>
      <c r="G1512" s="9" t="s">
        <v>9</v>
      </c>
      <c r="H1512" s="9" t="s">
        <v>9</v>
      </c>
      <c r="I1512" s="38" t="s">
        <v>153</v>
      </c>
    </row>
    <row r="1513" spans="1:9" ht="30" x14ac:dyDescent="0.15">
      <c r="A1513" s="37" t="s">
        <v>3981</v>
      </c>
      <c r="B1513" s="13">
        <v>45877.458333333299</v>
      </c>
      <c r="C1513" s="10" t="s">
        <v>1693</v>
      </c>
      <c r="D1513" s="9" t="s">
        <v>384</v>
      </c>
      <c r="E1513" s="9" t="s">
        <v>8</v>
      </c>
      <c r="F1513" s="10" t="s">
        <v>74</v>
      </c>
      <c r="G1513" s="9" t="s">
        <v>9</v>
      </c>
      <c r="H1513" s="9" t="s">
        <v>9</v>
      </c>
      <c r="I1513" s="38" t="s">
        <v>176</v>
      </c>
    </row>
    <row r="1514" spans="1:9" ht="26" x14ac:dyDescent="0.15">
      <c r="A1514" s="37" t="s">
        <v>3981</v>
      </c>
      <c r="B1514" s="13">
        <v>45877.458333333299</v>
      </c>
      <c r="C1514" s="10" t="s">
        <v>1693</v>
      </c>
      <c r="D1514" s="9" t="s">
        <v>384</v>
      </c>
      <c r="E1514" s="9" t="s">
        <v>8</v>
      </c>
      <c r="F1514" s="10" t="s">
        <v>261</v>
      </c>
      <c r="G1514" s="9" t="s">
        <v>9</v>
      </c>
      <c r="H1514" s="9" t="s">
        <v>9</v>
      </c>
      <c r="I1514" s="38" t="s">
        <v>150</v>
      </c>
    </row>
    <row r="1515" spans="1:9" ht="30" x14ac:dyDescent="0.15">
      <c r="A1515" s="37" t="s">
        <v>3981</v>
      </c>
      <c r="B1515" s="13">
        <v>45877.458333333299</v>
      </c>
      <c r="C1515" s="10" t="s">
        <v>1693</v>
      </c>
      <c r="D1515" s="9" t="s">
        <v>384</v>
      </c>
      <c r="E1515" s="9" t="s">
        <v>8</v>
      </c>
      <c r="F1515" s="10" t="s">
        <v>1694</v>
      </c>
      <c r="G1515" s="9" t="s">
        <v>9</v>
      </c>
      <c r="H1515" s="9" t="s">
        <v>9</v>
      </c>
      <c r="I1515" s="38" t="s">
        <v>909</v>
      </c>
    </row>
    <row r="1516" spans="1:9" ht="30" x14ac:dyDescent="0.15">
      <c r="A1516" s="37" t="s">
        <v>3981</v>
      </c>
      <c r="B1516" s="13">
        <v>45877.458333333299</v>
      </c>
      <c r="C1516" s="10" t="s">
        <v>1693</v>
      </c>
      <c r="D1516" s="9" t="s">
        <v>384</v>
      </c>
      <c r="E1516" s="9" t="s">
        <v>8</v>
      </c>
      <c r="F1516" s="10" t="s">
        <v>141</v>
      </c>
      <c r="G1516" s="9" t="s">
        <v>9</v>
      </c>
      <c r="H1516" s="9" t="s">
        <v>9</v>
      </c>
      <c r="I1516" s="38" t="s">
        <v>501</v>
      </c>
    </row>
    <row r="1517" spans="1:9" ht="39" x14ac:dyDescent="0.15">
      <c r="A1517" s="37" t="s">
        <v>3981</v>
      </c>
      <c r="B1517" s="13">
        <v>45877.458333333299</v>
      </c>
      <c r="C1517" s="10" t="s">
        <v>1693</v>
      </c>
      <c r="D1517" s="9" t="s">
        <v>384</v>
      </c>
      <c r="E1517" s="9" t="s">
        <v>8</v>
      </c>
      <c r="F1517" s="10" t="s">
        <v>865</v>
      </c>
      <c r="G1517" s="9" t="s">
        <v>9</v>
      </c>
      <c r="H1517" s="9" t="s">
        <v>9</v>
      </c>
      <c r="I1517" s="38" t="s">
        <v>153</v>
      </c>
    </row>
    <row r="1518" spans="1:9" ht="30" x14ac:dyDescent="0.15">
      <c r="A1518" s="37" t="s">
        <v>3981</v>
      </c>
      <c r="B1518" s="13">
        <v>45877.395833333299</v>
      </c>
      <c r="C1518" s="10" t="s">
        <v>1695</v>
      </c>
      <c r="D1518" s="9" t="s">
        <v>384</v>
      </c>
      <c r="E1518" s="9" t="s">
        <v>8</v>
      </c>
      <c r="F1518" s="10" t="s">
        <v>374</v>
      </c>
      <c r="G1518" s="9" t="s">
        <v>9</v>
      </c>
      <c r="H1518" s="9" t="s">
        <v>9</v>
      </c>
      <c r="I1518" s="38" t="s">
        <v>821</v>
      </c>
    </row>
    <row r="1519" spans="1:9" ht="30" x14ac:dyDescent="0.15">
      <c r="A1519" s="37" t="s">
        <v>3981</v>
      </c>
      <c r="B1519" s="13">
        <v>45877.395833333299</v>
      </c>
      <c r="C1519" s="10" t="s">
        <v>1695</v>
      </c>
      <c r="D1519" s="9" t="s">
        <v>384</v>
      </c>
      <c r="E1519" s="9" t="s">
        <v>8</v>
      </c>
      <c r="F1519" s="10" t="s">
        <v>375</v>
      </c>
      <c r="G1519" s="9" t="s">
        <v>9</v>
      </c>
      <c r="H1519" s="9" t="s">
        <v>9</v>
      </c>
      <c r="I1519" s="38" t="s">
        <v>821</v>
      </c>
    </row>
    <row r="1520" spans="1:9" ht="15" x14ac:dyDescent="0.15">
      <c r="A1520" s="37" t="s">
        <v>3981</v>
      </c>
      <c r="B1520" s="13">
        <v>45877.395833333299</v>
      </c>
      <c r="C1520" s="10" t="s">
        <v>1695</v>
      </c>
      <c r="D1520" s="9" t="s">
        <v>384</v>
      </c>
      <c r="E1520" s="9" t="s">
        <v>8</v>
      </c>
      <c r="F1520" s="10" t="s">
        <v>850</v>
      </c>
      <c r="G1520" s="9" t="s">
        <v>9</v>
      </c>
      <c r="H1520" s="9" t="s">
        <v>9</v>
      </c>
      <c r="I1520" s="38" t="s">
        <v>150</v>
      </c>
    </row>
    <row r="1521" spans="1:9" ht="30" x14ac:dyDescent="0.15">
      <c r="A1521" s="37" t="s">
        <v>3981</v>
      </c>
      <c r="B1521" s="13">
        <v>45877.395833333299</v>
      </c>
      <c r="C1521" s="10" t="s">
        <v>1695</v>
      </c>
      <c r="D1521" s="9" t="s">
        <v>384</v>
      </c>
      <c r="E1521" s="9" t="s">
        <v>8</v>
      </c>
      <c r="F1521" s="10" t="s">
        <v>1696</v>
      </c>
      <c r="G1521" s="9" t="s">
        <v>9</v>
      </c>
      <c r="H1521" s="9" t="s">
        <v>9</v>
      </c>
      <c r="I1521" s="38" t="s">
        <v>254</v>
      </c>
    </row>
    <row r="1522" spans="1:9" ht="30" x14ac:dyDescent="0.15">
      <c r="A1522" s="37" t="s">
        <v>3981</v>
      </c>
      <c r="B1522" s="13">
        <v>45877.395833333299</v>
      </c>
      <c r="C1522" s="10" t="s">
        <v>1695</v>
      </c>
      <c r="D1522" s="9" t="s">
        <v>384</v>
      </c>
      <c r="E1522" s="9" t="s">
        <v>8</v>
      </c>
      <c r="F1522" s="10" t="s">
        <v>141</v>
      </c>
      <c r="G1522" s="9" t="s">
        <v>9</v>
      </c>
      <c r="H1522" s="9" t="s">
        <v>9</v>
      </c>
      <c r="I1522" s="38" t="s">
        <v>178</v>
      </c>
    </row>
    <row r="1523" spans="1:9" ht="30" x14ac:dyDescent="0.15">
      <c r="A1523" s="37" t="s">
        <v>3981</v>
      </c>
      <c r="B1523" s="13">
        <v>45877.395833333299</v>
      </c>
      <c r="C1523" s="10" t="s">
        <v>1695</v>
      </c>
      <c r="D1523" s="9" t="s">
        <v>384</v>
      </c>
      <c r="E1523" s="9" t="s">
        <v>8</v>
      </c>
      <c r="F1523" s="10" t="s">
        <v>1697</v>
      </c>
      <c r="G1523" s="9" t="s">
        <v>9</v>
      </c>
      <c r="H1523" s="9" t="s">
        <v>9</v>
      </c>
      <c r="I1523" s="38" t="s">
        <v>301</v>
      </c>
    </row>
    <row r="1524" spans="1:9" ht="30" x14ac:dyDescent="0.15">
      <c r="A1524" s="37" t="s">
        <v>3981</v>
      </c>
      <c r="B1524" s="13">
        <v>45877.395833333299</v>
      </c>
      <c r="C1524" s="10" t="s">
        <v>1695</v>
      </c>
      <c r="D1524" s="9" t="s">
        <v>384</v>
      </c>
      <c r="E1524" s="9" t="s">
        <v>8</v>
      </c>
      <c r="F1524" s="10" t="s">
        <v>1698</v>
      </c>
      <c r="G1524" s="9" t="s">
        <v>9</v>
      </c>
      <c r="H1524" s="9" t="s">
        <v>9</v>
      </c>
      <c r="I1524" s="38" t="s">
        <v>301</v>
      </c>
    </row>
    <row r="1525" spans="1:9" ht="30" x14ac:dyDescent="0.15">
      <c r="A1525" s="37" t="s">
        <v>3981</v>
      </c>
      <c r="B1525" s="13">
        <v>45877.395833333299</v>
      </c>
      <c r="C1525" s="10" t="s">
        <v>1695</v>
      </c>
      <c r="D1525" s="9" t="s">
        <v>384</v>
      </c>
      <c r="E1525" s="9" t="s">
        <v>8</v>
      </c>
      <c r="F1525" s="10" t="s">
        <v>1699</v>
      </c>
      <c r="G1525" s="9" t="s">
        <v>9</v>
      </c>
      <c r="H1525" s="9" t="s">
        <v>9</v>
      </c>
      <c r="I1525" s="38" t="s">
        <v>301</v>
      </c>
    </row>
    <row r="1526" spans="1:9" ht="30" x14ac:dyDescent="0.15">
      <c r="A1526" s="37" t="s">
        <v>3981</v>
      </c>
      <c r="B1526" s="13">
        <v>45877.395833333299</v>
      </c>
      <c r="C1526" s="10" t="s">
        <v>1695</v>
      </c>
      <c r="D1526" s="9" t="s">
        <v>384</v>
      </c>
      <c r="E1526" s="9" t="s">
        <v>8</v>
      </c>
      <c r="F1526" s="10" t="s">
        <v>1700</v>
      </c>
      <c r="G1526" s="9" t="s">
        <v>9</v>
      </c>
      <c r="H1526" s="9" t="s">
        <v>9</v>
      </c>
      <c r="I1526" s="38" t="s">
        <v>301</v>
      </c>
    </row>
    <row r="1527" spans="1:9" ht="26" x14ac:dyDescent="0.15">
      <c r="A1527" s="37" t="s">
        <v>3981</v>
      </c>
      <c r="B1527" s="13">
        <v>45877.395833333299</v>
      </c>
      <c r="C1527" s="10" t="s">
        <v>1695</v>
      </c>
      <c r="D1527" s="9" t="s">
        <v>384</v>
      </c>
      <c r="E1527" s="9" t="s">
        <v>8</v>
      </c>
      <c r="F1527" s="10" t="s">
        <v>692</v>
      </c>
      <c r="G1527" s="9" t="s">
        <v>9</v>
      </c>
      <c r="H1527" s="9" t="s">
        <v>9</v>
      </c>
      <c r="I1527" s="38" t="s">
        <v>153</v>
      </c>
    </row>
    <row r="1528" spans="1:9" ht="30" x14ac:dyDescent="0.15">
      <c r="A1528" s="37" t="s">
        <v>3981</v>
      </c>
      <c r="B1528" s="13">
        <v>45877.458333333299</v>
      </c>
      <c r="C1528" s="10" t="s">
        <v>1701</v>
      </c>
      <c r="D1528" s="9" t="s">
        <v>384</v>
      </c>
      <c r="E1528" s="9" t="s">
        <v>8</v>
      </c>
      <c r="F1528" s="10" t="s">
        <v>74</v>
      </c>
      <c r="G1528" s="9" t="s">
        <v>9</v>
      </c>
      <c r="H1528" s="9" t="s">
        <v>9</v>
      </c>
      <c r="I1528" s="38" t="s">
        <v>149</v>
      </c>
    </row>
    <row r="1529" spans="1:9" ht="15" x14ac:dyDescent="0.15">
      <c r="A1529" s="37" t="s">
        <v>3981</v>
      </c>
      <c r="B1529" s="13">
        <v>45877.458333333299</v>
      </c>
      <c r="C1529" s="10" t="s">
        <v>1701</v>
      </c>
      <c r="D1529" s="9" t="s">
        <v>384</v>
      </c>
      <c r="E1529" s="9" t="s">
        <v>8</v>
      </c>
      <c r="F1529" s="10" t="s">
        <v>75</v>
      </c>
      <c r="G1529" s="9" t="s">
        <v>9</v>
      </c>
      <c r="H1529" s="9" t="s">
        <v>9</v>
      </c>
      <c r="I1529" s="38" t="s">
        <v>150</v>
      </c>
    </row>
    <row r="1530" spans="1:9" ht="30" x14ac:dyDescent="0.15">
      <c r="A1530" s="37" t="s">
        <v>3981</v>
      </c>
      <c r="B1530" s="13">
        <v>45877.458333333299</v>
      </c>
      <c r="C1530" s="10" t="s">
        <v>1701</v>
      </c>
      <c r="D1530" s="9" t="s">
        <v>384</v>
      </c>
      <c r="E1530" s="9" t="s">
        <v>8</v>
      </c>
      <c r="F1530" s="10" t="s">
        <v>1702</v>
      </c>
      <c r="G1530" s="9" t="s">
        <v>9</v>
      </c>
      <c r="H1530" s="9" t="s">
        <v>9</v>
      </c>
      <c r="I1530" s="38" t="s">
        <v>1703</v>
      </c>
    </row>
    <row r="1531" spans="1:9" ht="135" x14ac:dyDescent="0.15">
      <c r="A1531" s="37" t="s">
        <v>3981</v>
      </c>
      <c r="B1531" s="13">
        <v>45877.458333333299</v>
      </c>
      <c r="C1531" s="10" t="s">
        <v>1701</v>
      </c>
      <c r="D1531" s="9" t="s">
        <v>384</v>
      </c>
      <c r="E1531" s="9" t="s">
        <v>8</v>
      </c>
      <c r="F1531" s="10" t="s">
        <v>1704</v>
      </c>
      <c r="G1531" s="9" t="s">
        <v>9</v>
      </c>
      <c r="H1531" s="9" t="s">
        <v>9</v>
      </c>
      <c r="I1531" s="38" t="s">
        <v>1705</v>
      </c>
    </row>
    <row r="1532" spans="1:9" ht="135" x14ac:dyDescent="0.15">
      <c r="A1532" s="37" t="s">
        <v>3981</v>
      </c>
      <c r="B1532" s="13">
        <v>45877.458333333299</v>
      </c>
      <c r="C1532" s="10" t="s">
        <v>1701</v>
      </c>
      <c r="D1532" s="9" t="s">
        <v>384</v>
      </c>
      <c r="E1532" s="9" t="s">
        <v>8</v>
      </c>
      <c r="F1532" s="10" t="s">
        <v>1706</v>
      </c>
      <c r="G1532" s="9" t="s">
        <v>9</v>
      </c>
      <c r="H1532" s="9" t="s">
        <v>9</v>
      </c>
      <c r="I1532" s="38" t="s">
        <v>1707</v>
      </c>
    </row>
    <row r="1533" spans="1:9" ht="30" x14ac:dyDescent="0.15">
      <c r="A1533" s="37" t="s">
        <v>3981</v>
      </c>
      <c r="B1533" s="13">
        <v>45877.458333333299</v>
      </c>
      <c r="C1533" s="10" t="s">
        <v>1701</v>
      </c>
      <c r="D1533" s="9" t="s">
        <v>384</v>
      </c>
      <c r="E1533" s="9" t="s">
        <v>8</v>
      </c>
      <c r="F1533" s="10" t="s">
        <v>141</v>
      </c>
      <c r="G1533" s="9" t="s">
        <v>9</v>
      </c>
      <c r="H1533" s="9" t="s">
        <v>9</v>
      </c>
      <c r="I1533" s="38" t="s">
        <v>178</v>
      </c>
    </row>
    <row r="1534" spans="1:9" ht="26" x14ac:dyDescent="0.15">
      <c r="A1534" s="37" t="s">
        <v>3981</v>
      </c>
      <c r="B1534" s="13">
        <v>45877.458333333299</v>
      </c>
      <c r="C1534" s="10" t="s">
        <v>1701</v>
      </c>
      <c r="D1534" s="9" t="s">
        <v>384</v>
      </c>
      <c r="E1534" s="9" t="s">
        <v>8</v>
      </c>
      <c r="F1534" s="10" t="s">
        <v>1708</v>
      </c>
      <c r="G1534" s="9" t="s">
        <v>9</v>
      </c>
      <c r="H1534" s="9" t="s">
        <v>9</v>
      </c>
      <c r="I1534" s="38" t="s">
        <v>153</v>
      </c>
    </row>
    <row r="1535" spans="1:9" ht="30" x14ac:dyDescent="0.15">
      <c r="A1535" s="37" t="s">
        <v>3981</v>
      </c>
      <c r="B1535" s="13">
        <v>45877.583333333299</v>
      </c>
      <c r="C1535" s="10" t="s">
        <v>1709</v>
      </c>
      <c r="D1535" s="9" t="s">
        <v>384</v>
      </c>
      <c r="E1535" s="9" t="s">
        <v>8</v>
      </c>
      <c r="F1535" s="10" t="s">
        <v>374</v>
      </c>
      <c r="G1535" s="9" t="s">
        <v>9</v>
      </c>
      <c r="H1535" s="9" t="s">
        <v>195</v>
      </c>
      <c r="I1535" s="38" t="s">
        <v>210</v>
      </c>
    </row>
    <row r="1536" spans="1:9" ht="30" x14ac:dyDescent="0.15">
      <c r="A1536" s="37" t="s">
        <v>3981</v>
      </c>
      <c r="B1536" s="13">
        <v>45877.583333333299</v>
      </c>
      <c r="C1536" s="10" t="s">
        <v>1709</v>
      </c>
      <c r="D1536" s="9" t="s">
        <v>384</v>
      </c>
      <c r="E1536" s="9" t="s">
        <v>8</v>
      </c>
      <c r="F1536" s="10" t="s">
        <v>375</v>
      </c>
      <c r="G1536" s="9" t="s">
        <v>9</v>
      </c>
      <c r="H1536" s="9" t="s">
        <v>195</v>
      </c>
      <c r="I1536" s="38" t="s">
        <v>210</v>
      </c>
    </row>
    <row r="1537" spans="1:9" ht="30" x14ac:dyDescent="0.15">
      <c r="A1537" s="37" t="s">
        <v>3981</v>
      </c>
      <c r="B1537" s="13">
        <v>45877.583333333299</v>
      </c>
      <c r="C1537" s="10" t="s">
        <v>1709</v>
      </c>
      <c r="D1537" s="9" t="s">
        <v>384</v>
      </c>
      <c r="E1537" s="9" t="s">
        <v>8</v>
      </c>
      <c r="F1537" s="10" t="s">
        <v>139</v>
      </c>
      <c r="G1537" s="9" t="s">
        <v>9</v>
      </c>
      <c r="H1537" s="9" t="s">
        <v>195</v>
      </c>
      <c r="I1537" s="38" t="s">
        <v>210</v>
      </c>
    </row>
    <row r="1538" spans="1:9" ht="30" x14ac:dyDescent="0.15">
      <c r="A1538" s="37" t="s">
        <v>3981</v>
      </c>
      <c r="B1538" s="13">
        <v>45877.583333333299</v>
      </c>
      <c r="C1538" s="10" t="s">
        <v>1709</v>
      </c>
      <c r="D1538" s="9" t="s">
        <v>384</v>
      </c>
      <c r="E1538" s="9" t="s">
        <v>8</v>
      </c>
      <c r="F1538" s="10" t="s">
        <v>1710</v>
      </c>
      <c r="G1538" s="9" t="s">
        <v>9</v>
      </c>
      <c r="H1538" s="9" t="s">
        <v>195</v>
      </c>
      <c r="I1538" s="38" t="s">
        <v>210</v>
      </c>
    </row>
    <row r="1539" spans="1:9" ht="30" x14ac:dyDescent="0.15">
      <c r="A1539" s="37" t="s">
        <v>3981</v>
      </c>
      <c r="B1539" s="13">
        <v>45877.583333333299</v>
      </c>
      <c r="C1539" s="10" t="s">
        <v>1709</v>
      </c>
      <c r="D1539" s="9" t="s">
        <v>384</v>
      </c>
      <c r="E1539" s="9" t="s">
        <v>8</v>
      </c>
      <c r="F1539" s="10" t="s">
        <v>1711</v>
      </c>
      <c r="G1539" s="9" t="s">
        <v>9</v>
      </c>
      <c r="H1539" s="9" t="s">
        <v>195</v>
      </c>
      <c r="I1539" s="38" t="s">
        <v>210</v>
      </c>
    </row>
    <row r="1540" spans="1:9" ht="39" x14ac:dyDescent="0.15">
      <c r="A1540" s="37" t="s">
        <v>3981</v>
      </c>
      <c r="B1540" s="13">
        <v>45877.583333333299</v>
      </c>
      <c r="C1540" s="10" t="s">
        <v>1709</v>
      </c>
      <c r="D1540" s="9" t="s">
        <v>384</v>
      </c>
      <c r="E1540" s="9" t="s">
        <v>8</v>
      </c>
      <c r="F1540" s="10" t="s">
        <v>1712</v>
      </c>
      <c r="G1540" s="9" t="s">
        <v>9</v>
      </c>
      <c r="H1540" s="9" t="s">
        <v>195</v>
      </c>
      <c r="I1540" s="38" t="s">
        <v>210</v>
      </c>
    </row>
    <row r="1541" spans="1:9" ht="52" x14ac:dyDescent="0.15">
      <c r="A1541" s="37" t="s">
        <v>3981</v>
      </c>
      <c r="B1541" s="13">
        <v>45877.583333333299</v>
      </c>
      <c r="C1541" s="10" t="s">
        <v>1709</v>
      </c>
      <c r="D1541" s="9" t="s">
        <v>384</v>
      </c>
      <c r="E1541" s="9" t="s">
        <v>8</v>
      </c>
      <c r="F1541" s="10" t="s">
        <v>1713</v>
      </c>
      <c r="G1541" s="9" t="s">
        <v>9</v>
      </c>
      <c r="H1541" s="9" t="s">
        <v>195</v>
      </c>
      <c r="I1541" s="38" t="s">
        <v>210</v>
      </c>
    </row>
    <row r="1542" spans="1:9" ht="30" x14ac:dyDescent="0.15">
      <c r="A1542" s="37" t="s">
        <v>3981</v>
      </c>
      <c r="B1542" s="13">
        <v>45877.583333333299</v>
      </c>
      <c r="C1542" s="10" t="s">
        <v>1709</v>
      </c>
      <c r="D1542" s="9" t="s">
        <v>384</v>
      </c>
      <c r="E1542" s="9" t="s">
        <v>8</v>
      </c>
      <c r="F1542" s="10" t="s">
        <v>1714</v>
      </c>
      <c r="G1542" s="9" t="s">
        <v>9</v>
      </c>
      <c r="H1542" s="9" t="s">
        <v>195</v>
      </c>
      <c r="I1542" s="38" t="s">
        <v>210</v>
      </c>
    </row>
    <row r="1543" spans="1:9" ht="30" x14ac:dyDescent="0.15">
      <c r="A1543" s="37" t="s">
        <v>3981</v>
      </c>
      <c r="B1543" s="13">
        <v>45877.583333333299</v>
      </c>
      <c r="C1543" s="10" t="s">
        <v>1715</v>
      </c>
      <c r="D1543" s="9" t="s">
        <v>384</v>
      </c>
      <c r="E1543" s="9" t="s">
        <v>8</v>
      </c>
      <c r="F1543" s="10" t="s">
        <v>74</v>
      </c>
      <c r="G1543" s="9" t="s">
        <v>9</v>
      </c>
      <c r="H1543" s="9" t="s">
        <v>9</v>
      </c>
      <c r="I1543" s="38" t="s">
        <v>539</v>
      </c>
    </row>
    <row r="1544" spans="1:9" ht="15" x14ac:dyDescent="0.15">
      <c r="A1544" s="37" t="s">
        <v>3981</v>
      </c>
      <c r="B1544" s="13">
        <v>45877.583333333299</v>
      </c>
      <c r="C1544" s="10" t="s">
        <v>1715</v>
      </c>
      <c r="D1544" s="9" t="s">
        <v>384</v>
      </c>
      <c r="E1544" s="9" t="s">
        <v>8</v>
      </c>
      <c r="F1544" s="10" t="s">
        <v>261</v>
      </c>
      <c r="G1544" s="9" t="s">
        <v>9</v>
      </c>
      <c r="H1544" s="9" t="s">
        <v>9</v>
      </c>
      <c r="I1544" s="38" t="s">
        <v>150</v>
      </c>
    </row>
    <row r="1545" spans="1:9" ht="30" x14ac:dyDescent="0.15">
      <c r="A1545" s="37" t="s">
        <v>3981</v>
      </c>
      <c r="B1545" s="13">
        <v>45877.583333333299</v>
      </c>
      <c r="C1545" s="10" t="s">
        <v>1715</v>
      </c>
      <c r="D1545" s="9" t="s">
        <v>384</v>
      </c>
      <c r="E1545" s="9" t="s">
        <v>8</v>
      </c>
      <c r="F1545" s="10" t="s">
        <v>1716</v>
      </c>
      <c r="G1545" s="9" t="s">
        <v>9</v>
      </c>
      <c r="H1545" s="9" t="s">
        <v>9</v>
      </c>
      <c r="I1545" s="38" t="s">
        <v>254</v>
      </c>
    </row>
    <row r="1546" spans="1:9" ht="39" x14ac:dyDescent="0.15">
      <c r="A1546" s="37" t="s">
        <v>3981</v>
      </c>
      <c r="B1546" s="13">
        <v>45877.583333333299</v>
      </c>
      <c r="C1546" s="10" t="s">
        <v>1715</v>
      </c>
      <c r="D1546" s="9" t="s">
        <v>384</v>
      </c>
      <c r="E1546" s="9" t="s">
        <v>8</v>
      </c>
      <c r="F1546" s="10" t="s">
        <v>1717</v>
      </c>
      <c r="G1546" s="9" t="s">
        <v>9</v>
      </c>
      <c r="H1546" s="9" t="s">
        <v>9</v>
      </c>
      <c r="I1546" s="38" t="s">
        <v>153</v>
      </c>
    </row>
    <row r="1547" spans="1:9" ht="30" x14ac:dyDescent="0.15">
      <c r="A1547" s="37" t="s">
        <v>3981</v>
      </c>
      <c r="B1547" s="13">
        <v>45877.583333333299</v>
      </c>
      <c r="C1547" s="10" t="s">
        <v>1715</v>
      </c>
      <c r="D1547" s="9" t="s">
        <v>384</v>
      </c>
      <c r="E1547" s="9" t="s">
        <v>8</v>
      </c>
      <c r="F1547" s="10" t="s">
        <v>141</v>
      </c>
      <c r="G1547" s="9" t="s">
        <v>9</v>
      </c>
      <c r="H1547" s="9" t="s">
        <v>9</v>
      </c>
      <c r="I1547" s="38" t="s">
        <v>178</v>
      </c>
    </row>
    <row r="1548" spans="1:9" ht="328" x14ac:dyDescent="0.15">
      <c r="A1548" s="37" t="s">
        <v>3981</v>
      </c>
      <c r="B1548" s="13">
        <v>45877.583333333299</v>
      </c>
      <c r="C1548" s="10" t="s">
        <v>1715</v>
      </c>
      <c r="D1548" s="9" t="s">
        <v>384</v>
      </c>
      <c r="E1548" s="9" t="s">
        <v>8</v>
      </c>
      <c r="F1548" s="10" t="s">
        <v>1718</v>
      </c>
      <c r="G1548" s="9" t="s">
        <v>9</v>
      </c>
      <c r="H1548" s="9" t="s">
        <v>9</v>
      </c>
      <c r="I1548" s="38" t="s">
        <v>1719</v>
      </c>
    </row>
    <row r="1549" spans="1:9" ht="255" x14ac:dyDescent="0.15">
      <c r="A1549" s="37" t="s">
        <v>3981</v>
      </c>
      <c r="B1549" s="13">
        <v>45877.583333333299</v>
      </c>
      <c r="C1549" s="10" t="s">
        <v>1715</v>
      </c>
      <c r="D1549" s="9" t="s">
        <v>384</v>
      </c>
      <c r="E1549" s="9" t="s">
        <v>8</v>
      </c>
      <c r="F1549" s="10" t="s">
        <v>1720</v>
      </c>
      <c r="G1549" s="9" t="s">
        <v>9</v>
      </c>
      <c r="H1549" s="9" t="s">
        <v>9</v>
      </c>
      <c r="I1549" s="38" t="s">
        <v>1721</v>
      </c>
    </row>
    <row r="1550" spans="1:9" ht="45" x14ac:dyDescent="0.15">
      <c r="A1550" s="37" t="s">
        <v>3981</v>
      </c>
      <c r="B1550" s="13">
        <v>45877.583333333299</v>
      </c>
      <c r="C1550" s="10" t="s">
        <v>1715</v>
      </c>
      <c r="D1550" s="9" t="s">
        <v>384</v>
      </c>
      <c r="E1550" s="9" t="s">
        <v>8</v>
      </c>
      <c r="F1550" s="10" t="s">
        <v>1722</v>
      </c>
      <c r="G1550" s="9" t="s">
        <v>9</v>
      </c>
      <c r="H1550" s="9" t="s">
        <v>9</v>
      </c>
      <c r="I1550" s="38" t="s">
        <v>1723</v>
      </c>
    </row>
    <row r="1551" spans="1:9" ht="45" x14ac:dyDescent="0.15">
      <c r="A1551" s="37" t="s">
        <v>3981</v>
      </c>
      <c r="B1551" s="13">
        <v>45877.583333333299</v>
      </c>
      <c r="C1551" s="10" t="s">
        <v>1715</v>
      </c>
      <c r="D1551" s="9" t="s">
        <v>384</v>
      </c>
      <c r="E1551" s="9" t="s">
        <v>8</v>
      </c>
      <c r="F1551" s="10" t="s">
        <v>535</v>
      </c>
      <c r="G1551" s="9" t="s">
        <v>9</v>
      </c>
      <c r="H1551" s="9" t="s">
        <v>9</v>
      </c>
      <c r="I1551" s="38" t="s">
        <v>1723</v>
      </c>
    </row>
    <row r="1552" spans="1:9" ht="30" x14ac:dyDescent="0.15">
      <c r="A1552" s="37" t="s">
        <v>3981</v>
      </c>
      <c r="B1552" s="13">
        <v>45877.375</v>
      </c>
      <c r="C1552" s="10" t="s">
        <v>434</v>
      </c>
      <c r="D1552" s="9" t="s">
        <v>384</v>
      </c>
      <c r="E1552" s="9" t="s">
        <v>8</v>
      </c>
      <c r="F1552" s="10" t="s">
        <v>74</v>
      </c>
      <c r="G1552" s="9" t="s">
        <v>9</v>
      </c>
      <c r="H1552" s="9" t="s">
        <v>9</v>
      </c>
      <c r="I1552" s="38" t="s">
        <v>176</v>
      </c>
    </row>
    <row r="1553" spans="1:9" ht="15" x14ac:dyDescent="0.15">
      <c r="A1553" s="37" t="s">
        <v>3981</v>
      </c>
      <c r="B1553" s="13">
        <v>45877.375</v>
      </c>
      <c r="C1553" s="10" t="s">
        <v>434</v>
      </c>
      <c r="D1553" s="9" t="s">
        <v>384</v>
      </c>
      <c r="E1553" s="9" t="s">
        <v>8</v>
      </c>
      <c r="F1553" s="10" t="s">
        <v>850</v>
      </c>
      <c r="G1553" s="9" t="s">
        <v>9</v>
      </c>
      <c r="H1553" s="9" t="s">
        <v>9</v>
      </c>
      <c r="I1553" s="38" t="s">
        <v>498</v>
      </c>
    </row>
    <row r="1554" spans="1:9" ht="30" x14ac:dyDescent="0.15">
      <c r="A1554" s="37" t="s">
        <v>3981</v>
      </c>
      <c r="B1554" s="13">
        <v>45877.375</v>
      </c>
      <c r="C1554" s="10" t="s">
        <v>434</v>
      </c>
      <c r="D1554" s="9" t="s">
        <v>384</v>
      </c>
      <c r="E1554" s="9" t="s">
        <v>8</v>
      </c>
      <c r="F1554" s="10" t="s">
        <v>1724</v>
      </c>
      <c r="G1554" s="9" t="s">
        <v>9</v>
      </c>
      <c r="H1554" s="9" t="s">
        <v>9</v>
      </c>
      <c r="I1554" s="38" t="s">
        <v>22</v>
      </c>
    </row>
    <row r="1555" spans="1:9" ht="30" x14ac:dyDescent="0.15">
      <c r="A1555" s="37" t="s">
        <v>3981</v>
      </c>
      <c r="B1555" s="13">
        <v>45877.375</v>
      </c>
      <c r="C1555" s="10" t="s">
        <v>434</v>
      </c>
      <c r="D1555" s="9" t="s">
        <v>384</v>
      </c>
      <c r="E1555" s="9" t="s">
        <v>8</v>
      </c>
      <c r="F1555" s="10" t="s">
        <v>141</v>
      </c>
      <c r="G1555" s="9" t="s">
        <v>9</v>
      </c>
      <c r="H1555" s="9" t="s">
        <v>9</v>
      </c>
      <c r="I1555" s="38" t="s">
        <v>501</v>
      </c>
    </row>
    <row r="1556" spans="1:9" ht="26" x14ac:dyDescent="0.15">
      <c r="A1556" s="37" t="s">
        <v>3981</v>
      </c>
      <c r="B1556" s="13">
        <v>45877.375</v>
      </c>
      <c r="C1556" s="10" t="s">
        <v>434</v>
      </c>
      <c r="D1556" s="9" t="s">
        <v>384</v>
      </c>
      <c r="E1556" s="9" t="s">
        <v>8</v>
      </c>
      <c r="F1556" s="10" t="s">
        <v>748</v>
      </c>
      <c r="G1556" s="9" t="s">
        <v>9</v>
      </c>
      <c r="H1556" s="9" t="s">
        <v>9</v>
      </c>
      <c r="I1556" s="38" t="s">
        <v>171</v>
      </c>
    </row>
    <row r="1557" spans="1:9" ht="30" x14ac:dyDescent="0.15">
      <c r="A1557" s="37" t="s">
        <v>3981</v>
      </c>
      <c r="B1557" s="13">
        <v>45877.375</v>
      </c>
      <c r="C1557" s="10" t="s">
        <v>434</v>
      </c>
      <c r="D1557" s="9" t="s">
        <v>384</v>
      </c>
      <c r="E1557" s="9" t="s">
        <v>8</v>
      </c>
      <c r="F1557" s="10" t="s">
        <v>1725</v>
      </c>
      <c r="G1557" s="9" t="s">
        <v>9</v>
      </c>
      <c r="H1557" s="9" t="s">
        <v>9</v>
      </c>
      <c r="I1557" s="38" t="s">
        <v>22</v>
      </c>
    </row>
    <row r="1558" spans="1:9" ht="105" x14ac:dyDescent="0.15">
      <c r="A1558" s="37" t="s">
        <v>3981</v>
      </c>
      <c r="B1558" s="13">
        <v>45877.375</v>
      </c>
      <c r="C1558" s="10" t="s">
        <v>434</v>
      </c>
      <c r="D1558" s="9" t="s">
        <v>384</v>
      </c>
      <c r="E1558" s="9" t="s">
        <v>8</v>
      </c>
      <c r="F1558" s="10" t="s">
        <v>1726</v>
      </c>
      <c r="G1558" s="9" t="s">
        <v>9</v>
      </c>
      <c r="H1558" s="9" t="s">
        <v>9</v>
      </c>
      <c r="I1558" s="38" t="s">
        <v>1727</v>
      </c>
    </row>
    <row r="1559" spans="1:9" ht="39" x14ac:dyDescent="0.15">
      <c r="A1559" s="37" t="s">
        <v>3981</v>
      </c>
      <c r="B1559" s="13">
        <v>45877.375</v>
      </c>
      <c r="C1559" s="10" t="s">
        <v>434</v>
      </c>
      <c r="D1559" s="9" t="s">
        <v>384</v>
      </c>
      <c r="E1559" s="9" t="s">
        <v>8</v>
      </c>
      <c r="F1559" s="10" t="s">
        <v>1342</v>
      </c>
      <c r="G1559" s="9" t="s">
        <v>9</v>
      </c>
      <c r="H1559" s="9" t="s">
        <v>10</v>
      </c>
      <c r="I1559" s="38" t="s">
        <v>1728</v>
      </c>
    </row>
    <row r="1560" spans="1:9" ht="30" x14ac:dyDescent="0.15">
      <c r="A1560" s="37" t="s">
        <v>3981</v>
      </c>
      <c r="B1560" s="13">
        <v>45877.520833333299</v>
      </c>
      <c r="C1560" s="10" t="s">
        <v>1729</v>
      </c>
      <c r="D1560" s="9" t="s">
        <v>384</v>
      </c>
      <c r="E1560" s="9" t="s">
        <v>8</v>
      </c>
      <c r="F1560" s="10" t="s">
        <v>74</v>
      </c>
      <c r="G1560" s="9" t="s">
        <v>9</v>
      </c>
      <c r="H1560" s="9" t="s">
        <v>9</v>
      </c>
      <c r="I1560" s="38" t="s">
        <v>176</v>
      </c>
    </row>
    <row r="1561" spans="1:9" ht="15" x14ac:dyDescent="0.15">
      <c r="A1561" s="37" t="s">
        <v>3981</v>
      </c>
      <c r="B1561" s="13">
        <v>45877.520833333299</v>
      </c>
      <c r="C1561" s="10" t="s">
        <v>1729</v>
      </c>
      <c r="D1561" s="9" t="s">
        <v>384</v>
      </c>
      <c r="E1561" s="9" t="s">
        <v>8</v>
      </c>
      <c r="F1561" s="10" t="s">
        <v>139</v>
      </c>
      <c r="G1561" s="9" t="s">
        <v>9</v>
      </c>
      <c r="H1561" s="9" t="s">
        <v>9</v>
      </c>
      <c r="I1561" s="38" t="s">
        <v>498</v>
      </c>
    </row>
    <row r="1562" spans="1:9" ht="30" x14ac:dyDescent="0.15">
      <c r="A1562" s="37" t="s">
        <v>3981</v>
      </c>
      <c r="B1562" s="13">
        <v>45877.520833333299</v>
      </c>
      <c r="C1562" s="10" t="s">
        <v>1729</v>
      </c>
      <c r="D1562" s="9" t="s">
        <v>384</v>
      </c>
      <c r="E1562" s="9" t="s">
        <v>8</v>
      </c>
      <c r="F1562" s="10" t="s">
        <v>1730</v>
      </c>
      <c r="G1562" s="9" t="s">
        <v>9</v>
      </c>
      <c r="H1562" s="9" t="s">
        <v>9</v>
      </c>
      <c r="I1562" s="38" t="s">
        <v>22</v>
      </c>
    </row>
    <row r="1563" spans="1:9" ht="75" x14ac:dyDescent="0.15">
      <c r="A1563" s="37" t="s">
        <v>3981</v>
      </c>
      <c r="B1563" s="13">
        <v>45877.520833333299</v>
      </c>
      <c r="C1563" s="10" t="s">
        <v>1729</v>
      </c>
      <c r="D1563" s="9" t="s">
        <v>384</v>
      </c>
      <c r="E1563" s="9" t="s">
        <v>8</v>
      </c>
      <c r="F1563" s="10" t="s">
        <v>1731</v>
      </c>
      <c r="G1563" s="9" t="s">
        <v>9</v>
      </c>
      <c r="H1563" s="9" t="s">
        <v>10</v>
      </c>
      <c r="I1563" s="38" t="s">
        <v>1732</v>
      </c>
    </row>
    <row r="1564" spans="1:9" ht="26" x14ac:dyDescent="0.15">
      <c r="A1564" s="37" t="s">
        <v>3981</v>
      </c>
      <c r="B1564" s="13">
        <v>45877.520833333299</v>
      </c>
      <c r="C1564" s="10" t="s">
        <v>1729</v>
      </c>
      <c r="D1564" s="9" t="s">
        <v>384</v>
      </c>
      <c r="E1564" s="9" t="s">
        <v>8</v>
      </c>
      <c r="F1564" s="10" t="s">
        <v>1733</v>
      </c>
      <c r="G1564" s="9" t="s">
        <v>9</v>
      </c>
      <c r="H1564" s="9" t="s">
        <v>9</v>
      </c>
      <c r="I1564" s="38" t="s">
        <v>171</v>
      </c>
    </row>
    <row r="1565" spans="1:9" ht="30" x14ac:dyDescent="0.15">
      <c r="A1565" s="37" t="s">
        <v>3981</v>
      </c>
      <c r="B1565" s="13">
        <v>45877.520833333299</v>
      </c>
      <c r="C1565" s="10" t="s">
        <v>1729</v>
      </c>
      <c r="D1565" s="9" t="s">
        <v>384</v>
      </c>
      <c r="E1565" s="9" t="s">
        <v>8</v>
      </c>
      <c r="F1565" s="10" t="s">
        <v>141</v>
      </c>
      <c r="G1565" s="9" t="s">
        <v>9</v>
      </c>
      <c r="H1565" s="9" t="s">
        <v>9</v>
      </c>
      <c r="I1565" s="38" t="s">
        <v>501</v>
      </c>
    </row>
    <row r="1566" spans="1:9" ht="30" x14ac:dyDescent="0.15">
      <c r="A1566" s="37" t="s">
        <v>3981</v>
      </c>
      <c r="B1566" s="13">
        <v>45877.479166666701</v>
      </c>
      <c r="C1566" s="10" t="s">
        <v>1734</v>
      </c>
      <c r="D1566" s="9" t="s">
        <v>384</v>
      </c>
      <c r="E1566" s="9" t="s">
        <v>8</v>
      </c>
      <c r="F1566" s="10" t="s">
        <v>74</v>
      </c>
      <c r="G1566" s="9" t="s">
        <v>9</v>
      </c>
      <c r="H1566" s="9" t="s">
        <v>9</v>
      </c>
      <c r="I1566" s="38" t="s">
        <v>176</v>
      </c>
    </row>
    <row r="1567" spans="1:9" ht="45" x14ac:dyDescent="0.15">
      <c r="A1567" s="37" t="s">
        <v>3981</v>
      </c>
      <c r="B1567" s="13">
        <v>45877.479166666701</v>
      </c>
      <c r="C1567" s="10" t="s">
        <v>1734</v>
      </c>
      <c r="D1567" s="9" t="s">
        <v>384</v>
      </c>
      <c r="E1567" s="9" t="s">
        <v>8</v>
      </c>
      <c r="F1567" s="10" t="s">
        <v>1735</v>
      </c>
      <c r="G1567" s="9" t="s">
        <v>9</v>
      </c>
      <c r="H1567" s="9" t="s">
        <v>10</v>
      </c>
      <c r="I1567" s="38" t="s">
        <v>1736</v>
      </c>
    </row>
    <row r="1568" spans="1:9" ht="30" x14ac:dyDescent="0.15">
      <c r="A1568" s="37" t="s">
        <v>3981</v>
      </c>
      <c r="B1568" s="13">
        <v>45877.479166666701</v>
      </c>
      <c r="C1568" s="10" t="s">
        <v>1734</v>
      </c>
      <c r="D1568" s="9" t="s">
        <v>384</v>
      </c>
      <c r="E1568" s="9" t="s">
        <v>8</v>
      </c>
      <c r="F1568" s="10" t="s">
        <v>1737</v>
      </c>
      <c r="G1568" s="9" t="s">
        <v>9</v>
      </c>
      <c r="H1568" s="9" t="s">
        <v>9</v>
      </c>
      <c r="I1568" s="38" t="s">
        <v>22</v>
      </c>
    </row>
    <row r="1569" spans="1:9" ht="39" x14ac:dyDescent="0.15">
      <c r="A1569" s="37" t="s">
        <v>3981</v>
      </c>
      <c r="B1569" s="13">
        <v>45877.479166666701</v>
      </c>
      <c r="C1569" s="10" t="s">
        <v>1734</v>
      </c>
      <c r="D1569" s="9" t="s">
        <v>384</v>
      </c>
      <c r="E1569" s="9" t="s">
        <v>8</v>
      </c>
      <c r="F1569" s="10" t="s">
        <v>1738</v>
      </c>
      <c r="G1569" s="9" t="s">
        <v>9</v>
      </c>
      <c r="H1569" s="9" t="s">
        <v>9</v>
      </c>
      <c r="I1569" s="38" t="s">
        <v>171</v>
      </c>
    </row>
    <row r="1570" spans="1:9" ht="39" x14ac:dyDescent="0.15">
      <c r="A1570" s="37" t="s">
        <v>3981</v>
      </c>
      <c r="B1570" s="13">
        <v>45877.479166666701</v>
      </c>
      <c r="C1570" s="10" t="s">
        <v>1734</v>
      </c>
      <c r="D1570" s="9" t="s">
        <v>384</v>
      </c>
      <c r="E1570" s="9" t="s">
        <v>8</v>
      </c>
      <c r="F1570" s="10" t="s">
        <v>1739</v>
      </c>
      <c r="G1570" s="9" t="s">
        <v>9</v>
      </c>
      <c r="H1570" s="9" t="s">
        <v>9</v>
      </c>
      <c r="I1570" s="38" t="s">
        <v>171</v>
      </c>
    </row>
    <row r="1571" spans="1:9" ht="150" x14ac:dyDescent="0.15">
      <c r="A1571" s="37" t="s">
        <v>3981</v>
      </c>
      <c r="B1571" s="13">
        <v>45877.479166666701</v>
      </c>
      <c r="C1571" s="10" t="s">
        <v>1734</v>
      </c>
      <c r="D1571" s="9" t="s">
        <v>384</v>
      </c>
      <c r="E1571" s="9" t="s">
        <v>8</v>
      </c>
      <c r="F1571" s="10" t="s">
        <v>1740</v>
      </c>
      <c r="G1571" s="9" t="s">
        <v>9</v>
      </c>
      <c r="H1571" s="9" t="s">
        <v>9</v>
      </c>
      <c r="I1571" s="38" t="s">
        <v>1741</v>
      </c>
    </row>
    <row r="1572" spans="1:9" ht="30" x14ac:dyDescent="0.15">
      <c r="A1572" s="37" t="s">
        <v>3981</v>
      </c>
      <c r="B1572" s="13">
        <v>45877.625</v>
      </c>
      <c r="C1572" s="10" t="s">
        <v>1742</v>
      </c>
      <c r="D1572" s="9" t="s">
        <v>384</v>
      </c>
      <c r="E1572" s="9" t="s">
        <v>8</v>
      </c>
      <c r="F1572" s="10" t="s">
        <v>74</v>
      </c>
      <c r="G1572" s="9" t="s">
        <v>9</v>
      </c>
      <c r="H1572" s="9" t="s">
        <v>9</v>
      </c>
      <c r="I1572" s="38" t="s">
        <v>149</v>
      </c>
    </row>
    <row r="1573" spans="1:9" ht="30" x14ac:dyDescent="0.15">
      <c r="A1573" s="37" t="s">
        <v>3981</v>
      </c>
      <c r="B1573" s="13">
        <v>45877.625</v>
      </c>
      <c r="C1573" s="10" t="s">
        <v>1742</v>
      </c>
      <c r="D1573" s="9" t="s">
        <v>384</v>
      </c>
      <c r="E1573" s="9" t="s">
        <v>8</v>
      </c>
      <c r="F1573" s="10" t="s">
        <v>1743</v>
      </c>
      <c r="G1573" s="9" t="s">
        <v>9</v>
      </c>
      <c r="H1573" s="9" t="s">
        <v>9</v>
      </c>
      <c r="I1573" s="38" t="s">
        <v>1744</v>
      </c>
    </row>
    <row r="1574" spans="1:9" ht="26" x14ac:dyDescent="0.15">
      <c r="A1574" s="37" t="s">
        <v>3981</v>
      </c>
      <c r="B1574" s="13">
        <v>45877.625</v>
      </c>
      <c r="C1574" s="10" t="s">
        <v>1742</v>
      </c>
      <c r="D1574" s="9" t="s">
        <v>384</v>
      </c>
      <c r="E1574" s="9" t="s">
        <v>8</v>
      </c>
      <c r="F1574" s="10" t="s">
        <v>1745</v>
      </c>
      <c r="G1574" s="9" t="s">
        <v>9</v>
      </c>
      <c r="H1574" s="9" t="s">
        <v>9</v>
      </c>
      <c r="I1574" s="38" t="s">
        <v>153</v>
      </c>
    </row>
    <row r="1575" spans="1:9" ht="15" x14ac:dyDescent="0.15">
      <c r="A1575" s="37" t="s">
        <v>3981</v>
      </c>
      <c r="B1575" s="13">
        <v>45877.625</v>
      </c>
      <c r="C1575" s="10" t="s">
        <v>1742</v>
      </c>
      <c r="D1575" s="9" t="s">
        <v>384</v>
      </c>
      <c r="E1575" s="9" t="s">
        <v>8</v>
      </c>
      <c r="F1575" s="10" t="s">
        <v>1746</v>
      </c>
      <c r="G1575" s="9" t="s">
        <v>9</v>
      </c>
      <c r="H1575" s="9" t="s">
        <v>9</v>
      </c>
      <c r="I1575" s="38" t="s">
        <v>157</v>
      </c>
    </row>
    <row r="1576" spans="1:9" ht="75" x14ac:dyDescent="0.15">
      <c r="A1576" s="37" t="s">
        <v>3981</v>
      </c>
      <c r="B1576" s="13">
        <v>45877.479166666701</v>
      </c>
      <c r="C1576" s="10" t="s">
        <v>517</v>
      </c>
      <c r="D1576" s="9" t="s">
        <v>386</v>
      </c>
      <c r="E1576" s="9" t="s">
        <v>8</v>
      </c>
      <c r="F1576" s="10" t="s">
        <v>1747</v>
      </c>
      <c r="G1576" s="9" t="s">
        <v>9</v>
      </c>
      <c r="H1576" s="9" t="s">
        <v>9</v>
      </c>
      <c r="I1576" s="38" t="s">
        <v>1748</v>
      </c>
    </row>
    <row r="1577" spans="1:9" ht="30" x14ac:dyDescent="0.15">
      <c r="A1577" s="37" t="s">
        <v>3981</v>
      </c>
      <c r="B1577" s="13">
        <v>45877.4375</v>
      </c>
      <c r="C1577" s="10" t="s">
        <v>248</v>
      </c>
      <c r="D1577" s="9" t="s">
        <v>384</v>
      </c>
      <c r="E1577" s="9" t="s">
        <v>8</v>
      </c>
      <c r="F1577" s="10" t="s">
        <v>74</v>
      </c>
      <c r="G1577" s="9" t="s">
        <v>9</v>
      </c>
      <c r="H1577" s="9" t="s">
        <v>9</v>
      </c>
      <c r="I1577" s="38" t="s">
        <v>149</v>
      </c>
    </row>
    <row r="1578" spans="1:9" ht="15" x14ac:dyDescent="0.15">
      <c r="A1578" s="37" t="s">
        <v>3981</v>
      </c>
      <c r="B1578" s="13">
        <v>45877.4375</v>
      </c>
      <c r="C1578" s="10" t="s">
        <v>248</v>
      </c>
      <c r="D1578" s="9" t="s">
        <v>384</v>
      </c>
      <c r="E1578" s="9" t="s">
        <v>8</v>
      </c>
      <c r="F1578" s="10" t="s">
        <v>1749</v>
      </c>
      <c r="G1578" s="9" t="s">
        <v>9</v>
      </c>
      <c r="H1578" s="9" t="s">
        <v>9</v>
      </c>
      <c r="I1578" s="38" t="s">
        <v>150</v>
      </c>
    </row>
    <row r="1579" spans="1:9" ht="30" x14ac:dyDescent="0.15">
      <c r="A1579" s="37" t="s">
        <v>3981</v>
      </c>
      <c r="B1579" s="13">
        <v>45877.4375</v>
      </c>
      <c r="C1579" s="10" t="s">
        <v>248</v>
      </c>
      <c r="D1579" s="9" t="s">
        <v>384</v>
      </c>
      <c r="E1579" s="9" t="s">
        <v>8</v>
      </c>
      <c r="F1579" s="10" t="s">
        <v>1750</v>
      </c>
      <c r="G1579" s="9" t="s">
        <v>9</v>
      </c>
      <c r="H1579" s="9" t="s">
        <v>9</v>
      </c>
      <c r="I1579" s="38" t="s">
        <v>15</v>
      </c>
    </row>
    <row r="1580" spans="1:9" ht="26" x14ac:dyDescent="0.15">
      <c r="A1580" s="37" t="s">
        <v>3981</v>
      </c>
      <c r="B1580" s="13">
        <v>45877.4375</v>
      </c>
      <c r="C1580" s="10" t="s">
        <v>248</v>
      </c>
      <c r="D1580" s="9" t="s">
        <v>384</v>
      </c>
      <c r="E1580" s="9" t="s">
        <v>8</v>
      </c>
      <c r="F1580" s="10" t="s">
        <v>1409</v>
      </c>
      <c r="G1580" s="9" t="s">
        <v>9</v>
      </c>
      <c r="H1580" s="9" t="s">
        <v>9</v>
      </c>
      <c r="I1580" s="38" t="s">
        <v>153</v>
      </c>
    </row>
    <row r="1581" spans="1:9" ht="30" x14ac:dyDescent="0.15">
      <c r="A1581" s="37" t="s">
        <v>3981</v>
      </c>
      <c r="B1581" s="13">
        <v>45877.4375</v>
      </c>
      <c r="C1581" s="10" t="s">
        <v>248</v>
      </c>
      <c r="D1581" s="9" t="s">
        <v>384</v>
      </c>
      <c r="E1581" s="9" t="s">
        <v>8</v>
      </c>
      <c r="F1581" s="10" t="s">
        <v>141</v>
      </c>
      <c r="G1581" s="9" t="s">
        <v>9</v>
      </c>
      <c r="H1581" s="9" t="s">
        <v>9</v>
      </c>
      <c r="I1581" s="38" t="s">
        <v>178</v>
      </c>
    </row>
    <row r="1582" spans="1:9" ht="45" x14ac:dyDescent="0.15">
      <c r="A1582" s="37" t="s">
        <v>3981</v>
      </c>
      <c r="B1582" s="13">
        <v>45877.4375</v>
      </c>
      <c r="C1582" s="10" t="s">
        <v>248</v>
      </c>
      <c r="D1582" s="9" t="s">
        <v>384</v>
      </c>
      <c r="E1582" s="9" t="s">
        <v>8</v>
      </c>
      <c r="F1582" s="10" t="s">
        <v>16</v>
      </c>
      <c r="G1582" s="9" t="s">
        <v>9</v>
      </c>
      <c r="H1582" s="9" t="s">
        <v>9</v>
      </c>
      <c r="I1582" s="38" t="s">
        <v>1751</v>
      </c>
    </row>
    <row r="1583" spans="1:9" ht="26" x14ac:dyDescent="0.15">
      <c r="A1583" s="37" t="s">
        <v>3981</v>
      </c>
      <c r="B1583" s="13">
        <v>45877.4375</v>
      </c>
      <c r="C1583" s="10" t="s">
        <v>248</v>
      </c>
      <c r="D1583" s="9" t="s">
        <v>384</v>
      </c>
      <c r="E1583" s="9" t="s">
        <v>8</v>
      </c>
      <c r="F1583" s="10" t="s">
        <v>545</v>
      </c>
      <c r="G1583" s="9" t="s">
        <v>9</v>
      </c>
      <c r="H1583" s="9" t="s">
        <v>9</v>
      </c>
      <c r="I1583" s="38" t="s">
        <v>153</v>
      </c>
    </row>
    <row r="1584" spans="1:9" ht="30" x14ac:dyDescent="0.15">
      <c r="A1584" s="37" t="s">
        <v>3981</v>
      </c>
      <c r="B1584" s="13">
        <v>45877.458333333299</v>
      </c>
      <c r="C1584" s="10" t="s">
        <v>1752</v>
      </c>
      <c r="D1584" s="9" t="s">
        <v>384</v>
      </c>
      <c r="E1584" s="9" t="s">
        <v>8</v>
      </c>
      <c r="F1584" s="10" t="s">
        <v>74</v>
      </c>
      <c r="G1584" s="9" t="s">
        <v>9</v>
      </c>
      <c r="H1584" s="9" t="s">
        <v>9</v>
      </c>
      <c r="I1584" s="38" t="s">
        <v>176</v>
      </c>
    </row>
    <row r="1585" spans="1:9" ht="15" x14ac:dyDescent="0.15">
      <c r="A1585" s="37" t="s">
        <v>3981</v>
      </c>
      <c r="B1585" s="13">
        <v>45877.458333333299</v>
      </c>
      <c r="C1585" s="10" t="s">
        <v>1752</v>
      </c>
      <c r="D1585" s="9" t="s">
        <v>384</v>
      </c>
      <c r="E1585" s="9" t="s">
        <v>8</v>
      </c>
      <c r="F1585" s="10" t="s">
        <v>75</v>
      </c>
      <c r="G1585" s="9" t="s">
        <v>9</v>
      </c>
      <c r="H1585" s="9" t="s">
        <v>9</v>
      </c>
      <c r="I1585" s="38" t="s">
        <v>150</v>
      </c>
    </row>
    <row r="1586" spans="1:9" ht="30" x14ac:dyDescent="0.15">
      <c r="A1586" s="37" t="s">
        <v>3981</v>
      </c>
      <c r="B1586" s="13">
        <v>45877.458333333299</v>
      </c>
      <c r="C1586" s="10" t="s">
        <v>1752</v>
      </c>
      <c r="D1586" s="9" t="s">
        <v>384</v>
      </c>
      <c r="E1586" s="9" t="s">
        <v>8</v>
      </c>
      <c r="F1586" s="10" t="s">
        <v>1753</v>
      </c>
      <c r="G1586" s="9" t="s">
        <v>9</v>
      </c>
      <c r="H1586" s="9" t="s">
        <v>9</v>
      </c>
      <c r="I1586" s="38" t="s">
        <v>164</v>
      </c>
    </row>
    <row r="1587" spans="1:9" ht="30" x14ac:dyDescent="0.15">
      <c r="A1587" s="37" t="s">
        <v>3981</v>
      </c>
      <c r="B1587" s="13">
        <v>45877.458333333299</v>
      </c>
      <c r="C1587" s="10" t="s">
        <v>1752</v>
      </c>
      <c r="D1587" s="9" t="s">
        <v>384</v>
      </c>
      <c r="E1587" s="9" t="s">
        <v>8</v>
      </c>
      <c r="F1587" s="10" t="s">
        <v>141</v>
      </c>
      <c r="G1587" s="9" t="s">
        <v>9</v>
      </c>
      <c r="H1587" s="9" t="s">
        <v>9</v>
      </c>
      <c r="I1587" s="38" t="s">
        <v>178</v>
      </c>
    </row>
    <row r="1588" spans="1:9" ht="39" x14ac:dyDescent="0.15">
      <c r="A1588" s="37" t="s">
        <v>3981</v>
      </c>
      <c r="B1588" s="13">
        <v>45877.458333333299</v>
      </c>
      <c r="C1588" s="10" t="s">
        <v>1752</v>
      </c>
      <c r="D1588" s="9" t="s">
        <v>384</v>
      </c>
      <c r="E1588" s="9" t="s">
        <v>8</v>
      </c>
      <c r="F1588" s="10" t="s">
        <v>1754</v>
      </c>
      <c r="G1588" s="9" t="s">
        <v>9</v>
      </c>
      <c r="H1588" s="9" t="s">
        <v>9</v>
      </c>
      <c r="I1588" s="38" t="s">
        <v>153</v>
      </c>
    </row>
    <row r="1589" spans="1:9" ht="30" x14ac:dyDescent="0.15">
      <c r="A1589" s="37" t="s">
        <v>3981</v>
      </c>
      <c r="B1589" s="13">
        <v>45877.645833333299</v>
      </c>
      <c r="C1589" s="10" t="s">
        <v>1755</v>
      </c>
      <c r="D1589" s="9" t="s">
        <v>384</v>
      </c>
      <c r="E1589" s="9" t="s">
        <v>8</v>
      </c>
      <c r="F1589" s="10" t="s">
        <v>74</v>
      </c>
      <c r="G1589" s="9" t="s">
        <v>9</v>
      </c>
      <c r="H1589" s="9" t="s">
        <v>9</v>
      </c>
      <c r="I1589" s="38" t="s">
        <v>149</v>
      </c>
    </row>
    <row r="1590" spans="1:9" ht="30" x14ac:dyDescent="0.15">
      <c r="A1590" s="37" t="s">
        <v>3981</v>
      </c>
      <c r="B1590" s="13">
        <v>45877.645833333299</v>
      </c>
      <c r="C1590" s="10" t="s">
        <v>1755</v>
      </c>
      <c r="D1590" s="9" t="s">
        <v>384</v>
      </c>
      <c r="E1590" s="9" t="s">
        <v>8</v>
      </c>
      <c r="F1590" s="10" t="s">
        <v>1756</v>
      </c>
      <c r="G1590" s="9" t="s">
        <v>9</v>
      </c>
      <c r="H1590" s="9" t="s">
        <v>9</v>
      </c>
      <c r="I1590" s="38" t="s">
        <v>1757</v>
      </c>
    </row>
    <row r="1591" spans="1:9" ht="30" x14ac:dyDescent="0.15">
      <c r="A1591" s="37" t="s">
        <v>3981</v>
      </c>
      <c r="B1591" s="13">
        <v>45877.645833333299</v>
      </c>
      <c r="C1591" s="10" t="s">
        <v>1755</v>
      </c>
      <c r="D1591" s="9" t="s">
        <v>384</v>
      </c>
      <c r="E1591" s="9" t="s">
        <v>8</v>
      </c>
      <c r="F1591" s="10" t="s">
        <v>141</v>
      </c>
      <c r="G1591" s="9" t="s">
        <v>9</v>
      </c>
      <c r="H1591" s="9" t="s">
        <v>9</v>
      </c>
      <c r="I1591" s="38" t="s">
        <v>501</v>
      </c>
    </row>
    <row r="1592" spans="1:9" ht="39" x14ac:dyDescent="0.15">
      <c r="A1592" s="37" t="s">
        <v>3981</v>
      </c>
      <c r="B1592" s="13">
        <v>45877.645833333299</v>
      </c>
      <c r="C1592" s="10" t="s">
        <v>1755</v>
      </c>
      <c r="D1592" s="9" t="s">
        <v>384</v>
      </c>
      <c r="E1592" s="9" t="s">
        <v>8</v>
      </c>
      <c r="F1592" s="10" t="s">
        <v>1758</v>
      </c>
      <c r="G1592" s="9" t="s">
        <v>9</v>
      </c>
      <c r="H1592" s="9" t="s">
        <v>9</v>
      </c>
      <c r="I1592" s="38" t="s">
        <v>171</v>
      </c>
    </row>
    <row r="1593" spans="1:9" ht="30" x14ac:dyDescent="0.15">
      <c r="A1593" s="37" t="s">
        <v>3981</v>
      </c>
      <c r="B1593" s="13">
        <v>45877.645833333299</v>
      </c>
      <c r="C1593" s="10" t="s">
        <v>1755</v>
      </c>
      <c r="D1593" s="9" t="s">
        <v>384</v>
      </c>
      <c r="E1593" s="9" t="s">
        <v>8</v>
      </c>
      <c r="F1593" s="10" t="s">
        <v>361</v>
      </c>
      <c r="G1593" s="9" t="s">
        <v>9</v>
      </c>
      <c r="H1593" s="9" t="s">
        <v>9</v>
      </c>
      <c r="I1593" s="38" t="s">
        <v>154</v>
      </c>
    </row>
    <row r="1594" spans="1:9" ht="90" x14ac:dyDescent="0.15">
      <c r="A1594" s="37" t="s">
        <v>3981</v>
      </c>
      <c r="B1594" s="13">
        <v>45877.645833333299</v>
      </c>
      <c r="C1594" s="10" t="s">
        <v>1755</v>
      </c>
      <c r="D1594" s="9" t="s">
        <v>384</v>
      </c>
      <c r="E1594" s="9" t="s">
        <v>8</v>
      </c>
      <c r="F1594" s="10" t="s">
        <v>1759</v>
      </c>
      <c r="G1594" s="9" t="s">
        <v>9</v>
      </c>
      <c r="H1594" s="9" t="s">
        <v>9</v>
      </c>
      <c r="I1594" s="38" t="s">
        <v>1760</v>
      </c>
    </row>
    <row r="1595" spans="1:9" ht="90" x14ac:dyDescent="0.15">
      <c r="A1595" s="37" t="s">
        <v>3981</v>
      </c>
      <c r="B1595" s="13">
        <v>45877.645833333299</v>
      </c>
      <c r="C1595" s="10" t="s">
        <v>1755</v>
      </c>
      <c r="D1595" s="9" t="s">
        <v>384</v>
      </c>
      <c r="E1595" s="9" t="s">
        <v>8</v>
      </c>
      <c r="F1595" s="10" t="s">
        <v>1761</v>
      </c>
      <c r="G1595" s="9" t="s">
        <v>9</v>
      </c>
      <c r="H1595" s="9" t="s">
        <v>9</v>
      </c>
      <c r="I1595" s="38" t="s">
        <v>1760</v>
      </c>
    </row>
    <row r="1596" spans="1:9" ht="30" x14ac:dyDescent="0.15">
      <c r="A1596" s="37" t="s">
        <v>3981</v>
      </c>
      <c r="B1596" s="13">
        <v>45877.645833333299</v>
      </c>
      <c r="C1596" s="10" t="s">
        <v>1755</v>
      </c>
      <c r="D1596" s="9" t="s">
        <v>384</v>
      </c>
      <c r="E1596" s="9" t="s">
        <v>8</v>
      </c>
      <c r="F1596" s="10" t="s">
        <v>1762</v>
      </c>
      <c r="G1596" s="9" t="s">
        <v>9</v>
      </c>
      <c r="H1596" s="9" t="s">
        <v>9</v>
      </c>
      <c r="I1596" s="38" t="s">
        <v>1757</v>
      </c>
    </row>
    <row r="1597" spans="1:9" ht="60" x14ac:dyDescent="0.15">
      <c r="A1597" s="37" t="s">
        <v>3981</v>
      </c>
      <c r="B1597" s="13">
        <v>45877.645833333299</v>
      </c>
      <c r="C1597" s="10" t="s">
        <v>1755</v>
      </c>
      <c r="D1597" s="9" t="s">
        <v>384</v>
      </c>
      <c r="E1597" s="9" t="s">
        <v>8</v>
      </c>
      <c r="F1597" s="10" t="s">
        <v>16</v>
      </c>
      <c r="G1597" s="9" t="s">
        <v>9</v>
      </c>
      <c r="H1597" s="9" t="s">
        <v>9</v>
      </c>
      <c r="I1597" s="38" t="s">
        <v>1763</v>
      </c>
    </row>
    <row r="1598" spans="1:9" ht="30" x14ac:dyDescent="0.15">
      <c r="A1598" s="37" t="s">
        <v>3981</v>
      </c>
      <c r="B1598" s="13">
        <v>45880.625</v>
      </c>
      <c r="C1598" s="10" t="s">
        <v>1764</v>
      </c>
      <c r="D1598" s="9" t="s">
        <v>384</v>
      </c>
      <c r="E1598" s="9" t="s">
        <v>8</v>
      </c>
      <c r="F1598" s="10" t="s">
        <v>74</v>
      </c>
      <c r="G1598" s="9" t="s">
        <v>9</v>
      </c>
      <c r="H1598" s="9" t="s">
        <v>9</v>
      </c>
      <c r="I1598" s="38" t="s">
        <v>176</v>
      </c>
    </row>
    <row r="1599" spans="1:9" ht="26" x14ac:dyDescent="0.15">
      <c r="A1599" s="37" t="s">
        <v>3981</v>
      </c>
      <c r="B1599" s="13">
        <v>45880.625</v>
      </c>
      <c r="C1599" s="10" t="s">
        <v>1764</v>
      </c>
      <c r="D1599" s="9" t="s">
        <v>384</v>
      </c>
      <c r="E1599" s="9" t="s">
        <v>8</v>
      </c>
      <c r="F1599" s="10" t="s">
        <v>1765</v>
      </c>
      <c r="G1599" s="9" t="s">
        <v>9</v>
      </c>
      <c r="H1599" s="9" t="s">
        <v>9</v>
      </c>
      <c r="I1599" s="38" t="s">
        <v>21</v>
      </c>
    </row>
    <row r="1600" spans="1:9" ht="30" x14ac:dyDescent="0.15">
      <c r="A1600" s="37" t="s">
        <v>3981</v>
      </c>
      <c r="B1600" s="13">
        <v>45880.625</v>
      </c>
      <c r="C1600" s="10" t="s">
        <v>1764</v>
      </c>
      <c r="D1600" s="9" t="s">
        <v>384</v>
      </c>
      <c r="E1600" s="9" t="s">
        <v>8</v>
      </c>
      <c r="F1600" s="10" t="s">
        <v>141</v>
      </c>
      <c r="G1600" s="9" t="s">
        <v>9</v>
      </c>
      <c r="H1600" s="9" t="s">
        <v>9</v>
      </c>
      <c r="I1600" s="38" t="s">
        <v>178</v>
      </c>
    </row>
    <row r="1601" spans="1:9" ht="26" x14ac:dyDescent="0.15">
      <c r="A1601" s="37" t="s">
        <v>3981</v>
      </c>
      <c r="B1601" s="13">
        <v>45880.625</v>
      </c>
      <c r="C1601" s="10" t="s">
        <v>1764</v>
      </c>
      <c r="D1601" s="9" t="s">
        <v>384</v>
      </c>
      <c r="E1601" s="9" t="s">
        <v>8</v>
      </c>
      <c r="F1601" s="10" t="s">
        <v>1766</v>
      </c>
      <c r="G1601" s="9" t="s">
        <v>9</v>
      </c>
      <c r="H1601" s="9" t="s">
        <v>9</v>
      </c>
      <c r="I1601" s="38" t="s">
        <v>153</v>
      </c>
    </row>
    <row r="1602" spans="1:9" ht="135" x14ac:dyDescent="0.15">
      <c r="A1602" s="37" t="s">
        <v>3981</v>
      </c>
      <c r="B1602" s="13">
        <v>45880.625</v>
      </c>
      <c r="C1602" s="10" t="s">
        <v>1764</v>
      </c>
      <c r="D1602" s="9" t="s">
        <v>384</v>
      </c>
      <c r="E1602" s="9" t="s">
        <v>8</v>
      </c>
      <c r="F1602" s="10" t="s">
        <v>1767</v>
      </c>
      <c r="G1602" s="9" t="s">
        <v>9</v>
      </c>
      <c r="H1602" s="9" t="s">
        <v>9</v>
      </c>
      <c r="I1602" s="38" t="s">
        <v>1768</v>
      </c>
    </row>
    <row r="1603" spans="1:9" ht="135" x14ac:dyDescent="0.15">
      <c r="A1603" s="37" t="s">
        <v>3981</v>
      </c>
      <c r="B1603" s="13">
        <v>45880.625</v>
      </c>
      <c r="C1603" s="10" t="s">
        <v>1764</v>
      </c>
      <c r="D1603" s="9" t="s">
        <v>384</v>
      </c>
      <c r="E1603" s="9" t="s">
        <v>8</v>
      </c>
      <c r="F1603" s="10" t="s">
        <v>1769</v>
      </c>
      <c r="G1603" s="9" t="s">
        <v>9</v>
      </c>
      <c r="H1603" s="9" t="s">
        <v>9</v>
      </c>
      <c r="I1603" s="38" t="s">
        <v>1768</v>
      </c>
    </row>
    <row r="1604" spans="1:9" ht="135" x14ac:dyDescent="0.15">
      <c r="A1604" s="37" t="s">
        <v>3981</v>
      </c>
      <c r="B1604" s="13">
        <v>45880.625</v>
      </c>
      <c r="C1604" s="10" t="s">
        <v>1764</v>
      </c>
      <c r="D1604" s="9" t="s">
        <v>384</v>
      </c>
      <c r="E1604" s="9" t="s">
        <v>8</v>
      </c>
      <c r="F1604" s="10" t="s">
        <v>1770</v>
      </c>
      <c r="G1604" s="9" t="s">
        <v>9</v>
      </c>
      <c r="H1604" s="9" t="s">
        <v>9</v>
      </c>
      <c r="I1604" s="38" t="s">
        <v>1771</v>
      </c>
    </row>
    <row r="1605" spans="1:9" ht="105" x14ac:dyDescent="0.15">
      <c r="A1605" s="37" t="s">
        <v>3981</v>
      </c>
      <c r="B1605" s="13">
        <v>45880.625</v>
      </c>
      <c r="C1605" s="10" t="s">
        <v>1764</v>
      </c>
      <c r="D1605" s="9" t="s">
        <v>384</v>
      </c>
      <c r="E1605" s="9" t="s">
        <v>8</v>
      </c>
      <c r="F1605" s="10" t="s">
        <v>16</v>
      </c>
      <c r="G1605" s="9" t="s">
        <v>9</v>
      </c>
      <c r="H1605" s="9" t="s">
        <v>9</v>
      </c>
      <c r="I1605" s="38" t="s">
        <v>1772</v>
      </c>
    </row>
    <row r="1606" spans="1:9" ht="30" x14ac:dyDescent="0.15">
      <c r="A1606" s="37" t="s">
        <v>3981</v>
      </c>
      <c r="B1606" s="13">
        <v>45880.645833333299</v>
      </c>
      <c r="C1606" s="10" t="s">
        <v>1773</v>
      </c>
      <c r="D1606" s="9" t="s">
        <v>384</v>
      </c>
      <c r="E1606" s="9" t="s">
        <v>8</v>
      </c>
      <c r="F1606" s="10" t="s">
        <v>74</v>
      </c>
      <c r="G1606" s="9" t="s">
        <v>9</v>
      </c>
      <c r="H1606" s="9" t="s">
        <v>9</v>
      </c>
      <c r="I1606" s="38" t="s">
        <v>176</v>
      </c>
    </row>
    <row r="1607" spans="1:9" ht="15" x14ac:dyDescent="0.15">
      <c r="A1607" s="37" t="s">
        <v>3981</v>
      </c>
      <c r="B1607" s="13">
        <v>45880.645833333299</v>
      </c>
      <c r="C1607" s="10" t="s">
        <v>1773</v>
      </c>
      <c r="D1607" s="9" t="s">
        <v>384</v>
      </c>
      <c r="E1607" s="9" t="s">
        <v>8</v>
      </c>
      <c r="F1607" s="10" t="s">
        <v>75</v>
      </c>
      <c r="G1607" s="9" t="s">
        <v>9</v>
      </c>
      <c r="H1607" s="9" t="s">
        <v>9</v>
      </c>
      <c r="I1607" s="38" t="s">
        <v>498</v>
      </c>
    </row>
    <row r="1608" spans="1:9" ht="30" x14ac:dyDescent="0.15">
      <c r="A1608" s="37" t="s">
        <v>3981</v>
      </c>
      <c r="B1608" s="13">
        <v>45880.645833333299</v>
      </c>
      <c r="C1608" s="10" t="s">
        <v>1773</v>
      </c>
      <c r="D1608" s="9" t="s">
        <v>384</v>
      </c>
      <c r="E1608" s="9" t="s">
        <v>8</v>
      </c>
      <c r="F1608" s="10" t="s">
        <v>1774</v>
      </c>
      <c r="G1608" s="9" t="s">
        <v>9</v>
      </c>
      <c r="H1608" s="9" t="s">
        <v>9</v>
      </c>
      <c r="I1608" s="38" t="s">
        <v>22</v>
      </c>
    </row>
    <row r="1609" spans="1:9" ht="30" x14ac:dyDescent="0.15">
      <c r="A1609" s="37" t="s">
        <v>3981</v>
      </c>
      <c r="B1609" s="13">
        <v>45880.645833333299</v>
      </c>
      <c r="C1609" s="10" t="s">
        <v>1773</v>
      </c>
      <c r="D1609" s="9" t="s">
        <v>384</v>
      </c>
      <c r="E1609" s="9" t="s">
        <v>8</v>
      </c>
      <c r="F1609" s="10" t="s">
        <v>1775</v>
      </c>
      <c r="G1609" s="9" t="s">
        <v>9</v>
      </c>
      <c r="H1609" s="9" t="s">
        <v>9</v>
      </c>
      <c r="I1609" s="38" t="s">
        <v>1054</v>
      </c>
    </row>
    <row r="1610" spans="1:9" ht="26" x14ac:dyDescent="0.15">
      <c r="A1610" s="37" t="s">
        <v>3981</v>
      </c>
      <c r="B1610" s="13">
        <v>45880.645833333299</v>
      </c>
      <c r="C1610" s="10" t="s">
        <v>1773</v>
      </c>
      <c r="D1610" s="9" t="s">
        <v>384</v>
      </c>
      <c r="E1610" s="9" t="s">
        <v>8</v>
      </c>
      <c r="F1610" s="10" t="s">
        <v>544</v>
      </c>
      <c r="G1610" s="9" t="s">
        <v>9</v>
      </c>
      <c r="H1610" s="9" t="s">
        <v>9</v>
      </c>
      <c r="I1610" s="38" t="s">
        <v>171</v>
      </c>
    </row>
    <row r="1611" spans="1:9" ht="30" x14ac:dyDescent="0.15">
      <c r="A1611" s="37" t="s">
        <v>3981</v>
      </c>
      <c r="B1611" s="13">
        <v>45880.645833333299</v>
      </c>
      <c r="C1611" s="10" t="s">
        <v>1773</v>
      </c>
      <c r="D1611" s="9" t="s">
        <v>384</v>
      </c>
      <c r="E1611" s="9" t="s">
        <v>8</v>
      </c>
      <c r="F1611" s="10" t="s">
        <v>141</v>
      </c>
      <c r="G1611" s="9" t="s">
        <v>9</v>
      </c>
      <c r="H1611" s="9" t="s">
        <v>9</v>
      </c>
      <c r="I1611" s="38" t="s">
        <v>501</v>
      </c>
    </row>
    <row r="1612" spans="1:9" ht="39" x14ac:dyDescent="0.15">
      <c r="A1612" s="37" t="s">
        <v>3981</v>
      </c>
      <c r="B1612" s="13">
        <v>45880.645833333299</v>
      </c>
      <c r="C1612" s="10" t="s">
        <v>1773</v>
      </c>
      <c r="D1612" s="9" t="s">
        <v>384</v>
      </c>
      <c r="E1612" s="9" t="s">
        <v>8</v>
      </c>
      <c r="F1612" s="10" t="s">
        <v>1776</v>
      </c>
      <c r="G1612" s="9" t="s">
        <v>9</v>
      </c>
      <c r="H1612" s="9" t="s">
        <v>9</v>
      </c>
      <c r="I1612" s="38" t="s">
        <v>1777</v>
      </c>
    </row>
    <row r="1613" spans="1:9" ht="30" x14ac:dyDescent="0.15">
      <c r="A1613" s="37" t="s">
        <v>3981</v>
      </c>
      <c r="B1613" s="13">
        <v>45880.416666666701</v>
      </c>
      <c r="C1613" s="10" t="s">
        <v>1778</v>
      </c>
      <c r="D1613" s="9" t="s">
        <v>384</v>
      </c>
      <c r="E1613" s="9" t="s">
        <v>8</v>
      </c>
      <c r="F1613" s="10" t="s">
        <v>74</v>
      </c>
      <c r="G1613" s="9" t="s">
        <v>9</v>
      </c>
      <c r="H1613" s="9" t="s">
        <v>9</v>
      </c>
      <c r="I1613" s="38" t="s">
        <v>149</v>
      </c>
    </row>
    <row r="1614" spans="1:9" ht="15" x14ac:dyDescent="0.15">
      <c r="A1614" s="37" t="s">
        <v>3981</v>
      </c>
      <c r="B1614" s="13">
        <v>45880.416666666701</v>
      </c>
      <c r="C1614" s="10" t="s">
        <v>1778</v>
      </c>
      <c r="D1614" s="9" t="s">
        <v>384</v>
      </c>
      <c r="E1614" s="9" t="s">
        <v>8</v>
      </c>
      <c r="F1614" s="10" t="s">
        <v>139</v>
      </c>
      <c r="G1614" s="9" t="s">
        <v>9</v>
      </c>
      <c r="H1614" s="9" t="s">
        <v>9</v>
      </c>
      <c r="I1614" s="38" t="s">
        <v>150</v>
      </c>
    </row>
    <row r="1615" spans="1:9" ht="30" x14ac:dyDescent="0.15">
      <c r="A1615" s="37" t="s">
        <v>3981</v>
      </c>
      <c r="B1615" s="13">
        <v>45880.416666666701</v>
      </c>
      <c r="C1615" s="10" t="s">
        <v>1778</v>
      </c>
      <c r="D1615" s="9" t="s">
        <v>384</v>
      </c>
      <c r="E1615" s="9" t="s">
        <v>8</v>
      </c>
      <c r="F1615" s="10" t="s">
        <v>1779</v>
      </c>
      <c r="G1615" s="9" t="s">
        <v>9</v>
      </c>
      <c r="H1615" s="9" t="s">
        <v>9</v>
      </c>
      <c r="I1615" s="38" t="s">
        <v>373</v>
      </c>
    </row>
    <row r="1616" spans="1:9" ht="30" x14ac:dyDescent="0.15">
      <c r="A1616" s="37" t="s">
        <v>3981</v>
      </c>
      <c r="B1616" s="13">
        <v>45880.416666666701</v>
      </c>
      <c r="C1616" s="10" t="s">
        <v>1778</v>
      </c>
      <c r="D1616" s="9" t="s">
        <v>384</v>
      </c>
      <c r="E1616" s="9" t="s">
        <v>8</v>
      </c>
      <c r="F1616" s="10" t="s">
        <v>1780</v>
      </c>
      <c r="G1616" s="9" t="s">
        <v>9</v>
      </c>
      <c r="H1616" s="9" t="s">
        <v>9</v>
      </c>
      <c r="I1616" s="38" t="s">
        <v>373</v>
      </c>
    </row>
    <row r="1617" spans="1:9" ht="26" x14ac:dyDescent="0.15">
      <c r="A1617" s="37" t="s">
        <v>3981</v>
      </c>
      <c r="B1617" s="13">
        <v>45880.416666666701</v>
      </c>
      <c r="C1617" s="10" t="s">
        <v>1778</v>
      </c>
      <c r="D1617" s="9" t="s">
        <v>384</v>
      </c>
      <c r="E1617" s="9" t="s">
        <v>8</v>
      </c>
      <c r="F1617" s="10" t="s">
        <v>1781</v>
      </c>
      <c r="G1617" s="9" t="s">
        <v>9</v>
      </c>
      <c r="H1617" s="9" t="s">
        <v>9</v>
      </c>
      <c r="I1617" s="38" t="s">
        <v>153</v>
      </c>
    </row>
    <row r="1618" spans="1:9" ht="45" x14ac:dyDescent="0.15">
      <c r="A1618" s="37" t="s">
        <v>3981</v>
      </c>
      <c r="B1618" s="13">
        <v>45880.416666666701</v>
      </c>
      <c r="C1618" s="10" t="s">
        <v>1778</v>
      </c>
      <c r="D1618" s="9" t="s">
        <v>384</v>
      </c>
      <c r="E1618" s="9" t="s">
        <v>8</v>
      </c>
      <c r="F1618" s="10" t="s">
        <v>1782</v>
      </c>
      <c r="G1618" s="9" t="s">
        <v>9</v>
      </c>
      <c r="H1618" s="9" t="s">
        <v>10</v>
      </c>
      <c r="I1618" s="38" t="s">
        <v>1783</v>
      </c>
    </row>
    <row r="1619" spans="1:9" ht="30" x14ac:dyDescent="0.15">
      <c r="A1619" s="37" t="s">
        <v>3981</v>
      </c>
      <c r="B1619" s="13">
        <v>45880.645833333299</v>
      </c>
      <c r="C1619" s="10" t="s">
        <v>1784</v>
      </c>
      <c r="D1619" s="9" t="s">
        <v>384</v>
      </c>
      <c r="E1619" s="9" t="s">
        <v>8</v>
      </c>
      <c r="F1619" s="10" t="s">
        <v>74</v>
      </c>
      <c r="G1619" s="9" t="s">
        <v>9</v>
      </c>
      <c r="H1619" s="9" t="s">
        <v>9</v>
      </c>
      <c r="I1619" s="38" t="s">
        <v>149</v>
      </c>
    </row>
    <row r="1620" spans="1:9" ht="15" x14ac:dyDescent="0.15">
      <c r="A1620" s="37" t="s">
        <v>3981</v>
      </c>
      <c r="B1620" s="13">
        <v>45880.645833333299</v>
      </c>
      <c r="C1620" s="10" t="s">
        <v>1784</v>
      </c>
      <c r="D1620" s="9" t="s">
        <v>384</v>
      </c>
      <c r="E1620" s="9" t="s">
        <v>8</v>
      </c>
      <c r="F1620" s="10" t="s">
        <v>139</v>
      </c>
      <c r="G1620" s="9" t="s">
        <v>9</v>
      </c>
      <c r="H1620" s="9" t="s">
        <v>9</v>
      </c>
      <c r="I1620" s="38" t="s">
        <v>150</v>
      </c>
    </row>
    <row r="1621" spans="1:9" ht="30" x14ac:dyDescent="0.15">
      <c r="A1621" s="37" t="s">
        <v>3981</v>
      </c>
      <c r="B1621" s="13">
        <v>45880.645833333299</v>
      </c>
      <c r="C1621" s="10" t="s">
        <v>1784</v>
      </c>
      <c r="D1621" s="9" t="s">
        <v>384</v>
      </c>
      <c r="E1621" s="9" t="s">
        <v>8</v>
      </c>
      <c r="F1621" s="10" t="s">
        <v>1785</v>
      </c>
      <c r="G1621" s="9" t="s">
        <v>9</v>
      </c>
      <c r="H1621" s="9" t="s">
        <v>9</v>
      </c>
      <c r="I1621" s="38" t="s">
        <v>1786</v>
      </c>
    </row>
    <row r="1622" spans="1:9" ht="30" x14ac:dyDescent="0.15">
      <c r="A1622" s="37" t="s">
        <v>3981</v>
      </c>
      <c r="B1622" s="13">
        <v>45880.645833333299</v>
      </c>
      <c r="C1622" s="10" t="s">
        <v>1784</v>
      </c>
      <c r="D1622" s="9" t="s">
        <v>384</v>
      </c>
      <c r="E1622" s="9" t="s">
        <v>8</v>
      </c>
      <c r="F1622" s="10" t="s">
        <v>1787</v>
      </c>
      <c r="G1622" s="9" t="s">
        <v>9</v>
      </c>
      <c r="H1622" s="9" t="s">
        <v>9</v>
      </c>
      <c r="I1622" s="38" t="s">
        <v>23</v>
      </c>
    </row>
    <row r="1623" spans="1:9" ht="26" x14ac:dyDescent="0.15">
      <c r="A1623" s="37" t="s">
        <v>3981</v>
      </c>
      <c r="B1623" s="13">
        <v>45880.645833333299</v>
      </c>
      <c r="C1623" s="10" t="s">
        <v>1784</v>
      </c>
      <c r="D1623" s="9" t="s">
        <v>384</v>
      </c>
      <c r="E1623" s="9" t="s">
        <v>8</v>
      </c>
      <c r="F1623" s="10" t="s">
        <v>544</v>
      </c>
      <c r="G1623" s="9" t="s">
        <v>9</v>
      </c>
      <c r="H1623" s="9" t="s">
        <v>9</v>
      </c>
      <c r="I1623" s="38" t="s">
        <v>153</v>
      </c>
    </row>
    <row r="1624" spans="1:9" ht="30" x14ac:dyDescent="0.15">
      <c r="A1624" s="37" t="s">
        <v>3981</v>
      </c>
      <c r="B1624" s="13">
        <v>45880.645833333299</v>
      </c>
      <c r="C1624" s="10" t="s">
        <v>1784</v>
      </c>
      <c r="D1624" s="9" t="s">
        <v>384</v>
      </c>
      <c r="E1624" s="9" t="s">
        <v>8</v>
      </c>
      <c r="F1624" s="10" t="s">
        <v>141</v>
      </c>
      <c r="G1624" s="9" t="s">
        <v>9</v>
      </c>
      <c r="H1624" s="9" t="s">
        <v>9</v>
      </c>
      <c r="I1624" s="38" t="s">
        <v>178</v>
      </c>
    </row>
    <row r="1625" spans="1:9" ht="30" x14ac:dyDescent="0.15">
      <c r="A1625" s="37" t="s">
        <v>3981</v>
      </c>
      <c r="B1625" s="13">
        <v>45880.645833333299</v>
      </c>
      <c r="C1625" s="10" t="s">
        <v>1784</v>
      </c>
      <c r="D1625" s="9" t="s">
        <v>384</v>
      </c>
      <c r="E1625" s="9" t="s">
        <v>8</v>
      </c>
      <c r="F1625" s="10" t="s">
        <v>1788</v>
      </c>
      <c r="G1625" s="9" t="s">
        <v>9</v>
      </c>
      <c r="H1625" s="9" t="s">
        <v>9</v>
      </c>
      <c r="I1625" s="38" t="s">
        <v>1789</v>
      </c>
    </row>
    <row r="1626" spans="1:9" ht="30" x14ac:dyDescent="0.15">
      <c r="A1626" s="37" t="s">
        <v>3981</v>
      </c>
      <c r="B1626" s="13">
        <v>45880.645833333299</v>
      </c>
      <c r="C1626" s="10" t="s">
        <v>1784</v>
      </c>
      <c r="D1626" s="9" t="s">
        <v>384</v>
      </c>
      <c r="E1626" s="9" t="s">
        <v>8</v>
      </c>
      <c r="F1626" s="10" t="s">
        <v>95</v>
      </c>
      <c r="G1626" s="9" t="s">
        <v>9</v>
      </c>
      <c r="H1626" s="9" t="s">
        <v>9</v>
      </c>
      <c r="I1626" s="38" t="s">
        <v>1789</v>
      </c>
    </row>
    <row r="1627" spans="1:9" ht="30" x14ac:dyDescent="0.15">
      <c r="A1627" s="37" t="s">
        <v>3981</v>
      </c>
      <c r="B1627" s="13">
        <v>45880.666666666701</v>
      </c>
      <c r="C1627" s="10" t="s">
        <v>1790</v>
      </c>
      <c r="D1627" s="9" t="s">
        <v>384</v>
      </c>
      <c r="E1627" s="9" t="s">
        <v>8</v>
      </c>
      <c r="F1627" s="10" t="s">
        <v>74</v>
      </c>
      <c r="G1627" s="9" t="s">
        <v>9</v>
      </c>
      <c r="H1627" s="9" t="s">
        <v>9</v>
      </c>
      <c r="I1627" s="38" t="s">
        <v>176</v>
      </c>
    </row>
    <row r="1628" spans="1:9" ht="15" x14ac:dyDescent="0.15">
      <c r="A1628" s="37" t="s">
        <v>3981</v>
      </c>
      <c r="B1628" s="13">
        <v>45880.666666666701</v>
      </c>
      <c r="C1628" s="10" t="s">
        <v>1790</v>
      </c>
      <c r="D1628" s="9" t="s">
        <v>384</v>
      </c>
      <c r="E1628" s="9" t="s">
        <v>8</v>
      </c>
      <c r="F1628" s="10" t="s">
        <v>75</v>
      </c>
      <c r="G1628" s="9" t="s">
        <v>9</v>
      </c>
      <c r="H1628" s="9" t="s">
        <v>9</v>
      </c>
      <c r="I1628" s="38" t="s">
        <v>150</v>
      </c>
    </row>
    <row r="1629" spans="1:9" ht="30" x14ac:dyDescent="0.15">
      <c r="A1629" s="37" t="s">
        <v>3981</v>
      </c>
      <c r="B1629" s="13">
        <v>45880.666666666701</v>
      </c>
      <c r="C1629" s="10" t="s">
        <v>1790</v>
      </c>
      <c r="D1629" s="9" t="s">
        <v>384</v>
      </c>
      <c r="E1629" s="9" t="s">
        <v>8</v>
      </c>
      <c r="F1629" s="10" t="s">
        <v>1791</v>
      </c>
      <c r="G1629" s="9" t="s">
        <v>9</v>
      </c>
      <c r="H1629" s="9" t="s">
        <v>9</v>
      </c>
      <c r="I1629" s="38" t="s">
        <v>254</v>
      </c>
    </row>
    <row r="1630" spans="1:9" ht="30" x14ac:dyDescent="0.15">
      <c r="A1630" s="37" t="s">
        <v>3981</v>
      </c>
      <c r="B1630" s="13">
        <v>45880.666666666701</v>
      </c>
      <c r="C1630" s="10" t="s">
        <v>1790</v>
      </c>
      <c r="D1630" s="9" t="s">
        <v>384</v>
      </c>
      <c r="E1630" s="9" t="s">
        <v>8</v>
      </c>
      <c r="F1630" s="10" t="s">
        <v>1792</v>
      </c>
      <c r="G1630" s="9" t="s">
        <v>9</v>
      </c>
      <c r="H1630" s="9" t="s">
        <v>9</v>
      </c>
      <c r="I1630" s="38" t="s">
        <v>254</v>
      </c>
    </row>
    <row r="1631" spans="1:9" ht="30" x14ac:dyDescent="0.15">
      <c r="A1631" s="37" t="s">
        <v>3981</v>
      </c>
      <c r="B1631" s="13">
        <v>45880.666666666701</v>
      </c>
      <c r="C1631" s="10" t="s">
        <v>1790</v>
      </c>
      <c r="D1631" s="9" t="s">
        <v>384</v>
      </c>
      <c r="E1631" s="9" t="s">
        <v>8</v>
      </c>
      <c r="F1631" s="10" t="s">
        <v>1793</v>
      </c>
      <c r="G1631" s="9" t="s">
        <v>9</v>
      </c>
      <c r="H1631" s="9" t="s">
        <v>9</v>
      </c>
      <c r="I1631" s="38" t="s">
        <v>254</v>
      </c>
    </row>
    <row r="1632" spans="1:9" ht="26" x14ac:dyDescent="0.15">
      <c r="A1632" s="37" t="s">
        <v>3981</v>
      </c>
      <c r="B1632" s="13">
        <v>45880.666666666701</v>
      </c>
      <c r="C1632" s="10" t="s">
        <v>1790</v>
      </c>
      <c r="D1632" s="9" t="s">
        <v>384</v>
      </c>
      <c r="E1632" s="9" t="s">
        <v>8</v>
      </c>
      <c r="F1632" s="10" t="s">
        <v>692</v>
      </c>
      <c r="G1632" s="9" t="s">
        <v>9</v>
      </c>
      <c r="H1632" s="9" t="s">
        <v>9</v>
      </c>
      <c r="I1632" s="38" t="s">
        <v>153</v>
      </c>
    </row>
    <row r="1633" spans="1:9" ht="30" x14ac:dyDescent="0.15">
      <c r="A1633" s="37" t="s">
        <v>3981</v>
      </c>
      <c r="B1633" s="13">
        <v>45880.666666666701</v>
      </c>
      <c r="C1633" s="10" t="s">
        <v>1790</v>
      </c>
      <c r="D1633" s="9" t="s">
        <v>384</v>
      </c>
      <c r="E1633" s="9" t="s">
        <v>8</v>
      </c>
      <c r="F1633" s="10" t="s">
        <v>141</v>
      </c>
      <c r="G1633" s="9" t="s">
        <v>9</v>
      </c>
      <c r="H1633" s="9" t="s">
        <v>9</v>
      </c>
      <c r="I1633" s="38" t="s">
        <v>178</v>
      </c>
    </row>
    <row r="1634" spans="1:9" ht="30" x14ac:dyDescent="0.15">
      <c r="A1634" s="37" t="s">
        <v>3981</v>
      </c>
      <c r="B1634" s="13">
        <v>45880.666666666701</v>
      </c>
      <c r="C1634" s="10" t="s">
        <v>1790</v>
      </c>
      <c r="D1634" s="9" t="s">
        <v>384</v>
      </c>
      <c r="E1634" s="9" t="s">
        <v>8</v>
      </c>
      <c r="F1634" s="10" t="s">
        <v>1794</v>
      </c>
      <c r="G1634" s="9" t="s">
        <v>9</v>
      </c>
      <c r="H1634" s="9" t="s">
        <v>9</v>
      </c>
      <c r="I1634" s="38" t="s">
        <v>1795</v>
      </c>
    </row>
    <row r="1635" spans="1:9" ht="30" x14ac:dyDescent="0.15">
      <c r="A1635" s="37" t="s">
        <v>3981</v>
      </c>
      <c r="B1635" s="13">
        <v>45881.5</v>
      </c>
      <c r="C1635" s="10" t="s">
        <v>1796</v>
      </c>
      <c r="D1635" s="9" t="s">
        <v>384</v>
      </c>
      <c r="E1635" s="9" t="s">
        <v>8</v>
      </c>
      <c r="F1635" s="10" t="s">
        <v>74</v>
      </c>
      <c r="G1635" s="9" t="s">
        <v>9</v>
      </c>
      <c r="H1635" s="9" t="s">
        <v>9</v>
      </c>
      <c r="I1635" s="38" t="s">
        <v>176</v>
      </c>
    </row>
    <row r="1636" spans="1:9" ht="30" x14ac:dyDescent="0.15">
      <c r="A1636" s="37" t="s">
        <v>3981</v>
      </c>
      <c r="B1636" s="13">
        <v>45881.5</v>
      </c>
      <c r="C1636" s="10" t="s">
        <v>1796</v>
      </c>
      <c r="D1636" s="9" t="s">
        <v>384</v>
      </c>
      <c r="E1636" s="9" t="s">
        <v>8</v>
      </c>
      <c r="F1636" s="10" t="s">
        <v>1797</v>
      </c>
      <c r="G1636" s="9" t="s">
        <v>9</v>
      </c>
      <c r="H1636" s="9" t="s">
        <v>9</v>
      </c>
      <c r="I1636" s="38" t="s">
        <v>857</v>
      </c>
    </row>
    <row r="1637" spans="1:9" ht="30" x14ac:dyDescent="0.15">
      <c r="A1637" s="37" t="s">
        <v>3981</v>
      </c>
      <c r="B1637" s="13">
        <v>45881.5</v>
      </c>
      <c r="C1637" s="10" t="s">
        <v>1796</v>
      </c>
      <c r="D1637" s="9" t="s">
        <v>384</v>
      </c>
      <c r="E1637" s="9" t="s">
        <v>8</v>
      </c>
      <c r="F1637" s="10" t="s">
        <v>1798</v>
      </c>
      <c r="G1637" s="9" t="s">
        <v>9</v>
      </c>
      <c r="H1637" s="9" t="s">
        <v>9</v>
      </c>
      <c r="I1637" s="38" t="s">
        <v>857</v>
      </c>
    </row>
    <row r="1638" spans="1:9" ht="30" x14ac:dyDescent="0.15">
      <c r="A1638" s="37" t="s">
        <v>3981</v>
      </c>
      <c r="B1638" s="13">
        <v>45881.5</v>
      </c>
      <c r="C1638" s="10" t="s">
        <v>1796</v>
      </c>
      <c r="D1638" s="9" t="s">
        <v>384</v>
      </c>
      <c r="E1638" s="9" t="s">
        <v>8</v>
      </c>
      <c r="F1638" s="10" t="s">
        <v>1799</v>
      </c>
      <c r="G1638" s="9" t="s">
        <v>9</v>
      </c>
      <c r="H1638" s="9" t="s">
        <v>9</v>
      </c>
      <c r="I1638" s="38" t="s">
        <v>857</v>
      </c>
    </row>
    <row r="1639" spans="1:9" ht="26" x14ac:dyDescent="0.15">
      <c r="A1639" s="37" t="s">
        <v>3981</v>
      </c>
      <c r="B1639" s="13">
        <v>45881.5</v>
      </c>
      <c r="C1639" s="10" t="s">
        <v>1796</v>
      </c>
      <c r="D1639" s="9" t="s">
        <v>384</v>
      </c>
      <c r="E1639" s="9" t="s">
        <v>8</v>
      </c>
      <c r="F1639" s="10" t="s">
        <v>1800</v>
      </c>
      <c r="G1639" s="9" t="s">
        <v>9</v>
      </c>
      <c r="H1639" s="9" t="s">
        <v>9</v>
      </c>
      <c r="I1639" s="38" t="s">
        <v>171</v>
      </c>
    </row>
    <row r="1640" spans="1:9" ht="30" x14ac:dyDescent="0.15">
      <c r="A1640" s="37" t="s">
        <v>3981</v>
      </c>
      <c r="B1640" s="13">
        <v>45881.5</v>
      </c>
      <c r="C1640" s="10" t="s">
        <v>1796</v>
      </c>
      <c r="D1640" s="9" t="s">
        <v>384</v>
      </c>
      <c r="E1640" s="9" t="s">
        <v>8</v>
      </c>
      <c r="F1640" s="10" t="s">
        <v>1801</v>
      </c>
      <c r="G1640" s="9" t="s">
        <v>9</v>
      </c>
      <c r="H1640" s="9" t="s">
        <v>9</v>
      </c>
      <c r="I1640" s="38" t="s">
        <v>180</v>
      </c>
    </row>
    <row r="1641" spans="1:9" ht="30" x14ac:dyDescent="0.15">
      <c r="A1641" s="37" t="s">
        <v>3981</v>
      </c>
      <c r="B1641" s="13">
        <v>45881.5</v>
      </c>
      <c r="C1641" s="10" t="s">
        <v>1796</v>
      </c>
      <c r="D1641" s="9" t="s">
        <v>384</v>
      </c>
      <c r="E1641" s="9" t="s">
        <v>8</v>
      </c>
      <c r="F1641" s="10" t="s">
        <v>1802</v>
      </c>
      <c r="G1641" s="9" t="s">
        <v>9</v>
      </c>
      <c r="H1641" s="9" t="s">
        <v>9</v>
      </c>
      <c r="I1641" s="38" t="s">
        <v>180</v>
      </c>
    </row>
    <row r="1642" spans="1:9" ht="30" x14ac:dyDescent="0.15">
      <c r="A1642" s="37" t="s">
        <v>3981</v>
      </c>
      <c r="B1642" s="13">
        <v>45881.5</v>
      </c>
      <c r="C1642" s="10" t="s">
        <v>1796</v>
      </c>
      <c r="D1642" s="9" t="s">
        <v>384</v>
      </c>
      <c r="E1642" s="9" t="s">
        <v>8</v>
      </c>
      <c r="F1642" s="10" t="s">
        <v>1803</v>
      </c>
      <c r="G1642" s="9" t="s">
        <v>9</v>
      </c>
      <c r="H1642" s="9" t="s">
        <v>9</v>
      </c>
      <c r="I1642" s="38" t="s">
        <v>180</v>
      </c>
    </row>
    <row r="1643" spans="1:9" ht="39" x14ac:dyDescent="0.15">
      <c r="A1643" s="37" t="s">
        <v>3981</v>
      </c>
      <c r="B1643" s="13">
        <v>45881.5</v>
      </c>
      <c r="C1643" s="10" t="s">
        <v>1796</v>
      </c>
      <c r="D1643" s="9" t="s">
        <v>384</v>
      </c>
      <c r="E1643" s="9" t="s">
        <v>8</v>
      </c>
      <c r="F1643" s="10" t="s">
        <v>1804</v>
      </c>
      <c r="G1643" s="9" t="s">
        <v>9</v>
      </c>
      <c r="H1643" s="9" t="s">
        <v>9</v>
      </c>
      <c r="I1643" s="38" t="s">
        <v>180</v>
      </c>
    </row>
    <row r="1644" spans="1:9" ht="75" x14ac:dyDescent="0.15">
      <c r="A1644" s="37" t="s">
        <v>3981</v>
      </c>
      <c r="B1644" s="13">
        <v>45881.458333333299</v>
      </c>
      <c r="C1644" s="10" t="s">
        <v>855</v>
      </c>
      <c r="D1644" s="9" t="s">
        <v>385</v>
      </c>
      <c r="E1644" s="9" t="s">
        <v>8</v>
      </c>
      <c r="F1644" s="10" t="s">
        <v>88</v>
      </c>
      <c r="G1644" s="9" t="s">
        <v>9</v>
      </c>
      <c r="H1644" s="9" t="s">
        <v>9</v>
      </c>
      <c r="I1644" s="38" t="s">
        <v>1805</v>
      </c>
    </row>
    <row r="1645" spans="1:9" ht="30" x14ac:dyDescent="0.15">
      <c r="A1645" s="37" t="s">
        <v>3981</v>
      </c>
      <c r="B1645" s="13">
        <v>45881.4375</v>
      </c>
      <c r="C1645" s="10" t="s">
        <v>431</v>
      </c>
      <c r="D1645" s="9" t="s">
        <v>384</v>
      </c>
      <c r="E1645" s="9" t="s">
        <v>8</v>
      </c>
      <c r="F1645" s="10" t="s">
        <v>374</v>
      </c>
      <c r="G1645" s="9" t="s">
        <v>9</v>
      </c>
      <c r="H1645" s="9" t="s">
        <v>9</v>
      </c>
      <c r="I1645" s="38" t="s">
        <v>821</v>
      </c>
    </row>
    <row r="1646" spans="1:9" ht="30" x14ac:dyDescent="0.15">
      <c r="A1646" s="37" t="s">
        <v>3981</v>
      </c>
      <c r="B1646" s="13">
        <v>45881.4375</v>
      </c>
      <c r="C1646" s="10" t="s">
        <v>431</v>
      </c>
      <c r="D1646" s="9" t="s">
        <v>384</v>
      </c>
      <c r="E1646" s="9" t="s">
        <v>8</v>
      </c>
      <c r="F1646" s="10" t="s">
        <v>375</v>
      </c>
      <c r="G1646" s="9" t="s">
        <v>9</v>
      </c>
      <c r="H1646" s="9" t="s">
        <v>9</v>
      </c>
      <c r="I1646" s="38" t="s">
        <v>821</v>
      </c>
    </row>
    <row r="1647" spans="1:9" ht="15" x14ac:dyDescent="0.15">
      <c r="A1647" s="37" t="s">
        <v>3981</v>
      </c>
      <c r="B1647" s="13">
        <v>45881.4375</v>
      </c>
      <c r="C1647" s="10" t="s">
        <v>431</v>
      </c>
      <c r="D1647" s="9" t="s">
        <v>384</v>
      </c>
      <c r="E1647" s="9" t="s">
        <v>8</v>
      </c>
      <c r="F1647" s="10" t="s">
        <v>75</v>
      </c>
      <c r="G1647" s="9" t="s">
        <v>9</v>
      </c>
      <c r="H1647" s="9" t="s">
        <v>9</v>
      </c>
      <c r="I1647" s="38" t="s">
        <v>150</v>
      </c>
    </row>
    <row r="1648" spans="1:9" ht="15" x14ac:dyDescent="0.15">
      <c r="A1648" s="37" t="s">
        <v>3981</v>
      </c>
      <c r="B1648" s="13">
        <v>45881.4375</v>
      </c>
      <c r="C1648" s="10" t="s">
        <v>431</v>
      </c>
      <c r="D1648" s="9" t="s">
        <v>384</v>
      </c>
      <c r="E1648" s="9" t="s">
        <v>8</v>
      </c>
      <c r="F1648" s="10" t="s">
        <v>1806</v>
      </c>
      <c r="G1648" s="9" t="s">
        <v>9</v>
      </c>
      <c r="H1648" s="9" t="s">
        <v>9</v>
      </c>
      <c r="I1648" s="38" t="s">
        <v>1807</v>
      </c>
    </row>
    <row r="1649" spans="1:9" ht="15" x14ac:dyDescent="0.15">
      <c r="A1649" s="37" t="s">
        <v>3981</v>
      </c>
      <c r="B1649" s="13">
        <v>45881.4375</v>
      </c>
      <c r="C1649" s="10" t="s">
        <v>431</v>
      </c>
      <c r="D1649" s="9" t="s">
        <v>384</v>
      </c>
      <c r="E1649" s="9" t="s">
        <v>8</v>
      </c>
      <c r="F1649" s="10" t="s">
        <v>1808</v>
      </c>
      <c r="G1649" s="9" t="s">
        <v>9</v>
      </c>
      <c r="H1649" s="9" t="s">
        <v>9</v>
      </c>
      <c r="I1649" s="38" t="s">
        <v>1807</v>
      </c>
    </row>
    <row r="1650" spans="1:9" ht="26" x14ac:dyDescent="0.15">
      <c r="A1650" s="37" t="s">
        <v>3981</v>
      </c>
      <c r="B1650" s="13">
        <v>45881.4375</v>
      </c>
      <c r="C1650" s="10" t="s">
        <v>431</v>
      </c>
      <c r="D1650" s="9" t="s">
        <v>384</v>
      </c>
      <c r="E1650" s="9" t="s">
        <v>8</v>
      </c>
      <c r="F1650" s="10" t="s">
        <v>748</v>
      </c>
      <c r="G1650" s="9" t="s">
        <v>9</v>
      </c>
      <c r="H1650" s="9" t="s">
        <v>9</v>
      </c>
      <c r="I1650" s="38" t="s">
        <v>153</v>
      </c>
    </row>
    <row r="1651" spans="1:9" ht="30" x14ac:dyDescent="0.15">
      <c r="A1651" s="37" t="s">
        <v>3981</v>
      </c>
      <c r="B1651" s="13">
        <v>45881.416666666701</v>
      </c>
      <c r="C1651" s="10" t="s">
        <v>1809</v>
      </c>
      <c r="D1651" s="9" t="s">
        <v>384</v>
      </c>
      <c r="E1651" s="9" t="s">
        <v>8</v>
      </c>
      <c r="F1651" s="10" t="s">
        <v>374</v>
      </c>
      <c r="G1651" s="9" t="s">
        <v>9</v>
      </c>
      <c r="H1651" s="9" t="s">
        <v>9</v>
      </c>
      <c r="I1651" s="38" t="s">
        <v>1810</v>
      </c>
    </row>
    <row r="1652" spans="1:9" ht="30" x14ac:dyDescent="0.15">
      <c r="A1652" s="37" t="s">
        <v>3981</v>
      </c>
      <c r="B1652" s="13">
        <v>45881.416666666701</v>
      </c>
      <c r="C1652" s="10" t="s">
        <v>1809</v>
      </c>
      <c r="D1652" s="9" t="s">
        <v>384</v>
      </c>
      <c r="E1652" s="9" t="s">
        <v>8</v>
      </c>
      <c r="F1652" s="10" t="s">
        <v>375</v>
      </c>
      <c r="G1652" s="9" t="s">
        <v>9</v>
      </c>
      <c r="H1652" s="9" t="s">
        <v>9</v>
      </c>
      <c r="I1652" s="38" t="s">
        <v>1810</v>
      </c>
    </row>
    <row r="1653" spans="1:9" ht="15" x14ac:dyDescent="0.15">
      <c r="A1653" s="37" t="s">
        <v>3981</v>
      </c>
      <c r="B1653" s="13">
        <v>45881.416666666701</v>
      </c>
      <c r="C1653" s="10" t="s">
        <v>1809</v>
      </c>
      <c r="D1653" s="9" t="s">
        <v>384</v>
      </c>
      <c r="E1653" s="9" t="s">
        <v>8</v>
      </c>
      <c r="F1653" s="10" t="s">
        <v>139</v>
      </c>
      <c r="G1653" s="9" t="s">
        <v>9</v>
      </c>
      <c r="H1653" s="9" t="s">
        <v>9</v>
      </c>
      <c r="I1653" s="38" t="s">
        <v>150</v>
      </c>
    </row>
    <row r="1654" spans="1:9" ht="30" x14ac:dyDescent="0.15">
      <c r="A1654" s="37" t="s">
        <v>3981</v>
      </c>
      <c r="B1654" s="13">
        <v>45881.416666666701</v>
      </c>
      <c r="C1654" s="10" t="s">
        <v>1809</v>
      </c>
      <c r="D1654" s="9" t="s">
        <v>384</v>
      </c>
      <c r="E1654" s="9" t="s">
        <v>8</v>
      </c>
      <c r="F1654" s="10" t="s">
        <v>1811</v>
      </c>
      <c r="G1654" s="9" t="s">
        <v>9</v>
      </c>
      <c r="H1654" s="9" t="s">
        <v>9</v>
      </c>
      <c r="I1654" s="38" t="s">
        <v>373</v>
      </c>
    </row>
    <row r="1655" spans="1:9" ht="30" x14ac:dyDescent="0.15">
      <c r="A1655" s="37" t="s">
        <v>3981</v>
      </c>
      <c r="B1655" s="13">
        <v>45881.416666666701</v>
      </c>
      <c r="C1655" s="10" t="s">
        <v>1809</v>
      </c>
      <c r="D1655" s="9" t="s">
        <v>384</v>
      </c>
      <c r="E1655" s="9" t="s">
        <v>8</v>
      </c>
      <c r="F1655" s="10" t="s">
        <v>141</v>
      </c>
      <c r="G1655" s="9" t="s">
        <v>9</v>
      </c>
      <c r="H1655" s="9" t="s">
        <v>9</v>
      </c>
      <c r="I1655" s="38" t="s">
        <v>178</v>
      </c>
    </row>
    <row r="1656" spans="1:9" ht="30" x14ac:dyDescent="0.15">
      <c r="A1656" s="37" t="s">
        <v>3981</v>
      </c>
      <c r="B1656" s="13">
        <v>45881.416666666701</v>
      </c>
      <c r="C1656" s="10" t="s">
        <v>1809</v>
      </c>
      <c r="D1656" s="9" t="s">
        <v>384</v>
      </c>
      <c r="E1656" s="9" t="s">
        <v>8</v>
      </c>
      <c r="F1656" s="10" t="s">
        <v>1812</v>
      </c>
      <c r="G1656" s="9" t="s">
        <v>9</v>
      </c>
      <c r="H1656" s="9" t="s">
        <v>9</v>
      </c>
      <c r="I1656" s="38" t="s">
        <v>373</v>
      </c>
    </row>
    <row r="1657" spans="1:9" ht="39" x14ac:dyDescent="0.15">
      <c r="A1657" s="37" t="s">
        <v>3981</v>
      </c>
      <c r="B1657" s="13">
        <v>45881.416666666701</v>
      </c>
      <c r="C1657" s="10" t="s">
        <v>1809</v>
      </c>
      <c r="D1657" s="9" t="s">
        <v>384</v>
      </c>
      <c r="E1657" s="9" t="s">
        <v>8</v>
      </c>
      <c r="F1657" s="10" t="s">
        <v>1813</v>
      </c>
      <c r="G1657" s="9" t="s">
        <v>9</v>
      </c>
      <c r="H1657" s="9" t="s">
        <v>9</v>
      </c>
      <c r="I1657" s="38" t="s">
        <v>153</v>
      </c>
    </row>
    <row r="1658" spans="1:9" ht="30" x14ac:dyDescent="0.15">
      <c r="A1658" s="37" t="s">
        <v>3981</v>
      </c>
      <c r="B1658" s="13">
        <v>45882.416666666701</v>
      </c>
      <c r="C1658" s="10" t="s">
        <v>1814</v>
      </c>
      <c r="D1658" s="9" t="s">
        <v>384</v>
      </c>
      <c r="E1658" s="9" t="s">
        <v>8</v>
      </c>
      <c r="F1658" s="10" t="s">
        <v>74</v>
      </c>
      <c r="G1658" s="9" t="s">
        <v>9</v>
      </c>
      <c r="H1658" s="9" t="s">
        <v>9</v>
      </c>
      <c r="I1658" s="38" t="s">
        <v>149</v>
      </c>
    </row>
    <row r="1659" spans="1:9" ht="15" x14ac:dyDescent="0.15">
      <c r="A1659" s="37" t="s">
        <v>3981</v>
      </c>
      <c r="B1659" s="13">
        <v>45882.416666666701</v>
      </c>
      <c r="C1659" s="10" t="s">
        <v>1814</v>
      </c>
      <c r="D1659" s="9" t="s">
        <v>384</v>
      </c>
      <c r="E1659" s="9" t="s">
        <v>8</v>
      </c>
      <c r="F1659" s="10" t="s">
        <v>75</v>
      </c>
      <c r="G1659" s="9" t="s">
        <v>9</v>
      </c>
      <c r="H1659" s="9" t="s">
        <v>9</v>
      </c>
      <c r="I1659" s="38" t="s">
        <v>150</v>
      </c>
    </row>
    <row r="1660" spans="1:9" ht="30" x14ac:dyDescent="0.15">
      <c r="A1660" s="37" t="s">
        <v>3981</v>
      </c>
      <c r="B1660" s="13">
        <v>45882.416666666701</v>
      </c>
      <c r="C1660" s="10" t="s">
        <v>1814</v>
      </c>
      <c r="D1660" s="9" t="s">
        <v>384</v>
      </c>
      <c r="E1660" s="9" t="s">
        <v>8</v>
      </c>
      <c r="F1660" s="10" t="s">
        <v>1815</v>
      </c>
      <c r="G1660" s="9" t="s">
        <v>9</v>
      </c>
      <c r="H1660" s="9" t="s">
        <v>9</v>
      </c>
      <c r="I1660" s="38" t="s">
        <v>254</v>
      </c>
    </row>
    <row r="1661" spans="1:9" ht="30" x14ac:dyDescent="0.15">
      <c r="A1661" s="37" t="s">
        <v>3981</v>
      </c>
      <c r="B1661" s="13">
        <v>45882.416666666701</v>
      </c>
      <c r="C1661" s="10" t="s">
        <v>1814</v>
      </c>
      <c r="D1661" s="9" t="s">
        <v>384</v>
      </c>
      <c r="E1661" s="9" t="s">
        <v>8</v>
      </c>
      <c r="F1661" s="10" t="s">
        <v>1816</v>
      </c>
      <c r="G1661" s="9" t="s">
        <v>9</v>
      </c>
      <c r="H1661" s="9" t="s">
        <v>9</v>
      </c>
      <c r="I1661" s="38" t="s">
        <v>254</v>
      </c>
    </row>
    <row r="1662" spans="1:9" ht="26" x14ac:dyDescent="0.15">
      <c r="A1662" s="37" t="s">
        <v>3981</v>
      </c>
      <c r="B1662" s="13">
        <v>45882.416666666701</v>
      </c>
      <c r="C1662" s="10" t="s">
        <v>1814</v>
      </c>
      <c r="D1662" s="9" t="s">
        <v>384</v>
      </c>
      <c r="E1662" s="9" t="s">
        <v>8</v>
      </c>
      <c r="F1662" s="10" t="s">
        <v>1048</v>
      </c>
      <c r="G1662" s="9" t="s">
        <v>9</v>
      </c>
      <c r="H1662" s="9" t="s">
        <v>9</v>
      </c>
      <c r="I1662" s="38" t="s">
        <v>153</v>
      </c>
    </row>
    <row r="1663" spans="1:9" ht="30" x14ac:dyDescent="0.15">
      <c r="A1663" s="37" t="s">
        <v>3981</v>
      </c>
      <c r="B1663" s="13">
        <v>45882.416666666701</v>
      </c>
      <c r="C1663" s="10" t="s">
        <v>1814</v>
      </c>
      <c r="D1663" s="9" t="s">
        <v>384</v>
      </c>
      <c r="E1663" s="9" t="s">
        <v>8</v>
      </c>
      <c r="F1663" s="10" t="s">
        <v>141</v>
      </c>
      <c r="G1663" s="9" t="s">
        <v>9</v>
      </c>
      <c r="H1663" s="9" t="s">
        <v>9</v>
      </c>
      <c r="I1663" s="38" t="s">
        <v>178</v>
      </c>
    </row>
    <row r="1664" spans="1:9" ht="30" x14ac:dyDescent="0.15">
      <c r="A1664" s="37" t="s">
        <v>3981</v>
      </c>
      <c r="B1664" s="13">
        <v>45882.416666666701</v>
      </c>
      <c r="C1664" s="10" t="s">
        <v>1814</v>
      </c>
      <c r="D1664" s="9" t="s">
        <v>384</v>
      </c>
      <c r="E1664" s="9" t="s">
        <v>8</v>
      </c>
      <c r="F1664" s="10" t="s">
        <v>1817</v>
      </c>
      <c r="G1664" s="9" t="s">
        <v>9</v>
      </c>
      <c r="H1664" s="9" t="s">
        <v>9</v>
      </c>
      <c r="I1664" s="38" t="s">
        <v>254</v>
      </c>
    </row>
    <row r="1665" spans="1:9" ht="75" x14ac:dyDescent="0.15">
      <c r="A1665" s="37" t="s">
        <v>3981</v>
      </c>
      <c r="B1665" s="13">
        <v>45882.416666666701</v>
      </c>
      <c r="C1665" s="10" t="s">
        <v>1814</v>
      </c>
      <c r="D1665" s="9" t="s">
        <v>384</v>
      </c>
      <c r="E1665" s="9" t="s">
        <v>8</v>
      </c>
      <c r="F1665" s="10" t="s">
        <v>1818</v>
      </c>
      <c r="G1665" s="9" t="s">
        <v>9</v>
      </c>
      <c r="H1665" s="9" t="s">
        <v>10</v>
      </c>
      <c r="I1665" s="38" t="s">
        <v>1819</v>
      </c>
    </row>
    <row r="1666" spans="1:9" ht="30" x14ac:dyDescent="0.15">
      <c r="A1666" s="37" t="s">
        <v>3981</v>
      </c>
      <c r="B1666" s="13">
        <v>45882.666666666701</v>
      </c>
      <c r="C1666" s="10" t="s">
        <v>1820</v>
      </c>
      <c r="D1666" s="9" t="s">
        <v>384</v>
      </c>
      <c r="E1666" s="9" t="s">
        <v>8</v>
      </c>
      <c r="F1666" s="10" t="s">
        <v>374</v>
      </c>
      <c r="G1666" s="9" t="s">
        <v>9</v>
      </c>
      <c r="H1666" s="9" t="s">
        <v>9</v>
      </c>
      <c r="I1666" s="38" t="s">
        <v>821</v>
      </c>
    </row>
    <row r="1667" spans="1:9" ht="30" x14ac:dyDescent="0.15">
      <c r="A1667" s="37" t="s">
        <v>3981</v>
      </c>
      <c r="B1667" s="13">
        <v>45882.666666666701</v>
      </c>
      <c r="C1667" s="10" t="s">
        <v>1820</v>
      </c>
      <c r="D1667" s="9" t="s">
        <v>384</v>
      </c>
      <c r="E1667" s="9" t="s">
        <v>8</v>
      </c>
      <c r="F1667" s="10" t="s">
        <v>375</v>
      </c>
      <c r="G1667" s="9" t="s">
        <v>9</v>
      </c>
      <c r="H1667" s="9" t="s">
        <v>9</v>
      </c>
      <c r="I1667" s="38" t="s">
        <v>821</v>
      </c>
    </row>
    <row r="1668" spans="1:9" ht="26" x14ac:dyDescent="0.15">
      <c r="A1668" s="37" t="s">
        <v>3981</v>
      </c>
      <c r="B1668" s="13">
        <v>45882.666666666701</v>
      </c>
      <c r="C1668" s="10" t="s">
        <v>1820</v>
      </c>
      <c r="D1668" s="9" t="s">
        <v>384</v>
      </c>
      <c r="E1668" s="9" t="s">
        <v>8</v>
      </c>
      <c r="F1668" s="10" t="s">
        <v>261</v>
      </c>
      <c r="G1668" s="9" t="s">
        <v>9</v>
      </c>
      <c r="H1668" s="9" t="s">
        <v>9</v>
      </c>
      <c r="I1668" s="38" t="s">
        <v>498</v>
      </c>
    </row>
    <row r="1669" spans="1:9" ht="30" x14ac:dyDescent="0.15">
      <c r="A1669" s="37" t="s">
        <v>3981</v>
      </c>
      <c r="B1669" s="13">
        <v>45882.666666666701</v>
      </c>
      <c r="C1669" s="10" t="s">
        <v>1820</v>
      </c>
      <c r="D1669" s="9" t="s">
        <v>384</v>
      </c>
      <c r="E1669" s="9" t="s">
        <v>8</v>
      </c>
      <c r="F1669" s="10" t="s">
        <v>1821</v>
      </c>
      <c r="G1669" s="9" t="s">
        <v>9</v>
      </c>
      <c r="H1669" s="9" t="s">
        <v>9</v>
      </c>
      <c r="I1669" s="38" t="s">
        <v>20</v>
      </c>
    </row>
    <row r="1670" spans="1:9" ht="30" x14ac:dyDescent="0.15">
      <c r="A1670" s="37" t="s">
        <v>3981</v>
      </c>
      <c r="B1670" s="13">
        <v>45882.666666666701</v>
      </c>
      <c r="C1670" s="10" t="s">
        <v>1820</v>
      </c>
      <c r="D1670" s="9" t="s">
        <v>384</v>
      </c>
      <c r="E1670" s="9" t="s">
        <v>8</v>
      </c>
      <c r="F1670" s="10" t="s">
        <v>141</v>
      </c>
      <c r="G1670" s="9" t="s">
        <v>9</v>
      </c>
      <c r="H1670" s="9" t="s">
        <v>9</v>
      </c>
      <c r="I1670" s="38" t="s">
        <v>178</v>
      </c>
    </row>
    <row r="1671" spans="1:9" ht="45" x14ac:dyDescent="0.15">
      <c r="A1671" s="37" t="s">
        <v>3981</v>
      </c>
      <c r="B1671" s="13">
        <v>45882.666666666701</v>
      </c>
      <c r="C1671" s="10" t="s">
        <v>1820</v>
      </c>
      <c r="D1671" s="9" t="s">
        <v>384</v>
      </c>
      <c r="E1671" s="9" t="s">
        <v>8</v>
      </c>
      <c r="F1671" s="10" t="s">
        <v>1822</v>
      </c>
      <c r="G1671" s="9" t="s">
        <v>9</v>
      </c>
      <c r="H1671" s="9" t="s">
        <v>9</v>
      </c>
      <c r="I1671" s="38" t="s">
        <v>1823</v>
      </c>
    </row>
    <row r="1672" spans="1:9" ht="75" x14ac:dyDescent="0.15">
      <c r="A1672" s="37" t="s">
        <v>3981</v>
      </c>
      <c r="B1672" s="13">
        <v>45882.666666666701</v>
      </c>
      <c r="C1672" s="10" t="s">
        <v>1820</v>
      </c>
      <c r="D1672" s="9" t="s">
        <v>384</v>
      </c>
      <c r="E1672" s="9" t="s">
        <v>8</v>
      </c>
      <c r="F1672" s="10" t="s">
        <v>1824</v>
      </c>
      <c r="G1672" s="9" t="s">
        <v>9</v>
      </c>
      <c r="H1672" s="9" t="s">
        <v>9</v>
      </c>
      <c r="I1672" s="38" t="s">
        <v>1825</v>
      </c>
    </row>
    <row r="1673" spans="1:9" ht="30" x14ac:dyDescent="0.15">
      <c r="A1673" s="37" t="s">
        <v>3981</v>
      </c>
      <c r="B1673" s="13">
        <v>45882.666666666701</v>
      </c>
      <c r="C1673" s="10" t="s">
        <v>1820</v>
      </c>
      <c r="D1673" s="9" t="s">
        <v>384</v>
      </c>
      <c r="E1673" s="9" t="s">
        <v>8</v>
      </c>
      <c r="F1673" s="10" t="s">
        <v>1826</v>
      </c>
      <c r="G1673" s="9" t="s">
        <v>9</v>
      </c>
      <c r="H1673" s="9" t="s">
        <v>9</v>
      </c>
      <c r="I1673" s="38" t="s">
        <v>20</v>
      </c>
    </row>
    <row r="1674" spans="1:9" ht="30" x14ac:dyDescent="0.15">
      <c r="A1674" s="37" t="s">
        <v>3981</v>
      </c>
      <c r="B1674" s="13">
        <v>45882.666666666701</v>
      </c>
      <c r="C1674" s="10" t="s">
        <v>1820</v>
      </c>
      <c r="D1674" s="9" t="s">
        <v>384</v>
      </c>
      <c r="E1674" s="9" t="s">
        <v>8</v>
      </c>
      <c r="F1674" s="10" t="s">
        <v>1827</v>
      </c>
      <c r="G1674" s="9" t="s">
        <v>9</v>
      </c>
      <c r="H1674" s="9" t="s">
        <v>9</v>
      </c>
      <c r="I1674" s="38" t="s">
        <v>20</v>
      </c>
    </row>
    <row r="1675" spans="1:9" ht="26" x14ac:dyDescent="0.15">
      <c r="A1675" s="37" t="s">
        <v>3981</v>
      </c>
      <c r="B1675" s="13">
        <v>45882.666666666701</v>
      </c>
      <c r="C1675" s="10" t="s">
        <v>1820</v>
      </c>
      <c r="D1675" s="9" t="s">
        <v>384</v>
      </c>
      <c r="E1675" s="9" t="s">
        <v>8</v>
      </c>
      <c r="F1675" s="10" t="s">
        <v>1828</v>
      </c>
      <c r="G1675" s="9" t="s">
        <v>9</v>
      </c>
      <c r="H1675" s="9" t="s">
        <v>9</v>
      </c>
      <c r="I1675" s="38" t="s">
        <v>153</v>
      </c>
    </row>
    <row r="1676" spans="1:9" ht="30" x14ac:dyDescent="0.15">
      <c r="A1676" s="37" t="s">
        <v>3981</v>
      </c>
      <c r="B1676" s="13">
        <v>45882.416666666701</v>
      </c>
      <c r="C1676" s="10" t="s">
        <v>1829</v>
      </c>
      <c r="D1676" s="9" t="s">
        <v>384</v>
      </c>
      <c r="E1676" s="9" t="s">
        <v>8</v>
      </c>
      <c r="F1676" s="10" t="s">
        <v>74</v>
      </c>
      <c r="G1676" s="9" t="s">
        <v>9</v>
      </c>
      <c r="H1676" s="9" t="s">
        <v>9</v>
      </c>
      <c r="I1676" s="38" t="s">
        <v>170</v>
      </c>
    </row>
    <row r="1677" spans="1:9" ht="15" x14ac:dyDescent="0.15">
      <c r="A1677" s="37" t="s">
        <v>3981</v>
      </c>
      <c r="B1677" s="13">
        <v>45882.416666666701</v>
      </c>
      <c r="C1677" s="10" t="s">
        <v>1829</v>
      </c>
      <c r="D1677" s="9" t="s">
        <v>384</v>
      </c>
      <c r="E1677" s="9" t="s">
        <v>8</v>
      </c>
      <c r="F1677" s="10" t="s">
        <v>139</v>
      </c>
      <c r="G1677" s="9" t="s">
        <v>9</v>
      </c>
      <c r="H1677" s="9" t="s">
        <v>9</v>
      </c>
      <c r="I1677" s="38" t="s">
        <v>498</v>
      </c>
    </row>
    <row r="1678" spans="1:9" ht="30" x14ac:dyDescent="0.15">
      <c r="A1678" s="37" t="s">
        <v>3981</v>
      </c>
      <c r="B1678" s="13">
        <v>45882.416666666701</v>
      </c>
      <c r="C1678" s="10" t="s">
        <v>1829</v>
      </c>
      <c r="D1678" s="9" t="s">
        <v>384</v>
      </c>
      <c r="E1678" s="9" t="s">
        <v>8</v>
      </c>
      <c r="F1678" s="10" t="s">
        <v>1830</v>
      </c>
      <c r="G1678" s="9" t="s">
        <v>9</v>
      </c>
      <c r="H1678" s="9" t="s">
        <v>9</v>
      </c>
      <c r="I1678" s="38" t="s">
        <v>148</v>
      </c>
    </row>
    <row r="1679" spans="1:9" ht="39" x14ac:dyDescent="0.15">
      <c r="A1679" s="37" t="s">
        <v>3981</v>
      </c>
      <c r="B1679" s="13">
        <v>45882.416666666701</v>
      </c>
      <c r="C1679" s="10" t="s">
        <v>1829</v>
      </c>
      <c r="D1679" s="9" t="s">
        <v>384</v>
      </c>
      <c r="E1679" s="9" t="s">
        <v>8</v>
      </c>
      <c r="F1679" s="10" t="s">
        <v>1831</v>
      </c>
      <c r="G1679" s="9" t="s">
        <v>9</v>
      </c>
      <c r="H1679" s="9" t="s">
        <v>9</v>
      </c>
      <c r="I1679" s="38" t="s">
        <v>153</v>
      </c>
    </row>
    <row r="1680" spans="1:9" ht="30" x14ac:dyDescent="0.15">
      <c r="A1680" s="37" t="s">
        <v>3981</v>
      </c>
      <c r="B1680" s="13">
        <v>45882.416666666701</v>
      </c>
      <c r="C1680" s="10" t="s">
        <v>1829</v>
      </c>
      <c r="D1680" s="9" t="s">
        <v>384</v>
      </c>
      <c r="E1680" s="9" t="s">
        <v>8</v>
      </c>
      <c r="F1680" s="10" t="s">
        <v>141</v>
      </c>
      <c r="G1680" s="9" t="s">
        <v>9</v>
      </c>
      <c r="H1680" s="9" t="s">
        <v>9</v>
      </c>
      <c r="I1680" s="38" t="s">
        <v>1832</v>
      </c>
    </row>
    <row r="1681" spans="1:9" ht="30" x14ac:dyDescent="0.15">
      <c r="A1681" s="37" t="s">
        <v>3981</v>
      </c>
      <c r="B1681" s="13">
        <v>45883.458333333299</v>
      </c>
      <c r="C1681" s="10" t="s">
        <v>529</v>
      </c>
      <c r="D1681" s="9" t="s">
        <v>384</v>
      </c>
      <c r="E1681" s="9" t="s">
        <v>8</v>
      </c>
      <c r="F1681" s="10" t="s">
        <v>374</v>
      </c>
      <c r="G1681" s="9" t="s">
        <v>9</v>
      </c>
      <c r="H1681" s="9" t="s">
        <v>9</v>
      </c>
      <c r="I1681" s="38" t="s">
        <v>890</v>
      </c>
    </row>
    <row r="1682" spans="1:9" ht="30" x14ac:dyDescent="0.15">
      <c r="A1682" s="37" t="s">
        <v>3981</v>
      </c>
      <c r="B1682" s="13">
        <v>45883.458333333299</v>
      </c>
      <c r="C1682" s="10" t="s">
        <v>529</v>
      </c>
      <c r="D1682" s="9" t="s">
        <v>384</v>
      </c>
      <c r="E1682" s="9" t="s">
        <v>8</v>
      </c>
      <c r="F1682" s="10" t="s">
        <v>375</v>
      </c>
      <c r="G1682" s="9" t="s">
        <v>9</v>
      </c>
      <c r="H1682" s="9" t="s">
        <v>9</v>
      </c>
      <c r="I1682" s="38" t="s">
        <v>890</v>
      </c>
    </row>
    <row r="1683" spans="1:9" ht="30" x14ac:dyDescent="0.15">
      <c r="A1683" s="37" t="s">
        <v>3981</v>
      </c>
      <c r="B1683" s="13">
        <v>45883.458333333299</v>
      </c>
      <c r="C1683" s="10" t="s">
        <v>529</v>
      </c>
      <c r="D1683" s="9" t="s">
        <v>384</v>
      </c>
      <c r="E1683" s="9" t="s">
        <v>8</v>
      </c>
      <c r="F1683" s="10" t="s">
        <v>1833</v>
      </c>
      <c r="G1683" s="9" t="s">
        <v>9</v>
      </c>
      <c r="H1683" s="9" t="s">
        <v>9</v>
      </c>
      <c r="I1683" s="38" t="s">
        <v>17</v>
      </c>
    </row>
    <row r="1684" spans="1:9" ht="39" x14ac:dyDescent="0.15">
      <c r="A1684" s="37" t="s">
        <v>3981</v>
      </c>
      <c r="B1684" s="13">
        <v>45883.458333333299</v>
      </c>
      <c r="C1684" s="10" t="s">
        <v>529</v>
      </c>
      <c r="D1684" s="9" t="s">
        <v>384</v>
      </c>
      <c r="E1684" s="9" t="s">
        <v>8</v>
      </c>
      <c r="F1684" s="10" t="s">
        <v>1834</v>
      </c>
      <c r="G1684" s="9" t="s">
        <v>9</v>
      </c>
      <c r="H1684" s="9" t="s">
        <v>9</v>
      </c>
      <c r="I1684" s="38" t="s">
        <v>153</v>
      </c>
    </row>
    <row r="1685" spans="1:9" ht="26" x14ac:dyDescent="0.15">
      <c r="A1685" s="37" t="s">
        <v>3981</v>
      </c>
      <c r="B1685" s="13">
        <v>45883.458333333299</v>
      </c>
      <c r="C1685" s="10" t="s">
        <v>529</v>
      </c>
      <c r="D1685" s="9" t="s">
        <v>384</v>
      </c>
      <c r="E1685" s="9" t="s">
        <v>8</v>
      </c>
      <c r="F1685" s="10" t="s">
        <v>1573</v>
      </c>
      <c r="G1685" s="9" t="s">
        <v>9</v>
      </c>
      <c r="H1685" s="9" t="s">
        <v>9</v>
      </c>
      <c r="I1685" s="38" t="s">
        <v>171</v>
      </c>
    </row>
    <row r="1686" spans="1:9" ht="26" x14ac:dyDescent="0.15">
      <c r="A1686" s="37" t="s">
        <v>3981</v>
      </c>
      <c r="B1686" s="13">
        <v>45883.458333333299</v>
      </c>
      <c r="C1686" s="10" t="s">
        <v>529</v>
      </c>
      <c r="D1686" s="9" t="s">
        <v>384</v>
      </c>
      <c r="E1686" s="9" t="s">
        <v>8</v>
      </c>
      <c r="F1686" s="10" t="s">
        <v>1835</v>
      </c>
      <c r="G1686" s="9" t="s">
        <v>9</v>
      </c>
      <c r="H1686" s="9" t="s">
        <v>9</v>
      </c>
      <c r="I1686" s="38" t="s">
        <v>21</v>
      </c>
    </row>
    <row r="1687" spans="1:9" ht="30" x14ac:dyDescent="0.15">
      <c r="A1687" s="37" t="s">
        <v>3981</v>
      </c>
      <c r="B1687" s="13">
        <v>45883.625</v>
      </c>
      <c r="C1687" s="10" t="s">
        <v>1836</v>
      </c>
      <c r="D1687" s="9" t="s">
        <v>384</v>
      </c>
      <c r="E1687" s="9" t="s">
        <v>8</v>
      </c>
      <c r="F1687" s="10" t="s">
        <v>74</v>
      </c>
      <c r="G1687" s="9" t="s">
        <v>9</v>
      </c>
      <c r="H1687" s="9" t="s">
        <v>9</v>
      </c>
      <c r="I1687" s="38" t="s">
        <v>694</v>
      </c>
    </row>
    <row r="1688" spans="1:9" ht="15" x14ac:dyDescent="0.15">
      <c r="A1688" s="37" t="s">
        <v>3981</v>
      </c>
      <c r="B1688" s="13">
        <v>45883.625</v>
      </c>
      <c r="C1688" s="10" t="s">
        <v>1836</v>
      </c>
      <c r="D1688" s="9" t="s">
        <v>384</v>
      </c>
      <c r="E1688" s="9" t="s">
        <v>8</v>
      </c>
      <c r="F1688" s="10" t="s">
        <v>75</v>
      </c>
      <c r="G1688" s="9" t="s">
        <v>9</v>
      </c>
      <c r="H1688" s="9" t="s">
        <v>9</v>
      </c>
      <c r="I1688" s="38" t="s">
        <v>498</v>
      </c>
    </row>
    <row r="1689" spans="1:9" ht="30" x14ac:dyDescent="0.15">
      <c r="A1689" s="37" t="s">
        <v>3981</v>
      </c>
      <c r="B1689" s="13">
        <v>45883.625</v>
      </c>
      <c r="C1689" s="10" t="s">
        <v>1836</v>
      </c>
      <c r="D1689" s="9" t="s">
        <v>384</v>
      </c>
      <c r="E1689" s="9" t="s">
        <v>8</v>
      </c>
      <c r="F1689" s="10" t="s">
        <v>1837</v>
      </c>
      <c r="G1689" s="9" t="s">
        <v>9</v>
      </c>
      <c r="H1689" s="9" t="s">
        <v>9</v>
      </c>
      <c r="I1689" s="38" t="s">
        <v>578</v>
      </c>
    </row>
    <row r="1690" spans="1:9" ht="30" x14ac:dyDescent="0.15">
      <c r="A1690" s="37" t="s">
        <v>3981</v>
      </c>
      <c r="B1690" s="13">
        <v>45883.625</v>
      </c>
      <c r="C1690" s="10" t="s">
        <v>1836</v>
      </c>
      <c r="D1690" s="9" t="s">
        <v>384</v>
      </c>
      <c r="E1690" s="9" t="s">
        <v>8</v>
      </c>
      <c r="F1690" s="10" t="s">
        <v>1838</v>
      </c>
      <c r="G1690" s="9" t="s">
        <v>9</v>
      </c>
      <c r="H1690" s="9" t="s">
        <v>9</v>
      </c>
      <c r="I1690" s="38" t="s">
        <v>578</v>
      </c>
    </row>
    <row r="1691" spans="1:9" ht="26" x14ac:dyDescent="0.15">
      <c r="A1691" s="37" t="s">
        <v>3981</v>
      </c>
      <c r="B1691" s="13">
        <v>45883.625</v>
      </c>
      <c r="C1691" s="10" t="s">
        <v>1836</v>
      </c>
      <c r="D1691" s="9" t="s">
        <v>384</v>
      </c>
      <c r="E1691" s="9" t="s">
        <v>8</v>
      </c>
      <c r="F1691" s="10" t="s">
        <v>1839</v>
      </c>
      <c r="G1691" s="9" t="s">
        <v>9</v>
      </c>
      <c r="H1691" s="9" t="s">
        <v>9</v>
      </c>
      <c r="I1691" s="38" t="s">
        <v>153</v>
      </c>
    </row>
    <row r="1692" spans="1:9" ht="30" x14ac:dyDescent="0.15">
      <c r="A1692" s="37" t="s">
        <v>3981</v>
      </c>
      <c r="B1692" s="13">
        <v>45883.625</v>
      </c>
      <c r="C1692" s="10" t="s">
        <v>1836</v>
      </c>
      <c r="D1692" s="9" t="s">
        <v>384</v>
      </c>
      <c r="E1692" s="9" t="s">
        <v>8</v>
      </c>
      <c r="F1692" s="10" t="s">
        <v>1840</v>
      </c>
      <c r="G1692" s="9" t="s">
        <v>9</v>
      </c>
      <c r="H1692" s="9" t="s">
        <v>9</v>
      </c>
      <c r="I1692" s="38" t="s">
        <v>647</v>
      </c>
    </row>
    <row r="1693" spans="1:9" ht="30" x14ac:dyDescent="0.15">
      <c r="A1693" s="37" t="s">
        <v>3981</v>
      </c>
      <c r="B1693" s="13">
        <v>45883.625</v>
      </c>
      <c r="C1693" s="10" t="s">
        <v>1836</v>
      </c>
      <c r="D1693" s="9" t="s">
        <v>384</v>
      </c>
      <c r="E1693" s="9" t="s">
        <v>8</v>
      </c>
      <c r="F1693" s="10" t="s">
        <v>1841</v>
      </c>
      <c r="G1693" s="9" t="s">
        <v>9</v>
      </c>
      <c r="H1693" s="9" t="s">
        <v>9</v>
      </c>
      <c r="I1693" s="38" t="s">
        <v>647</v>
      </c>
    </row>
    <row r="1694" spans="1:9" ht="30" x14ac:dyDescent="0.15">
      <c r="A1694" s="37" t="s">
        <v>3981</v>
      </c>
      <c r="B1694" s="13">
        <v>45883.625</v>
      </c>
      <c r="C1694" s="10" t="s">
        <v>1836</v>
      </c>
      <c r="D1694" s="9" t="s">
        <v>384</v>
      </c>
      <c r="E1694" s="9" t="s">
        <v>8</v>
      </c>
      <c r="F1694" s="10" t="s">
        <v>1842</v>
      </c>
      <c r="G1694" s="9" t="s">
        <v>9</v>
      </c>
      <c r="H1694" s="9" t="s">
        <v>9</v>
      </c>
      <c r="I1694" s="38" t="s">
        <v>647</v>
      </c>
    </row>
    <row r="1695" spans="1:9" ht="30" x14ac:dyDescent="0.15">
      <c r="A1695" s="37" t="s">
        <v>3981</v>
      </c>
      <c r="B1695" s="13">
        <v>45883.625</v>
      </c>
      <c r="C1695" s="10" t="s">
        <v>1836</v>
      </c>
      <c r="D1695" s="9" t="s">
        <v>384</v>
      </c>
      <c r="E1695" s="9" t="s">
        <v>8</v>
      </c>
      <c r="F1695" s="10" t="s">
        <v>1843</v>
      </c>
      <c r="G1695" s="9" t="s">
        <v>9</v>
      </c>
      <c r="H1695" s="9" t="s">
        <v>9</v>
      </c>
      <c r="I1695" s="38" t="s">
        <v>645</v>
      </c>
    </row>
    <row r="1696" spans="1:9" ht="30" x14ac:dyDescent="0.15">
      <c r="A1696" s="37" t="s">
        <v>3981</v>
      </c>
      <c r="B1696" s="13">
        <v>45883.625</v>
      </c>
      <c r="C1696" s="10" t="s">
        <v>1844</v>
      </c>
      <c r="D1696" s="9" t="s">
        <v>384</v>
      </c>
      <c r="E1696" s="9" t="s">
        <v>8</v>
      </c>
      <c r="F1696" s="10" t="s">
        <v>74</v>
      </c>
      <c r="G1696" s="9" t="s">
        <v>9</v>
      </c>
      <c r="H1696" s="9" t="s">
        <v>9</v>
      </c>
      <c r="I1696" s="38" t="s">
        <v>176</v>
      </c>
    </row>
    <row r="1697" spans="1:9" ht="26" x14ac:dyDescent="0.15">
      <c r="A1697" s="37" t="s">
        <v>3981</v>
      </c>
      <c r="B1697" s="13">
        <v>45883.625</v>
      </c>
      <c r="C1697" s="10" t="s">
        <v>1844</v>
      </c>
      <c r="D1697" s="9" t="s">
        <v>384</v>
      </c>
      <c r="E1697" s="9" t="s">
        <v>8</v>
      </c>
      <c r="F1697" s="10" t="s">
        <v>1845</v>
      </c>
      <c r="G1697" s="9" t="s">
        <v>9</v>
      </c>
      <c r="H1697" s="9" t="s">
        <v>9</v>
      </c>
      <c r="I1697" s="38" t="s">
        <v>150</v>
      </c>
    </row>
    <row r="1698" spans="1:9" ht="30" x14ac:dyDescent="0.15">
      <c r="A1698" s="37" t="s">
        <v>3981</v>
      </c>
      <c r="B1698" s="13">
        <v>45883.625</v>
      </c>
      <c r="C1698" s="10" t="s">
        <v>1844</v>
      </c>
      <c r="D1698" s="9" t="s">
        <v>384</v>
      </c>
      <c r="E1698" s="9" t="s">
        <v>8</v>
      </c>
      <c r="F1698" s="10" t="s">
        <v>1846</v>
      </c>
      <c r="G1698" s="9" t="s">
        <v>9</v>
      </c>
      <c r="H1698" s="9" t="s">
        <v>9</v>
      </c>
      <c r="I1698" s="38" t="s">
        <v>373</v>
      </c>
    </row>
    <row r="1699" spans="1:9" ht="39" x14ac:dyDescent="0.15">
      <c r="A1699" s="37" t="s">
        <v>3981</v>
      </c>
      <c r="B1699" s="13">
        <v>45883.625</v>
      </c>
      <c r="C1699" s="10" t="s">
        <v>1844</v>
      </c>
      <c r="D1699" s="9" t="s">
        <v>384</v>
      </c>
      <c r="E1699" s="9" t="s">
        <v>8</v>
      </c>
      <c r="F1699" s="10" t="s">
        <v>1847</v>
      </c>
      <c r="G1699" s="9" t="s">
        <v>9</v>
      </c>
      <c r="H1699" s="9" t="s">
        <v>9</v>
      </c>
      <c r="I1699" s="38" t="s">
        <v>171</v>
      </c>
    </row>
    <row r="1700" spans="1:9" ht="30" x14ac:dyDescent="0.15">
      <c r="A1700" s="37" t="s">
        <v>3981</v>
      </c>
      <c r="B1700" s="13">
        <v>45883.625</v>
      </c>
      <c r="C1700" s="10" t="s">
        <v>1844</v>
      </c>
      <c r="D1700" s="9" t="s">
        <v>384</v>
      </c>
      <c r="E1700" s="9" t="s">
        <v>8</v>
      </c>
      <c r="F1700" s="10" t="s">
        <v>1848</v>
      </c>
      <c r="G1700" s="9" t="s">
        <v>9</v>
      </c>
      <c r="H1700" s="9" t="s">
        <v>9</v>
      </c>
      <c r="I1700" s="38" t="s">
        <v>373</v>
      </c>
    </row>
    <row r="1701" spans="1:9" ht="90" x14ac:dyDescent="0.15">
      <c r="A1701" s="37" t="s">
        <v>3981</v>
      </c>
      <c r="B1701" s="13">
        <v>45883.625</v>
      </c>
      <c r="C1701" s="10" t="s">
        <v>1844</v>
      </c>
      <c r="D1701" s="9" t="s">
        <v>384</v>
      </c>
      <c r="E1701" s="9" t="s">
        <v>8</v>
      </c>
      <c r="F1701" s="10" t="s">
        <v>1849</v>
      </c>
      <c r="G1701" s="9" t="s">
        <v>9</v>
      </c>
      <c r="H1701" s="9" t="s">
        <v>10</v>
      </c>
      <c r="I1701" s="38" t="s">
        <v>1850</v>
      </c>
    </row>
    <row r="1702" spans="1:9" ht="90" x14ac:dyDescent="0.15">
      <c r="A1702" s="37" t="s">
        <v>3981</v>
      </c>
      <c r="B1702" s="13">
        <v>45883.625</v>
      </c>
      <c r="C1702" s="10" t="s">
        <v>1844</v>
      </c>
      <c r="D1702" s="9" t="s">
        <v>384</v>
      </c>
      <c r="E1702" s="9" t="s">
        <v>8</v>
      </c>
      <c r="F1702" s="10" t="s">
        <v>1851</v>
      </c>
      <c r="G1702" s="9" t="s">
        <v>9</v>
      </c>
      <c r="H1702" s="9" t="s">
        <v>10</v>
      </c>
      <c r="I1702" s="38" t="s">
        <v>1850</v>
      </c>
    </row>
    <row r="1703" spans="1:9" ht="26" x14ac:dyDescent="0.15">
      <c r="A1703" s="37" t="s">
        <v>3981</v>
      </c>
      <c r="B1703" s="13">
        <v>45883.625</v>
      </c>
      <c r="C1703" s="10" t="s">
        <v>1844</v>
      </c>
      <c r="D1703" s="9" t="s">
        <v>384</v>
      </c>
      <c r="E1703" s="9" t="s">
        <v>8</v>
      </c>
      <c r="F1703" s="10" t="s">
        <v>1218</v>
      </c>
      <c r="G1703" s="9" t="s">
        <v>9</v>
      </c>
      <c r="H1703" s="9" t="s">
        <v>9</v>
      </c>
      <c r="I1703" s="38" t="s">
        <v>153</v>
      </c>
    </row>
    <row r="1704" spans="1:9" ht="30" x14ac:dyDescent="0.15">
      <c r="A1704" s="37" t="s">
        <v>3981</v>
      </c>
      <c r="B1704" s="13">
        <v>45883.625</v>
      </c>
      <c r="C1704" s="10" t="s">
        <v>1844</v>
      </c>
      <c r="D1704" s="9" t="s">
        <v>384</v>
      </c>
      <c r="E1704" s="9" t="s">
        <v>8</v>
      </c>
      <c r="F1704" s="10" t="s">
        <v>141</v>
      </c>
      <c r="G1704" s="9" t="s">
        <v>9</v>
      </c>
      <c r="H1704" s="9" t="s">
        <v>9</v>
      </c>
      <c r="I1704" s="38" t="s">
        <v>178</v>
      </c>
    </row>
    <row r="1705" spans="1:9" ht="30" x14ac:dyDescent="0.15">
      <c r="A1705" s="37" t="s">
        <v>3981</v>
      </c>
      <c r="B1705" s="13">
        <v>45883.625</v>
      </c>
      <c r="C1705" s="10" t="s">
        <v>943</v>
      </c>
      <c r="D1705" s="9" t="s">
        <v>384</v>
      </c>
      <c r="E1705" s="9" t="s">
        <v>8</v>
      </c>
      <c r="F1705" s="10" t="s">
        <v>74</v>
      </c>
      <c r="G1705" s="9" t="s">
        <v>9</v>
      </c>
      <c r="H1705" s="9" t="s">
        <v>9</v>
      </c>
      <c r="I1705" s="38" t="s">
        <v>149</v>
      </c>
    </row>
    <row r="1706" spans="1:9" ht="15" x14ac:dyDescent="0.15">
      <c r="A1706" s="37" t="s">
        <v>3981</v>
      </c>
      <c r="B1706" s="13">
        <v>45883.625</v>
      </c>
      <c r="C1706" s="10" t="s">
        <v>943</v>
      </c>
      <c r="D1706" s="9" t="s">
        <v>384</v>
      </c>
      <c r="E1706" s="9" t="s">
        <v>8</v>
      </c>
      <c r="F1706" s="10" t="s">
        <v>1852</v>
      </c>
      <c r="G1706" s="9" t="s">
        <v>9</v>
      </c>
      <c r="H1706" s="9" t="s">
        <v>9</v>
      </c>
      <c r="I1706" s="38" t="s">
        <v>498</v>
      </c>
    </row>
    <row r="1707" spans="1:9" ht="30" x14ac:dyDescent="0.15">
      <c r="A1707" s="37" t="s">
        <v>3981</v>
      </c>
      <c r="B1707" s="13">
        <v>45883.625</v>
      </c>
      <c r="C1707" s="10" t="s">
        <v>943</v>
      </c>
      <c r="D1707" s="9" t="s">
        <v>384</v>
      </c>
      <c r="E1707" s="9" t="s">
        <v>8</v>
      </c>
      <c r="F1707" s="10" t="s">
        <v>1853</v>
      </c>
      <c r="G1707" s="9" t="s">
        <v>9</v>
      </c>
      <c r="H1707" s="9" t="s">
        <v>9</v>
      </c>
      <c r="I1707" s="38" t="s">
        <v>1854</v>
      </c>
    </row>
    <row r="1708" spans="1:9" ht="39" x14ac:dyDescent="0.15">
      <c r="A1708" s="37" t="s">
        <v>3981</v>
      </c>
      <c r="B1708" s="13">
        <v>45883.625</v>
      </c>
      <c r="C1708" s="10" t="s">
        <v>943</v>
      </c>
      <c r="D1708" s="9" t="s">
        <v>384</v>
      </c>
      <c r="E1708" s="9" t="s">
        <v>8</v>
      </c>
      <c r="F1708" s="10" t="s">
        <v>1855</v>
      </c>
      <c r="G1708" s="9" t="s">
        <v>9</v>
      </c>
      <c r="H1708" s="9" t="s">
        <v>9</v>
      </c>
      <c r="I1708" s="38" t="s">
        <v>171</v>
      </c>
    </row>
    <row r="1709" spans="1:9" ht="30" x14ac:dyDescent="0.15">
      <c r="A1709" s="37" t="s">
        <v>3981</v>
      </c>
      <c r="B1709" s="13">
        <v>45883.625</v>
      </c>
      <c r="C1709" s="10" t="s">
        <v>943</v>
      </c>
      <c r="D1709" s="9" t="s">
        <v>384</v>
      </c>
      <c r="E1709" s="9" t="s">
        <v>8</v>
      </c>
      <c r="F1709" s="10" t="s">
        <v>1856</v>
      </c>
      <c r="G1709" s="9" t="s">
        <v>9</v>
      </c>
      <c r="H1709" s="9" t="s">
        <v>9</v>
      </c>
      <c r="I1709" s="38" t="s">
        <v>1854</v>
      </c>
    </row>
    <row r="1710" spans="1:9" ht="30" x14ac:dyDescent="0.15">
      <c r="A1710" s="37" t="s">
        <v>3981</v>
      </c>
      <c r="B1710" s="13">
        <v>45883.479166666701</v>
      </c>
      <c r="C1710" s="10" t="s">
        <v>1857</v>
      </c>
      <c r="D1710" s="9" t="s">
        <v>384</v>
      </c>
      <c r="E1710" s="9" t="s">
        <v>8</v>
      </c>
      <c r="F1710" s="10" t="s">
        <v>74</v>
      </c>
      <c r="G1710" s="9" t="s">
        <v>9</v>
      </c>
      <c r="H1710" s="9" t="s">
        <v>9</v>
      </c>
      <c r="I1710" s="38" t="s">
        <v>176</v>
      </c>
    </row>
    <row r="1711" spans="1:9" ht="15" x14ac:dyDescent="0.15">
      <c r="A1711" s="37" t="s">
        <v>3981</v>
      </c>
      <c r="B1711" s="13">
        <v>45883.479166666701</v>
      </c>
      <c r="C1711" s="10" t="s">
        <v>1857</v>
      </c>
      <c r="D1711" s="9" t="s">
        <v>384</v>
      </c>
      <c r="E1711" s="9" t="s">
        <v>8</v>
      </c>
      <c r="F1711" s="10" t="s">
        <v>75</v>
      </c>
      <c r="G1711" s="9" t="s">
        <v>9</v>
      </c>
      <c r="H1711" s="9" t="s">
        <v>9</v>
      </c>
      <c r="I1711" s="38" t="s">
        <v>498</v>
      </c>
    </row>
    <row r="1712" spans="1:9" ht="45" x14ac:dyDescent="0.15">
      <c r="A1712" s="37" t="s">
        <v>3981</v>
      </c>
      <c r="B1712" s="13">
        <v>45883.479166666701</v>
      </c>
      <c r="C1712" s="10" t="s">
        <v>1857</v>
      </c>
      <c r="D1712" s="9" t="s">
        <v>384</v>
      </c>
      <c r="E1712" s="9" t="s">
        <v>8</v>
      </c>
      <c r="F1712" s="10" t="s">
        <v>1858</v>
      </c>
      <c r="G1712" s="9" t="s">
        <v>9</v>
      </c>
      <c r="H1712" s="9" t="s">
        <v>10</v>
      </c>
      <c r="I1712" s="38" t="s">
        <v>1859</v>
      </c>
    </row>
    <row r="1713" spans="1:9" ht="75" x14ac:dyDescent="0.15">
      <c r="A1713" s="37" t="s">
        <v>3981</v>
      </c>
      <c r="B1713" s="13">
        <v>45883.479166666701</v>
      </c>
      <c r="C1713" s="10" t="s">
        <v>1857</v>
      </c>
      <c r="D1713" s="9" t="s">
        <v>384</v>
      </c>
      <c r="E1713" s="9" t="s">
        <v>8</v>
      </c>
      <c r="F1713" s="10" t="s">
        <v>1860</v>
      </c>
      <c r="G1713" s="9" t="s">
        <v>9</v>
      </c>
      <c r="H1713" s="9" t="s">
        <v>9</v>
      </c>
      <c r="I1713" s="38" t="s">
        <v>1861</v>
      </c>
    </row>
    <row r="1714" spans="1:9" ht="150" x14ac:dyDescent="0.15">
      <c r="A1714" s="37" t="s">
        <v>3981</v>
      </c>
      <c r="B1714" s="13">
        <v>45883.479166666701</v>
      </c>
      <c r="C1714" s="10" t="s">
        <v>1857</v>
      </c>
      <c r="D1714" s="9" t="s">
        <v>384</v>
      </c>
      <c r="E1714" s="9" t="s">
        <v>8</v>
      </c>
      <c r="F1714" s="10" t="s">
        <v>1862</v>
      </c>
      <c r="G1714" s="9" t="s">
        <v>9</v>
      </c>
      <c r="H1714" s="9" t="s">
        <v>9</v>
      </c>
      <c r="I1714" s="38" t="s">
        <v>1863</v>
      </c>
    </row>
    <row r="1715" spans="1:9" ht="39" x14ac:dyDescent="0.15">
      <c r="A1715" s="37" t="s">
        <v>3981</v>
      </c>
      <c r="B1715" s="13">
        <v>45883.479166666701</v>
      </c>
      <c r="C1715" s="10" t="s">
        <v>1857</v>
      </c>
      <c r="D1715" s="9" t="s">
        <v>384</v>
      </c>
      <c r="E1715" s="9" t="s">
        <v>8</v>
      </c>
      <c r="F1715" s="10" t="s">
        <v>1864</v>
      </c>
      <c r="G1715" s="9" t="s">
        <v>9</v>
      </c>
      <c r="H1715" s="9" t="s">
        <v>9</v>
      </c>
      <c r="I1715" s="38" t="s">
        <v>171</v>
      </c>
    </row>
    <row r="1716" spans="1:9" ht="30" x14ac:dyDescent="0.15">
      <c r="A1716" s="37" t="s">
        <v>3981</v>
      </c>
      <c r="B1716" s="13">
        <v>45883.479166666701</v>
      </c>
      <c r="C1716" s="10" t="s">
        <v>1857</v>
      </c>
      <c r="D1716" s="9" t="s">
        <v>384</v>
      </c>
      <c r="E1716" s="9" t="s">
        <v>8</v>
      </c>
      <c r="F1716" s="10" t="s">
        <v>141</v>
      </c>
      <c r="G1716" s="9" t="s">
        <v>9</v>
      </c>
      <c r="H1716" s="9" t="s">
        <v>9</v>
      </c>
      <c r="I1716" s="38" t="s">
        <v>501</v>
      </c>
    </row>
    <row r="1717" spans="1:9" ht="26" x14ac:dyDescent="0.15">
      <c r="A1717" s="37" t="s">
        <v>3981</v>
      </c>
      <c r="B1717" s="13">
        <v>45883</v>
      </c>
      <c r="C1717" s="10" t="s">
        <v>52</v>
      </c>
      <c r="D1717" s="9" t="s">
        <v>387</v>
      </c>
      <c r="E1717" s="9" t="s">
        <v>8</v>
      </c>
      <c r="F1717" s="10" t="s">
        <v>1865</v>
      </c>
      <c r="G1717" s="9" t="s">
        <v>9</v>
      </c>
      <c r="H1717" s="9" t="s">
        <v>9</v>
      </c>
      <c r="I1717" s="38" t="s">
        <v>1866</v>
      </c>
    </row>
    <row r="1718" spans="1:9" ht="30" x14ac:dyDescent="0.15">
      <c r="A1718" s="37" t="s">
        <v>3981</v>
      </c>
      <c r="B1718" s="13">
        <v>45883</v>
      </c>
      <c r="C1718" s="10" t="s">
        <v>52</v>
      </c>
      <c r="D1718" s="9" t="s">
        <v>387</v>
      </c>
      <c r="E1718" s="9" t="s">
        <v>8</v>
      </c>
      <c r="F1718" s="10" t="s">
        <v>1867</v>
      </c>
      <c r="G1718" s="9" t="s">
        <v>9</v>
      </c>
      <c r="H1718" s="9" t="s">
        <v>9</v>
      </c>
      <c r="I1718" s="38" t="s">
        <v>1868</v>
      </c>
    </row>
    <row r="1719" spans="1:9" ht="30" x14ac:dyDescent="0.15">
      <c r="A1719" s="37" t="s">
        <v>3981</v>
      </c>
      <c r="B1719" s="13">
        <v>45883</v>
      </c>
      <c r="C1719" s="10" t="s">
        <v>52</v>
      </c>
      <c r="D1719" s="9" t="s">
        <v>387</v>
      </c>
      <c r="E1719" s="9" t="s">
        <v>8</v>
      </c>
      <c r="F1719" s="10" t="s">
        <v>1869</v>
      </c>
      <c r="G1719" s="9" t="s">
        <v>9</v>
      </c>
      <c r="H1719" s="9" t="s">
        <v>9</v>
      </c>
      <c r="I1719" s="38" t="s">
        <v>1868</v>
      </c>
    </row>
    <row r="1720" spans="1:9" ht="30" x14ac:dyDescent="0.15">
      <c r="A1720" s="37" t="s">
        <v>3981</v>
      </c>
      <c r="B1720" s="13">
        <v>45883</v>
      </c>
      <c r="C1720" s="10" t="s">
        <v>52</v>
      </c>
      <c r="D1720" s="9" t="s">
        <v>387</v>
      </c>
      <c r="E1720" s="9" t="s">
        <v>8</v>
      </c>
      <c r="F1720" s="10" t="s">
        <v>1870</v>
      </c>
      <c r="G1720" s="9" t="s">
        <v>9</v>
      </c>
      <c r="H1720" s="9" t="s">
        <v>9</v>
      </c>
      <c r="I1720" s="38" t="s">
        <v>1868</v>
      </c>
    </row>
    <row r="1721" spans="1:9" ht="30" x14ac:dyDescent="0.15">
      <c r="A1721" s="37" t="s">
        <v>3981</v>
      </c>
      <c r="B1721" s="13">
        <v>45883</v>
      </c>
      <c r="C1721" s="10" t="s">
        <v>52</v>
      </c>
      <c r="D1721" s="9" t="s">
        <v>387</v>
      </c>
      <c r="E1721" s="9" t="s">
        <v>8</v>
      </c>
      <c r="F1721" s="10" t="s">
        <v>1871</v>
      </c>
      <c r="G1721" s="9" t="s">
        <v>9</v>
      </c>
      <c r="H1721" s="9" t="s">
        <v>9</v>
      </c>
      <c r="I1721" s="38" t="s">
        <v>1868</v>
      </c>
    </row>
    <row r="1722" spans="1:9" ht="30" x14ac:dyDescent="0.15">
      <c r="A1722" s="37" t="s">
        <v>3981</v>
      </c>
      <c r="B1722" s="13">
        <v>45883.458333333299</v>
      </c>
      <c r="C1722" s="10" t="s">
        <v>42</v>
      </c>
      <c r="D1722" s="9" t="s">
        <v>384</v>
      </c>
      <c r="E1722" s="9" t="s">
        <v>8</v>
      </c>
      <c r="F1722" s="10" t="s">
        <v>74</v>
      </c>
      <c r="G1722" s="9" t="s">
        <v>9</v>
      </c>
      <c r="H1722" s="9" t="s">
        <v>9</v>
      </c>
      <c r="I1722" s="38" t="s">
        <v>849</v>
      </c>
    </row>
    <row r="1723" spans="1:9" ht="15" x14ac:dyDescent="0.15">
      <c r="A1723" s="37" t="s">
        <v>3981</v>
      </c>
      <c r="B1723" s="13">
        <v>45883.458333333299</v>
      </c>
      <c r="C1723" s="10" t="s">
        <v>42</v>
      </c>
      <c r="D1723" s="9" t="s">
        <v>384</v>
      </c>
      <c r="E1723" s="9" t="s">
        <v>8</v>
      </c>
      <c r="F1723" s="10" t="s">
        <v>1872</v>
      </c>
      <c r="G1723" s="9" t="s">
        <v>9</v>
      </c>
      <c r="H1723" s="9" t="s">
        <v>9</v>
      </c>
      <c r="I1723" s="38" t="s">
        <v>1873</v>
      </c>
    </row>
    <row r="1724" spans="1:9" ht="39" x14ac:dyDescent="0.15">
      <c r="A1724" s="37" t="s">
        <v>3981</v>
      </c>
      <c r="B1724" s="13">
        <v>45883.458333333299</v>
      </c>
      <c r="C1724" s="10" t="s">
        <v>42</v>
      </c>
      <c r="D1724" s="9" t="s">
        <v>384</v>
      </c>
      <c r="E1724" s="9" t="s">
        <v>8</v>
      </c>
      <c r="F1724" s="10" t="s">
        <v>1874</v>
      </c>
      <c r="G1724" s="9" t="s">
        <v>9</v>
      </c>
      <c r="H1724" s="9" t="s">
        <v>9</v>
      </c>
      <c r="I1724" s="38" t="s">
        <v>153</v>
      </c>
    </row>
    <row r="1725" spans="1:9" ht="30" x14ac:dyDescent="0.15">
      <c r="A1725" s="37" t="s">
        <v>3981</v>
      </c>
      <c r="B1725" s="13">
        <v>45883.458333333299</v>
      </c>
      <c r="C1725" s="10" t="s">
        <v>42</v>
      </c>
      <c r="D1725" s="9" t="s">
        <v>384</v>
      </c>
      <c r="E1725" s="9" t="s">
        <v>8</v>
      </c>
      <c r="F1725" s="10" t="s">
        <v>1875</v>
      </c>
      <c r="G1725" s="9" t="s">
        <v>9</v>
      </c>
      <c r="H1725" s="9" t="s">
        <v>9</v>
      </c>
      <c r="I1725" s="38" t="s">
        <v>1876</v>
      </c>
    </row>
    <row r="1726" spans="1:9" ht="105" x14ac:dyDescent="0.15">
      <c r="A1726" s="37" t="s">
        <v>3981</v>
      </c>
      <c r="B1726" s="13">
        <v>45883.458333333299</v>
      </c>
      <c r="C1726" s="10" t="s">
        <v>42</v>
      </c>
      <c r="D1726" s="9" t="s">
        <v>384</v>
      </c>
      <c r="E1726" s="9" t="s">
        <v>8</v>
      </c>
      <c r="F1726" s="10" t="s">
        <v>1877</v>
      </c>
      <c r="G1726" s="9" t="s">
        <v>9</v>
      </c>
      <c r="H1726" s="9" t="s">
        <v>9</v>
      </c>
      <c r="I1726" s="38" t="s">
        <v>1878</v>
      </c>
    </row>
    <row r="1727" spans="1:9" ht="60" x14ac:dyDescent="0.15">
      <c r="A1727" s="37" t="s">
        <v>3981</v>
      </c>
      <c r="B1727" s="13">
        <v>45883.458333333299</v>
      </c>
      <c r="C1727" s="10" t="s">
        <v>42</v>
      </c>
      <c r="D1727" s="9" t="s">
        <v>384</v>
      </c>
      <c r="E1727" s="9" t="s">
        <v>8</v>
      </c>
      <c r="F1727" s="10" t="s">
        <v>1879</v>
      </c>
      <c r="G1727" s="9" t="s">
        <v>9</v>
      </c>
      <c r="H1727" s="9" t="s">
        <v>10</v>
      </c>
      <c r="I1727" s="38" t="s">
        <v>1880</v>
      </c>
    </row>
    <row r="1728" spans="1:9" ht="60" x14ac:dyDescent="0.15">
      <c r="A1728" s="37" t="s">
        <v>3981</v>
      </c>
      <c r="B1728" s="13">
        <v>45883.458333333299</v>
      </c>
      <c r="C1728" s="10" t="s">
        <v>42</v>
      </c>
      <c r="D1728" s="9" t="s">
        <v>384</v>
      </c>
      <c r="E1728" s="9" t="s">
        <v>8</v>
      </c>
      <c r="F1728" s="10" t="s">
        <v>1881</v>
      </c>
      <c r="G1728" s="9" t="s">
        <v>9</v>
      </c>
      <c r="H1728" s="9" t="s">
        <v>10</v>
      </c>
      <c r="I1728" s="38" t="s">
        <v>1880</v>
      </c>
    </row>
    <row r="1729" spans="1:9" ht="30" x14ac:dyDescent="0.15">
      <c r="A1729" s="37" t="s">
        <v>3981</v>
      </c>
      <c r="B1729" s="13">
        <v>45883.4375</v>
      </c>
      <c r="C1729" s="10" t="s">
        <v>1882</v>
      </c>
      <c r="D1729" s="9" t="s">
        <v>384</v>
      </c>
      <c r="E1729" s="9" t="s">
        <v>8</v>
      </c>
      <c r="F1729" s="10" t="s">
        <v>74</v>
      </c>
      <c r="G1729" s="9" t="s">
        <v>9</v>
      </c>
      <c r="H1729" s="9" t="s">
        <v>9</v>
      </c>
      <c r="I1729" s="38" t="s">
        <v>694</v>
      </c>
    </row>
    <row r="1730" spans="1:9" ht="15" x14ac:dyDescent="0.15">
      <c r="A1730" s="37" t="s">
        <v>3981</v>
      </c>
      <c r="B1730" s="13">
        <v>45883.4375</v>
      </c>
      <c r="C1730" s="10" t="s">
        <v>1882</v>
      </c>
      <c r="D1730" s="9" t="s">
        <v>384</v>
      </c>
      <c r="E1730" s="9" t="s">
        <v>8</v>
      </c>
      <c r="F1730" s="10" t="s">
        <v>850</v>
      </c>
      <c r="G1730" s="9" t="s">
        <v>9</v>
      </c>
      <c r="H1730" s="9" t="s">
        <v>9</v>
      </c>
      <c r="I1730" s="38" t="s">
        <v>150</v>
      </c>
    </row>
    <row r="1731" spans="1:9" ht="30" x14ac:dyDescent="0.15">
      <c r="A1731" s="37" t="s">
        <v>3981</v>
      </c>
      <c r="B1731" s="13">
        <v>45883.4375</v>
      </c>
      <c r="C1731" s="10" t="s">
        <v>1882</v>
      </c>
      <c r="D1731" s="9" t="s">
        <v>384</v>
      </c>
      <c r="E1731" s="9" t="s">
        <v>8</v>
      </c>
      <c r="F1731" s="10" t="s">
        <v>1883</v>
      </c>
      <c r="G1731" s="9" t="s">
        <v>9</v>
      </c>
      <c r="H1731" s="9" t="s">
        <v>9</v>
      </c>
      <c r="I1731" s="38" t="s">
        <v>1884</v>
      </c>
    </row>
    <row r="1732" spans="1:9" ht="30" x14ac:dyDescent="0.15">
      <c r="A1732" s="37" t="s">
        <v>3981</v>
      </c>
      <c r="B1732" s="13">
        <v>45883.4375</v>
      </c>
      <c r="C1732" s="10" t="s">
        <v>1882</v>
      </c>
      <c r="D1732" s="9" t="s">
        <v>384</v>
      </c>
      <c r="E1732" s="9" t="s">
        <v>8</v>
      </c>
      <c r="F1732" s="10" t="s">
        <v>141</v>
      </c>
      <c r="G1732" s="9" t="s">
        <v>9</v>
      </c>
      <c r="H1732" s="9" t="s">
        <v>9</v>
      </c>
      <c r="I1732" s="38" t="s">
        <v>728</v>
      </c>
    </row>
    <row r="1733" spans="1:9" ht="39" x14ac:dyDescent="0.15">
      <c r="A1733" s="37" t="s">
        <v>3981</v>
      </c>
      <c r="B1733" s="13">
        <v>45883.4375</v>
      </c>
      <c r="C1733" s="10" t="s">
        <v>1882</v>
      </c>
      <c r="D1733" s="9" t="s">
        <v>384</v>
      </c>
      <c r="E1733" s="9" t="s">
        <v>8</v>
      </c>
      <c r="F1733" s="10" t="s">
        <v>1885</v>
      </c>
      <c r="G1733" s="9" t="s">
        <v>9</v>
      </c>
      <c r="H1733" s="9" t="s">
        <v>9</v>
      </c>
      <c r="I1733" s="38" t="s">
        <v>153</v>
      </c>
    </row>
    <row r="1734" spans="1:9" ht="60" x14ac:dyDescent="0.15">
      <c r="A1734" s="37" t="s">
        <v>3981</v>
      </c>
      <c r="B1734" s="13">
        <v>45883.4375</v>
      </c>
      <c r="C1734" s="10" t="s">
        <v>1882</v>
      </c>
      <c r="D1734" s="9" t="s">
        <v>384</v>
      </c>
      <c r="E1734" s="9" t="s">
        <v>8</v>
      </c>
      <c r="F1734" s="10" t="s">
        <v>1886</v>
      </c>
      <c r="G1734" s="9" t="s">
        <v>9</v>
      </c>
      <c r="H1734" s="9" t="s">
        <v>10</v>
      </c>
      <c r="I1734" s="38" t="s">
        <v>1887</v>
      </c>
    </row>
    <row r="1735" spans="1:9" ht="60" x14ac:dyDescent="0.15">
      <c r="A1735" s="37" t="s">
        <v>3981</v>
      </c>
      <c r="B1735" s="13">
        <v>45883.4375</v>
      </c>
      <c r="C1735" s="10" t="s">
        <v>1882</v>
      </c>
      <c r="D1735" s="9" t="s">
        <v>384</v>
      </c>
      <c r="E1735" s="9" t="s">
        <v>8</v>
      </c>
      <c r="F1735" s="10" t="s">
        <v>1888</v>
      </c>
      <c r="G1735" s="9" t="s">
        <v>9</v>
      </c>
      <c r="H1735" s="9" t="s">
        <v>10</v>
      </c>
      <c r="I1735" s="38" t="s">
        <v>1887</v>
      </c>
    </row>
    <row r="1736" spans="1:9" ht="30" x14ac:dyDescent="0.15">
      <c r="A1736" s="37" t="s">
        <v>3981</v>
      </c>
      <c r="B1736" s="13">
        <v>45883.4375</v>
      </c>
      <c r="C1736" s="10" t="s">
        <v>1882</v>
      </c>
      <c r="D1736" s="9" t="s">
        <v>384</v>
      </c>
      <c r="E1736" s="9" t="s">
        <v>8</v>
      </c>
      <c r="F1736" s="10" t="s">
        <v>1889</v>
      </c>
      <c r="G1736" s="9" t="s">
        <v>9</v>
      </c>
      <c r="H1736" s="9" t="s">
        <v>9</v>
      </c>
      <c r="I1736" s="38" t="s">
        <v>1884</v>
      </c>
    </row>
    <row r="1737" spans="1:9" ht="30" x14ac:dyDescent="0.15">
      <c r="A1737" s="37" t="s">
        <v>3981</v>
      </c>
      <c r="B1737" s="13">
        <v>45883.4375</v>
      </c>
      <c r="C1737" s="10" t="s">
        <v>1882</v>
      </c>
      <c r="D1737" s="9" t="s">
        <v>384</v>
      </c>
      <c r="E1737" s="9" t="s">
        <v>8</v>
      </c>
      <c r="F1737" s="10" t="s">
        <v>1890</v>
      </c>
      <c r="G1737" s="9" t="s">
        <v>9</v>
      </c>
      <c r="H1737" s="9" t="s">
        <v>9</v>
      </c>
      <c r="I1737" s="38" t="s">
        <v>1884</v>
      </c>
    </row>
    <row r="1738" spans="1:9" ht="30" x14ac:dyDescent="0.15">
      <c r="A1738" s="37" t="s">
        <v>3981</v>
      </c>
      <c r="B1738" s="13">
        <v>45883.4375</v>
      </c>
      <c r="C1738" s="10" t="s">
        <v>1882</v>
      </c>
      <c r="D1738" s="9" t="s">
        <v>384</v>
      </c>
      <c r="E1738" s="9" t="s">
        <v>8</v>
      </c>
      <c r="F1738" s="10" t="s">
        <v>1891</v>
      </c>
      <c r="G1738" s="9" t="s">
        <v>9</v>
      </c>
      <c r="H1738" s="9" t="s">
        <v>9</v>
      </c>
      <c r="I1738" s="38" t="s">
        <v>1884</v>
      </c>
    </row>
    <row r="1739" spans="1:9" ht="60" x14ac:dyDescent="0.15">
      <c r="A1739" s="37" t="s">
        <v>3981</v>
      </c>
      <c r="B1739" s="13">
        <v>45885</v>
      </c>
      <c r="C1739" s="10" t="s">
        <v>58</v>
      </c>
      <c r="D1739" s="9" t="s">
        <v>387</v>
      </c>
      <c r="E1739" s="9" t="s">
        <v>8</v>
      </c>
      <c r="F1739" s="10" t="s">
        <v>1892</v>
      </c>
      <c r="G1739" s="9" t="s">
        <v>9</v>
      </c>
      <c r="H1739" s="9" t="s">
        <v>9</v>
      </c>
      <c r="I1739" s="38" t="s">
        <v>1893</v>
      </c>
    </row>
    <row r="1740" spans="1:9" ht="30" x14ac:dyDescent="0.15">
      <c r="A1740" s="37" t="s">
        <v>3981</v>
      </c>
      <c r="B1740" s="13">
        <v>45887.5</v>
      </c>
      <c r="C1740" s="10" t="s">
        <v>1894</v>
      </c>
      <c r="D1740" s="9" t="s">
        <v>384</v>
      </c>
      <c r="E1740" s="9" t="s">
        <v>8</v>
      </c>
      <c r="F1740" s="10" t="s">
        <v>74</v>
      </c>
      <c r="G1740" s="9" t="s">
        <v>9</v>
      </c>
      <c r="H1740" s="9" t="s">
        <v>9</v>
      </c>
      <c r="I1740" s="38" t="s">
        <v>176</v>
      </c>
    </row>
    <row r="1741" spans="1:9" ht="15" x14ac:dyDescent="0.15">
      <c r="A1741" s="37" t="s">
        <v>3981</v>
      </c>
      <c r="B1741" s="13">
        <v>45887.5</v>
      </c>
      <c r="C1741" s="10" t="s">
        <v>1894</v>
      </c>
      <c r="D1741" s="9" t="s">
        <v>384</v>
      </c>
      <c r="E1741" s="9" t="s">
        <v>8</v>
      </c>
      <c r="F1741" s="10" t="s">
        <v>139</v>
      </c>
      <c r="G1741" s="9" t="s">
        <v>9</v>
      </c>
      <c r="H1741" s="9" t="s">
        <v>9</v>
      </c>
      <c r="I1741" s="38" t="s">
        <v>498</v>
      </c>
    </row>
    <row r="1742" spans="1:9" ht="30" x14ac:dyDescent="0.15">
      <c r="A1742" s="37" t="s">
        <v>3981</v>
      </c>
      <c r="B1742" s="13">
        <v>45887.5</v>
      </c>
      <c r="C1742" s="10" t="s">
        <v>1894</v>
      </c>
      <c r="D1742" s="9" t="s">
        <v>384</v>
      </c>
      <c r="E1742" s="9" t="s">
        <v>8</v>
      </c>
      <c r="F1742" s="10" t="s">
        <v>1895</v>
      </c>
      <c r="G1742" s="9" t="s">
        <v>9</v>
      </c>
      <c r="H1742" s="9" t="s">
        <v>9</v>
      </c>
      <c r="I1742" s="38" t="s">
        <v>20</v>
      </c>
    </row>
    <row r="1743" spans="1:9" ht="135" x14ac:dyDescent="0.15">
      <c r="A1743" s="37" t="s">
        <v>3981</v>
      </c>
      <c r="B1743" s="13">
        <v>45887.5</v>
      </c>
      <c r="C1743" s="10" t="s">
        <v>1894</v>
      </c>
      <c r="D1743" s="9" t="s">
        <v>384</v>
      </c>
      <c r="E1743" s="9" t="s">
        <v>8</v>
      </c>
      <c r="F1743" s="10" t="s">
        <v>1896</v>
      </c>
      <c r="G1743" s="9" t="s">
        <v>9</v>
      </c>
      <c r="H1743" s="9" t="s">
        <v>9</v>
      </c>
      <c r="I1743" s="38" t="s">
        <v>1897</v>
      </c>
    </row>
    <row r="1744" spans="1:9" ht="135" x14ac:dyDescent="0.15">
      <c r="A1744" s="37" t="s">
        <v>3981</v>
      </c>
      <c r="B1744" s="13">
        <v>45887.5</v>
      </c>
      <c r="C1744" s="10" t="s">
        <v>1894</v>
      </c>
      <c r="D1744" s="9" t="s">
        <v>384</v>
      </c>
      <c r="E1744" s="9" t="s">
        <v>8</v>
      </c>
      <c r="F1744" s="10" t="s">
        <v>1898</v>
      </c>
      <c r="G1744" s="9" t="s">
        <v>9</v>
      </c>
      <c r="H1744" s="9" t="s">
        <v>9</v>
      </c>
      <c r="I1744" s="38" t="s">
        <v>1897</v>
      </c>
    </row>
    <row r="1745" spans="1:9" ht="30" x14ac:dyDescent="0.15">
      <c r="A1745" s="37" t="s">
        <v>3981</v>
      </c>
      <c r="B1745" s="13">
        <v>45887.5</v>
      </c>
      <c r="C1745" s="10" t="s">
        <v>1894</v>
      </c>
      <c r="D1745" s="9" t="s">
        <v>384</v>
      </c>
      <c r="E1745" s="9" t="s">
        <v>8</v>
      </c>
      <c r="F1745" s="10" t="s">
        <v>1899</v>
      </c>
      <c r="G1745" s="9" t="s">
        <v>9</v>
      </c>
      <c r="H1745" s="9" t="s">
        <v>9</v>
      </c>
      <c r="I1745" s="38" t="s">
        <v>20</v>
      </c>
    </row>
    <row r="1746" spans="1:9" ht="90" x14ac:dyDescent="0.15">
      <c r="A1746" s="37" t="s">
        <v>3981</v>
      </c>
      <c r="B1746" s="13">
        <v>45887.5</v>
      </c>
      <c r="C1746" s="10" t="s">
        <v>1894</v>
      </c>
      <c r="D1746" s="9" t="s">
        <v>384</v>
      </c>
      <c r="E1746" s="9" t="s">
        <v>8</v>
      </c>
      <c r="F1746" s="10" t="s">
        <v>1900</v>
      </c>
      <c r="G1746" s="9" t="s">
        <v>9</v>
      </c>
      <c r="H1746" s="9" t="s">
        <v>10</v>
      </c>
      <c r="I1746" s="38" t="s">
        <v>1901</v>
      </c>
    </row>
    <row r="1747" spans="1:9" ht="30" x14ac:dyDescent="0.15">
      <c r="A1747" s="37" t="s">
        <v>3981</v>
      </c>
      <c r="B1747" s="13">
        <v>45887.5</v>
      </c>
      <c r="C1747" s="10" t="s">
        <v>1894</v>
      </c>
      <c r="D1747" s="9" t="s">
        <v>384</v>
      </c>
      <c r="E1747" s="9" t="s">
        <v>8</v>
      </c>
      <c r="F1747" s="10" t="s">
        <v>1902</v>
      </c>
      <c r="G1747" s="9" t="s">
        <v>9</v>
      </c>
      <c r="H1747" s="9" t="s">
        <v>10</v>
      </c>
      <c r="I1747" s="38" t="s">
        <v>1903</v>
      </c>
    </row>
    <row r="1748" spans="1:9" ht="30" x14ac:dyDescent="0.15">
      <c r="A1748" s="37" t="s">
        <v>3981</v>
      </c>
      <c r="B1748" s="13">
        <v>45887.5</v>
      </c>
      <c r="C1748" s="10" t="s">
        <v>1894</v>
      </c>
      <c r="D1748" s="9" t="s">
        <v>384</v>
      </c>
      <c r="E1748" s="9" t="s">
        <v>8</v>
      </c>
      <c r="F1748" s="10" t="s">
        <v>141</v>
      </c>
      <c r="G1748" s="9" t="s">
        <v>9</v>
      </c>
      <c r="H1748" s="9" t="s">
        <v>9</v>
      </c>
      <c r="I1748" s="38" t="s">
        <v>501</v>
      </c>
    </row>
    <row r="1749" spans="1:9" ht="30" x14ac:dyDescent="0.15">
      <c r="A1749" s="37" t="s">
        <v>3981</v>
      </c>
      <c r="B1749" s="13">
        <v>45888.416666666701</v>
      </c>
      <c r="C1749" s="10" t="s">
        <v>1904</v>
      </c>
      <c r="D1749" s="9" t="s">
        <v>384</v>
      </c>
      <c r="E1749" s="9" t="s">
        <v>8</v>
      </c>
      <c r="F1749" s="10" t="s">
        <v>74</v>
      </c>
      <c r="G1749" s="9" t="s">
        <v>9</v>
      </c>
      <c r="H1749" s="9" t="s">
        <v>9</v>
      </c>
      <c r="I1749" s="38" t="s">
        <v>1905</v>
      </c>
    </row>
    <row r="1750" spans="1:9" ht="26" x14ac:dyDescent="0.15">
      <c r="A1750" s="37" t="s">
        <v>3981</v>
      </c>
      <c r="B1750" s="13">
        <v>45888.416666666701</v>
      </c>
      <c r="C1750" s="10" t="s">
        <v>1904</v>
      </c>
      <c r="D1750" s="9" t="s">
        <v>384</v>
      </c>
      <c r="E1750" s="9" t="s">
        <v>8</v>
      </c>
      <c r="F1750" s="10" t="s">
        <v>139</v>
      </c>
      <c r="G1750" s="9" t="s">
        <v>9</v>
      </c>
      <c r="H1750" s="9" t="s">
        <v>9</v>
      </c>
      <c r="I1750" s="38" t="s">
        <v>150</v>
      </c>
    </row>
    <row r="1751" spans="1:9" ht="30" x14ac:dyDescent="0.15">
      <c r="A1751" s="37" t="s">
        <v>3981</v>
      </c>
      <c r="B1751" s="13">
        <v>45888.416666666701</v>
      </c>
      <c r="C1751" s="10" t="s">
        <v>1904</v>
      </c>
      <c r="D1751" s="9" t="s">
        <v>384</v>
      </c>
      <c r="E1751" s="9" t="s">
        <v>8</v>
      </c>
      <c r="F1751" s="10" t="s">
        <v>1906</v>
      </c>
      <c r="G1751" s="9" t="s">
        <v>9</v>
      </c>
      <c r="H1751" s="9" t="s">
        <v>10</v>
      </c>
      <c r="I1751" s="38" t="s">
        <v>927</v>
      </c>
    </row>
    <row r="1752" spans="1:9" ht="30" x14ac:dyDescent="0.15">
      <c r="A1752" s="37" t="s">
        <v>3981</v>
      </c>
      <c r="B1752" s="13">
        <v>45888.416666666701</v>
      </c>
      <c r="C1752" s="10" t="s">
        <v>1904</v>
      </c>
      <c r="D1752" s="9" t="s">
        <v>384</v>
      </c>
      <c r="E1752" s="9" t="s">
        <v>8</v>
      </c>
      <c r="F1752" s="10" t="s">
        <v>1907</v>
      </c>
      <c r="G1752" s="9" t="s">
        <v>9</v>
      </c>
      <c r="H1752" s="9" t="s">
        <v>10</v>
      </c>
      <c r="I1752" s="38" t="s">
        <v>927</v>
      </c>
    </row>
    <row r="1753" spans="1:9" ht="26" x14ac:dyDescent="0.15">
      <c r="A1753" s="37" t="s">
        <v>3981</v>
      </c>
      <c r="B1753" s="13">
        <v>45888.416666666701</v>
      </c>
      <c r="C1753" s="10" t="s">
        <v>1904</v>
      </c>
      <c r="D1753" s="9" t="s">
        <v>384</v>
      </c>
      <c r="E1753" s="9" t="s">
        <v>8</v>
      </c>
      <c r="F1753" s="10" t="s">
        <v>1053</v>
      </c>
      <c r="G1753" s="9" t="s">
        <v>9</v>
      </c>
      <c r="H1753" s="9" t="s">
        <v>9</v>
      </c>
      <c r="I1753" s="38" t="s">
        <v>153</v>
      </c>
    </row>
    <row r="1754" spans="1:9" ht="30" x14ac:dyDescent="0.15">
      <c r="A1754" s="37" t="s">
        <v>3981</v>
      </c>
      <c r="B1754" s="13">
        <v>45888.416666666701</v>
      </c>
      <c r="C1754" s="10" t="s">
        <v>1904</v>
      </c>
      <c r="D1754" s="9" t="s">
        <v>384</v>
      </c>
      <c r="E1754" s="9" t="s">
        <v>8</v>
      </c>
      <c r="F1754" s="10" t="s">
        <v>141</v>
      </c>
      <c r="G1754" s="9" t="s">
        <v>9</v>
      </c>
      <c r="H1754" s="9" t="s">
        <v>9</v>
      </c>
      <c r="I1754" s="38" t="s">
        <v>178</v>
      </c>
    </row>
    <row r="1755" spans="1:9" ht="26" x14ac:dyDescent="0.15">
      <c r="A1755" s="37" t="s">
        <v>3981</v>
      </c>
      <c r="B1755" s="13">
        <v>45888.416666666701</v>
      </c>
      <c r="C1755" s="10" t="s">
        <v>1904</v>
      </c>
      <c r="D1755" s="9" t="s">
        <v>384</v>
      </c>
      <c r="E1755" s="9" t="s">
        <v>8</v>
      </c>
      <c r="F1755" s="10" t="s">
        <v>1908</v>
      </c>
      <c r="G1755" s="9" t="s">
        <v>9</v>
      </c>
      <c r="H1755" s="9" t="s">
        <v>9</v>
      </c>
      <c r="I1755" s="38" t="s">
        <v>153</v>
      </c>
    </row>
    <row r="1756" spans="1:9" ht="45" x14ac:dyDescent="0.15">
      <c r="A1756" s="37" t="s">
        <v>3981</v>
      </c>
      <c r="B1756" s="13">
        <v>45888.416666666701</v>
      </c>
      <c r="C1756" s="10" t="s">
        <v>1904</v>
      </c>
      <c r="D1756" s="9" t="s">
        <v>384</v>
      </c>
      <c r="E1756" s="9" t="s">
        <v>8</v>
      </c>
      <c r="F1756" s="10" t="s">
        <v>1909</v>
      </c>
      <c r="G1756" s="9" t="s">
        <v>9</v>
      </c>
      <c r="H1756" s="9" t="s">
        <v>10</v>
      </c>
      <c r="I1756" s="38" t="s">
        <v>1910</v>
      </c>
    </row>
    <row r="1757" spans="1:9" ht="45" x14ac:dyDescent="0.15">
      <c r="A1757" s="37" t="s">
        <v>3981</v>
      </c>
      <c r="B1757" s="13">
        <v>45888.416666666701</v>
      </c>
      <c r="C1757" s="10" t="s">
        <v>1904</v>
      </c>
      <c r="D1757" s="9" t="s">
        <v>384</v>
      </c>
      <c r="E1757" s="9" t="s">
        <v>8</v>
      </c>
      <c r="F1757" s="10" t="s">
        <v>1911</v>
      </c>
      <c r="G1757" s="9" t="s">
        <v>9</v>
      </c>
      <c r="H1757" s="9" t="s">
        <v>10</v>
      </c>
      <c r="I1757" s="38" t="s">
        <v>1910</v>
      </c>
    </row>
    <row r="1758" spans="1:9" ht="30" x14ac:dyDescent="0.15">
      <c r="A1758" s="37" t="s">
        <v>3981</v>
      </c>
      <c r="B1758" s="13">
        <v>45888.416666666701</v>
      </c>
      <c r="C1758" s="10" t="s">
        <v>1904</v>
      </c>
      <c r="D1758" s="9" t="s">
        <v>384</v>
      </c>
      <c r="E1758" s="9" t="s">
        <v>8</v>
      </c>
      <c r="F1758" s="10" t="s">
        <v>1912</v>
      </c>
      <c r="G1758" s="9" t="s">
        <v>9</v>
      </c>
      <c r="H1758" s="9" t="s">
        <v>10</v>
      </c>
      <c r="I1758" s="38" t="s">
        <v>927</v>
      </c>
    </row>
    <row r="1759" spans="1:9" ht="30" x14ac:dyDescent="0.15">
      <c r="A1759" s="37" t="s">
        <v>3981</v>
      </c>
      <c r="B1759" s="13">
        <v>45888.5</v>
      </c>
      <c r="C1759" s="10" t="s">
        <v>346</v>
      </c>
      <c r="D1759" s="9" t="s">
        <v>384</v>
      </c>
      <c r="E1759" s="9" t="s">
        <v>8</v>
      </c>
      <c r="F1759" s="10" t="s">
        <v>74</v>
      </c>
      <c r="G1759" s="9" t="s">
        <v>9</v>
      </c>
      <c r="H1759" s="9" t="s">
        <v>9</v>
      </c>
      <c r="I1759" s="38" t="s">
        <v>1076</v>
      </c>
    </row>
    <row r="1760" spans="1:9" ht="30" x14ac:dyDescent="0.15">
      <c r="A1760" s="37" t="s">
        <v>3981</v>
      </c>
      <c r="B1760" s="13">
        <v>45888.5</v>
      </c>
      <c r="C1760" s="10" t="s">
        <v>346</v>
      </c>
      <c r="D1760" s="9" t="s">
        <v>384</v>
      </c>
      <c r="E1760" s="9" t="s">
        <v>8</v>
      </c>
      <c r="F1760" s="10" t="s">
        <v>1913</v>
      </c>
      <c r="G1760" s="9" t="s">
        <v>9</v>
      </c>
      <c r="H1760" s="9" t="s">
        <v>9</v>
      </c>
      <c r="I1760" s="38" t="s">
        <v>373</v>
      </c>
    </row>
    <row r="1761" spans="1:9" ht="39" x14ac:dyDescent="0.15">
      <c r="A1761" s="37" t="s">
        <v>3981</v>
      </c>
      <c r="B1761" s="13">
        <v>45888.5</v>
      </c>
      <c r="C1761" s="10" t="s">
        <v>346</v>
      </c>
      <c r="D1761" s="9" t="s">
        <v>384</v>
      </c>
      <c r="E1761" s="9" t="s">
        <v>8</v>
      </c>
      <c r="F1761" s="10" t="s">
        <v>1738</v>
      </c>
      <c r="G1761" s="9" t="s">
        <v>9</v>
      </c>
      <c r="H1761" s="9" t="s">
        <v>9</v>
      </c>
      <c r="I1761" s="38" t="s">
        <v>1054</v>
      </c>
    </row>
    <row r="1762" spans="1:9" ht="39" x14ac:dyDescent="0.15">
      <c r="A1762" s="37" t="s">
        <v>3981</v>
      </c>
      <c r="B1762" s="13">
        <v>45888.5</v>
      </c>
      <c r="C1762" s="10" t="s">
        <v>346</v>
      </c>
      <c r="D1762" s="9" t="s">
        <v>384</v>
      </c>
      <c r="E1762" s="9" t="s">
        <v>8</v>
      </c>
      <c r="F1762" s="10" t="s">
        <v>1610</v>
      </c>
      <c r="G1762" s="9" t="s">
        <v>9</v>
      </c>
      <c r="H1762" s="9" t="s">
        <v>9</v>
      </c>
      <c r="I1762" s="38" t="s">
        <v>171</v>
      </c>
    </row>
    <row r="1763" spans="1:9" ht="30" x14ac:dyDescent="0.15">
      <c r="A1763" s="37" t="s">
        <v>3981</v>
      </c>
      <c r="B1763" s="13">
        <v>45888.583333333299</v>
      </c>
      <c r="C1763" s="10" t="s">
        <v>1914</v>
      </c>
      <c r="D1763" s="9" t="s">
        <v>384</v>
      </c>
      <c r="E1763" s="9" t="s">
        <v>8</v>
      </c>
      <c r="F1763" s="10" t="s">
        <v>74</v>
      </c>
      <c r="G1763" s="9" t="s">
        <v>9</v>
      </c>
      <c r="H1763" s="9" t="s">
        <v>9</v>
      </c>
      <c r="I1763" s="38" t="s">
        <v>149</v>
      </c>
    </row>
    <row r="1764" spans="1:9" ht="26" x14ac:dyDescent="0.15">
      <c r="A1764" s="37" t="s">
        <v>3981</v>
      </c>
      <c r="B1764" s="13">
        <v>45888.583333333299</v>
      </c>
      <c r="C1764" s="10" t="s">
        <v>1914</v>
      </c>
      <c r="D1764" s="9" t="s">
        <v>384</v>
      </c>
      <c r="E1764" s="9" t="s">
        <v>8</v>
      </c>
      <c r="F1764" s="10" t="s">
        <v>75</v>
      </c>
      <c r="G1764" s="9" t="s">
        <v>9</v>
      </c>
      <c r="H1764" s="9" t="s">
        <v>9</v>
      </c>
      <c r="I1764" s="38" t="s">
        <v>150</v>
      </c>
    </row>
    <row r="1765" spans="1:9" ht="60" x14ac:dyDescent="0.15">
      <c r="A1765" s="37" t="s">
        <v>3981</v>
      </c>
      <c r="B1765" s="13">
        <v>45888.583333333299</v>
      </c>
      <c r="C1765" s="10" t="s">
        <v>1914</v>
      </c>
      <c r="D1765" s="9" t="s">
        <v>384</v>
      </c>
      <c r="E1765" s="9" t="s">
        <v>8</v>
      </c>
      <c r="F1765" s="10" t="s">
        <v>1915</v>
      </c>
      <c r="G1765" s="9" t="s">
        <v>9</v>
      </c>
      <c r="H1765" s="9" t="s">
        <v>9</v>
      </c>
      <c r="I1765" s="38" t="s">
        <v>1916</v>
      </c>
    </row>
    <row r="1766" spans="1:9" ht="39" x14ac:dyDescent="0.15">
      <c r="A1766" s="37" t="s">
        <v>3981</v>
      </c>
      <c r="B1766" s="13">
        <v>45888.583333333299</v>
      </c>
      <c r="C1766" s="10" t="s">
        <v>1914</v>
      </c>
      <c r="D1766" s="9" t="s">
        <v>384</v>
      </c>
      <c r="E1766" s="9" t="s">
        <v>8</v>
      </c>
      <c r="F1766" s="10" t="s">
        <v>1917</v>
      </c>
      <c r="G1766" s="9" t="s">
        <v>9</v>
      </c>
      <c r="H1766" s="9" t="s">
        <v>9</v>
      </c>
      <c r="I1766" s="38" t="s">
        <v>1918</v>
      </c>
    </row>
    <row r="1767" spans="1:9" ht="60" x14ac:dyDescent="0.15">
      <c r="A1767" s="37" t="s">
        <v>3981</v>
      </c>
      <c r="B1767" s="13">
        <v>45888.583333333299</v>
      </c>
      <c r="C1767" s="10" t="s">
        <v>1914</v>
      </c>
      <c r="D1767" s="9" t="s">
        <v>384</v>
      </c>
      <c r="E1767" s="9" t="s">
        <v>8</v>
      </c>
      <c r="F1767" s="10" t="s">
        <v>1919</v>
      </c>
      <c r="G1767" s="9" t="s">
        <v>9</v>
      </c>
      <c r="H1767" s="9" t="s">
        <v>9</v>
      </c>
      <c r="I1767" s="38" t="s">
        <v>1916</v>
      </c>
    </row>
    <row r="1768" spans="1:9" ht="26" x14ac:dyDescent="0.15">
      <c r="A1768" s="37" t="s">
        <v>3981</v>
      </c>
      <c r="B1768" s="13">
        <v>45888.583333333299</v>
      </c>
      <c r="C1768" s="10" t="s">
        <v>1914</v>
      </c>
      <c r="D1768" s="9" t="s">
        <v>384</v>
      </c>
      <c r="E1768" s="9" t="s">
        <v>8</v>
      </c>
      <c r="F1768" s="10" t="s">
        <v>1920</v>
      </c>
      <c r="G1768" s="9" t="s">
        <v>9</v>
      </c>
      <c r="H1768" s="9" t="s">
        <v>9</v>
      </c>
      <c r="I1768" s="38" t="s">
        <v>153</v>
      </c>
    </row>
    <row r="1769" spans="1:9" ht="30" x14ac:dyDescent="0.15">
      <c r="A1769" s="37" t="s">
        <v>3981</v>
      </c>
      <c r="B1769" s="13">
        <v>45888.583333333299</v>
      </c>
      <c r="C1769" s="10" t="s">
        <v>1914</v>
      </c>
      <c r="D1769" s="9" t="s">
        <v>384</v>
      </c>
      <c r="E1769" s="9" t="s">
        <v>8</v>
      </c>
      <c r="F1769" s="10" t="s">
        <v>141</v>
      </c>
      <c r="G1769" s="9" t="s">
        <v>9</v>
      </c>
      <c r="H1769" s="9" t="s">
        <v>9</v>
      </c>
      <c r="I1769" s="38" t="s">
        <v>178</v>
      </c>
    </row>
    <row r="1770" spans="1:9" ht="30" x14ac:dyDescent="0.15">
      <c r="A1770" s="37" t="s">
        <v>3981</v>
      </c>
      <c r="B1770" s="13">
        <v>45888.5</v>
      </c>
      <c r="C1770" s="10" t="s">
        <v>1921</v>
      </c>
      <c r="D1770" s="9" t="s">
        <v>384</v>
      </c>
      <c r="E1770" s="9" t="s">
        <v>8</v>
      </c>
      <c r="F1770" s="10" t="s">
        <v>74</v>
      </c>
      <c r="G1770" s="9" t="s">
        <v>9</v>
      </c>
      <c r="H1770" s="9" t="s">
        <v>9</v>
      </c>
      <c r="I1770" s="38" t="s">
        <v>1905</v>
      </c>
    </row>
    <row r="1771" spans="1:9" ht="26" x14ac:dyDescent="0.15">
      <c r="A1771" s="37" t="s">
        <v>3981</v>
      </c>
      <c r="B1771" s="13">
        <v>45888.5</v>
      </c>
      <c r="C1771" s="10" t="s">
        <v>1921</v>
      </c>
      <c r="D1771" s="9" t="s">
        <v>384</v>
      </c>
      <c r="E1771" s="9" t="s">
        <v>8</v>
      </c>
      <c r="F1771" s="10" t="s">
        <v>75</v>
      </c>
      <c r="G1771" s="9" t="s">
        <v>9</v>
      </c>
      <c r="H1771" s="9" t="s">
        <v>9</v>
      </c>
      <c r="I1771" s="38" t="s">
        <v>150</v>
      </c>
    </row>
    <row r="1772" spans="1:9" ht="30" x14ac:dyDescent="0.15">
      <c r="A1772" s="37" t="s">
        <v>3981</v>
      </c>
      <c r="B1772" s="13">
        <v>45888.5</v>
      </c>
      <c r="C1772" s="10" t="s">
        <v>1921</v>
      </c>
      <c r="D1772" s="9" t="s">
        <v>384</v>
      </c>
      <c r="E1772" s="9" t="s">
        <v>8</v>
      </c>
      <c r="F1772" s="10" t="s">
        <v>1922</v>
      </c>
      <c r="G1772" s="9" t="s">
        <v>9</v>
      </c>
      <c r="H1772" s="9" t="s">
        <v>9</v>
      </c>
      <c r="I1772" s="38" t="s">
        <v>254</v>
      </c>
    </row>
    <row r="1773" spans="1:9" ht="135" x14ac:dyDescent="0.15">
      <c r="A1773" s="37" t="s">
        <v>3981</v>
      </c>
      <c r="B1773" s="13">
        <v>45888.5</v>
      </c>
      <c r="C1773" s="10" t="s">
        <v>1921</v>
      </c>
      <c r="D1773" s="9" t="s">
        <v>384</v>
      </c>
      <c r="E1773" s="9" t="s">
        <v>8</v>
      </c>
      <c r="F1773" s="10" t="s">
        <v>1923</v>
      </c>
      <c r="G1773" s="9" t="s">
        <v>9</v>
      </c>
      <c r="H1773" s="9" t="s">
        <v>10</v>
      </c>
      <c r="I1773" s="38" t="s">
        <v>1924</v>
      </c>
    </row>
    <row r="1774" spans="1:9" ht="135" x14ac:dyDescent="0.15">
      <c r="A1774" s="37" t="s">
        <v>3981</v>
      </c>
      <c r="B1774" s="13">
        <v>45888.5</v>
      </c>
      <c r="C1774" s="10" t="s">
        <v>1921</v>
      </c>
      <c r="D1774" s="9" t="s">
        <v>384</v>
      </c>
      <c r="E1774" s="9" t="s">
        <v>8</v>
      </c>
      <c r="F1774" s="10" t="s">
        <v>1925</v>
      </c>
      <c r="G1774" s="9" t="s">
        <v>9</v>
      </c>
      <c r="H1774" s="9" t="s">
        <v>10</v>
      </c>
      <c r="I1774" s="38" t="s">
        <v>1924</v>
      </c>
    </row>
    <row r="1775" spans="1:9" ht="105" x14ac:dyDescent="0.15">
      <c r="A1775" s="37" t="s">
        <v>3981</v>
      </c>
      <c r="B1775" s="13">
        <v>45888.5</v>
      </c>
      <c r="C1775" s="10" t="s">
        <v>1921</v>
      </c>
      <c r="D1775" s="9" t="s">
        <v>384</v>
      </c>
      <c r="E1775" s="9" t="s">
        <v>8</v>
      </c>
      <c r="F1775" s="10" t="s">
        <v>1926</v>
      </c>
      <c r="G1775" s="9" t="s">
        <v>9</v>
      </c>
      <c r="H1775" s="9" t="s">
        <v>9</v>
      </c>
      <c r="I1775" s="38" t="s">
        <v>1927</v>
      </c>
    </row>
    <row r="1776" spans="1:9" ht="30" x14ac:dyDescent="0.15">
      <c r="A1776" s="37" t="s">
        <v>3981</v>
      </c>
      <c r="B1776" s="13">
        <v>45888.5</v>
      </c>
      <c r="C1776" s="10" t="s">
        <v>1921</v>
      </c>
      <c r="D1776" s="9" t="s">
        <v>384</v>
      </c>
      <c r="E1776" s="9" t="s">
        <v>8</v>
      </c>
      <c r="F1776" s="10" t="s">
        <v>1928</v>
      </c>
      <c r="G1776" s="9" t="s">
        <v>9</v>
      </c>
      <c r="H1776" s="9" t="s">
        <v>9</v>
      </c>
      <c r="I1776" s="38" t="s">
        <v>254</v>
      </c>
    </row>
    <row r="1777" spans="1:9" ht="30" x14ac:dyDescent="0.15">
      <c r="A1777" s="37" t="s">
        <v>3981</v>
      </c>
      <c r="B1777" s="13">
        <v>45888.5</v>
      </c>
      <c r="C1777" s="10" t="s">
        <v>1921</v>
      </c>
      <c r="D1777" s="9" t="s">
        <v>384</v>
      </c>
      <c r="E1777" s="9" t="s">
        <v>8</v>
      </c>
      <c r="F1777" s="10" t="s">
        <v>1929</v>
      </c>
      <c r="G1777" s="9" t="s">
        <v>9</v>
      </c>
      <c r="H1777" s="9" t="s">
        <v>10</v>
      </c>
      <c r="I1777" s="38" t="s">
        <v>254</v>
      </c>
    </row>
    <row r="1778" spans="1:9" ht="26" x14ac:dyDescent="0.15">
      <c r="A1778" s="37" t="s">
        <v>3981</v>
      </c>
      <c r="B1778" s="13">
        <v>45888.5</v>
      </c>
      <c r="C1778" s="10" t="s">
        <v>1921</v>
      </c>
      <c r="D1778" s="9" t="s">
        <v>384</v>
      </c>
      <c r="E1778" s="9" t="s">
        <v>8</v>
      </c>
      <c r="F1778" s="10" t="s">
        <v>1930</v>
      </c>
      <c r="G1778" s="9" t="s">
        <v>9</v>
      </c>
      <c r="H1778" s="9" t="s">
        <v>9</v>
      </c>
      <c r="I1778" s="38" t="s">
        <v>153</v>
      </c>
    </row>
    <row r="1779" spans="1:9" ht="30" x14ac:dyDescent="0.15">
      <c r="A1779" s="37" t="s">
        <v>3981</v>
      </c>
      <c r="B1779" s="13">
        <v>45888.625</v>
      </c>
      <c r="C1779" s="10" t="s">
        <v>789</v>
      </c>
      <c r="D1779" s="9" t="s">
        <v>384</v>
      </c>
      <c r="E1779" s="9" t="s">
        <v>8</v>
      </c>
      <c r="F1779" s="10" t="s">
        <v>74</v>
      </c>
      <c r="G1779" s="9" t="s">
        <v>9</v>
      </c>
      <c r="H1779" s="9" t="s">
        <v>9</v>
      </c>
      <c r="I1779" s="38" t="s">
        <v>849</v>
      </c>
    </row>
    <row r="1780" spans="1:9" ht="15" x14ac:dyDescent="0.15">
      <c r="A1780" s="37" t="s">
        <v>3981</v>
      </c>
      <c r="B1780" s="13">
        <v>45888.625</v>
      </c>
      <c r="C1780" s="10" t="s">
        <v>789</v>
      </c>
      <c r="D1780" s="9" t="s">
        <v>384</v>
      </c>
      <c r="E1780" s="9" t="s">
        <v>8</v>
      </c>
      <c r="F1780" s="10" t="s">
        <v>139</v>
      </c>
      <c r="G1780" s="9" t="s">
        <v>9</v>
      </c>
      <c r="H1780" s="9" t="s">
        <v>9</v>
      </c>
      <c r="I1780" s="38" t="s">
        <v>150</v>
      </c>
    </row>
    <row r="1781" spans="1:9" ht="30" x14ac:dyDescent="0.15">
      <c r="A1781" s="37" t="s">
        <v>3981</v>
      </c>
      <c r="B1781" s="13">
        <v>45888.625</v>
      </c>
      <c r="C1781" s="10" t="s">
        <v>789</v>
      </c>
      <c r="D1781" s="9" t="s">
        <v>384</v>
      </c>
      <c r="E1781" s="9" t="s">
        <v>8</v>
      </c>
      <c r="F1781" s="10" t="s">
        <v>1931</v>
      </c>
      <c r="G1781" s="9" t="s">
        <v>9</v>
      </c>
      <c r="H1781" s="9" t="s">
        <v>9</v>
      </c>
      <c r="I1781" s="38" t="s">
        <v>531</v>
      </c>
    </row>
    <row r="1782" spans="1:9" ht="39" x14ac:dyDescent="0.15">
      <c r="A1782" s="37" t="s">
        <v>3981</v>
      </c>
      <c r="B1782" s="13">
        <v>45888.625</v>
      </c>
      <c r="C1782" s="10" t="s">
        <v>789</v>
      </c>
      <c r="D1782" s="9" t="s">
        <v>384</v>
      </c>
      <c r="E1782" s="9" t="s">
        <v>8</v>
      </c>
      <c r="F1782" s="10" t="s">
        <v>1932</v>
      </c>
      <c r="G1782" s="9" t="s">
        <v>9</v>
      </c>
      <c r="H1782" s="9" t="s">
        <v>9</v>
      </c>
      <c r="I1782" s="38" t="s">
        <v>153</v>
      </c>
    </row>
    <row r="1783" spans="1:9" ht="26" x14ac:dyDescent="0.15">
      <c r="A1783" s="37" t="s">
        <v>3981</v>
      </c>
      <c r="B1783" s="13">
        <v>45888.625</v>
      </c>
      <c r="C1783" s="10" t="s">
        <v>789</v>
      </c>
      <c r="D1783" s="9" t="s">
        <v>384</v>
      </c>
      <c r="E1783" s="9" t="s">
        <v>8</v>
      </c>
      <c r="F1783" s="10" t="s">
        <v>692</v>
      </c>
      <c r="G1783" s="9" t="s">
        <v>9</v>
      </c>
      <c r="H1783" s="9" t="s">
        <v>9</v>
      </c>
      <c r="I1783" s="38" t="s">
        <v>153</v>
      </c>
    </row>
    <row r="1784" spans="1:9" ht="30" x14ac:dyDescent="0.15">
      <c r="A1784" s="37" t="s">
        <v>3981</v>
      </c>
      <c r="B1784" s="13">
        <v>45888.625</v>
      </c>
      <c r="C1784" s="10" t="s">
        <v>789</v>
      </c>
      <c r="D1784" s="9" t="s">
        <v>384</v>
      </c>
      <c r="E1784" s="9" t="s">
        <v>8</v>
      </c>
      <c r="F1784" s="10" t="s">
        <v>141</v>
      </c>
      <c r="G1784" s="9" t="s">
        <v>9</v>
      </c>
      <c r="H1784" s="9" t="s">
        <v>9</v>
      </c>
      <c r="I1784" s="38" t="s">
        <v>728</v>
      </c>
    </row>
    <row r="1785" spans="1:9" ht="30" x14ac:dyDescent="0.15">
      <c r="A1785" s="37" t="s">
        <v>3981</v>
      </c>
      <c r="B1785" s="13">
        <v>45888.625</v>
      </c>
      <c r="C1785" s="10" t="s">
        <v>789</v>
      </c>
      <c r="D1785" s="9" t="s">
        <v>384</v>
      </c>
      <c r="E1785" s="9" t="s">
        <v>8</v>
      </c>
      <c r="F1785" s="10" t="s">
        <v>1933</v>
      </c>
      <c r="G1785" s="9" t="s">
        <v>9</v>
      </c>
      <c r="H1785" s="9" t="s">
        <v>9</v>
      </c>
      <c r="I1785" s="38" t="s">
        <v>531</v>
      </c>
    </row>
    <row r="1786" spans="1:9" ht="45" x14ac:dyDescent="0.15">
      <c r="A1786" s="37" t="s">
        <v>3981</v>
      </c>
      <c r="B1786" s="13">
        <v>45888.625</v>
      </c>
      <c r="C1786" s="10" t="s">
        <v>789</v>
      </c>
      <c r="D1786" s="9" t="s">
        <v>384</v>
      </c>
      <c r="E1786" s="9" t="s">
        <v>8</v>
      </c>
      <c r="F1786" s="10" t="s">
        <v>1934</v>
      </c>
      <c r="G1786" s="9" t="s">
        <v>9</v>
      </c>
      <c r="H1786" s="9" t="s">
        <v>9</v>
      </c>
      <c r="I1786" s="38" t="s">
        <v>1935</v>
      </c>
    </row>
    <row r="1787" spans="1:9" ht="45" x14ac:dyDescent="0.15">
      <c r="A1787" s="37" t="s">
        <v>3981</v>
      </c>
      <c r="B1787" s="13">
        <v>45888.625</v>
      </c>
      <c r="C1787" s="10" t="s">
        <v>789</v>
      </c>
      <c r="D1787" s="9" t="s">
        <v>384</v>
      </c>
      <c r="E1787" s="9" t="s">
        <v>8</v>
      </c>
      <c r="F1787" s="10" t="s">
        <v>95</v>
      </c>
      <c r="G1787" s="9" t="s">
        <v>9</v>
      </c>
      <c r="H1787" s="9" t="s">
        <v>9</v>
      </c>
      <c r="I1787" s="38" t="s">
        <v>1935</v>
      </c>
    </row>
    <row r="1788" spans="1:9" ht="30" x14ac:dyDescent="0.15">
      <c r="A1788" s="37" t="s">
        <v>3981</v>
      </c>
      <c r="B1788" s="13">
        <v>45889.479166666701</v>
      </c>
      <c r="C1788" s="10" t="s">
        <v>1936</v>
      </c>
      <c r="D1788" s="9" t="s">
        <v>384</v>
      </c>
      <c r="E1788" s="9" t="s">
        <v>8</v>
      </c>
      <c r="F1788" s="10" t="s">
        <v>74</v>
      </c>
      <c r="G1788" s="9" t="s">
        <v>9</v>
      </c>
      <c r="H1788" s="9" t="s">
        <v>9</v>
      </c>
      <c r="I1788" s="38" t="s">
        <v>149</v>
      </c>
    </row>
    <row r="1789" spans="1:9" ht="15" x14ac:dyDescent="0.15">
      <c r="A1789" s="37" t="s">
        <v>3981</v>
      </c>
      <c r="B1789" s="13">
        <v>45889.479166666701</v>
      </c>
      <c r="C1789" s="10" t="s">
        <v>1936</v>
      </c>
      <c r="D1789" s="9" t="s">
        <v>384</v>
      </c>
      <c r="E1789" s="9" t="s">
        <v>8</v>
      </c>
      <c r="F1789" s="10" t="s">
        <v>139</v>
      </c>
      <c r="G1789" s="9" t="s">
        <v>9</v>
      </c>
      <c r="H1789" s="9" t="s">
        <v>9</v>
      </c>
      <c r="I1789" s="38" t="s">
        <v>150</v>
      </c>
    </row>
    <row r="1790" spans="1:9" ht="30" x14ac:dyDescent="0.15">
      <c r="A1790" s="37" t="s">
        <v>3981</v>
      </c>
      <c r="B1790" s="13">
        <v>45889.479166666701</v>
      </c>
      <c r="C1790" s="10" t="s">
        <v>1936</v>
      </c>
      <c r="D1790" s="9" t="s">
        <v>384</v>
      </c>
      <c r="E1790" s="9" t="s">
        <v>8</v>
      </c>
      <c r="F1790" s="10" t="s">
        <v>1937</v>
      </c>
      <c r="G1790" s="9" t="s">
        <v>9</v>
      </c>
      <c r="H1790" s="9" t="s">
        <v>9</v>
      </c>
      <c r="I1790" s="38" t="s">
        <v>373</v>
      </c>
    </row>
    <row r="1791" spans="1:9" ht="30" x14ac:dyDescent="0.15">
      <c r="A1791" s="37" t="s">
        <v>3981</v>
      </c>
      <c r="B1791" s="13">
        <v>45889.479166666701</v>
      </c>
      <c r="C1791" s="10" t="s">
        <v>1936</v>
      </c>
      <c r="D1791" s="9" t="s">
        <v>384</v>
      </c>
      <c r="E1791" s="9" t="s">
        <v>8</v>
      </c>
      <c r="F1791" s="10" t="s">
        <v>141</v>
      </c>
      <c r="G1791" s="9" t="s">
        <v>9</v>
      </c>
      <c r="H1791" s="9" t="s">
        <v>9</v>
      </c>
      <c r="I1791" s="38" t="s">
        <v>178</v>
      </c>
    </row>
    <row r="1792" spans="1:9" ht="26" x14ac:dyDescent="0.15">
      <c r="A1792" s="37" t="s">
        <v>3981</v>
      </c>
      <c r="B1792" s="13">
        <v>45889.479166666701</v>
      </c>
      <c r="C1792" s="10" t="s">
        <v>1936</v>
      </c>
      <c r="D1792" s="9" t="s">
        <v>384</v>
      </c>
      <c r="E1792" s="9" t="s">
        <v>8</v>
      </c>
      <c r="F1792" s="10" t="s">
        <v>1938</v>
      </c>
      <c r="G1792" s="9" t="s">
        <v>9</v>
      </c>
      <c r="H1792" s="9" t="s">
        <v>9</v>
      </c>
      <c r="I1792" s="38" t="s">
        <v>171</v>
      </c>
    </row>
    <row r="1793" spans="1:9" ht="26" x14ac:dyDescent="0.15">
      <c r="A1793" s="37" t="s">
        <v>3981</v>
      </c>
      <c r="B1793" s="13">
        <v>45889.479166666701</v>
      </c>
      <c r="C1793" s="10" t="s">
        <v>1936</v>
      </c>
      <c r="D1793" s="9" t="s">
        <v>384</v>
      </c>
      <c r="E1793" s="9" t="s">
        <v>8</v>
      </c>
      <c r="F1793" s="10" t="s">
        <v>1939</v>
      </c>
      <c r="G1793" s="9" t="s">
        <v>9</v>
      </c>
      <c r="H1793" s="9" t="s">
        <v>9</v>
      </c>
      <c r="I1793" s="38" t="s">
        <v>157</v>
      </c>
    </row>
    <row r="1794" spans="1:9" ht="30" x14ac:dyDescent="0.15">
      <c r="A1794" s="37" t="s">
        <v>3981</v>
      </c>
      <c r="B1794" s="13">
        <v>45889.479166666701</v>
      </c>
      <c r="C1794" s="10" t="s">
        <v>1936</v>
      </c>
      <c r="D1794" s="9" t="s">
        <v>384</v>
      </c>
      <c r="E1794" s="9" t="s">
        <v>8</v>
      </c>
      <c r="F1794" s="10" t="s">
        <v>1940</v>
      </c>
      <c r="G1794" s="9" t="s">
        <v>9</v>
      </c>
      <c r="H1794" s="9" t="s">
        <v>9</v>
      </c>
      <c r="I1794" s="38" t="s">
        <v>301</v>
      </c>
    </row>
    <row r="1795" spans="1:9" ht="30" x14ac:dyDescent="0.15">
      <c r="A1795" s="37" t="s">
        <v>3981</v>
      </c>
      <c r="B1795" s="13">
        <v>45889.479166666701</v>
      </c>
      <c r="C1795" s="10" t="s">
        <v>1936</v>
      </c>
      <c r="D1795" s="9" t="s">
        <v>384</v>
      </c>
      <c r="E1795" s="9" t="s">
        <v>8</v>
      </c>
      <c r="F1795" s="10" t="s">
        <v>1649</v>
      </c>
      <c r="G1795" s="9" t="s">
        <v>9</v>
      </c>
      <c r="H1795" s="9" t="s">
        <v>9</v>
      </c>
      <c r="I1795" s="38" t="s">
        <v>301</v>
      </c>
    </row>
    <row r="1796" spans="1:9" ht="30" x14ac:dyDescent="0.15">
      <c r="A1796" s="37" t="s">
        <v>3981</v>
      </c>
      <c r="B1796" s="13">
        <v>45889.625</v>
      </c>
      <c r="C1796" s="10" t="s">
        <v>224</v>
      </c>
      <c r="D1796" s="9" t="s">
        <v>384</v>
      </c>
      <c r="E1796" s="9" t="s">
        <v>8</v>
      </c>
      <c r="F1796" s="10" t="s">
        <v>74</v>
      </c>
      <c r="G1796" s="9" t="s">
        <v>9</v>
      </c>
      <c r="H1796" s="9" t="s">
        <v>9</v>
      </c>
      <c r="I1796" s="38" t="s">
        <v>170</v>
      </c>
    </row>
    <row r="1797" spans="1:9" ht="15" x14ac:dyDescent="0.15">
      <c r="A1797" s="37" t="s">
        <v>3981</v>
      </c>
      <c r="B1797" s="13">
        <v>45889.625</v>
      </c>
      <c r="C1797" s="10" t="s">
        <v>224</v>
      </c>
      <c r="D1797" s="9" t="s">
        <v>384</v>
      </c>
      <c r="E1797" s="9" t="s">
        <v>8</v>
      </c>
      <c r="F1797" s="10" t="s">
        <v>75</v>
      </c>
      <c r="G1797" s="9" t="s">
        <v>9</v>
      </c>
      <c r="H1797" s="9" t="s">
        <v>9</v>
      </c>
      <c r="I1797" s="38" t="s">
        <v>498</v>
      </c>
    </row>
    <row r="1798" spans="1:9" ht="30" x14ac:dyDescent="0.15">
      <c r="A1798" s="37" t="s">
        <v>3981</v>
      </c>
      <c r="B1798" s="13">
        <v>45889.625</v>
      </c>
      <c r="C1798" s="10" t="s">
        <v>224</v>
      </c>
      <c r="D1798" s="9" t="s">
        <v>384</v>
      </c>
      <c r="E1798" s="9" t="s">
        <v>8</v>
      </c>
      <c r="F1798" s="10" t="s">
        <v>1941</v>
      </c>
      <c r="G1798" s="9" t="s">
        <v>9</v>
      </c>
      <c r="H1798" s="9" t="s">
        <v>9</v>
      </c>
      <c r="I1798" s="38" t="s">
        <v>17</v>
      </c>
    </row>
    <row r="1799" spans="1:9" ht="26" x14ac:dyDescent="0.15">
      <c r="A1799" s="37" t="s">
        <v>3981</v>
      </c>
      <c r="B1799" s="13">
        <v>45889.625</v>
      </c>
      <c r="C1799" s="10" t="s">
        <v>224</v>
      </c>
      <c r="D1799" s="9" t="s">
        <v>384</v>
      </c>
      <c r="E1799" s="9" t="s">
        <v>8</v>
      </c>
      <c r="F1799" s="10" t="s">
        <v>1942</v>
      </c>
      <c r="G1799" s="9" t="s">
        <v>9</v>
      </c>
      <c r="H1799" s="9" t="s">
        <v>9</v>
      </c>
      <c r="I1799" s="38" t="s">
        <v>153</v>
      </c>
    </row>
    <row r="1800" spans="1:9" ht="30" x14ac:dyDescent="0.15">
      <c r="A1800" s="37" t="s">
        <v>3981</v>
      </c>
      <c r="B1800" s="13">
        <v>45889.458333333299</v>
      </c>
      <c r="C1800" s="10" t="s">
        <v>1943</v>
      </c>
      <c r="D1800" s="9" t="s">
        <v>384</v>
      </c>
      <c r="E1800" s="9" t="s">
        <v>8</v>
      </c>
      <c r="F1800" s="10" t="s">
        <v>74</v>
      </c>
      <c r="G1800" s="9" t="s">
        <v>9</v>
      </c>
      <c r="H1800" s="9" t="s">
        <v>9</v>
      </c>
      <c r="I1800" s="38" t="s">
        <v>170</v>
      </c>
    </row>
    <row r="1801" spans="1:9" ht="15" x14ac:dyDescent="0.15">
      <c r="A1801" s="37" t="s">
        <v>3981</v>
      </c>
      <c r="B1801" s="13">
        <v>45889.458333333299</v>
      </c>
      <c r="C1801" s="10" t="s">
        <v>1943</v>
      </c>
      <c r="D1801" s="9" t="s">
        <v>384</v>
      </c>
      <c r="E1801" s="9" t="s">
        <v>8</v>
      </c>
      <c r="F1801" s="10" t="s">
        <v>850</v>
      </c>
      <c r="G1801" s="9" t="s">
        <v>9</v>
      </c>
      <c r="H1801" s="9" t="s">
        <v>9</v>
      </c>
      <c r="I1801" s="38" t="s">
        <v>150</v>
      </c>
    </row>
    <row r="1802" spans="1:9" ht="30" x14ac:dyDescent="0.15">
      <c r="A1802" s="37" t="s">
        <v>3981</v>
      </c>
      <c r="B1802" s="13">
        <v>45889.458333333299</v>
      </c>
      <c r="C1802" s="10" t="s">
        <v>1943</v>
      </c>
      <c r="D1802" s="9" t="s">
        <v>384</v>
      </c>
      <c r="E1802" s="9" t="s">
        <v>8</v>
      </c>
      <c r="F1802" s="10" t="s">
        <v>1944</v>
      </c>
      <c r="G1802" s="9" t="s">
        <v>9</v>
      </c>
      <c r="H1802" s="9" t="s">
        <v>9</v>
      </c>
      <c r="I1802" s="38" t="s">
        <v>1945</v>
      </c>
    </row>
    <row r="1803" spans="1:9" ht="26" x14ac:dyDescent="0.15">
      <c r="A1803" s="37" t="s">
        <v>3981</v>
      </c>
      <c r="B1803" s="13">
        <v>45889.458333333299</v>
      </c>
      <c r="C1803" s="10" t="s">
        <v>1943</v>
      </c>
      <c r="D1803" s="9" t="s">
        <v>384</v>
      </c>
      <c r="E1803" s="9" t="s">
        <v>8</v>
      </c>
      <c r="F1803" s="10" t="s">
        <v>1946</v>
      </c>
      <c r="G1803" s="9" t="s">
        <v>9</v>
      </c>
      <c r="H1803" s="9" t="s">
        <v>9</v>
      </c>
      <c r="I1803" s="38" t="s">
        <v>171</v>
      </c>
    </row>
    <row r="1804" spans="1:9" ht="30" x14ac:dyDescent="0.15">
      <c r="A1804" s="37" t="s">
        <v>3981</v>
      </c>
      <c r="B1804" s="13">
        <v>45889.458333333299</v>
      </c>
      <c r="C1804" s="10" t="s">
        <v>1943</v>
      </c>
      <c r="D1804" s="9" t="s">
        <v>384</v>
      </c>
      <c r="E1804" s="9" t="s">
        <v>8</v>
      </c>
      <c r="F1804" s="10" t="s">
        <v>1947</v>
      </c>
      <c r="G1804" s="9" t="s">
        <v>9</v>
      </c>
      <c r="H1804" s="9" t="s">
        <v>9</v>
      </c>
      <c r="I1804" s="38" t="s">
        <v>645</v>
      </c>
    </row>
    <row r="1805" spans="1:9" ht="30" x14ac:dyDescent="0.15">
      <c r="A1805" s="37" t="s">
        <v>3981</v>
      </c>
      <c r="B1805" s="13">
        <v>45889.458333333299</v>
      </c>
      <c r="C1805" s="10" t="s">
        <v>1943</v>
      </c>
      <c r="D1805" s="9" t="s">
        <v>384</v>
      </c>
      <c r="E1805" s="9" t="s">
        <v>8</v>
      </c>
      <c r="F1805" s="10" t="s">
        <v>1948</v>
      </c>
      <c r="G1805" s="9" t="s">
        <v>9</v>
      </c>
      <c r="H1805" s="9" t="s">
        <v>9</v>
      </c>
      <c r="I1805" s="38" t="s">
        <v>831</v>
      </c>
    </row>
    <row r="1806" spans="1:9" ht="30" x14ac:dyDescent="0.15">
      <c r="A1806" s="37" t="s">
        <v>3981</v>
      </c>
      <c r="B1806" s="13">
        <v>45889.458333333299</v>
      </c>
      <c r="C1806" s="10" t="s">
        <v>1943</v>
      </c>
      <c r="D1806" s="9" t="s">
        <v>384</v>
      </c>
      <c r="E1806" s="9" t="s">
        <v>8</v>
      </c>
      <c r="F1806" s="10" t="s">
        <v>1949</v>
      </c>
      <c r="G1806" s="9" t="s">
        <v>9</v>
      </c>
      <c r="H1806" s="9" t="s">
        <v>9</v>
      </c>
      <c r="I1806" s="38" t="s">
        <v>831</v>
      </c>
    </row>
    <row r="1807" spans="1:9" ht="30" x14ac:dyDescent="0.15">
      <c r="A1807" s="37" t="s">
        <v>3981</v>
      </c>
      <c r="B1807" s="13">
        <v>45889.458333333299</v>
      </c>
      <c r="C1807" s="10" t="s">
        <v>1943</v>
      </c>
      <c r="D1807" s="9" t="s">
        <v>384</v>
      </c>
      <c r="E1807" s="9" t="s">
        <v>8</v>
      </c>
      <c r="F1807" s="10" t="s">
        <v>1950</v>
      </c>
      <c r="G1807" s="9" t="s">
        <v>9</v>
      </c>
      <c r="H1807" s="9" t="s">
        <v>9</v>
      </c>
      <c r="I1807" s="38" t="s">
        <v>370</v>
      </c>
    </row>
    <row r="1808" spans="1:9" ht="30" x14ac:dyDescent="0.15">
      <c r="A1808" s="37" t="s">
        <v>3981</v>
      </c>
      <c r="B1808" s="13">
        <v>45889.458333333299</v>
      </c>
      <c r="C1808" s="10" t="s">
        <v>1943</v>
      </c>
      <c r="D1808" s="9" t="s">
        <v>384</v>
      </c>
      <c r="E1808" s="9" t="s">
        <v>8</v>
      </c>
      <c r="F1808" s="10" t="s">
        <v>1951</v>
      </c>
      <c r="G1808" s="9" t="s">
        <v>9</v>
      </c>
      <c r="H1808" s="9" t="s">
        <v>9</v>
      </c>
      <c r="I1808" s="38" t="s">
        <v>370</v>
      </c>
    </row>
    <row r="1809" spans="1:9" ht="30" x14ac:dyDescent="0.15">
      <c r="A1809" s="37" t="s">
        <v>3981</v>
      </c>
      <c r="B1809" s="13">
        <v>45889.458333333299</v>
      </c>
      <c r="C1809" s="10" t="s">
        <v>1943</v>
      </c>
      <c r="D1809" s="9" t="s">
        <v>384</v>
      </c>
      <c r="E1809" s="9" t="s">
        <v>8</v>
      </c>
      <c r="F1809" s="10" t="s">
        <v>16</v>
      </c>
      <c r="G1809" s="9" t="s">
        <v>9</v>
      </c>
      <c r="H1809" s="9" t="s">
        <v>9</v>
      </c>
      <c r="I1809" s="38" t="s">
        <v>1952</v>
      </c>
    </row>
    <row r="1810" spans="1:9" ht="30" x14ac:dyDescent="0.15">
      <c r="A1810" s="37" t="s">
        <v>3981</v>
      </c>
      <c r="B1810" s="13">
        <v>45889.458333333299</v>
      </c>
      <c r="C1810" s="10" t="s">
        <v>1953</v>
      </c>
      <c r="D1810" s="9" t="s">
        <v>384</v>
      </c>
      <c r="E1810" s="9" t="s">
        <v>8</v>
      </c>
      <c r="F1810" s="10" t="s">
        <v>74</v>
      </c>
      <c r="G1810" s="9" t="s">
        <v>9</v>
      </c>
      <c r="H1810" s="9" t="s">
        <v>9</v>
      </c>
      <c r="I1810" s="38" t="s">
        <v>149</v>
      </c>
    </row>
    <row r="1811" spans="1:9" ht="15" x14ac:dyDescent="0.15">
      <c r="A1811" s="37" t="s">
        <v>3981</v>
      </c>
      <c r="B1811" s="13">
        <v>45889.458333333299</v>
      </c>
      <c r="C1811" s="10" t="s">
        <v>1953</v>
      </c>
      <c r="D1811" s="9" t="s">
        <v>384</v>
      </c>
      <c r="E1811" s="9" t="s">
        <v>8</v>
      </c>
      <c r="F1811" s="10" t="s">
        <v>261</v>
      </c>
      <c r="G1811" s="9" t="s">
        <v>9</v>
      </c>
      <c r="H1811" s="9" t="s">
        <v>9</v>
      </c>
      <c r="I1811" s="38" t="s">
        <v>150</v>
      </c>
    </row>
    <row r="1812" spans="1:9" ht="30" x14ac:dyDescent="0.15">
      <c r="A1812" s="37" t="s">
        <v>3981</v>
      </c>
      <c r="B1812" s="13">
        <v>45889.458333333299</v>
      </c>
      <c r="C1812" s="10" t="s">
        <v>1953</v>
      </c>
      <c r="D1812" s="9" t="s">
        <v>384</v>
      </c>
      <c r="E1812" s="9" t="s">
        <v>8</v>
      </c>
      <c r="F1812" s="10" t="s">
        <v>1954</v>
      </c>
      <c r="G1812" s="9" t="s">
        <v>9</v>
      </c>
      <c r="H1812" s="9" t="s">
        <v>9</v>
      </c>
      <c r="I1812" s="38" t="s">
        <v>20</v>
      </c>
    </row>
    <row r="1813" spans="1:9" ht="39" x14ac:dyDescent="0.15">
      <c r="A1813" s="37" t="s">
        <v>3981</v>
      </c>
      <c r="B1813" s="13">
        <v>45889.458333333299</v>
      </c>
      <c r="C1813" s="10" t="s">
        <v>1953</v>
      </c>
      <c r="D1813" s="9" t="s">
        <v>384</v>
      </c>
      <c r="E1813" s="9" t="s">
        <v>8</v>
      </c>
      <c r="F1813" s="10" t="s">
        <v>1955</v>
      </c>
      <c r="G1813" s="9" t="s">
        <v>9</v>
      </c>
      <c r="H1813" s="9" t="s">
        <v>9</v>
      </c>
      <c r="I1813" s="38" t="s">
        <v>1054</v>
      </c>
    </row>
    <row r="1814" spans="1:9" ht="39" x14ac:dyDescent="0.15">
      <c r="A1814" s="37" t="s">
        <v>3981</v>
      </c>
      <c r="B1814" s="13">
        <v>45889.458333333299</v>
      </c>
      <c r="C1814" s="10" t="s">
        <v>1953</v>
      </c>
      <c r="D1814" s="9" t="s">
        <v>384</v>
      </c>
      <c r="E1814" s="9" t="s">
        <v>8</v>
      </c>
      <c r="F1814" s="10" t="s">
        <v>1956</v>
      </c>
      <c r="G1814" s="9" t="s">
        <v>9</v>
      </c>
      <c r="H1814" s="9" t="s">
        <v>9</v>
      </c>
      <c r="I1814" s="38" t="s">
        <v>153</v>
      </c>
    </row>
    <row r="1815" spans="1:9" ht="30" x14ac:dyDescent="0.15">
      <c r="A1815" s="37" t="s">
        <v>3981</v>
      </c>
      <c r="B1815" s="13">
        <v>45889.458333333299</v>
      </c>
      <c r="C1815" s="10" t="s">
        <v>1953</v>
      </c>
      <c r="D1815" s="9" t="s">
        <v>384</v>
      </c>
      <c r="E1815" s="9" t="s">
        <v>8</v>
      </c>
      <c r="F1815" s="10" t="s">
        <v>141</v>
      </c>
      <c r="G1815" s="9" t="s">
        <v>9</v>
      </c>
      <c r="H1815" s="9" t="s">
        <v>9</v>
      </c>
      <c r="I1815" s="38" t="s">
        <v>178</v>
      </c>
    </row>
    <row r="1816" spans="1:9" ht="45" x14ac:dyDescent="0.15">
      <c r="A1816" s="37" t="s">
        <v>3981</v>
      </c>
      <c r="B1816" s="13">
        <v>45889.458333333299</v>
      </c>
      <c r="C1816" s="10" t="s">
        <v>1953</v>
      </c>
      <c r="D1816" s="9" t="s">
        <v>384</v>
      </c>
      <c r="E1816" s="9" t="s">
        <v>8</v>
      </c>
      <c r="F1816" s="10" t="s">
        <v>1957</v>
      </c>
      <c r="G1816" s="9" t="s">
        <v>9</v>
      </c>
      <c r="H1816" s="9" t="s">
        <v>9</v>
      </c>
      <c r="I1816" s="38" t="s">
        <v>1958</v>
      </c>
    </row>
    <row r="1817" spans="1:9" ht="30" x14ac:dyDescent="0.15">
      <c r="A1817" s="37" t="s">
        <v>3981</v>
      </c>
      <c r="B1817" s="13">
        <v>45889.458333333299</v>
      </c>
      <c r="C1817" s="10" t="s">
        <v>1959</v>
      </c>
      <c r="D1817" s="9" t="s">
        <v>384</v>
      </c>
      <c r="E1817" s="9" t="s">
        <v>8</v>
      </c>
      <c r="F1817" s="10" t="s">
        <v>74</v>
      </c>
      <c r="G1817" s="9" t="s">
        <v>9</v>
      </c>
      <c r="H1817" s="9" t="s">
        <v>9</v>
      </c>
      <c r="I1817" s="38" t="s">
        <v>149</v>
      </c>
    </row>
    <row r="1818" spans="1:9" ht="15" x14ac:dyDescent="0.15">
      <c r="A1818" s="37" t="s">
        <v>3981</v>
      </c>
      <c r="B1818" s="13">
        <v>45889.458333333299</v>
      </c>
      <c r="C1818" s="10" t="s">
        <v>1959</v>
      </c>
      <c r="D1818" s="9" t="s">
        <v>384</v>
      </c>
      <c r="E1818" s="9" t="s">
        <v>8</v>
      </c>
      <c r="F1818" s="10" t="s">
        <v>261</v>
      </c>
      <c r="G1818" s="9" t="s">
        <v>9</v>
      </c>
      <c r="H1818" s="9" t="s">
        <v>9</v>
      </c>
      <c r="I1818" s="38" t="s">
        <v>150</v>
      </c>
    </row>
    <row r="1819" spans="1:9" ht="30" x14ac:dyDescent="0.15">
      <c r="A1819" s="37" t="s">
        <v>3981</v>
      </c>
      <c r="B1819" s="13">
        <v>45889.458333333299</v>
      </c>
      <c r="C1819" s="10" t="s">
        <v>1959</v>
      </c>
      <c r="D1819" s="9" t="s">
        <v>384</v>
      </c>
      <c r="E1819" s="9" t="s">
        <v>8</v>
      </c>
      <c r="F1819" s="10" t="s">
        <v>1960</v>
      </c>
      <c r="G1819" s="9" t="s">
        <v>9</v>
      </c>
      <c r="H1819" s="9" t="s">
        <v>9</v>
      </c>
      <c r="I1819" s="38" t="s">
        <v>1961</v>
      </c>
    </row>
    <row r="1820" spans="1:9" ht="30" x14ac:dyDescent="0.15">
      <c r="A1820" s="37" t="s">
        <v>3981</v>
      </c>
      <c r="B1820" s="13">
        <v>45889.458333333299</v>
      </c>
      <c r="C1820" s="10" t="s">
        <v>1959</v>
      </c>
      <c r="D1820" s="9" t="s">
        <v>384</v>
      </c>
      <c r="E1820" s="9" t="s">
        <v>8</v>
      </c>
      <c r="F1820" s="10" t="s">
        <v>1962</v>
      </c>
      <c r="G1820" s="9" t="s">
        <v>9</v>
      </c>
      <c r="H1820" s="9" t="s">
        <v>9</v>
      </c>
      <c r="I1820" s="38" t="s">
        <v>1961</v>
      </c>
    </row>
    <row r="1821" spans="1:9" ht="39" x14ac:dyDescent="0.15">
      <c r="A1821" s="37" t="s">
        <v>3981</v>
      </c>
      <c r="B1821" s="13">
        <v>45889.458333333299</v>
      </c>
      <c r="C1821" s="10" t="s">
        <v>1959</v>
      </c>
      <c r="D1821" s="9" t="s">
        <v>384</v>
      </c>
      <c r="E1821" s="9" t="s">
        <v>8</v>
      </c>
      <c r="F1821" s="10" t="s">
        <v>1963</v>
      </c>
      <c r="G1821" s="9" t="s">
        <v>9</v>
      </c>
      <c r="H1821" s="9" t="s">
        <v>9</v>
      </c>
      <c r="I1821" s="38" t="s">
        <v>153</v>
      </c>
    </row>
    <row r="1822" spans="1:9" ht="45" x14ac:dyDescent="0.15">
      <c r="A1822" s="37" t="s">
        <v>3981</v>
      </c>
      <c r="B1822" s="13">
        <v>45889.458333333299</v>
      </c>
      <c r="C1822" s="10" t="s">
        <v>1959</v>
      </c>
      <c r="D1822" s="9" t="s">
        <v>384</v>
      </c>
      <c r="E1822" s="9" t="s">
        <v>8</v>
      </c>
      <c r="F1822" s="10" t="s">
        <v>1964</v>
      </c>
      <c r="G1822" s="9" t="s">
        <v>9</v>
      </c>
      <c r="H1822" s="9" t="s">
        <v>9</v>
      </c>
      <c r="I1822" s="38" t="s">
        <v>1965</v>
      </c>
    </row>
    <row r="1823" spans="1:9" ht="39" x14ac:dyDescent="0.15">
      <c r="A1823" s="37" t="s">
        <v>3981</v>
      </c>
      <c r="B1823" s="13">
        <v>45889.625</v>
      </c>
      <c r="C1823" s="10" t="s">
        <v>572</v>
      </c>
      <c r="D1823" s="9" t="s">
        <v>384</v>
      </c>
      <c r="E1823" s="9" t="s">
        <v>8</v>
      </c>
      <c r="F1823" s="10" t="s">
        <v>74</v>
      </c>
      <c r="G1823" s="9" t="s">
        <v>9</v>
      </c>
      <c r="H1823" s="9" t="s">
        <v>9</v>
      </c>
      <c r="I1823" s="38" t="s">
        <v>149</v>
      </c>
    </row>
    <row r="1824" spans="1:9" ht="39" x14ac:dyDescent="0.15">
      <c r="A1824" s="37" t="s">
        <v>3981</v>
      </c>
      <c r="B1824" s="13">
        <v>45889.625</v>
      </c>
      <c r="C1824" s="10" t="s">
        <v>572</v>
      </c>
      <c r="D1824" s="9" t="s">
        <v>384</v>
      </c>
      <c r="E1824" s="9" t="s">
        <v>8</v>
      </c>
      <c r="F1824" s="10" t="s">
        <v>261</v>
      </c>
      <c r="G1824" s="9" t="s">
        <v>9</v>
      </c>
      <c r="H1824" s="9" t="s">
        <v>9</v>
      </c>
      <c r="I1824" s="38" t="s">
        <v>150</v>
      </c>
    </row>
    <row r="1825" spans="1:9" ht="39" x14ac:dyDescent="0.15">
      <c r="A1825" s="37" t="s">
        <v>3981</v>
      </c>
      <c r="B1825" s="13">
        <v>45889.625</v>
      </c>
      <c r="C1825" s="10" t="s">
        <v>572</v>
      </c>
      <c r="D1825" s="9" t="s">
        <v>384</v>
      </c>
      <c r="E1825" s="9" t="s">
        <v>8</v>
      </c>
      <c r="F1825" s="10" t="s">
        <v>1966</v>
      </c>
      <c r="G1825" s="9" t="s">
        <v>9</v>
      </c>
      <c r="H1825" s="9" t="s">
        <v>9</v>
      </c>
      <c r="I1825" s="38" t="s">
        <v>153</v>
      </c>
    </row>
    <row r="1826" spans="1:9" ht="39" x14ac:dyDescent="0.15">
      <c r="A1826" s="37" t="s">
        <v>3981</v>
      </c>
      <c r="B1826" s="13">
        <v>45889.625</v>
      </c>
      <c r="C1826" s="10" t="s">
        <v>572</v>
      </c>
      <c r="D1826" s="9" t="s">
        <v>384</v>
      </c>
      <c r="E1826" s="9" t="s">
        <v>8</v>
      </c>
      <c r="F1826" s="10" t="s">
        <v>1967</v>
      </c>
      <c r="G1826" s="9" t="s">
        <v>9</v>
      </c>
      <c r="H1826" s="9" t="s">
        <v>9</v>
      </c>
      <c r="I1826" s="38" t="s">
        <v>153</v>
      </c>
    </row>
    <row r="1827" spans="1:9" ht="39" x14ac:dyDescent="0.15">
      <c r="A1827" s="37" t="s">
        <v>3981</v>
      </c>
      <c r="B1827" s="13">
        <v>45889.625</v>
      </c>
      <c r="C1827" s="10" t="s">
        <v>572</v>
      </c>
      <c r="D1827" s="9" t="s">
        <v>384</v>
      </c>
      <c r="E1827" s="9" t="s">
        <v>8</v>
      </c>
      <c r="F1827" s="10" t="s">
        <v>141</v>
      </c>
      <c r="G1827" s="9" t="s">
        <v>9</v>
      </c>
      <c r="H1827" s="9" t="s">
        <v>9</v>
      </c>
      <c r="I1827" s="38" t="s">
        <v>178</v>
      </c>
    </row>
    <row r="1828" spans="1:9" ht="39" x14ac:dyDescent="0.15">
      <c r="A1828" s="37" t="s">
        <v>3981</v>
      </c>
      <c r="B1828" s="13">
        <v>45889.625</v>
      </c>
      <c r="C1828" s="10" t="s">
        <v>572</v>
      </c>
      <c r="D1828" s="9" t="s">
        <v>384</v>
      </c>
      <c r="E1828" s="9" t="s">
        <v>8</v>
      </c>
      <c r="F1828" s="10" t="s">
        <v>1968</v>
      </c>
      <c r="G1828" s="9" t="s">
        <v>9</v>
      </c>
      <c r="H1828" s="9" t="s">
        <v>9</v>
      </c>
      <c r="I1828" s="38" t="s">
        <v>15</v>
      </c>
    </row>
    <row r="1829" spans="1:9" ht="30" x14ac:dyDescent="0.15">
      <c r="A1829" s="37" t="s">
        <v>3981</v>
      </c>
      <c r="B1829" s="13">
        <v>45890.458333333299</v>
      </c>
      <c r="C1829" s="10" t="s">
        <v>1969</v>
      </c>
      <c r="D1829" s="9" t="s">
        <v>384</v>
      </c>
      <c r="E1829" s="9" t="s">
        <v>8</v>
      </c>
      <c r="F1829" s="10" t="s">
        <v>74</v>
      </c>
      <c r="G1829" s="9" t="s">
        <v>9</v>
      </c>
      <c r="H1829" s="9" t="s">
        <v>195</v>
      </c>
      <c r="I1829" s="38" t="s">
        <v>210</v>
      </c>
    </row>
    <row r="1830" spans="1:9" ht="30" x14ac:dyDescent="0.15">
      <c r="A1830" s="37" t="s">
        <v>3981</v>
      </c>
      <c r="B1830" s="13">
        <v>45890.458333333299</v>
      </c>
      <c r="C1830" s="10" t="s">
        <v>1969</v>
      </c>
      <c r="D1830" s="9" t="s">
        <v>384</v>
      </c>
      <c r="E1830" s="9" t="s">
        <v>8</v>
      </c>
      <c r="F1830" s="10" t="s">
        <v>261</v>
      </c>
      <c r="G1830" s="9" t="s">
        <v>9</v>
      </c>
      <c r="H1830" s="9" t="s">
        <v>195</v>
      </c>
      <c r="I1830" s="38" t="s">
        <v>210</v>
      </c>
    </row>
    <row r="1831" spans="1:9" ht="30" x14ac:dyDescent="0.15">
      <c r="A1831" s="37" t="s">
        <v>3981</v>
      </c>
      <c r="B1831" s="13">
        <v>45890.458333333299</v>
      </c>
      <c r="C1831" s="10" t="s">
        <v>1969</v>
      </c>
      <c r="D1831" s="9" t="s">
        <v>384</v>
      </c>
      <c r="E1831" s="9" t="s">
        <v>8</v>
      </c>
      <c r="F1831" s="10" t="s">
        <v>1970</v>
      </c>
      <c r="G1831" s="9" t="s">
        <v>9</v>
      </c>
      <c r="H1831" s="9" t="s">
        <v>195</v>
      </c>
      <c r="I1831" s="38" t="s">
        <v>210</v>
      </c>
    </row>
    <row r="1832" spans="1:9" ht="39" x14ac:dyDescent="0.15">
      <c r="A1832" s="37" t="s">
        <v>3981</v>
      </c>
      <c r="B1832" s="13">
        <v>45890.458333333299</v>
      </c>
      <c r="C1832" s="10" t="s">
        <v>1969</v>
      </c>
      <c r="D1832" s="9" t="s">
        <v>384</v>
      </c>
      <c r="E1832" s="9" t="s">
        <v>8</v>
      </c>
      <c r="F1832" s="10" t="s">
        <v>1971</v>
      </c>
      <c r="G1832" s="9" t="s">
        <v>9</v>
      </c>
      <c r="H1832" s="9" t="s">
        <v>195</v>
      </c>
      <c r="I1832" s="38" t="s">
        <v>210</v>
      </c>
    </row>
    <row r="1833" spans="1:9" ht="39" x14ac:dyDescent="0.15">
      <c r="A1833" s="37" t="s">
        <v>3981</v>
      </c>
      <c r="B1833" s="13">
        <v>45890.458333333299</v>
      </c>
      <c r="C1833" s="10" t="s">
        <v>1969</v>
      </c>
      <c r="D1833" s="9" t="s">
        <v>384</v>
      </c>
      <c r="E1833" s="9" t="s">
        <v>8</v>
      </c>
      <c r="F1833" s="10" t="s">
        <v>1972</v>
      </c>
      <c r="G1833" s="9" t="s">
        <v>9</v>
      </c>
      <c r="H1833" s="9" t="s">
        <v>195</v>
      </c>
      <c r="I1833" s="38" t="s">
        <v>210</v>
      </c>
    </row>
    <row r="1834" spans="1:9" ht="30" x14ac:dyDescent="0.15">
      <c r="A1834" s="37" t="s">
        <v>3981</v>
      </c>
      <c r="B1834" s="13">
        <v>45890.458333333299</v>
      </c>
      <c r="C1834" s="10" t="s">
        <v>1969</v>
      </c>
      <c r="D1834" s="9" t="s">
        <v>384</v>
      </c>
      <c r="E1834" s="9" t="s">
        <v>8</v>
      </c>
      <c r="F1834" s="10" t="s">
        <v>1973</v>
      </c>
      <c r="G1834" s="9" t="s">
        <v>9</v>
      </c>
      <c r="H1834" s="9" t="s">
        <v>195</v>
      </c>
      <c r="I1834" s="38" t="s">
        <v>210</v>
      </c>
    </row>
    <row r="1835" spans="1:9" ht="30" x14ac:dyDescent="0.15">
      <c r="A1835" s="37" t="s">
        <v>3981</v>
      </c>
      <c r="B1835" s="13">
        <v>45890.458333333299</v>
      </c>
      <c r="C1835" s="10" t="s">
        <v>1969</v>
      </c>
      <c r="D1835" s="9" t="s">
        <v>384</v>
      </c>
      <c r="E1835" s="9" t="s">
        <v>8</v>
      </c>
      <c r="F1835" s="10" t="s">
        <v>1974</v>
      </c>
      <c r="G1835" s="9" t="s">
        <v>9</v>
      </c>
      <c r="H1835" s="9" t="s">
        <v>195</v>
      </c>
      <c r="I1835" s="38" t="s">
        <v>210</v>
      </c>
    </row>
    <row r="1836" spans="1:9" ht="30" x14ac:dyDescent="0.15">
      <c r="A1836" s="37" t="s">
        <v>3981</v>
      </c>
      <c r="B1836" s="13">
        <v>45890.458333333299</v>
      </c>
      <c r="C1836" s="10" t="s">
        <v>1969</v>
      </c>
      <c r="D1836" s="9" t="s">
        <v>384</v>
      </c>
      <c r="E1836" s="9" t="s">
        <v>8</v>
      </c>
      <c r="F1836" s="10" t="s">
        <v>1975</v>
      </c>
      <c r="G1836" s="9" t="s">
        <v>9</v>
      </c>
      <c r="H1836" s="9" t="s">
        <v>195</v>
      </c>
      <c r="I1836" s="38" t="s">
        <v>210</v>
      </c>
    </row>
    <row r="1837" spans="1:9" ht="30" x14ac:dyDescent="0.15">
      <c r="A1837" s="37" t="s">
        <v>3981</v>
      </c>
      <c r="B1837" s="13">
        <v>45890.479166666701</v>
      </c>
      <c r="C1837" s="10" t="s">
        <v>30</v>
      </c>
      <c r="D1837" s="9" t="s">
        <v>384</v>
      </c>
      <c r="E1837" s="9" t="s">
        <v>8</v>
      </c>
      <c r="F1837" s="10" t="s">
        <v>74</v>
      </c>
      <c r="G1837" s="9" t="s">
        <v>9</v>
      </c>
      <c r="H1837" s="9" t="s">
        <v>9</v>
      </c>
      <c r="I1837" s="38" t="s">
        <v>170</v>
      </c>
    </row>
    <row r="1838" spans="1:9" ht="26" x14ac:dyDescent="0.15">
      <c r="A1838" s="37" t="s">
        <v>3981</v>
      </c>
      <c r="B1838" s="13">
        <v>45890.479166666701</v>
      </c>
      <c r="C1838" s="10" t="s">
        <v>30</v>
      </c>
      <c r="D1838" s="9" t="s">
        <v>384</v>
      </c>
      <c r="E1838" s="9" t="s">
        <v>8</v>
      </c>
      <c r="F1838" s="10" t="s">
        <v>850</v>
      </c>
      <c r="G1838" s="9" t="s">
        <v>9</v>
      </c>
      <c r="H1838" s="9" t="s">
        <v>9</v>
      </c>
      <c r="I1838" s="38" t="s">
        <v>150</v>
      </c>
    </row>
    <row r="1839" spans="1:9" ht="30" x14ac:dyDescent="0.15">
      <c r="A1839" s="37" t="s">
        <v>3981</v>
      </c>
      <c r="B1839" s="13">
        <v>45890.479166666701</v>
      </c>
      <c r="C1839" s="10" t="s">
        <v>30</v>
      </c>
      <c r="D1839" s="9" t="s">
        <v>384</v>
      </c>
      <c r="E1839" s="9" t="s">
        <v>8</v>
      </c>
      <c r="F1839" s="10" t="s">
        <v>1976</v>
      </c>
      <c r="G1839" s="9" t="s">
        <v>9</v>
      </c>
      <c r="H1839" s="9" t="s">
        <v>9</v>
      </c>
      <c r="I1839" s="38" t="s">
        <v>328</v>
      </c>
    </row>
    <row r="1840" spans="1:9" ht="30" x14ac:dyDescent="0.15">
      <c r="A1840" s="37" t="s">
        <v>3981</v>
      </c>
      <c r="B1840" s="13">
        <v>45890.479166666701</v>
      </c>
      <c r="C1840" s="10" t="s">
        <v>30</v>
      </c>
      <c r="D1840" s="9" t="s">
        <v>384</v>
      </c>
      <c r="E1840" s="9" t="s">
        <v>8</v>
      </c>
      <c r="F1840" s="10" t="s">
        <v>1977</v>
      </c>
      <c r="G1840" s="9" t="s">
        <v>9</v>
      </c>
      <c r="H1840" s="9" t="s">
        <v>9</v>
      </c>
      <c r="I1840" s="38" t="s">
        <v>328</v>
      </c>
    </row>
    <row r="1841" spans="1:9" ht="26" x14ac:dyDescent="0.15">
      <c r="A1841" s="37" t="s">
        <v>3981</v>
      </c>
      <c r="B1841" s="13">
        <v>45890.479166666701</v>
      </c>
      <c r="C1841" s="10" t="s">
        <v>30</v>
      </c>
      <c r="D1841" s="9" t="s">
        <v>384</v>
      </c>
      <c r="E1841" s="9" t="s">
        <v>8</v>
      </c>
      <c r="F1841" s="10" t="s">
        <v>484</v>
      </c>
      <c r="G1841" s="9" t="s">
        <v>9</v>
      </c>
      <c r="H1841" s="9" t="s">
        <v>9</v>
      </c>
      <c r="I1841" s="38" t="s">
        <v>153</v>
      </c>
    </row>
    <row r="1842" spans="1:9" ht="30" x14ac:dyDescent="0.15">
      <c r="A1842" s="37" t="s">
        <v>3981</v>
      </c>
      <c r="B1842" s="13">
        <v>45890.479166666701</v>
      </c>
      <c r="C1842" s="10" t="s">
        <v>30</v>
      </c>
      <c r="D1842" s="9" t="s">
        <v>384</v>
      </c>
      <c r="E1842" s="9" t="s">
        <v>8</v>
      </c>
      <c r="F1842" s="10" t="s">
        <v>141</v>
      </c>
      <c r="G1842" s="9" t="s">
        <v>9</v>
      </c>
      <c r="H1842" s="9" t="s">
        <v>9</v>
      </c>
      <c r="I1842" s="38" t="s">
        <v>728</v>
      </c>
    </row>
    <row r="1843" spans="1:9" ht="30" x14ac:dyDescent="0.15">
      <c r="A1843" s="37" t="s">
        <v>3981</v>
      </c>
      <c r="B1843" s="13">
        <v>45890.479166666701</v>
      </c>
      <c r="C1843" s="10" t="s">
        <v>1978</v>
      </c>
      <c r="D1843" s="9" t="s">
        <v>384</v>
      </c>
      <c r="E1843" s="9" t="s">
        <v>8</v>
      </c>
      <c r="F1843" s="10" t="s">
        <v>74</v>
      </c>
      <c r="G1843" s="9" t="s">
        <v>9</v>
      </c>
      <c r="H1843" s="9" t="s">
        <v>9</v>
      </c>
      <c r="I1843" s="38" t="s">
        <v>539</v>
      </c>
    </row>
    <row r="1844" spans="1:9" ht="15" x14ac:dyDescent="0.15">
      <c r="A1844" s="37" t="s">
        <v>3981</v>
      </c>
      <c r="B1844" s="13">
        <v>45890.479166666701</v>
      </c>
      <c r="C1844" s="10" t="s">
        <v>1978</v>
      </c>
      <c r="D1844" s="9" t="s">
        <v>384</v>
      </c>
      <c r="E1844" s="9" t="s">
        <v>8</v>
      </c>
      <c r="F1844" s="10" t="s">
        <v>862</v>
      </c>
      <c r="G1844" s="9" t="s">
        <v>9</v>
      </c>
      <c r="H1844" s="9" t="s">
        <v>9</v>
      </c>
      <c r="I1844" s="38" t="s">
        <v>498</v>
      </c>
    </row>
    <row r="1845" spans="1:9" ht="30" x14ac:dyDescent="0.15">
      <c r="A1845" s="37" t="s">
        <v>3981</v>
      </c>
      <c r="B1845" s="13">
        <v>45890.479166666701</v>
      </c>
      <c r="C1845" s="10" t="s">
        <v>1978</v>
      </c>
      <c r="D1845" s="9" t="s">
        <v>384</v>
      </c>
      <c r="E1845" s="9" t="s">
        <v>8</v>
      </c>
      <c r="F1845" s="10" t="s">
        <v>1979</v>
      </c>
      <c r="G1845" s="9" t="s">
        <v>9</v>
      </c>
      <c r="H1845" s="9" t="s">
        <v>9</v>
      </c>
      <c r="I1845" s="38" t="s">
        <v>377</v>
      </c>
    </row>
    <row r="1846" spans="1:9" ht="30" x14ac:dyDescent="0.15">
      <c r="A1846" s="37" t="s">
        <v>3981</v>
      </c>
      <c r="B1846" s="13">
        <v>45890.479166666701</v>
      </c>
      <c r="C1846" s="10" t="s">
        <v>1978</v>
      </c>
      <c r="D1846" s="9" t="s">
        <v>384</v>
      </c>
      <c r="E1846" s="9" t="s">
        <v>8</v>
      </c>
      <c r="F1846" s="10" t="s">
        <v>1980</v>
      </c>
      <c r="G1846" s="9" t="s">
        <v>9</v>
      </c>
      <c r="H1846" s="9" t="s">
        <v>9</v>
      </c>
      <c r="I1846" s="38" t="s">
        <v>377</v>
      </c>
    </row>
    <row r="1847" spans="1:9" ht="30" x14ac:dyDescent="0.15">
      <c r="A1847" s="37" t="s">
        <v>3981</v>
      </c>
      <c r="B1847" s="13">
        <v>45890.479166666701</v>
      </c>
      <c r="C1847" s="10" t="s">
        <v>1978</v>
      </c>
      <c r="D1847" s="9" t="s">
        <v>384</v>
      </c>
      <c r="E1847" s="9" t="s">
        <v>8</v>
      </c>
      <c r="F1847" s="10" t="s">
        <v>141</v>
      </c>
      <c r="G1847" s="9" t="s">
        <v>9</v>
      </c>
      <c r="H1847" s="9" t="s">
        <v>9</v>
      </c>
      <c r="I1847" s="38" t="s">
        <v>178</v>
      </c>
    </row>
    <row r="1848" spans="1:9" ht="26" x14ac:dyDescent="0.15">
      <c r="A1848" s="37" t="s">
        <v>3981</v>
      </c>
      <c r="B1848" s="13">
        <v>45890.479166666701</v>
      </c>
      <c r="C1848" s="10" t="s">
        <v>1978</v>
      </c>
      <c r="D1848" s="9" t="s">
        <v>384</v>
      </c>
      <c r="E1848" s="9" t="s">
        <v>8</v>
      </c>
      <c r="F1848" s="10" t="s">
        <v>1981</v>
      </c>
      <c r="G1848" s="9" t="s">
        <v>9</v>
      </c>
      <c r="H1848" s="9" t="s">
        <v>9</v>
      </c>
      <c r="I1848" s="38" t="s">
        <v>21</v>
      </c>
    </row>
    <row r="1849" spans="1:9" ht="26" x14ac:dyDescent="0.15">
      <c r="A1849" s="37" t="s">
        <v>3981</v>
      </c>
      <c r="B1849" s="13">
        <v>45890.479166666701</v>
      </c>
      <c r="C1849" s="10" t="s">
        <v>1978</v>
      </c>
      <c r="D1849" s="9" t="s">
        <v>384</v>
      </c>
      <c r="E1849" s="9" t="s">
        <v>8</v>
      </c>
      <c r="F1849" s="10" t="s">
        <v>1176</v>
      </c>
      <c r="G1849" s="9" t="s">
        <v>9</v>
      </c>
      <c r="H1849" s="9" t="s">
        <v>9</v>
      </c>
      <c r="I1849" s="38" t="s">
        <v>153</v>
      </c>
    </row>
    <row r="1850" spans="1:9" ht="30" x14ac:dyDescent="0.15">
      <c r="A1850" s="37" t="s">
        <v>3981</v>
      </c>
      <c r="B1850" s="13">
        <v>45890.541666666701</v>
      </c>
      <c r="C1850" s="10" t="s">
        <v>196</v>
      </c>
      <c r="D1850" s="9" t="s">
        <v>384</v>
      </c>
      <c r="E1850" s="9" t="s">
        <v>8</v>
      </c>
      <c r="F1850" s="10" t="s">
        <v>74</v>
      </c>
      <c r="G1850" s="9" t="s">
        <v>9</v>
      </c>
      <c r="H1850" s="9" t="s">
        <v>9</v>
      </c>
      <c r="I1850" s="38" t="s">
        <v>149</v>
      </c>
    </row>
    <row r="1851" spans="1:9" ht="15" x14ac:dyDescent="0.15">
      <c r="A1851" s="37" t="s">
        <v>3981</v>
      </c>
      <c r="B1851" s="13">
        <v>45890.541666666701</v>
      </c>
      <c r="C1851" s="10" t="s">
        <v>196</v>
      </c>
      <c r="D1851" s="9" t="s">
        <v>384</v>
      </c>
      <c r="E1851" s="9" t="s">
        <v>8</v>
      </c>
      <c r="F1851" s="10" t="s">
        <v>139</v>
      </c>
      <c r="G1851" s="9" t="s">
        <v>9</v>
      </c>
      <c r="H1851" s="9" t="s">
        <v>9</v>
      </c>
      <c r="I1851" s="38" t="s">
        <v>150</v>
      </c>
    </row>
    <row r="1852" spans="1:9" ht="30" x14ac:dyDescent="0.15">
      <c r="A1852" s="37" t="s">
        <v>3981</v>
      </c>
      <c r="B1852" s="13">
        <v>45890.541666666701</v>
      </c>
      <c r="C1852" s="10" t="s">
        <v>196</v>
      </c>
      <c r="D1852" s="9" t="s">
        <v>384</v>
      </c>
      <c r="E1852" s="9" t="s">
        <v>8</v>
      </c>
      <c r="F1852" s="10" t="s">
        <v>1982</v>
      </c>
      <c r="G1852" s="9" t="s">
        <v>9</v>
      </c>
      <c r="H1852" s="9" t="s">
        <v>9</v>
      </c>
      <c r="I1852" s="38" t="s">
        <v>20</v>
      </c>
    </row>
    <row r="1853" spans="1:9" ht="39" x14ac:dyDescent="0.15">
      <c r="A1853" s="37" t="s">
        <v>3981</v>
      </c>
      <c r="B1853" s="13">
        <v>45890.541666666701</v>
      </c>
      <c r="C1853" s="10" t="s">
        <v>196</v>
      </c>
      <c r="D1853" s="9" t="s">
        <v>384</v>
      </c>
      <c r="E1853" s="9" t="s">
        <v>8</v>
      </c>
      <c r="F1853" s="10" t="s">
        <v>1983</v>
      </c>
      <c r="G1853" s="9" t="s">
        <v>9</v>
      </c>
      <c r="H1853" s="9" t="s">
        <v>9</v>
      </c>
      <c r="I1853" s="38" t="s">
        <v>153</v>
      </c>
    </row>
    <row r="1854" spans="1:9" ht="39" x14ac:dyDescent="0.15">
      <c r="A1854" s="37" t="s">
        <v>3981</v>
      </c>
      <c r="B1854" s="13">
        <v>45890.541666666701</v>
      </c>
      <c r="C1854" s="10" t="s">
        <v>196</v>
      </c>
      <c r="D1854" s="9" t="s">
        <v>384</v>
      </c>
      <c r="E1854" s="9" t="s">
        <v>8</v>
      </c>
      <c r="F1854" s="10" t="s">
        <v>1984</v>
      </c>
      <c r="G1854" s="9" t="s">
        <v>9</v>
      </c>
      <c r="H1854" s="9" t="s">
        <v>9</v>
      </c>
      <c r="I1854" s="38" t="s">
        <v>512</v>
      </c>
    </row>
    <row r="1855" spans="1:9" ht="30" x14ac:dyDescent="0.15">
      <c r="A1855" s="37" t="s">
        <v>3981</v>
      </c>
      <c r="B1855" s="13">
        <v>45890.541666666701</v>
      </c>
      <c r="C1855" s="10" t="s">
        <v>196</v>
      </c>
      <c r="D1855" s="9" t="s">
        <v>384</v>
      </c>
      <c r="E1855" s="9" t="s">
        <v>8</v>
      </c>
      <c r="F1855" s="10" t="s">
        <v>141</v>
      </c>
      <c r="G1855" s="9" t="s">
        <v>9</v>
      </c>
      <c r="H1855" s="9" t="s">
        <v>9</v>
      </c>
      <c r="I1855" s="38" t="s">
        <v>178</v>
      </c>
    </row>
    <row r="1856" spans="1:9" ht="30" x14ac:dyDescent="0.15">
      <c r="A1856" s="37" t="s">
        <v>3981</v>
      </c>
      <c r="B1856" s="13">
        <v>45890</v>
      </c>
      <c r="C1856" s="10" t="s">
        <v>1985</v>
      </c>
      <c r="D1856" s="9" t="s">
        <v>387</v>
      </c>
      <c r="E1856" s="9" t="s">
        <v>8</v>
      </c>
      <c r="F1856" s="10" t="s">
        <v>93</v>
      </c>
      <c r="G1856" s="9" t="s">
        <v>9</v>
      </c>
      <c r="H1856" s="9" t="s">
        <v>195</v>
      </c>
      <c r="I1856" s="38" t="s">
        <v>210</v>
      </c>
    </row>
    <row r="1857" spans="1:9" ht="30" x14ac:dyDescent="0.15">
      <c r="A1857" s="37" t="s">
        <v>3981</v>
      </c>
      <c r="B1857" s="13">
        <v>45890</v>
      </c>
      <c r="C1857" s="10" t="s">
        <v>1985</v>
      </c>
      <c r="D1857" s="9" t="s">
        <v>387</v>
      </c>
      <c r="E1857" s="9" t="s">
        <v>8</v>
      </c>
      <c r="F1857" s="10" t="s">
        <v>225</v>
      </c>
      <c r="G1857" s="9" t="s">
        <v>9</v>
      </c>
      <c r="H1857" s="9" t="s">
        <v>195</v>
      </c>
      <c r="I1857" s="38" t="s">
        <v>210</v>
      </c>
    </row>
    <row r="1858" spans="1:9" ht="30" x14ac:dyDescent="0.15">
      <c r="A1858" s="37" t="s">
        <v>3981</v>
      </c>
      <c r="B1858" s="13">
        <v>45890.625</v>
      </c>
      <c r="C1858" s="10" t="s">
        <v>794</v>
      </c>
      <c r="D1858" s="9" t="s">
        <v>384</v>
      </c>
      <c r="E1858" s="9" t="s">
        <v>8</v>
      </c>
      <c r="F1858" s="10" t="s">
        <v>374</v>
      </c>
      <c r="G1858" s="9" t="s">
        <v>9</v>
      </c>
      <c r="H1858" s="9" t="s">
        <v>9</v>
      </c>
      <c r="I1858" s="38" t="s">
        <v>1076</v>
      </c>
    </row>
    <row r="1859" spans="1:9" ht="30" x14ac:dyDescent="0.15">
      <c r="A1859" s="37" t="s">
        <v>3981</v>
      </c>
      <c r="B1859" s="13">
        <v>45890.625</v>
      </c>
      <c r="C1859" s="10" t="s">
        <v>794</v>
      </c>
      <c r="D1859" s="9" t="s">
        <v>384</v>
      </c>
      <c r="E1859" s="9" t="s">
        <v>8</v>
      </c>
      <c r="F1859" s="10" t="s">
        <v>375</v>
      </c>
      <c r="G1859" s="9" t="s">
        <v>9</v>
      </c>
      <c r="H1859" s="9" t="s">
        <v>9</v>
      </c>
      <c r="I1859" s="38" t="s">
        <v>1076</v>
      </c>
    </row>
    <row r="1860" spans="1:9" ht="15" x14ac:dyDescent="0.15">
      <c r="A1860" s="37" t="s">
        <v>3981</v>
      </c>
      <c r="B1860" s="13">
        <v>45890.625</v>
      </c>
      <c r="C1860" s="10" t="s">
        <v>794</v>
      </c>
      <c r="D1860" s="9" t="s">
        <v>384</v>
      </c>
      <c r="E1860" s="9" t="s">
        <v>8</v>
      </c>
      <c r="F1860" s="10" t="s">
        <v>139</v>
      </c>
      <c r="G1860" s="9" t="s">
        <v>9</v>
      </c>
      <c r="H1860" s="9" t="s">
        <v>9</v>
      </c>
      <c r="I1860" s="38" t="s">
        <v>150</v>
      </c>
    </row>
    <row r="1861" spans="1:9" ht="30" x14ac:dyDescent="0.15">
      <c r="A1861" s="37" t="s">
        <v>3981</v>
      </c>
      <c r="B1861" s="13">
        <v>45890.625</v>
      </c>
      <c r="C1861" s="10" t="s">
        <v>794</v>
      </c>
      <c r="D1861" s="9" t="s">
        <v>384</v>
      </c>
      <c r="E1861" s="9" t="s">
        <v>8</v>
      </c>
      <c r="F1861" s="10" t="s">
        <v>1365</v>
      </c>
      <c r="G1861" s="9" t="s">
        <v>9</v>
      </c>
      <c r="H1861" s="9" t="s">
        <v>10</v>
      </c>
      <c r="I1861" s="38" t="s">
        <v>1986</v>
      </c>
    </row>
    <row r="1862" spans="1:9" ht="30" x14ac:dyDescent="0.15">
      <c r="A1862" s="37" t="s">
        <v>3981</v>
      </c>
      <c r="B1862" s="13">
        <v>45890.625</v>
      </c>
      <c r="C1862" s="10" t="s">
        <v>794</v>
      </c>
      <c r="D1862" s="9" t="s">
        <v>384</v>
      </c>
      <c r="E1862" s="9" t="s">
        <v>8</v>
      </c>
      <c r="F1862" s="10" t="s">
        <v>1987</v>
      </c>
      <c r="G1862" s="9" t="s">
        <v>9</v>
      </c>
      <c r="H1862" s="9" t="s">
        <v>10</v>
      </c>
      <c r="I1862" s="38" t="s">
        <v>1988</v>
      </c>
    </row>
    <row r="1863" spans="1:9" ht="39" x14ac:dyDescent="0.15">
      <c r="A1863" s="37" t="s">
        <v>3981</v>
      </c>
      <c r="B1863" s="13">
        <v>45890.625</v>
      </c>
      <c r="C1863" s="10" t="s">
        <v>794</v>
      </c>
      <c r="D1863" s="9" t="s">
        <v>384</v>
      </c>
      <c r="E1863" s="9" t="s">
        <v>8</v>
      </c>
      <c r="F1863" s="10" t="s">
        <v>1482</v>
      </c>
      <c r="G1863" s="9" t="s">
        <v>9</v>
      </c>
      <c r="H1863" s="9" t="s">
        <v>9</v>
      </c>
      <c r="I1863" s="38" t="s">
        <v>153</v>
      </c>
    </row>
    <row r="1864" spans="1:9" ht="30" x14ac:dyDescent="0.15">
      <c r="A1864" s="37" t="s">
        <v>3981</v>
      </c>
      <c r="B1864" s="13">
        <v>45890.625</v>
      </c>
      <c r="C1864" s="10" t="s">
        <v>794</v>
      </c>
      <c r="D1864" s="9" t="s">
        <v>384</v>
      </c>
      <c r="E1864" s="9" t="s">
        <v>8</v>
      </c>
      <c r="F1864" s="10" t="s">
        <v>141</v>
      </c>
      <c r="G1864" s="9" t="s">
        <v>9</v>
      </c>
      <c r="H1864" s="9" t="s">
        <v>9</v>
      </c>
      <c r="I1864" s="38" t="s">
        <v>178</v>
      </c>
    </row>
    <row r="1865" spans="1:9" ht="30" x14ac:dyDescent="0.15">
      <c r="A1865" s="37" t="s">
        <v>3981</v>
      </c>
      <c r="B1865" s="13">
        <v>45890.458333333299</v>
      </c>
      <c r="C1865" s="10" t="s">
        <v>336</v>
      </c>
      <c r="D1865" s="9" t="s">
        <v>384</v>
      </c>
      <c r="E1865" s="9" t="s">
        <v>8</v>
      </c>
      <c r="F1865" s="10" t="s">
        <v>74</v>
      </c>
      <c r="G1865" s="9" t="s">
        <v>9</v>
      </c>
      <c r="H1865" s="9" t="s">
        <v>195</v>
      </c>
      <c r="I1865" s="38" t="s">
        <v>210</v>
      </c>
    </row>
    <row r="1866" spans="1:9" ht="30" x14ac:dyDescent="0.15">
      <c r="A1866" s="37" t="s">
        <v>3981</v>
      </c>
      <c r="B1866" s="13">
        <v>45890.458333333299</v>
      </c>
      <c r="C1866" s="10" t="s">
        <v>336</v>
      </c>
      <c r="D1866" s="9" t="s">
        <v>384</v>
      </c>
      <c r="E1866" s="9" t="s">
        <v>8</v>
      </c>
      <c r="F1866" s="10" t="s">
        <v>139</v>
      </c>
      <c r="G1866" s="9" t="s">
        <v>9</v>
      </c>
      <c r="H1866" s="9" t="s">
        <v>195</v>
      </c>
      <c r="I1866" s="38" t="s">
        <v>210</v>
      </c>
    </row>
    <row r="1867" spans="1:9" ht="30" x14ac:dyDescent="0.15">
      <c r="A1867" s="37" t="s">
        <v>3981</v>
      </c>
      <c r="B1867" s="13">
        <v>45890.458333333299</v>
      </c>
      <c r="C1867" s="10" t="s">
        <v>336</v>
      </c>
      <c r="D1867" s="9" t="s">
        <v>384</v>
      </c>
      <c r="E1867" s="9" t="s">
        <v>8</v>
      </c>
      <c r="F1867" s="10" t="s">
        <v>1989</v>
      </c>
      <c r="G1867" s="9" t="s">
        <v>9</v>
      </c>
      <c r="H1867" s="9" t="s">
        <v>195</v>
      </c>
      <c r="I1867" s="38" t="s">
        <v>210</v>
      </c>
    </row>
    <row r="1868" spans="1:9" ht="52" x14ac:dyDescent="0.15">
      <c r="A1868" s="37" t="s">
        <v>3981</v>
      </c>
      <c r="B1868" s="13">
        <v>45890.458333333299</v>
      </c>
      <c r="C1868" s="10" t="s">
        <v>336</v>
      </c>
      <c r="D1868" s="9" t="s">
        <v>384</v>
      </c>
      <c r="E1868" s="9" t="s">
        <v>8</v>
      </c>
      <c r="F1868" s="10" t="s">
        <v>1990</v>
      </c>
      <c r="G1868" s="9" t="s">
        <v>9</v>
      </c>
      <c r="H1868" s="9" t="s">
        <v>195</v>
      </c>
      <c r="I1868" s="38" t="s">
        <v>210</v>
      </c>
    </row>
    <row r="1869" spans="1:9" ht="30" x14ac:dyDescent="0.15">
      <c r="A1869" s="37" t="s">
        <v>3981</v>
      </c>
      <c r="B1869" s="13">
        <v>45890.458333333299</v>
      </c>
      <c r="C1869" s="10" t="s">
        <v>336</v>
      </c>
      <c r="D1869" s="9" t="s">
        <v>384</v>
      </c>
      <c r="E1869" s="9" t="s">
        <v>8</v>
      </c>
      <c r="F1869" s="10" t="s">
        <v>545</v>
      </c>
      <c r="G1869" s="9" t="s">
        <v>9</v>
      </c>
      <c r="H1869" s="9" t="s">
        <v>195</v>
      </c>
      <c r="I1869" s="38" t="s">
        <v>210</v>
      </c>
    </row>
    <row r="1870" spans="1:9" ht="39" x14ac:dyDescent="0.15">
      <c r="A1870" s="37" t="s">
        <v>3981</v>
      </c>
      <c r="B1870" s="13">
        <v>45890.458333333299</v>
      </c>
      <c r="C1870" s="10" t="s">
        <v>336</v>
      </c>
      <c r="D1870" s="9" t="s">
        <v>384</v>
      </c>
      <c r="E1870" s="9" t="s">
        <v>8</v>
      </c>
      <c r="F1870" s="10" t="s">
        <v>1991</v>
      </c>
      <c r="G1870" s="9" t="s">
        <v>9</v>
      </c>
      <c r="H1870" s="9" t="s">
        <v>195</v>
      </c>
      <c r="I1870" s="38" t="s">
        <v>210</v>
      </c>
    </row>
    <row r="1871" spans="1:9" ht="30" x14ac:dyDescent="0.15">
      <c r="A1871" s="37" t="s">
        <v>3981</v>
      </c>
      <c r="B1871" s="13">
        <v>45890.458333333299</v>
      </c>
      <c r="C1871" s="10" t="s">
        <v>336</v>
      </c>
      <c r="D1871" s="9" t="s">
        <v>384</v>
      </c>
      <c r="E1871" s="9" t="s">
        <v>8</v>
      </c>
      <c r="F1871" s="10" t="s">
        <v>1992</v>
      </c>
      <c r="G1871" s="9" t="s">
        <v>9</v>
      </c>
      <c r="H1871" s="9" t="s">
        <v>195</v>
      </c>
      <c r="I1871" s="38" t="s">
        <v>210</v>
      </c>
    </row>
    <row r="1872" spans="1:9" ht="30" x14ac:dyDescent="0.15">
      <c r="A1872" s="37" t="s">
        <v>3981</v>
      </c>
      <c r="B1872" s="13">
        <v>45890.458333333299</v>
      </c>
      <c r="C1872" s="10" t="s">
        <v>336</v>
      </c>
      <c r="D1872" s="9" t="s">
        <v>384</v>
      </c>
      <c r="E1872" s="9" t="s">
        <v>8</v>
      </c>
      <c r="F1872" s="10" t="s">
        <v>1993</v>
      </c>
      <c r="G1872" s="9" t="s">
        <v>9</v>
      </c>
      <c r="H1872" s="9" t="s">
        <v>195</v>
      </c>
      <c r="I1872" s="38" t="s">
        <v>210</v>
      </c>
    </row>
    <row r="1873" spans="1:9" ht="30" x14ac:dyDescent="0.15">
      <c r="A1873" s="37" t="s">
        <v>3981</v>
      </c>
      <c r="B1873" s="13">
        <v>45890.458333333299</v>
      </c>
      <c r="C1873" s="10" t="s">
        <v>336</v>
      </c>
      <c r="D1873" s="9" t="s">
        <v>384</v>
      </c>
      <c r="E1873" s="9" t="s">
        <v>8</v>
      </c>
      <c r="F1873" s="10" t="s">
        <v>93</v>
      </c>
      <c r="G1873" s="9" t="s">
        <v>9</v>
      </c>
      <c r="H1873" s="9" t="s">
        <v>195</v>
      </c>
      <c r="I1873" s="38" t="s">
        <v>210</v>
      </c>
    </row>
    <row r="1874" spans="1:9" ht="30" x14ac:dyDescent="0.15">
      <c r="A1874" s="37" t="s">
        <v>3981</v>
      </c>
      <c r="B1874" s="13">
        <v>45890.458333333299</v>
      </c>
      <c r="C1874" s="10" t="s">
        <v>336</v>
      </c>
      <c r="D1874" s="9" t="s">
        <v>384</v>
      </c>
      <c r="E1874" s="9" t="s">
        <v>8</v>
      </c>
      <c r="F1874" s="10" t="s">
        <v>225</v>
      </c>
      <c r="G1874" s="9" t="s">
        <v>9</v>
      </c>
      <c r="H1874" s="9" t="s">
        <v>195</v>
      </c>
      <c r="I1874" s="38" t="s">
        <v>210</v>
      </c>
    </row>
    <row r="1875" spans="1:9" ht="30" x14ac:dyDescent="0.15">
      <c r="A1875" s="37" t="s">
        <v>3981</v>
      </c>
      <c r="B1875" s="13">
        <v>45890.604166666701</v>
      </c>
      <c r="C1875" s="10" t="s">
        <v>446</v>
      </c>
      <c r="D1875" s="9" t="s">
        <v>384</v>
      </c>
      <c r="E1875" s="9" t="s">
        <v>8</v>
      </c>
      <c r="F1875" s="10" t="s">
        <v>74</v>
      </c>
      <c r="G1875" s="9" t="s">
        <v>9</v>
      </c>
      <c r="H1875" s="9" t="s">
        <v>9</v>
      </c>
      <c r="I1875" s="38" t="s">
        <v>849</v>
      </c>
    </row>
    <row r="1876" spans="1:9" ht="26" x14ac:dyDescent="0.15">
      <c r="A1876" s="37" t="s">
        <v>3981</v>
      </c>
      <c r="B1876" s="13">
        <v>45890.604166666701</v>
      </c>
      <c r="C1876" s="10" t="s">
        <v>446</v>
      </c>
      <c r="D1876" s="9" t="s">
        <v>384</v>
      </c>
      <c r="E1876" s="9" t="s">
        <v>8</v>
      </c>
      <c r="F1876" s="10" t="s">
        <v>139</v>
      </c>
      <c r="G1876" s="9" t="s">
        <v>9</v>
      </c>
      <c r="H1876" s="9" t="s">
        <v>9</v>
      </c>
      <c r="I1876" s="38" t="s">
        <v>150</v>
      </c>
    </row>
    <row r="1877" spans="1:9" ht="30" x14ac:dyDescent="0.15">
      <c r="A1877" s="37" t="s">
        <v>3981</v>
      </c>
      <c r="B1877" s="13">
        <v>45890.604166666701</v>
      </c>
      <c r="C1877" s="10" t="s">
        <v>446</v>
      </c>
      <c r="D1877" s="9" t="s">
        <v>384</v>
      </c>
      <c r="E1877" s="9" t="s">
        <v>8</v>
      </c>
      <c r="F1877" s="10" t="s">
        <v>1994</v>
      </c>
      <c r="G1877" s="9" t="s">
        <v>9</v>
      </c>
      <c r="H1877" s="9" t="s">
        <v>9</v>
      </c>
      <c r="I1877" s="38" t="s">
        <v>17</v>
      </c>
    </row>
    <row r="1878" spans="1:9" ht="39" x14ac:dyDescent="0.15">
      <c r="A1878" s="37" t="s">
        <v>3981</v>
      </c>
      <c r="B1878" s="13">
        <v>45890.604166666701</v>
      </c>
      <c r="C1878" s="10" t="s">
        <v>446</v>
      </c>
      <c r="D1878" s="9" t="s">
        <v>384</v>
      </c>
      <c r="E1878" s="9" t="s">
        <v>8</v>
      </c>
      <c r="F1878" s="10" t="s">
        <v>1995</v>
      </c>
      <c r="G1878" s="9" t="s">
        <v>9</v>
      </c>
      <c r="H1878" s="9" t="s">
        <v>9</v>
      </c>
      <c r="I1878" s="38" t="s">
        <v>153</v>
      </c>
    </row>
    <row r="1879" spans="1:9" ht="26" x14ac:dyDescent="0.15">
      <c r="A1879" s="37" t="s">
        <v>3981</v>
      </c>
      <c r="B1879" s="13">
        <v>45890.604166666701</v>
      </c>
      <c r="C1879" s="10" t="s">
        <v>446</v>
      </c>
      <c r="D1879" s="9" t="s">
        <v>384</v>
      </c>
      <c r="E1879" s="9" t="s">
        <v>8</v>
      </c>
      <c r="F1879" s="10" t="s">
        <v>1996</v>
      </c>
      <c r="G1879" s="9" t="s">
        <v>9</v>
      </c>
      <c r="H1879" s="9" t="s">
        <v>9</v>
      </c>
      <c r="I1879" s="38" t="s">
        <v>157</v>
      </c>
    </row>
    <row r="1880" spans="1:9" ht="30" x14ac:dyDescent="0.15">
      <c r="A1880" s="37" t="s">
        <v>3981</v>
      </c>
      <c r="B1880" s="13">
        <v>45890.604166666701</v>
      </c>
      <c r="C1880" s="10" t="s">
        <v>446</v>
      </c>
      <c r="D1880" s="9" t="s">
        <v>384</v>
      </c>
      <c r="E1880" s="9" t="s">
        <v>8</v>
      </c>
      <c r="F1880" s="10" t="s">
        <v>141</v>
      </c>
      <c r="G1880" s="9" t="s">
        <v>9</v>
      </c>
      <c r="H1880" s="9" t="s">
        <v>9</v>
      </c>
      <c r="I1880" s="38" t="s">
        <v>728</v>
      </c>
    </row>
    <row r="1881" spans="1:9" ht="30" x14ac:dyDescent="0.15">
      <c r="A1881" s="37" t="s">
        <v>3981</v>
      </c>
      <c r="B1881" s="13">
        <v>45890</v>
      </c>
      <c r="C1881" s="10" t="s">
        <v>1997</v>
      </c>
      <c r="D1881" s="9" t="s">
        <v>387</v>
      </c>
      <c r="E1881" s="9" t="s">
        <v>8</v>
      </c>
      <c r="F1881" s="10" t="s">
        <v>225</v>
      </c>
      <c r="G1881" s="9" t="s">
        <v>9</v>
      </c>
      <c r="H1881" s="9" t="s">
        <v>9</v>
      </c>
      <c r="I1881" s="38" t="s">
        <v>847</v>
      </c>
    </row>
    <row r="1882" spans="1:9" ht="30" x14ac:dyDescent="0.15">
      <c r="A1882" s="37" t="s">
        <v>3981</v>
      </c>
      <c r="B1882" s="13">
        <v>45890.625</v>
      </c>
      <c r="C1882" s="10" t="s">
        <v>1998</v>
      </c>
      <c r="D1882" s="9" t="s">
        <v>384</v>
      </c>
      <c r="E1882" s="9" t="s">
        <v>8</v>
      </c>
      <c r="F1882" s="10" t="s">
        <v>74</v>
      </c>
      <c r="G1882" s="9" t="s">
        <v>9</v>
      </c>
      <c r="H1882" s="9" t="s">
        <v>9</v>
      </c>
      <c r="I1882" s="38" t="s">
        <v>149</v>
      </c>
    </row>
    <row r="1883" spans="1:9" ht="26" x14ac:dyDescent="0.15">
      <c r="A1883" s="37" t="s">
        <v>3981</v>
      </c>
      <c r="B1883" s="13">
        <v>45890.625</v>
      </c>
      <c r="C1883" s="10" t="s">
        <v>1998</v>
      </c>
      <c r="D1883" s="9" t="s">
        <v>384</v>
      </c>
      <c r="E1883" s="9" t="s">
        <v>8</v>
      </c>
      <c r="F1883" s="10" t="s">
        <v>139</v>
      </c>
      <c r="G1883" s="9" t="s">
        <v>9</v>
      </c>
      <c r="H1883" s="9" t="s">
        <v>9</v>
      </c>
      <c r="I1883" s="38" t="s">
        <v>150</v>
      </c>
    </row>
    <row r="1884" spans="1:9" ht="30" x14ac:dyDescent="0.15">
      <c r="A1884" s="37" t="s">
        <v>3981</v>
      </c>
      <c r="B1884" s="13">
        <v>45890.625</v>
      </c>
      <c r="C1884" s="10" t="s">
        <v>1998</v>
      </c>
      <c r="D1884" s="9" t="s">
        <v>384</v>
      </c>
      <c r="E1884" s="9" t="s">
        <v>8</v>
      </c>
      <c r="F1884" s="10" t="s">
        <v>1999</v>
      </c>
      <c r="G1884" s="9" t="s">
        <v>9</v>
      </c>
      <c r="H1884" s="9" t="s">
        <v>9</v>
      </c>
      <c r="I1884" s="38" t="s">
        <v>15</v>
      </c>
    </row>
    <row r="1885" spans="1:9" ht="39" x14ac:dyDescent="0.15">
      <c r="A1885" s="37" t="s">
        <v>3981</v>
      </c>
      <c r="B1885" s="13">
        <v>45890.625</v>
      </c>
      <c r="C1885" s="10" t="s">
        <v>1998</v>
      </c>
      <c r="D1885" s="9" t="s">
        <v>384</v>
      </c>
      <c r="E1885" s="9" t="s">
        <v>8</v>
      </c>
      <c r="F1885" s="10" t="s">
        <v>2000</v>
      </c>
      <c r="G1885" s="9" t="s">
        <v>9</v>
      </c>
      <c r="H1885" s="9" t="s">
        <v>9</v>
      </c>
      <c r="I1885" s="38" t="s">
        <v>153</v>
      </c>
    </row>
    <row r="1886" spans="1:9" ht="30" x14ac:dyDescent="0.15">
      <c r="A1886" s="37" t="s">
        <v>3981</v>
      </c>
      <c r="B1886" s="13">
        <v>45890.625</v>
      </c>
      <c r="C1886" s="10" t="s">
        <v>1998</v>
      </c>
      <c r="D1886" s="9" t="s">
        <v>384</v>
      </c>
      <c r="E1886" s="9" t="s">
        <v>8</v>
      </c>
      <c r="F1886" s="10" t="s">
        <v>2001</v>
      </c>
      <c r="G1886" s="9" t="s">
        <v>9</v>
      </c>
      <c r="H1886" s="9" t="s">
        <v>9</v>
      </c>
      <c r="I1886" s="38" t="s">
        <v>1169</v>
      </c>
    </row>
    <row r="1887" spans="1:9" ht="30" x14ac:dyDescent="0.15">
      <c r="A1887" s="37" t="s">
        <v>3981</v>
      </c>
      <c r="B1887" s="13">
        <v>45890.625</v>
      </c>
      <c r="C1887" s="10" t="s">
        <v>1998</v>
      </c>
      <c r="D1887" s="9" t="s">
        <v>384</v>
      </c>
      <c r="E1887" s="9" t="s">
        <v>8</v>
      </c>
      <c r="F1887" s="10" t="s">
        <v>2002</v>
      </c>
      <c r="G1887" s="9" t="s">
        <v>9</v>
      </c>
      <c r="H1887" s="9" t="s">
        <v>9</v>
      </c>
      <c r="I1887" s="38" t="s">
        <v>154</v>
      </c>
    </row>
    <row r="1888" spans="1:9" ht="45" x14ac:dyDescent="0.15">
      <c r="A1888" s="37" t="s">
        <v>3981</v>
      </c>
      <c r="B1888" s="13">
        <v>45890.625</v>
      </c>
      <c r="C1888" s="10" t="s">
        <v>1998</v>
      </c>
      <c r="D1888" s="9" t="s">
        <v>384</v>
      </c>
      <c r="E1888" s="9" t="s">
        <v>8</v>
      </c>
      <c r="F1888" s="10" t="s">
        <v>2003</v>
      </c>
      <c r="G1888" s="9" t="s">
        <v>9</v>
      </c>
      <c r="H1888" s="9" t="s">
        <v>9</v>
      </c>
      <c r="I1888" s="38" t="s">
        <v>2004</v>
      </c>
    </row>
    <row r="1889" spans="1:9" ht="26" x14ac:dyDescent="0.15">
      <c r="A1889" s="37" t="s">
        <v>3981</v>
      </c>
      <c r="B1889" s="13">
        <v>45890.625</v>
      </c>
      <c r="C1889" s="10" t="s">
        <v>1998</v>
      </c>
      <c r="D1889" s="9" t="s">
        <v>384</v>
      </c>
      <c r="E1889" s="9" t="s">
        <v>8</v>
      </c>
      <c r="F1889" s="10" t="s">
        <v>2005</v>
      </c>
      <c r="G1889" s="9" t="s">
        <v>9</v>
      </c>
      <c r="H1889" s="9" t="s">
        <v>9</v>
      </c>
      <c r="I1889" s="38" t="s">
        <v>157</v>
      </c>
    </row>
    <row r="1890" spans="1:9" ht="30" x14ac:dyDescent="0.15">
      <c r="A1890" s="37" t="s">
        <v>3981</v>
      </c>
      <c r="B1890" s="13">
        <v>45890.625</v>
      </c>
      <c r="C1890" s="10" t="s">
        <v>1998</v>
      </c>
      <c r="D1890" s="9" t="s">
        <v>384</v>
      </c>
      <c r="E1890" s="9" t="s">
        <v>8</v>
      </c>
      <c r="F1890" s="10" t="s">
        <v>414</v>
      </c>
      <c r="G1890" s="9" t="s">
        <v>9</v>
      </c>
      <c r="H1890" s="9" t="s">
        <v>9</v>
      </c>
      <c r="I1890" s="38" t="s">
        <v>1138</v>
      </c>
    </row>
    <row r="1891" spans="1:9" ht="30" x14ac:dyDescent="0.15">
      <c r="A1891" s="37" t="s">
        <v>3981</v>
      </c>
      <c r="B1891" s="13">
        <v>45890.458333333299</v>
      </c>
      <c r="C1891" s="10" t="s">
        <v>2006</v>
      </c>
      <c r="D1891" s="9" t="s">
        <v>384</v>
      </c>
      <c r="E1891" s="9" t="s">
        <v>8</v>
      </c>
      <c r="F1891" s="10" t="s">
        <v>74</v>
      </c>
      <c r="G1891" s="9" t="s">
        <v>9</v>
      </c>
      <c r="H1891" s="9" t="s">
        <v>9</v>
      </c>
      <c r="I1891" s="38" t="s">
        <v>539</v>
      </c>
    </row>
    <row r="1892" spans="1:9" ht="30" x14ac:dyDescent="0.15">
      <c r="A1892" s="37" t="s">
        <v>3981</v>
      </c>
      <c r="B1892" s="13">
        <v>45890.458333333299</v>
      </c>
      <c r="C1892" s="10" t="s">
        <v>2006</v>
      </c>
      <c r="D1892" s="9" t="s">
        <v>384</v>
      </c>
      <c r="E1892" s="9" t="s">
        <v>8</v>
      </c>
      <c r="F1892" s="10" t="s">
        <v>2007</v>
      </c>
      <c r="G1892" s="9" t="s">
        <v>9</v>
      </c>
      <c r="H1892" s="9" t="s">
        <v>9</v>
      </c>
      <c r="I1892" s="38" t="s">
        <v>373</v>
      </c>
    </row>
    <row r="1893" spans="1:9" ht="26" x14ac:dyDescent="0.15">
      <c r="A1893" s="37" t="s">
        <v>3981</v>
      </c>
      <c r="B1893" s="13">
        <v>45890.458333333299</v>
      </c>
      <c r="C1893" s="10" t="s">
        <v>2006</v>
      </c>
      <c r="D1893" s="9" t="s">
        <v>384</v>
      </c>
      <c r="E1893" s="9" t="s">
        <v>8</v>
      </c>
      <c r="F1893" s="10" t="s">
        <v>545</v>
      </c>
      <c r="G1893" s="9" t="s">
        <v>9</v>
      </c>
      <c r="H1893" s="9" t="s">
        <v>9</v>
      </c>
      <c r="I1893" s="38" t="s">
        <v>153</v>
      </c>
    </row>
    <row r="1894" spans="1:9" ht="26" x14ac:dyDescent="0.15">
      <c r="A1894" s="37" t="s">
        <v>3981</v>
      </c>
      <c r="B1894" s="13">
        <v>45890.458333333299</v>
      </c>
      <c r="C1894" s="10" t="s">
        <v>2006</v>
      </c>
      <c r="D1894" s="9" t="s">
        <v>384</v>
      </c>
      <c r="E1894" s="9" t="s">
        <v>8</v>
      </c>
      <c r="F1894" s="10" t="s">
        <v>2008</v>
      </c>
      <c r="G1894" s="9" t="s">
        <v>9</v>
      </c>
      <c r="H1894" s="9" t="s">
        <v>9</v>
      </c>
      <c r="I1894" s="38" t="s">
        <v>153</v>
      </c>
    </row>
    <row r="1895" spans="1:9" ht="150" x14ac:dyDescent="0.15">
      <c r="A1895" s="37" t="s">
        <v>3981</v>
      </c>
      <c r="B1895" s="13">
        <v>45890.458333333299</v>
      </c>
      <c r="C1895" s="10" t="s">
        <v>2006</v>
      </c>
      <c r="D1895" s="9" t="s">
        <v>384</v>
      </c>
      <c r="E1895" s="9" t="s">
        <v>8</v>
      </c>
      <c r="F1895" s="10" t="s">
        <v>2009</v>
      </c>
      <c r="G1895" s="9" t="s">
        <v>9</v>
      </c>
      <c r="H1895" s="9" t="s">
        <v>9</v>
      </c>
      <c r="I1895" s="38" t="s">
        <v>2010</v>
      </c>
    </row>
    <row r="1896" spans="1:9" ht="240" x14ac:dyDescent="0.15">
      <c r="A1896" s="37" t="s">
        <v>3981</v>
      </c>
      <c r="B1896" s="13">
        <v>45890.458333333299</v>
      </c>
      <c r="C1896" s="10" t="s">
        <v>2006</v>
      </c>
      <c r="D1896" s="9" t="s">
        <v>384</v>
      </c>
      <c r="E1896" s="9" t="s">
        <v>8</v>
      </c>
      <c r="F1896" s="10" t="s">
        <v>2011</v>
      </c>
      <c r="G1896" s="9" t="s">
        <v>9</v>
      </c>
      <c r="H1896" s="9" t="s">
        <v>9</v>
      </c>
      <c r="I1896" s="38" t="s">
        <v>2012</v>
      </c>
    </row>
    <row r="1897" spans="1:9" ht="240" x14ac:dyDescent="0.15">
      <c r="A1897" s="37" t="s">
        <v>3981</v>
      </c>
      <c r="B1897" s="13">
        <v>45890.458333333299</v>
      </c>
      <c r="C1897" s="10" t="s">
        <v>2006</v>
      </c>
      <c r="D1897" s="9" t="s">
        <v>384</v>
      </c>
      <c r="E1897" s="9" t="s">
        <v>8</v>
      </c>
      <c r="F1897" s="10" t="s">
        <v>2013</v>
      </c>
      <c r="G1897" s="9" t="s">
        <v>9</v>
      </c>
      <c r="H1897" s="9" t="s">
        <v>9</v>
      </c>
      <c r="I1897" s="38" t="s">
        <v>2012</v>
      </c>
    </row>
    <row r="1898" spans="1:9" ht="30" x14ac:dyDescent="0.15">
      <c r="A1898" s="37" t="s">
        <v>3981</v>
      </c>
      <c r="B1898" s="13">
        <v>45890.416666666701</v>
      </c>
      <c r="C1898" s="10" t="s">
        <v>32</v>
      </c>
      <c r="D1898" s="9" t="s">
        <v>384</v>
      </c>
      <c r="E1898" s="9" t="s">
        <v>8</v>
      </c>
      <c r="F1898" s="10" t="s">
        <v>374</v>
      </c>
      <c r="G1898" s="9" t="s">
        <v>9</v>
      </c>
      <c r="H1898" s="9" t="s">
        <v>9</v>
      </c>
      <c r="I1898" s="38" t="s">
        <v>821</v>
      </c>
    </row>
    <row r="1899" spans="1:9" ht="30" x14ac:dyDescent="0.15">
      <c r="A1899" s="37" t="s">
        <v>3981</v>
      </c>
      <c r="B1899" s="13">
        <v>45890.416666666701</v>
      </c>
      <c r="C1899" s="10" t="s">
        <v>32</v>
      </c>
      <c r="D1899" s="9" t="s">
        <v>384</v>
      </c>
      <c r="E1899" s="9" t="s">
        <v>8</v>
      </c>
      <c r="F1899" s="10" t="s">
        <v>375</v>
      </c>
      <c r="G1899" s="9" t="s">
        <v>9</v>
      </c>
      <c r="H1899" s="9" t="s">
        <v>9</v>
      </c>
      <c r="I1899" s="38" t="s">
        <v>821</v>
      </c>
    </row>
    <row r="1900" spans="1:9" ht="30" x14ac:dyDescent="0.15">
      <c r="A1900" s="37" t="s">
        <v>3981</v>
      </c>
      <c r="B1900" s="13">
        <v>45890.416666666701</v>
      </c>
      <c r="C1900" s="10" t="s">
        <v>32</v>
      </c>
      <c r="D1900" s="9" t="s">
        <v>384</v>
      </c>
      <c r="E1900" s="9" t="s">
        <v>8</v>
      </c>
      <c r="F1900" s="10" t="s">
        <v>2014</v>
      </c>
      <c r="G1900" s="9" t="s">
        <v>9</v>
      </c>
      <c r="H1900" s="9" t="s">
        <v>9</v>
      </c>
      <c r="I1900" s="38" t="s">
        <v>1209</v>
      </c>
    </row>
    <row r="1901" spans="1:9" ht="39" x14ac:dyDescent="0.15">
      <c r="A1901" s="37" t="s">
        <v>3981</v>
      </c>
      <c r="B1901" s="13">
        <v>45890.416666666701</v>
      </c>
      <c r="C1901" s="10" t="s">
        <v>32</v>
      </c>
      <c r="D1901" s="9" t="s">
        <v>384</v>
      </c>
      <c r="E1901" s="9" t="s">
        <v>8</v>
      </c>
      <c r="F1901" s="10" t="s">
        <v>2015</v>
      </c>
      <c r="G1901" s="9" t="s">
        <v>9</v>
      </c>
      <c r="H1901" s="9" t="s">
        <v>9</v>
      </c>
      <c r="I1901" s="38" t="s">
        <v>153</v>
      </c>
    </row>
    <row r="1902" spans="1:9" ht="26" x14ac:dyDescent="0.15">
      <c r="A1902" s="37" t="s">
        <v>3981</v>
      </c>
      <c r="B1902" s="13">
        <v>45890.416666666701</v>
      </c>
      <c r="C1902" s="10" t="s">
        <v>32</v>
      </c>
      <c r="D1902" s="9" t="s">
        <v>384</v>
      </c>
      <c r="E1902" s="9" t="s">
        <v>8</v>
      </c>
      <c r="F1902" s="10" t="s">
        <v>2016</v>
      </c>
      <c r="G1902" s="9" t="s">
        <v>9</v>
      </c>
      <c r="H1902" s="9" t="s">
        <v>9</v>
      </c>
      <c r="I1902" s="38" t="s">
        <v>153</v>
      </c>
    </row>
    <row r="1903" spans="1:9" ht="45" x14ac:dyDescent="0.15">
      <c r="A1903" s="37" t="s">
        <v>3981</v>
      </c>
      <c r="B1903" s="13">
        <v>45890.416666666701</v>
      </c>
      <c r="C1903" s="10" t="s">
        <v>32</v>
      </c>
      <c r="D1903" s="9" t="s">
        <v>384</v>
      </c>
      <c r="E1903" s="9" t="s">
        <v>8</v>
      </c>
      <c r="F1903" s="10" t="s">
        <v>2017</v>
      </c>
      <c r="G1903" s="9" t="s">
        <v>9</v>
      </c>
      <c r="H1903" s="9" t="s">
        <v>10</v>
      </c>
      <c r="I1903" s="38" t="s">
        <v>2018</v>
      </c>
    </row>
    <row r="1904" spans="1:9" ht="30" x14ac:dyDescent="0.15">
      <c r="A1904" s="37" t="s">
        <v>3981</v>
      </c>
      <c r="B1904" s="13">
        <v>45890.416666666701</v>
      </c>
      <c r="C1904" s="10" t="s">
        <v>32</v>
      </c>
      <c r="D1904" s="9" t="s">
        <v>384</v>
      </c>
      <c r="E1904" s="9" t="s">
        <v>8</v>
      </c>
      <c r="F1904" s="10" t="s">
        <v>2019</v>
      </c>
      <c r="G1904" s="9" t="s">
        <v>9</v>
      </c>
      <c r="H1904" s="9" t="s">
        <v>9</v>
      </c>
      <c r="I1904" s="38" t="s">
        <v>1209</v>
      </c>
    </row>
    <row r="1905" spans="1:9" ht="30" x14ac:dyDescent="0.15">
      <c r="A1905" s="37" t="s">
        <v>3981</v>
      </c>
      <c r="B1905" s="13">
        <v>45890.416666666701</v>
      </c>
      <c r="C1905" s="10" t="s">
        <v>32</v>
      </c>
      <c r="D1905" s="9" t="s">
        <v>384</v>
      </c>
      <c r="E1905" s="9" t="s">
        <v>8</v>
      </c>
      <c r="F1905" s="10" t="s">
        <v>2020</v>
      </c>
      <c r="G1905" s="9" t="s">
        <v>9</v>
      </c>
      <c r="H1905" s="9" t="s">
        <v>9</v>
      </c>
      <c r="I1905" s="38" t="s">
        <v>1209</v>
      </c>
    </row>
    <row r="1906" spans="1:9" ht="30" x14ac:dyDescent="0.15">
      <c r="A1906" s="37" t="s">
        <v>3981</v>
      </c>
      <c r="B1906" s="13">
        <v>45890.416666666701</v>
      </c>
      <c r="C1906" s="10" t="s">
        <v>32</v>
      </c>
      <c r="D1906" s="9" t="s">
        <v>384</v>
      </c>
      <c r="E1906" s="9" t="s">
        <v>8</v>
      </c>
      <c r="F1906" s="10" t="s">
        <v>2021</v>
      </c>
      <c r="G1906" s="9" t="s">
        <v>9</v>
      </c>
      <c r="H1906" s="9" t="s">
        <v>9</v>
      </c>
      <c r="I1906" s="38" t="s">
        <v>1209</v>
      </c>
    </row>
    <row r="1907" spans="1:9" ht="30" x14ac:dyDescent="0.15">
      <c r="A1907" s="37" t="s">
        <v>3981</v>
      </c>
      <c r="B1907" s="13">
        <v>45890.458333333299</v>
      </c>
      <c r="C1907" s="10" t="s">
        <v>55</v>
      </c>
      <c r="D1907" s="9" t="s">
        <v>384</v>
      </c>
      <c r="E1907" s="9" t="s">
        <v>8</v>
      </c>
      <c r="F1907" s="10" t="s">
        <v>374</v>
      </c>
      <c r="G1907" s="9" t="s">
        <v>9</v>
      </c>
      <c r="H1907" s="9" t="s">
        <v>9</v>
      </c>
      <c r="I1907" s="38" t="s">
        <v>2022</v>
      </c>
    </row>
    <row r="1908" spans="1:9" ht="26" x14ac:dyDescent="0.15">
      <c r="A1908" s="37" t="s">
        <v>3981</v>
      </c>
      <c r="B1908" s="13">
        <v>45890.458333333299</v>
      </c>
      <c r="C1908" s="10" t="s">
        <v>55</v>
      </c>
      <c r="D1908" s="9" t="s">
        <v>384</v>
      </c>
      <c r="E1908" s="9" t="s">
        <v>8</v>
      </c>
      <c r="F1908" s="10" t="s">
        <v>375</v>
      </c>
      <c r="G1908" s="9" t="s">
        <v>9</v>
      </c>
      <c r="H1908" s="9" t="s">
        <v>10</v>
      </c>
      <c r="I1908" s="38" t="s">
        <v>2023</v>
      </c>
    </row>
    <row r="1909" spans="1:9" ht="15" x14ac:dyDescent="0.15">
      <c r="A1909" s="37" t="s">
        <v>3981</v>
      </c>
      <c r="B1909" s="13">
        <v>45890.458333333299</v>
      </c>
      <c r="C1909" s="10" t="s">
        <v>55</v>
      </c>
      <c r="D1909" s="9" t="s">
        <v>384</v>
      </c>
      <c r="E1909" s="9" t="s">
        <v>8</v>
      </c>
      <c r="F1909" s="10" t="s">
        <v>75</v>
      </c>
      <c r="G1909" s="9" t="s">
        <v>9</v>
      </c>
      <c r="H1909" s="9" t="s">
        <v>9</v>
      </c>
      <c r="I1909" s="38" t="s">
        <v>150</v>
      </c>
    </row>
    <row r="1910" spans="1:9" ht="45" x14ac:dyDescent="0.15">
      <c r="A1910" s="37" t="s">
        <v>3981</v>
      </c>
      <c r="B1910" s="13">
        <v>45890.458333333299</v>
      </c>
      <c r="C1910" s="10" t="s">
        <v>55</v>
      </c>
      <c r="D1910" s="9" t="s">
        <v>384</v>
      </c>
      <c r="E1910" s="9" t="s">
        <v>8</v>
      </c>
      <c r="F1910" s="10" t="s">
        <v>2024</v>
      </c>
      <c r="G1910" s="9" t="s">
        <v>9</v>
      </c>
      <c r="H1910" s="9" t="s">
        <v>9</v>
      </c>
      <c r="I1910" s="38" t="s">
        <v>2025</v>
      </c>
    </row>
    <row r="1911" spans="1:9" ht="30" x14ac:dyDescent="0.15">
      <c r="A1911" s="37" t="s">
        <v>3981</v>
      </c>
      <c r="B1911" s="13">
        <v>45890.458333333299</v>
      </c>
      <c r="C1911" s="10" t="s">
        <v>55</v>
      </c>
      <c r="D1911" s="9" t="s">
        <v>384</v>
      </c>
      <c r="E1911" s="9" t="s">
        <v>8</v>
      </c>
      <c r="F1911" s="10" t="s">
        <v>2026</v>
      </c>
      <c r="G1911" s="9" t="s">
        <v>9</v>
      </c>
      <c r="H1911" s="9" t="s">
        <v>9</v>
      </c>
      <c r="I1911" s="38" t="s">
        <v>23</v>
      </c>
    </row>
    <row r="1912" spans="1:9" ht="30" x14ac:dyDescent="0.15">
      <c r="A1912" s="37" t="s">
        <v>3981</v>
      </c>
      <c r="B1912" s="13">
        <v>45890.458333333299</v>
      </c>
      <c r="C1912" s="10" t="s">
        <v>55</v>
      </c>
      <c r="D1912" s="9" t="s">
        <v>384</v>
      </c>
      <c r="E1912" s="9" t="s">
        <v>8</v>
      </c>
      <c r="F1912" s="10" t="s">
        <v>2027</v>
      </c>
      <c r="G1912" s="9" t="s">
        <v>9</v>
      </c>
      <c r="H1912" s="9" t="s">
        <v>9</v>
      </c>
      <c r="I1912" s="38" t="s">
        <v>23</v>
      </c>
    </row>
    <row r="1913" spans="1:9" ht="30" x14ac:dyDescent="0.15">
      <c r="A1913" s="37" t="s">
        <v>3981</v>
      </c>
      <c r="B1913" s="13">
        <v>45890.458333333299</v>
      </c>
      <c r="C1913" s="10" t="s">
        <v>55</v>
      </c>
      <c r="D1913" s="9" t="s">
        <v>384</v>
      </c>
      <c r="E1913" s="9" t="s">
        <v>8</v>
      </c>
      <c r="F1913" s="10" t="s">
        <v>2028</v>
      </c>
      <c r="G1913" s="9" t="s">
        <v>9</v>
      </c>
      <c r="H1913" s="9" t="s">
        <v>9</v>
      </c>
      <c r="I1913" s="38" t="s">
        <v>23</v>
      </c>
    </row>
    <row r="1914" spans="1:9" ht="26" x14ac:dyDescent="0.15">
      <c r="A1914" s="37" t="s">
        <v>3981</v>
      </c>
      <c r="B1914" s="13">
        <v>45890.458333333299</v>
      </c>
      <c r="C1914" s="10" t="s">
        <v>55</v>
      </c>
      <c r="D1914" s="9" t="s">
        <v>384</v>
      </c>
      <c r="E1914" s="9" t="s">
        <v>8</v>
      </c>
      <c r="F1914" s="10" t="s">
        <v>2029</v>
      </c>
      <c r="G1914" s="9" t="s">
        <v>9</v>
      </c>
      <c r="H1914" s="9" t="s">
        <v>9</v>
      </c>
      <c r="I1914" s="38" t="s">
        <v>153</v>
      </c>
    </row>
    <row r="1915" spans="1:9" ht="30" x14ac:dyDescent="0.15">
      <c r="A1915" s="37" t="s">
        <v>3981</v>
      </c>
      <c r="B1915" s="13">
        <v>45890.458333333299</v>
      </c>
      <c r="C1915" s="10" t="s">
        <v>55</v>
      </c>
      <c r="D1915" s="9" t="s">
        <v>384</v>
      </c>
      <c r="E1915" s="9" t="s">
        <v>8</v>
      </c>
      <c r="F1915" s="10" t="s">
        <v>141</v>
      </c>
      <c r="G1915" s="9" t="s">
        <v>9</v>
      </c>
      <c r="H1915" s="9" t="s">
        <v>9</v>
      </c>
      <c r="I1915" s="38" t="s">
        <v>178</v>
      </c>
    </row>
    <row r="1916" spans="1:9" ht="30" x14ac:dyDescent="0.15">
      <c r="A1916" s="37" t="s">
        <v>3981</v>
      </c>
      <c r="B1916" s="13">
        <v>45890.458333333299</v>
      </c>
      <c r="C1916" s="10" t="s">
        <v>55</v>
      </c>
      <c r="D1916" s="9" t="s">
        <v>384</v>
      </c>
      <c r="E1916" s="9" t="s">
        <v>8</v>
      </c>
      <c r="F1916" s="10" t="s">
        <v>2030</v>
      </c>
      <c r="G1916" s="9" t="s">
        <v>9</v>
      </c>
      <c r="H1916" s="9" t="s">
        <v>9</v>
      </c>
      <c r="I1916" s="38" t="s">
        <v>884</v>
      </c>
    </row>
    <row r="1917" spans="1:9" ht="39" x14ac:dyDescent="0.15">
      <c r="A1917" s="37" t="s">
        <v>3981</v>
      </c>
      <c r="B1917" s="13">
        <v>45890.458333333299</v>
      </c>
      <c r="C1917" s="10" t="s">
        <v>55</v>
      </c>
      <c r="D1917" s="9" t="s">
        <v>384</v>
      </c>
      <c r="E1917" s="9" t="s">
        <v>8</v>
      </c>
      <c r="F1917" s="10" t="s">
        <v>2031</v>
      </c>
      <c r="G1917" s="9" t="s">
        <v>9</v>
      </c>
      <c r="H1917" s="9" t="s">
        <v>9</v>
      </c>
      <c r="I1917" s="38" t="s">
        <v>2032</v>
      </c>
    </row>
    <row r="1918" spans="1:9" ht="30" x14ac:dyDescent="0.15">
      <c r="A1918" s="37" t="s">
        <v>3981</v>
      </c>
      <c r="B1918" s="13">
        <v>45890.458333333299</v>
      </c>
      <c r="C1918" s="10" t="s">
        <v>55</v>
      </c>
      <c r="D1918" s="9" t="s">
        <v>384</v>
      </c>
      <c r="E1918" s="9" t="s">
        <v>8</v>
      </c>
      <c r="F1918" s="10" t="s">
        <v>2033</v>
      </c>
      <c r="G1918" s="9" t="s">
        <v>9</v>
      </c>
      <c r="H1918" s="9" t="s">
        <v>9</v>
      </c>
      <c r="I1918" s="38" t="s">
        <v>2034</v>
      </c>
    </row>
    <row r="1919" spans="1:9" ht="26" x14ac:dyDescent="0.15">
      <c r="A1919" s="37" t="s">
        <v>3981</v>
      </c>
      <c r="B1919" s="13">
        <v>45890.458333333299</v>
      </c>
      <c r="C1919" s="10" t="s">
        <v>55</v>
      </c>
      <c r="D1919" s="9" t="s">
        <v>384</v>
      </c>
      <c r="E1919" s="9" t="s">
        <v>8</v>
      </c>
      <c r="F1919" s="10" t="s">
        <v>2035</v>
      </c>
      <c r="G1919" s="9" t="s">
        <v>9</v>
      </c>
      <c r="H1919" s="9" t="s">
        <v>9</v>
      </c>
      <c r="I1919" s="38" t="s">
        <v>153</v>
      </c>
    </row>
    <row r="1920" spans="1:9" ht="105" x14ac:dyDescent="0.15">
      <c r="A1920" s="37" t="s">
        <v>3981</v>
      </c>
      <c r="B1920" s="13">
        <v>45890.458333333299</v>
      </c>
      <c r="C1920" s="10" t="s">
        <v>55</v>
      </c>
      <c r="D1920" s="9" t="s">
        <v>384</v>
      </c>
      <c r="E1920" s="9" t="s">
        <v>8</v>
      </c>
      <c r="F1920" s="10" t="s">
        <v>2036</v>
      </c>
      <c r="G1920" s="9" t="s">
        <v>9</v>
      </c>
      <c r="H1920" s="9" t="s">
        <v>10</v>
      </c>
      <c r="I1920" s="38" t="s">
        <v>2037</v>
      </c>
    </row>
    <row r="1921" spans="1:9" ht="30" x14ac:dyDescent="0.15">
      <c r="A1921" s="37" t="s">
        <v>3981</v>
      </c>
      <c r="B1921" s="13">
        <v>45890.458333333299</v>
      </c>
      <c r="C1921" s="10" t="s">
        <v>55</v>
      </c>
      <c r="D1921" s="9" t="s">
        <v>384</v>
      </c>
      <c r="E1921" s="9" t="s">
        <v>8</v>
      </c>
      <c r="F1921" s="10" t="s">
        <v>2038</v>
      </c>
      <c r="G1921" s="9" t="s">
        <v>9</v>
      </c>
      <c r="H1921" s="9" t="s">
        <v>9</v>
      </c>
      <c r="I1921" s="38" t="s">
        <v>2039</v>
      </c>
    </row>
    <row r="1922" spans="1:9" ht="30" x14ac:dyDescent="0.15">
      <c r="A1922" s="37" t="s">
        <v>3981</v>
      </c>
      <c r="B1922" s="13">
        <v>45890.458333333299</v>
      </c>
      <c r="C1922" s="10" t="s">
        <v>55</v>
      </c>
      <c r="D1922" s="9" t="s">
        <v>384</v>
      </c>
      <c r="E1922" s="9" t="s">
        <v>8</v>
      </c>
      <c r="F1922" s="10" t="s">
        <v>2040</v>
      </c>
      <c r="G1922" s="9" t="s">
        <v>9</v>
      </c>
      <c r="H1922" s="9" t="s">
        <v>9</v>
      </c>
      <c r="I1922" s="38" t="s">
        <v>2041</v>
      </c>
    </row>
    <row r="1923" spans="1:9" ht="30" x14ac:dyDescent="0.15">
      <c r="A1923" s="37" t="s">
        <v>3981</v>
      </c>
      <c r="B1923" s="13">
        <v>45890.4375</v>
      </c>
      <c r="C1923" s="10" t="s">
        <v>2042</v>
      </c>
      <c r="D1923" s="9" t="s">
        <v>384</v>
      </c>
      <c r="E1923" s="9" t="s">
        <v>8</v>
      </c>
      <c r="F1923" s="10" t="s">
        <v>74</v>
      </c>
      <c r="G1923" s="9" t="s">
        <v>9</v>
      </c>
      <c r="H1923" s="9" t="s">
        <v>195</v>
      </c>
      <c r="I1923" s="38" t="s">
        <v>210</v>
      </c>
    </row>
    <row r="1924" spans="1:9" ht="30" x14ac:dyDescent="0.15">
      <c r="A1924" s="37" t="s">
        <v>3981</v>
      </c>
      <c r="B1924" s="13">
        <v>45890.4375</v>
      </c>
      <c r="C1924" s="10" t="s">
        <v>2042</v>
      </c>
      <c r="D1924" s="9" t="s">
        <v>384</v>
      </c>
      <c r="E1924" s="9" t="s">
        <v>8</v>
      </c>
      <c r="F1924" s="10" t="s">
        <v>1048</v>
      </c>
      <c r="G1924" s="9" t="s">
        <v>9</v>
      </c>
      <c r="H1924" s="9" t="s">
        <v>195</v>
      </c>
      <c r="I1924" s="38" t="s">
        <v>210</v>
      </c>
    </row>
    <row r="1925" spans="1:9" ht="30" x14ac:dyDescent="0.15">
      <c r="A1925" s="37" t="s">
        <v>3981</v>
      </c>
      <c r="B1925" s="13">
        <v>45890.4375</v>
      </c>
      <c r="C1925" s="10" t="s">
        <v>2042</v>
      </c>
      <c r="D1925" s="9" t="s">
        <v>384</v>
      </c>
      <c r="E1925" s="9" t="s">
        <v>8</v>
      </c>
      <c r="F1925" s="10" t="s">
        <v>2043</v>
      </c>
      <c r="G1925" s="9" t="s">
        <v>9</v>
      </c>
      <c r="H1925" s="9" t="s">
        <v>195</v>
      </c>
      <c r="I1925" s="38" t="s">
        <v>210</v>
      </c>
    </row>
    <row r="1926" spans="1:9" ht="30" x14ac:dyDescent="0.15">
      <c r="A1926" s="37" t="s">
        <v>3981</v>
      </c>
      <c r="B1926" s="13">
        <v>45890.4375</v>
      </c>
      <c r="C1926" s="10" t="s">
        <v>2042</v>
      </c>
      <c r="D1926" s="9" t="s">
        <v>384</v>
      </c>
      <c r="E1926" s="9" t="s">
        <v>8</v>
      </c>
      <c r="F1926" s="10" t="s">
        <v>2044</v>
      </c>
      <c r="G1926" s="9" t="s">
        <v>9</v>
      </c>
      <c r="H1926" s="9" t="s">
        <v>195</v>
      </c>
      <c r="I1926" s="38" t="s">
        <v>210</v>
      </c>
    </row>
    <row r="1927" spans="1:9" ht="30" x14ac:dyDescent="0.15">
      <c r="A1927" s="37" t="s">
        <v>3981</v>
      </c>
      <c r="B1927" s="13">
        <v>45890.4375</v>
      </c>
      <c r="C1927" s="10" t="s">
        <v>2042</v>
      </c>
      <c r="D1927" s="9" t="s">
        <v>384</v>
      </c>
      <c r="E1927" s="9" t="s">
        <v>8</v>
      </c>
      <c r="F1927" s="10" t="s">
        <v>2045</v>
      </c>
      <c r="G1927" s="9" t="s">
        <v>9</v>
      </c>
      <c r="H1927" s="9" t="s">
        <v>195</v>
      </c>
      <c r="I1927" s="38" t="s">
        <v>210</v>
      </c>
    </row>
    <row r="1928" spans="1:9" ht="30" x14ac:dyDescent="0.15">
      <c r="A1928" s="37" t="s">
        <v>3981</v>
      </c>
      <c r="B1928" s="13">
        <v>45890.4375</v>
      </c>
      <c r="C1928" s="10" t="s">
        <v>2042</v>
      </c>
      <c r="D1928" s="9" t="s">
        <v>384</v>
      </c>
      <c r="E1928" s="9" t="s">
        <v>8</v>
      </c>
      <c r="F1928" s="10" t="s">
        <v>2046</v>
      </c>
      <c r="G1928" s="9" t="s">
        <v>9</v>
      </c>
      <c r="H1928" s="9" t="s">
        <v>195</v>
      </c>
      <c r="I1928" s="38" t="s">
        <v>210</v>
      </c>
    </row>
    <row r="1929" spans="1:9" ht="30" x14ac:dyDescent="0.15">
      <c r="A1929" s="37" t="s">
        <v>3981</v>
      </c>
      <c r="B1929" s="13">
        <v>45890.4375</v>
      </c>
      <c r="C1929" s="10" t="s">
        <v>2042</v>
      </c>
      <c r="D1929" s="9" t="s">
        <v>384</v>
      </c>
      <c r="E1929" s="9" t="s">
        <v>8</v>
      </c>
      <c r="F1929" s="10" t="s">
        <v>2047</v>
      </c>
      <c r="G1929" s="9" t="s">
        <v>9</v>
      </c>
      <c r="H1929" s="9" t="s">
        <v>195</v>
      </c>
      <c r="I1929" s="38" t="s">
        <v>210</v>
      </c>
    </row>
    <row r="1930" spans="1:9" ht="39" x14ac:dyDescent="0.15">
      <c r="A1930" s="37" t="s">
        <v>3981</v>
      </c>
      <c r="B1930" s="13">
        <v>45890.4375</v>
      </c>
      <c r="C1930" s="10" t="s">
        <v>2042</v>
      </c>
      <c r="D1930" s="9" t="s">
        <v>384</v>
      </c>
      <c r="E1930" s="9" t="s">
        <v>8</v>
      </c>
      <c r="F1930" s="10" t="s">
        <v>2048</v>
      </c>
      <c r="G1930" s="9" t="s">
        <v>9</v>
      </c>
      <c r="H1930" s="9" t="s">
        <v>195</v>
      </c>
      <c r="I1930" s="38" t="s">
        <v>210</v>
      </c>
    </row>
    <row r="1931" spans="1:9" ht="30" x14ac:dyDescent="0.15">
      <c r="A1931" s="37" t="s">
        <v>3981</v>
      </c>
      <c r="B1931" s="13">
        <v>45890.4375</v>
      </c>
      <c r="C1931" s="10" t="s">
        <v>2042</v>
      </c>
      <c r="D1931" s="9" t="s">
        <v>384</v>
      </c>
      <c r="E1931" s="9" t="s">
        <v>8</v>
      </c>
      <c r="F1931" s="10" t="s">
        <v>2049</v>
      </c>
      <c r="G1931" s="9" t="s">
        <v>9</v>
      </c>
      <c r="H1931" s="9" t="s">
        <v>195</v>
      </c>
      <c r="I1931" s="38" t="s">
        <v>210</v>
      </c>
    </row>
    <row r="1932" spans="1:9" ht="30" x14ac:dyDescent="0.15">
      <c r="A1932" s="37" t="s">
        <v>3981</v>
      </c>
      <c r="B1932" s="13">
        <v>45890.4375</v>
      </c>
      <c r="C1932" s="10" t="s">
        <v>2042</v>
      </c>
      <c r="D1932" s="9" t="s">
        <v>384</v>
      </c>
      <c r="E1932" s="9" t="s">
        <v>8</v>
      </c>
      <c r="F1932" s="10" t="s">
        <v>16</v>
      </c>
      <c r="G1932" s="9" t="s">
        <v>9</v>
      </c>
      <c r="H1932" s="9" t="s">
        <v>195</v>
      </c>
      <c r="I1932" s="38" t="s">
        <v>210</v>
      </c>
    </row>
    <row r="1933" spans="1:9" ht="30" x14ac:dyDescent="0.15">
      <c r="A1933" s="37" t="s">
        <v>3981</v>
      </c>
      <c r="B1933" s="13">
        <v>45890.4375</v>
      </c>
      <c r="C1933" s="10" t="s">
        <v>2042</v>
      </c>
      <c r="D1933" s="9" t="s">
        <v>384</v>
      </c>
      <c r="E1933" s="9" t="s">
        <v>8</v>
      </c>
      <c r="F1933" s="10" t="s">
        <v>2050</v>
      </c>
      <c r="G1933" s="9" t="s">
        <v>9</v>
      </c>
      <c r="H1933" s="9" t="s">
        <v>195</v>
      </c>
      <c r="I1933" s="38" t="s">
        <v>210</v>
      </c>
    </row>
    <row r="1934" spans="1:9" ht="78" x14ac:dyDescent="0.15">
      <c r="A1934" s="37" t="s">
        <v>3981</v>
      </c>
      <c r="B1934" s="13">
        <v>45890.4375</v>
      </c>
      <c r="C1934" s="10" t="s">
        <v>2051</v>
      </c>
      <c r="D1934" s="9" t="s">
        <v>385</v>
      </c>
      <c r="E1934" s="9" t="s">
        <v>8</v>
      </c>
      <c r="F1934" s="10" t="s">
        <v>2052</v>
      </c>
      <c r="G1934" s="9" t="s">
        <v>9</v>
      </c>
      <c r="H1934" s="9" t="s">
        <v>9</v>
      </c>
      <c r="I1934" s="38" t="s">
        <v>2053</v>
      </c>
    </row>
    <row r="1935" spans="1:9" ht="78" x14ac:dyDescent="0.15">
      <c r="A1935" s="37" t="s">
        <v>3981</v>
      </c>
      <c r="B1935" s="13">
        <v>45890.4375</v>
      </c>
      <c r="C1935" s="10" t="s">
        <v>2051</v>
      </c>
      <c r="D1935" s="9" t="s">
        <v>385</v>
      </c>
      <c r="E1935" s="9" t="s">
        <v>8</v>
      </c>
      <c r="F1935" s="10" t="s">
        <v>2052</v>
      </c>
      <c r="G1935" s="9" t="s">
        <v>9</v>
      </c>
      <c r="H1935" s="9" t="s">
        <v>9</v>
      </c>
      <c r="I1935" s="38" t="s">
        <v>2053</v>
      </c>
    </row>
    <row r="1936" spans="1:9" ht="30" x14ac:dyDescent="0.15">
      <c r="A1936" s="37" t="s">
        <v>3981</v>
      </c>
      <c r="B1936" s="13">
        <v>45891.645833333299</v>
      </c>
      <c r="C1936" s="10" t="s">
        <v>537</v>
      </c>
      <c r="D1936" s="9" t="s">
        <v>384</v>
      </c>
      <c r="E1936" s="9" t="s">
        <v>8</v>
      </c>
      <c r="F1936" s="10" t="s">
        <v>74</v>
      </c>
      <c r="G1936" s="9" t="s">
        <v>9</v>
      </c>
      <c r="H1936" s="9" t="s">
        <v>9</v>
      </c>
      <c r="I1936" s="38" t="s">
        <v>694</v>
      </c>
    </row>
    <row r="1937" spans="1:9" ht="26" x14ac:dyDescent="0.15">
      <c r="A1937" s="37" t="s">
        <v>3981</v>
      </c>
      <c r="B1937" s="13">
        <v>45891.645833333299</v>
      </c>
      <c r="C1937" s="10" t="s">
        <v>537</v>
      </c>
      <c r="D1937" s="9" t="s">
        <v>384</v>
      </c>
      <c r="E1937" s="9" t="s">
        <v>8</v>
      </c>
      <c r="F1937" s="10" t="s">
        <v>2054</v>
      </c>
      <c r="G1937" s="9" t="s">
        <v>9</v>
      </c>
      <c r="H1937" s="9" t="s">
        <v>9</v>
      </c>
      <c r="I1937" s="38" t="s">
        <v>498</v>
      </c>
    </row>
    <row r="1938" spans="1:9" ht="30" x14ac:dyDescent="0.15">
      <c r="A1938" s="37" t="s">
        <v>3981</v>
      </c>
      <c r="B1938" s="13">
        <v>45891.645833333299</v>
      </c>
      <c r="C1938" s="10" t="s">
        <v>537</v>
      </c>
      <c r="D1938" s="9" t="s">
        <v>384</v>
      </c>
      <c r="E1938" s="9" t="s">
        <v>8</v>
      </c>
      <c r="F1938" s="10" t="s">
        <v>922</v>
      </c>
      <c r="G1938" s="9" t="s">
        <v>9</v>
      </c>
      <c r="H1938" s="9" t="s">
        <v>9</v>
      </c>
      <c r="I1938" s="38" t="s">
        <v>161</v>
      </c>
    </row>
    <row r="1939" spans="1:9" ht="26" x14ac:dyDescent="0.15">
      <c r="A1939" s="37" t="s">
        <v>3981</v>
      </c>
      <c r="B1939" s="13">
        <v>45891.645833333299</v>
      </c>
      <c r="C1939" s="10" t="s">
        <v>537</v>
      </c>
      <c r="D1939" s="9" t="s">
        <v>384</v>
      </c>
      <c r="E1939" s="9" t="s">
        <v>8</v>
      </c>
      <c r="F1939" s="10" t="s">
        <v>2055</v>
      </c>
      <c r="G1939" s="9" t="s">
        <v>9</v>
      </c>
      <c r="H1939" s="9" t="s">
        <v>9</v>
      </c>
      <c r="I1939" s="38" t="s">
        <v>171</v>
      </c>
    </row>
    <row r="1940" spans="1:9" ht="30" x14ac:dyDescent="0.15">
      <c r="A1940" s="37" t="s">
        <v>3981</v>
      </c>
      <c r="B1940" s="13">
        <v>45891.645833333299</v>
      </c>
      <c r="C1940" s="10" t="s">
        <v>537</v>
      </c>
      <c r="D1940" s="9" t="s">
        <v>384</v>
      </c>
      <c r="E1940" s="9" t="s">
        <v>8</v>
      </c>
      <c r="F1940" s="10" t="s">
        <v>141</v>
      </c>
      <c r="G1940" s="9" t="s">
        <v>9</v>
      </c>
      <c r="H1940" s="9" t="s">
        <v>9</v>
      </c>
      <c r="I1940" s="38" t="s">
        <v>728</v>
      </c>
    </row>
    <row r="1941" spans="1:9" ht="30" x14ac:dyDescent="0.15">
      <c r="A1941" s="37" t="s">
        <v>3981</v>
      </c>
      <c r="B1941" s="13">
        <v>45891.458333333299</v>
      </c>
      <c r="C1941" s="10" t="s">
        <v>2056</v>
      </c>
      <c r="D1941" s="9" t="s">
        <v>384</v>
      </c>
      <c r="E1941" s="9" t="s">
        <v>8</v>
      </c>
      <c r="F1941" s="10" t="s">
        <v>74</v>
      </c>
      <c r="G1941" s="9" t="s">
        <v>9</v>
      </c>
      <c r="H1941" s="9" t="s">
        <v>9</v>
      </c>
      <c r="I1941" s="38" t="s">
        <v>149</v>
      </c>
    </row>
    <row r="1942" spans="1:9" ht="26" x14ac:dyDescent="0.15">
      <c r="A1942" s="37" t="s">
        <v>3981</v>
      </c>
      <c r="B1942" s="13">
        <v>45891.458333333299</v>
      </c>
      <c r="C1942" s="10" t="s">
        <v>2056</v>
      </c>
      <c r="D1942" s="9" t="s">
        <v>384</v>
      </c>
      <c r="E1942" s="9" t="s">
        <v>8</v>
      </c>
      <c r="F1942" s="10" t="s">
        <v>75</v>
      </c>
      <c r="G1942" s="9" t="s">
        <v>9</v>
      </c>
      <c r="H1942" s="9" t="s">
        <v>9</v>
      </c>
      <c r="I1942" s="38" t="s">
        <v>150</v>
      </c>
    </row>
    <row r="1943" spans="1:9" ht="30" x14ac:dyDescent="0.15">
      <c r="A1943" s="37" t="s">
        <v>3981</v>
      </c>
      <c r="B1943" s="13">
        <v>45891.458333333299</v>
      </c>
      <c r="C1943" s="10" t="s">
        <v>2056</v>
      </c>
      <c r="D1943" s="9" t="s">
        <v>384</v>
      </c>
      <c r="E1943" s="9" t="s">
        <v>8</v>
      </c>
      <c r="F1943" s="10" t="s">
        <v>2057</v>
      </c>
      <c r="G1943" s="9" t="s">
        <v>9</v>
      </c>
      <c r="H1943" s="9" t="s">
        <v>10</v>
      </c>
      <c r="I1943" s="38" t="s">
        <v>927</v>
      </c>
    </row>
    <row r="1944" spans="1:9" ht="30" x14ac:dyDescent="0.15">
      <c r="A1944" s="37" t="s">
        <v>3981</v>
      </c>
      <c r="B1944" s="13">
        <v>45891.458333333299</v>
      </c>
      <c r="C1944" s="10" t="s">
        <v>2056</v>
      </c>
      <c r="D1944" s="9" t="s">
        <v>384</v>
      </c>
      <c r="E1944" s="9" t="s">
        <v>8</v>
      </c>
      <c r="F1944" s="10" t="s">
        <v>2058</v>
      </c>
      <c r="G1944" s="9" t="s">
        <v>9</v>
      </c>
      <c r="H1944" s="9" t="s">
        <v>10</v>
      </c>
      <c r="I1944" s="38" t="s">
        <v>927</v>
      </c>
    </row>
    <row r="1945" spans="1:9" ht="75" x14ac:dyDescent="0.15">
      <c r="A1945" s="37" t="s">
        <v>3981</v>
      </c>
      <c r="B1945" s="13">
        <v>45891.458333333299</v>
      </c>
      <c r="C1945" s="10" t="s">
        <v>2056</v>
      </c>
      <c r="D1945" s="9" t="s">
        <v>384</v>
      </c>
      <c r="E1945" s="9" t="s">
        <v>8</v>
      </c>
      <c r="F1945" s="10" t="s">
        <v>2059</v>
      </c>
      <c r="G1945" s="9" t="s">
        <v>9</v>
      </c>
      <c r="H1945" s="9" t="s">
        <v>9</v>
      </c>
      <c r="I1945" s="38" t="s">
        <v>2060</v>
      </c>
    </row>
    <row r="1946" spans="1:9" ht="30" x14ac:dyDescent="0.15">
      <c r="A1946" s="37" t="s">
        <v>3981</v>
      </c>
      <c r="B1946" s="13">
        <v>45891.458333333299</v>
      </c>
      <c r="C1946" s="10" t="s">
        <v>2056</v>
      </c>
      <c r="D1946" s="9" t="s">
        <v>384</v>
      </c>
      <c r="E1946" s="9" t="s">
        <v>8</v>
      </c>
      <c r="F1946" s="10" t="s">
        <v>2061</v>
      </c>
      <c r="G1946" s="9" t="s">
        <v>9</v>
      </c>
      <c r="H1946" s="9" t="s">
        <v>9</v>
      </c>
      <c r="I1946" s="38" t="s">
        <v>2062</v>
      </c>
    </row>
    <row r="1947" spans="1:9" ht="45" x14ac:dyDescent="0.15">
      <c r="A1947" s="37" t="s">
        <v>3981</v>
      </c>
      <c r="B1947" s="13">
        <v>45891.458333333299</v>
      </c>
      <c r="C1947" s="10" t="s">
        <v>2056</v>
      </c>
      <c r="D1947" s="9" t="s">
        <v>384</v>
      </c>
      <c r="E1947" s="9" t="s">
        <v>8</v>
      </c>
      <c r="F1947" s="10" t="s">
        <v>2063</v>
      </c>
      <c r="G1947" s="9" t="s">
        <v>9</v>
      </c>
      <c r="H1947" s="9" t="s">
        <v>10</v>
      </c>
      <c r="I1947" s="38" t="s">
        <v>2064</v>
      </c>
    </row>
    <row r="1948" spans="1:9" ht="30" x14ac:dyDescent="0.15">
      <c r="A1948" s="37" t="s">
        <v>3981</v>
      </c>
      <c r="B1948" s="13">
        <v>45891.458333333299</v>
      </c>
      <c r="C1948" s="10" t="s">
        <v>2056</v>
      </c>
      <c r="D1948" s="9" t="s">
        <v>384</v>
      </c>
      <c r="E1948" s="9" t="s">
        <v>8</v>
      </c>
      <c r="F1948" s="10" t="s">
        <v>2065</v>
      </c>
      <c r="G1948" s="9" t="s">
        <v>9</v>
      </c>
      <c r="H1948" s="9" t="s">
        <v>9</v>
      </c>
      <c r="I1948" s="38" t="s">
        <v>2062</v>
      </c>
    </row>
    <row r="1949" spans="1:9" ht="30" x14ac:dyDescent="0.15">
      <c r="A1949" s="37" t="s">
        <v>3981</v>
      </c>
      <c r="B1949" s="13">
        <v>45891.458333333299</v>
      </c>
      <c r="C1949" s="10" t="s">
        <v>2056</v>
      </c>
      <c r="D1949" s="9" t="s">
        <v>384</v>
      </c>
      <c r="E1949" s="9" t="s">
        <v>8</v>
      </c>
      <c r="F1949" s="10" t="s">
        <v>2066</v>
      </c>
      <c r="G1949" s="9" t="s">
        <v>9</v>
      </c>
      <c r="H1949" s="9" t="s">
        <v>9</v>
      </c>
      <c r="I1949" s="38" t="s">
        <v>2062</v>
      </c>
    </row>
    <row r="1950" spans="1:9" ht="26" x14ac:dyDescent="0.15">
      <c r="A1950" s="37" t="s">
        <v>3981</v>
      </c>
      <c r="B1950" s="13">
        <v>45891.458333333299</v>
      </c>
      <c r="C1950" s="10" t="s">
        <v>2056</v>
      </c>
      <c r="D1950" s="9" t="s">
        <v>384</v>
      </c>
      <c r="E1950" s="9" t="s">
        <v>8</v>
      </c>
      <c r="F1950" s="10" t="s">
        <v>2067</v>
      </c>
      <c r="G1950" s="9" t="s">
        <v>9</v>
      </c>
      <c r="H1950" s="9" t="s">
        <v>9</v>
      </c>
      <c r="I1950" s="38" t="s">
        <v>171</v>
      </c>
    </row>
    <row r="1951" spans="1:9" ht="30" x14ac:dyDescent="0.15">
      <c r="A1951" s="37" t="s">
        <v>3981</v>
      </c>
      <c r="B1951" s="13">
        <v>45891.458333333299</v>
      </c>
      <c r="C1951" s="10" t="s">
        <v>2056</v>
      </c>
      <c r="D1951" s="9" t="s">
        <v>384</v>
      </c>
      <c r="E1951" s="9" t="s">
        <v>8</v>
      </c>
      <c r="F1951" s="10" t="s">
        <v>141</v>
      </c>
      <c r="G1951" s="9" t="s">
        <v>9</v>
      </c>
      <c r="H1951" s="9" t="s">
        <v>9</v>
      </c>
      <c r="I1951" s="38" t="s">
        <v>178</v>
      </c>
    </row>
    <row r="1952" spans="1:9" ht="30" x14ac:dyDescent="0.15">
      <c r="A1952" s="37" t="s">
        <v>3981</v>
      </c>
      <c r="B1952" s="13">
        <v>45891.458333333299</v>
      </c>
      <c r="C1952" s="10" t="s">
        <v>2056</v>
      </c>
      <c r="D1952" s="9" t="s">
        <v>384</v>
      </c>
      <c r="E1952" s="9" t="s">
        <v>8</v>
      </c>
      <c r="F1952" s="10" t="s">
        <v>2068</v>
      </c>
      <c r="G1952" s="9" t="s">
        <v>9</v>
      </c>
      <c r="H1952" s="9" t="s">
        <v>9</v>
      </c>
      <c r="I1952" s="38" t="s">
        <v>301</v>
      </c>
    </row>
    <row r="1953" spans="1:9" ht="30" x14ac:dyDescent="0.15">
      <c r="A1953" s="37" t="s">
        <v>3981</v>
      </c>
      <c r="B1953" s="13">
        <v>45891.458333333299</v>
      </c>
      <c r="C1953" s="10" t="s">
        <v>2056</v>
      </c>
      <c r="D1953" s="9" t="s">
        <v>384</v>
      </c>
      <c r="E1953" s="9" t="s">
        <v>8</v>
      </c>
      <c r="F1953" s="10" t="s">
        <v>2069</v>
      </c>
      <c r="G1953" s="9" t="s">
        <v>9</v>
      </c>
      <c r="H1953" s="9" t="s">
        <v>9</v>
      </c>
      <c r="I1953" s="38" t="s">
        <v>301</v>
      </c>
    </row>
    <row r="1954" spans="1:9" ht="45" x14ac:dyDescent="0.15">
      <c r="A1954" s="37" t="s">
        <v>3981</v>
      </c>
      <c r="B1954" s="13">
        <v>45891</v>
      </c>
      <c r="C1954" s="10" t="s">
        <v>942</v>
      </c>
      <c r="D1954" s="9" t="s">
        <v>387</v>
      </c>
      <c r="E1954" s="9" t="s">
        <v>8</v>
      </c>
      <c r="F1954" s="10" t="s">
        <v>2070</v>
      </c>
      <c r="G1954" s="9" t="s">
        <v>9</v>
      </c>
      <c r="H1954" s="9" t="s">
        <v>10</v>
      </c>
      <c r="I1954" s="38" t="s">
        <v>2071</v>
      </c>
    </row>
    <row r="1955" spans="1:9" ht="52" x14ac:dyDescent="0.15">
      <c r="A1955" s="37" t="s">
        <v>3981</v>
      </c>
      <c r="B1955" s="13">
        <v>45891</v>
      </c>
      <c r="C1955" s="10" t="s">
        <v>942</v>
      </c>
      <c r="D1955" s="9" t="s">
        <v>387</v>
      </c>
      <c r="E1955" s="9" t="s">
        <v>8</v>
      </c>
      <c r="F1955" s="10" t="s">
        <v>2072</v>
      </c>
      <c r="G1955" s="9" t="s">
        <v>9</v>
      </c>
      <c r="H1955" s="9" t="s">
        <v>10</v>
      </c>
      <c r="I1955" s="38" t="s">
        <v>2071</v>
      </c>
    </row>
    <row r="1956" spans="1:9" ht="52" x14ac:dyDescent="0.15">
      <c r="A1956" s="37" t="s">
        <v>3981</v>
      </c>
      <c r="B1956" s="13">
        <v>45891</v>
      </c>
      <c r="C1956" s="10" t="s">
        <v>942</v>
      </c>
      <c r="D1956" s="9" t="s">
        <v>387</v>
      </c>
      <c r="E1956" s="9" t="s">
        <v>8</v>
      </c>
      <c r="F1956" s="10" t="s">
        <v>2073</v>
      </c>
      <c r="G1956" s="9" t="s">
        <v>9</v>
      </c>
      <c r="H1956" s="9" t="s">
        <v>10</v>
      </c>
      <c r="I1956" s="38" t="s">
        <v>2071</v>
      </c>
    </row>
    <row r="1957" spans="1:9" ht="52" x14ac:dyDescent="0.15">
      <c r="A1957" s="37" t="s">
        <v>3981</v>
      </c>
      <c r="B1957" s="13">
        <v>45891</v>
      </c>
      <c r="C1957" s="10" t="s">
        <v>942</v>
      </c>
      <c r="D1957" s="9" t="s">
        <v>387</v>
      </c>
      <c r="E1957" s="9" t="s">
        <v>8</v>
      </c>
      <c r="F1957" s="10" t="s">
        <v>2074</v>
      </c>
      <c r="G1957" s="9" t="s">
        <v>9</v>
      </c>
      <c r="H1957" s="9" t="s">
        <v>10</v>
      </c>
      <c r="I1957" s="38" t="s">
        <v>2071</v>
      </c>
    </row>
    <row r="1958" spans="1:9" ht="52" x14ac:dyDescent="0.15">
      <c r="A1958" s="37" t="s">
        <v>3981</v>
      </c>
      <c r="B1958" s="13">
        <v>45891</v>
      </c>
      <c r="C1958" s="10" t="s">
        <v>942</v>
      </c>
      <c r="D1958" s="9" t="s">
        <v>387</v>
      </c>
      <c r="E1958" s="9" t="s">
        <v>8</v>
      </c>
      <c r="F1958" s="10" t="s">
        <v>2075</v>
      </c>
      <c r="G1958" s="9" t="s">
        <v>9</v>
      </c>
      <c r="H1958" s="9" t="s">
        <v>10</v>
      </c>
      <c r="I1958" s="38" t="s">
        <v>2071</v>
      </c>
    </row>
    <row r="1959" spans="1:9" ht="30" x14ac:dyDescent="0.15">
      <c r="A1959" s="37" t="s">
        <v>3981</v>
      </c>
      <c r="B1959" s="13">
        <v>45891.510416666701</v>
      </c>
      <c r="C1959" s="10" t="s">
        <v>19</v>
      </c>
      <c r="D1959" s="9" t="s">
        <v>384</v>
      </c>
      <c r="E1959" s="9" t="s">
        <v>8</v>
      </c>
      <c r="F1959" s="10" t="s">
        <v>74</v>
      </c>
      <c r="G1959" s="9" t="s">
        <v>9</v>
      </c>
      <c r="H1959" s="9" t="s">
        <v>9</v>
      </c>
      <c r="I1959" s="38" t="s">
        <v>149</v>
      </c>
    </row>
    <row r="1960" spans="1:9" ht="30" x14ac:dyDescent="0.15">
      <c r="A1960" s="37" t="s">
        <v>3981</v>
      </c>
      <c r="B1960" s="13">
        <v>45891.510416666701</v>
      </c>
      <c r="C1960" s="10" t="s">
        <v>19</v>
      </c>
      <c r="D1960" s="9" t="s">
        <v>384</v>
      </c>
      <c r="E1960" s="9" t="s">
        <v>8</v>
      </c>
      <c r="F1960" s="10" t="s">
        <v>2076</v>
      </c>
      <c r="G1960" s="9" t="s">
        <v>9</v>
      </c>
      <c r="H1960" s="9" t="s">
        <v>9</v>
      </c>
      <c r="I1960" s="38" t="s">
        <v>23</v>
      </c>
    </row>
    <row r="1961" spans="1:9" ht="30" x14ac:dyDescent="0.15">
      <c r="A1961" s="37" t="s">
        <v>3981</v>
      </c>
      <c r="B1961" s="13">
        <v>45891.510416666701</v>
      </c>
      <c r="C1961" s="10" t="s">
        <v>19</v>
      </c>
      <c r="D1961" s="9" t="s">
        <v>384</v>
      </c>
      <c r="E1961" s="9" t="s">
        <v>8</v>
      </c>
      <c r="F1961" s="10" t="s">
        <v>2077</v>
      </c>
      <c r="G1961" s="9" t="s">
        <v>9</v>
      </c>
      <c r="H1961" s="9" t="s">
        <v>9</v>
      </c>
      <c r="I1961" s="38" t="s">
        <v>1087</v>
      </c>
    </row>
    <row r="1962" spans="1:9" ht="26" x14ac:dyDescent="0.15">
      <c r="A1962" s="37" t="s">
        <v>3981</v>
      </c>
      <c r="B1962" s="13">
        <v>45891.510416666701</v>
      </c>
      <c r="C1962" s="10" t="s">
        <v>19</v>
      </c>
      <c r="D1962" s="9" t="s">
        <v>384</v>
      </c>
      <c r="E1962" s="9" t="s">
        <v>8</v>
      </c>
      <c r="F1962" s="10" t="s">
        <v>2078</v>
      </c>
      <c r="G1962" s="9" t="s">
        <v>9</v>
      </c>
      <c r="H1962" s="9" t="s">
        <v>9</v>
      </c>
      <c r="I1962" s="38" t="s">
        <v>171</v>
      </c>
    </row>
    <row r="1963" spans="1:9" ht="30" x14ac:dyDescent="0.15">
      <c r="A1963" s="37" t="s">
        <v>3981</v>
      </c>
      <c r="B1963" s="13">
        <v>45891.510416666701</v>
      </c>
      <c r="C1963" s="10" t="s">
        <v>19</v>
      </c>
      <c r="D1963" s="9" t="s">
        <v>384</v>
      </c>
      <c r="E1963" s="9" t="s">
        <v>8</v>
      </c>
      <c r="F1963" s="10" t="s">
        <v>141</v>
      </c>
      <c r="G1963" s="9" t="s">
        <v>9</v>
      </c>
      <c r="H1963" s="9" t="s">
        <v>9</v>
      </c>
      <c r="I1963" s="38" t="s">
        <v>178</v>
      </c>
    </row>
    <row r="1964" spans="1:9" ht="30" x14ac:dyDescent="0.15">
      <c r="A1964" s="37" t="s">
        <v>3981</v>
      </c>
      <c r="B1964" s="13">
        <v>45893</v>
      </c>
      <c r="C1964" s="10" t="s">
        <v>576</v>
      </c>
      <c r="D1964" s="9" t="s">
        <v>387</v>
      </c>
      <c r="E1964" s="9" t="s">
        <v>8</v>
      </c>
      <c r="F1964" s="10" t="s">
        <v>2079</v>
      </c>
      <c r="G1964" s="9" t="s">
        <v>9</v>
      </c>
      <c r="H1964" s="9" t="s">
        <v>9</v>
      </c>
      <c r="I1964" s="38" t="s">
        <v>2080</v>
      </c>
    </row>
    <row r="1965" spans="1:9" ht="30" x14ac:dyDescent="0.15">
      <c r="A1965" s="37" t="s">
        <v>3981</v>
      </c>
      <c r="B1965" s="13">
        <v>45894.458333333299</v>
      </c>
      <c r="C1965" s="10" t="s">
        <v>2081</v>
      </c>
      <c r="D1965" s="9" t="s">
        <v>384</v>
      </c>
      <c r="E1965" s="9" t="s">
        <v>8</v>
      </c>
      <c r="F1965" s="10" t="s">
        <v>74</v>
      </c>
      <c r="G1965" s="9" t="s">
        <v>9</v>
      </c>
      <c r="H1965" s="9" t="s">
        <v>9</v>
      </c>
      <c r="I1965" s="38" t="s">
        <v>694</v>
      </c>
    </row>
    <row r="1966" spans="1:9" ht="15" x14ac:dyDescent="0.15">
      <c r="A1966" s="37" t="s">
        <v>3981</v>
      </c>
      <c r="B1966" s="13">
        <v>45894.458333333299</v>
      </c>
      <c r="C1966" s="10" t="s">
        <v>2081</v>
      </c>
      <c r="D1966" s="9" t="s">
        <v>384</v>
      </c>
      <c r="E1966" s="9" t="s">
        <v>8</v>
      </c>
      <c r="F1966" s="10" t="s">
        <v>139</v>
      </c>
      <c r="G1966" s="9" t="s">
        <v>9</v>
      </c>
      <c r="H1966" s="9" t="s">
        <v>9</v>
      </c>
      <c r="I1966" s="38" t="s">
        <v>150</v>
      </c>
    </row>
    <row r="1967" spans="1:9" ht="30" x14ac:dyDescent="0.15">
      <c r="A1967" s="37" t="s">
        <v>3981</v>
      </c>
      <c r="B1967" s="13">
        <v>45894.458333333299</v>
      </c>
      <c r="C1967" s="10" t="s">
        <v>2081</v>
      </c>
      <c r="D1967" s="9" t="s">
        <v>384</v>
      </c>
      <c r="E1967" s="9" t="s">
        <v>8</v>
      </c>
      <c r="F1967" s="10" t="s">
        <v>2082</v>
      </c>
      <c r="G1967" s="9" t="s">
        <v>9</v>
      </c>
      <c r="H1967" s="9" t="s">
        <v>9</v>
      </c>
      <c r="I1967" s="38" t="s">
        <v>578</v>
      </c>
    </row>
    <row r="1968" spans="1:9" ht="30" x14ac:dyDescent="0.15">
      <c r="A1968" s="37" t="s">
        <v>3981</v>
      </c>
      <c r="B1968" s="13">
        <v>45894.458333333299</v>
      </c>
      <c r="C1968" s="10" t="s">
        <v>2081</v>
      </c>
      <c r="D1968" s="9" t="s">
        <v>384</v>
      </c>
      <c r="E1968" s="9" t="s">
        <v>8</v>
      </c>
      <c r="F1968" s="10" t="s">
        <v>2083</v>
      </c>
      <c r="G1968" s="9" t="s">
        <v>9</v>
      </c>
      <c r="H1968" s="9" t="s">
        <v>9</v>
      </c>
      <c r="I1968" s="38" t="s">
        <v>578</v>
      </c>
    </row>
    <row r="1969" spans="1:9" ht="26" x14ac:dyDescent="0.15">
      <c r="A1969" s="37" t="s">
        <v>3981</v>
      </c>
      <c r="B1969" s="13">
        <v>45894.458333333299</v>
      </c>
      <c r="C1969" s="10" t="s">
        <v>2081</v>
      </c>
      <c r="D1969" s="9" t="s">
        <v>384</v>
      </c>
      <c r="E1969" s="9" t="s">
        <v>8</v>
      </c>
      <c r="F1969" s="10" t="s">
        <v>1048</v>
      </c>
      <c r="G1969" s="9" t="s">
        <v>9</v>
      </c>
      <c r="H1969" s="9" t="s">
        <v>9</v>
      </c>
      <c r="I1969" s="38" t="s">
        <v>153</v>
      </c>
    </row>
    <row r="1970" spans="1:9" ht="30" x14ac:dyDescent="0.15">
      <c r="A1970" s="37" t="s">
        <v>3981</v>
      </c>
      <c r="B1970" s="13">
        <v>45894.458333333299</v>
      </c>
      <c r="C1970" s="10" t="s">
        <v>2081</v>
      </c>
      <c r="D1970" s="9" t="s">
        <v>384</v>
      </c>
      <c r="E1970" s="9" t="s">
        <v>8</v>
      </c>
      <c r="F1970" s="10" t="s">
        <v>141</v>
      </c>
      <c r="G1970" s="9" t="s">
        <v>9</v>
      </c>
      <c r="H1970" s="9" t="s">
        <v>9</v>
      </c>
      <c r="I1970" s="38" t="s">
        <v>728</v>
      </c>
    </row>
    <row r="1971" spans="1:9" ht="30" x14ac:dyDescent="0.15">
      <c r="A1971" s="37" t="s">
        <v>3981</v>
      </c>
      <c r="B1971" s="13">
        <v>45894.458333333299</v>
      </c>
      <c r="C1971" s="10" t="s">
        <v>1492</v>
      </c>
      <c r="D1971" s="9" t="s">
        <v>384</v>
      </c>
      <c r="E1971" s="9" t="s">
        <v>8</v>
      </c>
      <c r="F1971" s="10" t="s">
        <v>74</v>
      </c>
      <c r="G1971" s="9" t="s">
        <v>9</v>
      </c>
      <c r="H1971" s="9" t="s">
        <v>9</v>
      </c>
      <c r="I1971" s="38" t="s">
        <v>176</v>
      </c>
    </row>
    <row r="1972" spans="1:9" ht="15" x14ac:dyDescent="0.15">
      <c r="A1972" s="37" t="s">
        <v>3981</v>
      </c>
      <c r="B1972" s="13">
        <v>45894.458333333299</v>
      </c>
      <c r="C1972" s="10" t="s">
        <v>1492</v>
      </c>
      <c r="D1972" s="9" t="s">
        <v>384</v>
      </c>
      <c r="E1972" s="9" t="s">
        <v>8</v>
      </c>
      <c r="F1972" s="10" t="s">
        <v>850</v>
      </c>
      <c r="G1972" s="9" t="s">
        <v>9</v>
      </c>
      <c r="H1972" s="9" t="s">
        <v>9</v>
      </c>
      <c r="I1972" s="38" t="s">
        <v>498</v>
      </c>
    </row>
    <row r="1973" spans="1:9" ht="30" x14ac:dyDescent="0.15">
      <c r="A1973" s="37" t="s">
        <v>3981</v>
      </c>
      <c r="B1973" s="13">
        <v>45894.458333333299</v>
      </c>
      <c r="C1973" s="10" t="s">
        <v>1492</v>
      </c>
      <c r="D1973" s="9" t="s">
        <v>384</v>
      </c>
      <c r="E1973" s="9" t="s">
        <v>8</v>
      </c>
      <c r="F1973" s="10" t="s">
        <v>2084</v>
      </c>
      <c r="G1973" s="9" t="s">
        <v>9</v>
      </c>
      <c r="H1973" s="9" t="s">
        <v>9</v>
      </c>
      <c r="I1973" s="38" t="s">
        <v>2085</v>
      </c>
    </row>
    <row r="1974" spans="1:9" ht="30" x14ac:dyDescent="0.15">
      <c r="A1974" s="37" t="s">
        <v>3981</v>
      </c>
      <c r="B1974" s="13">
        <v>45894.458333333299</v>
      </c>
      <c r="C1974" s="10" t="s">
        <v>1492</v>
      </c>
      <c r="D1974" s="9" t="s">
        <v>384</v>
      </c>
      <c r="E1974" s="9" t="s">
        <v>8</v>
      </c>
      <c r="F1974" s="10" t="s">
        <v>2086</v>
      </c>
      <c r="G1974" s="9" t="s">
        <v>9</v>
      </c>
      <c r="H1974" s="9" t="s">
        <v>9</v>
      </c>
      <c r="I1974" s="38" t="s">
        <v>15</v>
      </c>
    </row>
    <row r="1975" spans="1:9" ht="26" x14ac:dyDescent="0.15">
      <c r="A1975" s="37" t="s">
        <v>3981</v>
      </c>
      <c r="B1975" s="13">
        <v>45894.458333333299</v>
      </c>
      <c r="C1975" s="10" t="s">
        <v>1492</v>
      </c>
      <c r="D1975" s="9" t="s">
        <v>384</v>
      </c>
      <c r="E1975" s="9" t="s">
        <v>8</v>
      </c>
      <c r="F1975" s="10" t="s">
        <v>2008</v>
      </c>
      <c r="G1975" s="9" t="s">
        <v>9</v>
      </c>
      <c r="H1975" s="9" t="s">
        <v>9</v>
      </c>
      <c r="I1975" s="38" t="s">
        <v>171</v>
      </c>
    </row>
    <row r="1976" spans="1:9" ht="30" x14ac:dyDescent="0.15">
      <c r="A1976" s="37" t="s">
        <v>3981</v>
      </c>
      <c r="B1976" s="13">
        <v>45894.458333333299</v>
      </c>
      <c r="C1976" s="10" t="s">
        <v>1492</v>
      </c>
      <c r="D1976" s="9" t="s">
        <v>384</v>
      </c>
      <c r="E1976" s="9" t="s">
        <v>8</v>
      </c>
      <c r="F1976" s="10" t="s">
        <v>141</v>
      </c>
      <c r="G1976" s="9" t="s">
        <v>9</v>
      </c>
      <c r="H1976" s="9" t="s">
        <v>9</v>
      </c>
      <c r="I1976" s="38" t="s">
        <v>178</v>
      </c>
    </row>
    <row r="1977" spans="1:9" ht="30" x14ac:dyDescent="0.15">
      <c r="A1977" s="37" t="s">
        <v>3981</v>
      </c>
      <c r="B1977" s="13">
        <v>45894.458333333299</v>
      </c>
      <c r="C1977" s="10" t="s">
        <v>2087</v>
      </c>
      <c r="D1977" s="9" t="s">
        <v>384</v>
      </c>
      <c r="E1977" s="9" t="s">
        <v>8</v>
      </c>
      <c r="F1977" s="10" t="s">
        <v>74</v>
      </c>
      <c r="G1977" s="9" t="s">
        <v>9</v>
      </c>
      <c r="H1977" s="9" t="s">
        <v>9</v>
      </c>
      <c r="I1977" s="38" t="s">
        <v>176</v>
      </c>
    </row>
    <row r="1978" spans="1:9" ht="15" x14ac:dyDescent="0.15">
      <c r="A1978" s="37" t="s">
        <v>3981</v>
      </c>
      <c r="B1978" s="13">
        <v>45894.458333333299</v>
      </c>
      <c r="C1978" s="10" t="s">
        <v>2087</v>
      </c>
      <c r="D1978" s="9" t="s">
        <v>384</v>
      </c>
      <c r="E1978" s="9" t="s">
        <v>8</v>
      </c>
      <c r="F1978" s="10" t="s">
        <v>850</v>
      </c>
      <c r="G1978" s="9" t="s">
        <v>9</v>
      </c>
      <c r="H1978" s="9" t="s">
        <v>9</v>
      </c>
      <c r="I1978" s="38" t="s">
        <v>498</v>
      </c>
    </row>
    <row r="1979" spans="1:9" ht="30" x14ac:dyDescent="0.15">
      <c r="A1979" s="37" t="s">
        <v>3981</v>
      </c>
      <c r="B1979" s="13">
        <v>45894.458333333299</v>
      </c>
      <c r="C1979" s="10" t="s">
        <v>2087</v>
      </c>
      <c r="D1979" s="9" t="s">
        <v>384</v>
      </c>
      <c r="E1979" s="9" t="s">
        <v>8</v>
      </c>
      <c r="F1979" s="10" t="s">
        <v>2088</v>
      </c>
      <c r="G1979" s="9" t="s">
        <v>9</v>
      </c>
      <c r="H1979" s="9" t="s">
        <v>9</v>
      </c>
      <c r="I1979" s="38" t="s">
        <v>2062</v>
      </c>
    </row>
    <row r="1980" spans="1:9" ht="30" x14ac:dyDescent="0.15">
      <c r="A1980" s="37" t="s">
        <v>3981</v>
      </c>
      <c r="B1980" s="13">
        <v>45894.458333333299</v>
      </c>
      <c r="C1980" s="10" t="s">
        <v>2087</v>
      </c>
      <c r="D1980" s="9" t="s">
        <v>384</v>
      </c>
      <c r="E1980" s="9" t="s">
        <v>8</v>
      </c>
      <c r="F1980" s="10" t="s">
        <v>2089</v>
      </c>
      <c r="G1980" s="9" t="s">
        <v>9</v>
      </c>
      <c r="H1980" s="9" t="s">
        <v>9</v>
      </c>
      <c r="I1980" s="38" t="s">
        <v>2090</v>
      </c>
    </row>
    <row r="1981" spans="1:9" ht="30" x14ac:dyDescent="0.15">
      <c r="A1981" s="37" t="s">
        <v>3981</v>
      </c>
      <c r="B1981" s="13">
        <v>45894.458333333299</v>
      </c>
      <c r="C1981" s="10" t="s">
        <v>2087</v>
      </c>
      <c r="D1981" s="9" t="s">
        <v>384</v>
      </c>
      <c r="E1981" s="9" t="s">
        <v>8</v>
      </c>
      <c r="F1981" s="10" t="s">
        <v>141</v>
      </c>
      <c r="G1981" s="9" t="s">
        <v>9</v>
      </c>
      <c r="H1981" s="9" t="s">
        <v>9</v>
      </c>
      <c r="I1981" s="38" t="s">
        <v>178</v>
      </c>
    </row>
    <row r="1982" spans="1:9" ht="26" x14ac:dyDescent="0.15">
      <c r="A1982" s="37" t="s">
        <v>3981</v>
      </c>
      <c r="B1982" s="13">
        <v>45894.458333333299</v>
      </c>
      <c r="C1982" s="10" t="s">
        <v>2087</v>
      </c>
      <c r="D1982" s="9" t="s">
        <v>384</v>
      </c>
      <c r="E1982" s="9" t="s">
        <v>8</v>
      </c>
      <c r="F1982" s="10" t="s">
        <v>2091</v>
      </c>
      <c r="G1982" s="9" t="s">
        <v>9</v>
      </c>
      <c r="H1982" s="9" t="s">
        <v>9</v>
      </c>
      <c r="I1982" s="38" t="s">
        <v>153</v>
      </c>
    </row>
    <row r="1983" spans="1:9" ht="30" x14ac:dyDescent="0.15">
      <c r="A1983" s="37" t="s">
        <v>3981</v>
      </c>
      <c r="B1983" s="13">
        <v>45894.458333333299</v>
      </c>
      <c r="C1983" s="10" t="s">
        <v>2087</v>
      </c>
      <c r="D1983" s="9" t="s">
        <v>384</v>
      </c>
      <c r="E1983" s="9" t="s">
        <v>8</v>
      </c>
      <c r="F1983" s="10" t="s">
        <v>2092</v>
      </c>
      <c r="G1983" s="9" t="s">
        <v>9</v>
      </c>
      <c r="H1983" s="9" t="s">
        <v>9</v>
      </c>
      <c r="I1983" s="38" t="s">
        <v>2062</v>
      </c>
    </row>
    <row r="1984" spans="1:9" ht="30" x14ac:dyDescent="0.15">
      <c r="A1984" s="37" t="s">
        <v>3981</v>
      </c>
      <c r="B1984" s="13">
        <v>45894.458333333299</v>
      </c>
      <c r="C1984" s="10" t="s">
        <v>2087</v>
      </c>
      <c r="D1984" s="9" t="s">
        <v>384</v>
      </c>
      <c r="E1984" s="9" t="s">
        <v>8</v>
      </c>
      <c r="F1984" s="10" t="s">
        <v>2093</v>
      </c>
      <c r="G1984" s="9" t="s">
        <v>9</v>
      </c>
      <c r="H1984" s="9" t="s">
        <v>9</v>
      </c>
      <c r="I1984" s="38" t="s">
        <v>2062</v>
      </c>
    </row>
    <row r="1985" spans="1:9" ht="30" x14ac:dyDescent="0.15">
      <c r="A1985" s="37" t="s">
        <v>3981</v>
      </c>
      <c r="B1985" s="13">
        <v>45894.4375</v>
      </c>
      <c r="C1985" s="10" t="s">
        <v>2094</v>
      </c>
      <c r="D1985" s="9" t="s">
        <v>384</v>
      </c>
      <c r="E1985" s="9" t="s">
        <v>8</v>
      </c>
      <c r="F1985" s="10" t="s">
        <v>74</v>
      </c>
      <c r="G1985" s="9" t="s">
        <v>9</v>
      </c>
      <c r="H1985" s="9" t="s">
        <v>9</v>
      </c>
      <c r="I1985" s="38" t="s">
        <v>539</v>
      </c>
    </row>
    <row r="1986" spans="1:9" ht="26" x14ac:dyDescent="0.15">
      <c r="A1986" s="37" t="s">
        <v>3981</v>
      </c>
      <c r="B1986" s="13">
        <v>45894.4375</v>
      </c>
      <c r="C1986" s="10" t="s">
        <v>2094</v>
      </c>
      <c r="D1986" s="9" t="s">
        <v>384</v>
      </c>
      <c r="E1986" s="9" t="s">
        <v>8</v>
      </c>
      <c r="F1986" s="10" t="s">
        <v>1845</v>
      </c>
      <c r="G1986" s="9" t="s">
        <v>9</v>
      </c>
      <c r="H1986" s="9" t="s">
        <v>9</v>
      </c>
      <c r="I1986" s="38" t="s">
        <v>498</v>
      </c>
    </row>
    <row r="1987" spans="1:9" ht="30" x14ac:dyDescent="0.15">
      <c r="A1987" s="37" t="s">
        <v>3981</v>
      </c>
      <c r="B1987" s="13">
        <v>45894.4375</v>
      </c>
      <c r="C1987" s="10" t="s">
        <v>2094</v>
      </c>
      <c r="D1987" s="9" t="s">
        <v>384</v>
      </c>
      <c r="E1987" s="9" t="s">
        <v>8</v>
      </c>
      <c r="F1987" s="10" t="s">
        <v>2095</v>
      </c>
      <c r="G1987" s="9" t="s">
        <v>9</v>
      </c>
      <c r="H1987" s="9" t="s">
        <v>10</v>
      </c>
      <c r="I1987" s="38" t="s">
        <v>927</v>
      </c>
    </row>
    <row r="1988" spans="1:9" ht="26" x14ac:dyDescent="0.15">
      <c r="A1988" s="37" t="s">
        <v>3981</v>
      </c>
      <c r="B1988" s="13">
        <v>45894.4375</v>
      </c>
      <c r="C1988" s="10" t="s">
        <v>2094</v>
      </c>
      <c r="D1988" s="9" t="s">
        <v>384</v>
      </c>
      <c r="E1988" s="9" t="s">
        <v>8</v>
      </c>
      <c r="F1988" s="10" t="s">
        <v>1053</v>
      </c>
      <c r="G1988" s="9" t="s">
        <v>9</v>
      </c>
      <c r="H1988" s="9" t="s">
        <v>9</v>
      </c>
      <c r="I1988" s="38" t="s">
        <v>153</v>
      </c>
    </row>
    <row r="1989" spans="1:9" ht="30" x14ac:dyDescent="0.15">
      <c r="A1989" s="37" t="s">
        <v>3981</v>
      </c>
      <c r="B1989" s="13">
        <v>45894.4375</v>
      </c>
      <c r="C1989" s="10" t="s">
        <v>2094</v>
      </c>
      <c r="D1989" s="9" t="s">
        <v>384</v>
      </c>
      <c r="E1989" s="9" t="s">
        <v>8</v>
      </c>
      <c r="F1989" s="10" t="s">
        <v>141</v>
      </c>
      <c r="G1989" s="9" t="s">
        <v>9</v>
      </c>
      <c r="H1989" s="9" t="s">
        <v>9</v>
      </c>
      <c r="I1989" s="38" t="s">
        <v>178</v>
      </c>
    </row>
    <row r="1990" spans="1:9" ht="39" x14ac:dyDescent="0.15">
      <c r="A1990" s="37" t="s">
        <v>3981</v>
      </c>
      <c r="B1990" s="13">
        <v>45894.4375</v>
      </c>
      <c r="C1990" s="10" t="s">
        <v>2094</v>
      </c>
      <c r="D1990" s="9" t="s">
        <v>384</v>
      </c>
      <c r="E1990" s="9" t="s">
        <v>8</v>
      </c>
      <c r="F1990" s="10" t="s">
        <v>2096</v>
      </c>
      <c r="G1990" s="9" t="s">
        <v>9</v>
      </c>
      <c r="H1990" s="9" t="s">
        <v>9</v>
      </c>
      <c r="I1990" s="38" t="s">
        <v>153</v>
      </c>
    </row>
    <row r="1991" spans="1:9" ht="30" x14ac:dyDescent="0.15">
      <c r="A1991" s="37" t="s">
        <v>3981</v>
      </c>
      <c r="B1991" s="13">
        <v>45894.4375</v>
      </c>
      <c r="C1991" s="10" t="s">
        <v>2094</v>
      </c>
      <c r="D1991" s="9" t="s">
        <v>384</v>
      </c>
      <c r="E1991" s="9" t="s">
        <v>8</v>
      </c>
      <c r="F1991" s="10" t="s">
        <v>2097</v>
      </c>
      <c r="G1991" s="9" t="s">
        <v>9</v>
      </c>
      <c r="H1991" s="9" t="s">
        <v>9</v>
      </c>
      <c r="I1991" s="38" t="s">
        <v>23</v>
      </c>
    </row>
    <row r="1992" spans="1:9" ht="45" x14ac:dyDescent="0.15">
      <c r="A1992" s="37" t="s">
        <v>3981</v>
      </c>
      <c r="B1992" s="13">
        <v>45894.4375</v>
      </c>
      <c r="C1992" s="10" t="s">
        <v>2094</v>
      </c>
      <c r="D1992" s="9" t="s">
        <v>384</v>
      </c>
      <c r="E1992" s="9" t="s">
        <v>8</v>
      </c>
      <c r="F1992" s="10" t="s">
        <v>2098</v>
      </c>
      <c r="G1992" s="9" t="s">
        <v>9</v>
      </c>
      <c r="H1992" s="9" t="s">
        <v>10</v>
      </c>
      <c r="I1992" s="38" t="s">
        <v>2099</v>
      </c>
    </row>
    <row r="1993" spans="1:9" ht="45" x14ac:dyDescent="0.15">
      <c r="A1993" s="37" t="s">
        <v>3981</v>
      </c>
      <c r="B1993" s="13">
        <v>45894.4375</v>
      </c>
      <c r="C1993" s="10" t="s">
        <v>2094</v>
      </c>
      <c r="D1993" s="9" t="s">
        <v>384</v>
      </c>
      <c r="E1993" s="9" t="s">
        <v>8</v>
      </c>
      <c r="F1993" s="10" t="s">
        <v>2100</v>
      </c>
      <c r="G1993" s="9" t="s">
        <v>9</v>
      </c>
      <c r="H1993" s="9" t="s">
        <v>10</v>
      </c>
      <c r="I1993" s="38" t="s">
        <v>2099</v>
      </c>
    </row>
    <row r="1994" spans="1:9" ht="30" x14ac:dyDescent="0.15">
      <c r="A1994" s="37" t="s">
        <v>3981</v>
      </c>
      <c r="B1994" s="13">
        <v>45894.4375</v>
      </c>
      <c r="C1994" s="10" t="s">
        <v>2094</v>
      </c>
      <c r="D1994" s="9" t="s">
        <v>384</v>
      </c>
      <c r="E1994" s="9" t="s">
        <v>8</v>
      </c>
      <c r="F1994" s="10" t="s">
        <v>2101</v>
      </c>
      <c r="G1994" s="9" t="s">
        <v>9</v>
      </c>
      <c r="H1994" s="9" t="s">
        <v>10</v>
      </c>
      <c r="I1994" s="38" t="s">
        <v>927</v>
      </c>
    </row>
    <row r="1995" spans="1:9" ht="30" x14ac:dyDescent="0.15">
      <c r="A1995" s="37" t="s">
        <v>3981</v>
      </c>
      <c r="B1995" s="13">
        <v>45894.4375</v>
      </c>
      <c r="C1995" s="10" t="s">
        <v>2094</v>
      </c>
      <c r="D1995" s="9" t="s">
        <v>384</v>
      </c>
      <c r="E1995" s="9" t="s">
        <v>8</v>
      </c>
      <c r="F1995" s="10" t="s">
        <v>2102</v>
      </c>
      <c r="G1995" s="9" t="s">
        <v>9</v>
      </c>
      <c r="H1995" s="9" t="s">
        <v>10</v>
      </c>
      <c r="I1995" s="38" t="s">
        <v>927</v>
      </c>
    </row>
    <row r="1996" spans="1:9" ht="26" x14ac:dyDescent="0.15">
      <c r="A1996" s="37" t="s">
        <v>3981</v>
      </c>
      <c r="B1996" s="13">
        <v>45894.4375</v>
      </c>
      <c r="C1996" s="10" t="s">
        <v>2094</v>
      </c>
      <c r="D1996" s="9" t="s">
        <v>384</v>
      </c>
      <c r="E1996" s="9" t="s">
        <v>8</v>
      </c>
      <c r="F1996" s="10" t="s">
        <v>2103</v>
      </c>
      <c r="G1996" s="9" t="s">
        <v>9</v>
      </c>
      <c r="H1996" s="9" t="s">
        <v>9</v>
      </c>
      <c r="I1996" s="38" t="s">
        <v>1200</v>
      </c>
    </row>
    <row r="1997" spans="1:9" ht="26" x14ac:dyDescent="0.15">
      <c r="A1997" s="37" t="s">
        <v>3981</v>
      </c>
      <c r="B1997" s="13">
        <v>45894.4375</v>
      </c>
      <c r="C1997" s="10" t="s">
        <v>2094</v>
      </c>
      <c r="D1997" s="9" t="s">
        <v>384</v>
      </c>
      <c r="E1997" s="9" t="s">
        <v>8</v>
      </c>
      <c r="F1997" s="10" t="s">
        <v>2104</v>
      </c>
      <c r="G1997" s="9" t="s">
        <v>9</v>
      </c>
      <c r="H1997" s="9" t="s">
        <v>9</v>
      </c>
      <c r="I1997" s="38" t="s">
        <v>1200</v>
      </c>
    </row>
    <row r="1998" spans="1:9" ht="52" x14ac:dyDescent="0.15">
      <c r="A1998" s="37" t="s">
        <v>3981</v>
      </c>
      <c r="B1998" s="13">
        <v>45894.4375</v>
      </c>
      <c r="C1998" s="10" t="s">
        <v>2105</v>
      </c>
      <c r="D1998" s="9" t="s">
        <v>384</v>
      </c>
      <c r="E1998" s="9" t="s">
        <v>8</v>
      </c>
      <c r="F1998" s="10" t="s">
        <v>2106</v>
      </c>
      <c r="G1998" s="9" t="s">
        <v>9</v>
      </c>
      <c r="H1998" s="9" t="s">
        <v>9</v>
      </c>
      <c r="I1998" s="38" t="s">
        <v>821</v>
      </c>
    </row>
    <row r="1999" spans="1:9" ht="30" x14ac:dyDescent="0.15">
      <c r="A1999" s="37" t="s">
        <v>3981</v>
      </c>
      <c r="B1999" s="13">
        <v>45894.4375</v>
      </c>
      <c r="C1999" s="10" t="s">
        <v>2105</v>
      </c>
      <c r="D1999" s="9" t="s">
        <v>384</v>
      </c>
      <c r="E1999" s="9" t="s">
        <v>8</v>
      </c>
      <c r="F1999" s="10" t="s">
        <v>2107</v>
      </c>
      <c r="G1999" s="9" t="s">
        <v>9</v>
      </c>
      <c r="H1999" s="9" t="s">
        <v>9</v>
      </c>
      <c r="I1999" s="38" t="s">
        <v>590</v>
      </c>
    </row>
    <row r="2000" spans="1:9" ht="30" x14ac:dyDescent="0.15">
      <c r="A2000" s="37" t="s">
        <v>3981</v>
      </c>
      <c r="B2000" s="13">
        <v>45894.4375</v>
      </c>
      <c r="C2000" s="10" t="s">
        <v>2105</v>
      </c>
      <c r="D2000" s="9" t="s">
        <v>384</v>
      </c>
      <c r="E2000" s="9" t="s">
        <v>8</v>
      </c>
      <c r="F2000" s="10" t="s">
        <v>2108</v>
      </c>
      <c r="G2000" s="9" t="s">
        <v>9</v>
      </c>
      <c r="H2000" s="9" t="s">
        <v>9</v>
      </c>
      <c r="I2000" s="38" t="s">
        <v>590</v>
      </c>
    </row>
    <row r="2001" spans="1:9" ht="39" x14ac:dyDescent="0.15">
      <c r="A2001" s="37" t="s">
        <v>3981</v>
      </c>
      <c r="B2001" s="13">
        <v>45894.4375</v>
      </c>
      <c r="C2001" s="10" t="s">
        <v>2105</v>
      </c>
      <c r="D2001" s="9" t="s">
        <v>384</v>
      </c>
      <c r="E2001" s="9" t="s">
        <v>8</v>
      </c>
      <c r="F2001" s="10" t="s">
        <v>2109</v>
      </c>
      <c r="G2001" s="9" t="s">
        <v>9</v>
      </c>
      <c r="H2001" s="9" t="s">
        <v>9</v>
      </c>
      <c r="I2001" s="38" t="s">
        <v>153</v>
      </c>
    </row>
    <row r="2002" spans="1:9" ht="30" x14ac:dyDescent="0.15">
      <c r="A2002" s="37" t="s">
        <v>3981</v>
      </c>
      <c r="B2002" s="13">
        <v>45894.5</v>
      </c>
      <c r="C2002" s="10" t="s">
        <v>2110</v>
      </c>
      <c r="D2002" s="9" t="s">
        <v>384</v>
      </c>
      <c r="E2002" s="9" t="s">
        <v>8</v>
      </c>
      <c r="F2002" s="10" t="s">
        <v>74</v>
      </c>
      <c r="G2002" s="9" t="s">
        <v>9</v>
      </c>
      <c r="H2002" s="9" t="s">
        <v>9</v>
      </c>
      <c r="I2002" s="38" t="s">
        <v>149</v>
      </c>
    </row>
    <row r="2003" spans="1:9" ht="15" x14ac:dyDescent="0.15">
      <c r="A2003" s="37" t="s">
        <v>3981</v>
      </c>
      <c r="B2003" s="13">
        <v>45894.5</v>
      </c>
      <c r="C2003" s="10" t="s">
        <v>2110</v>
      </c>
      <c r="D2003" s="9" t="s">
        <v>384</v>
      </c>
      <c r="E2003" s="9" t="s">
        <v>8</v>
      </c>
      <c r="F2003" s="10" t="s">
        <v>125</v>
      </c>
      <c r="G2003" s="9" t="s">
        <v>9</v>
      </c>
      <c r="H2003" s="9" t="s">
        <v>9</v>
      </c>
      <c r="I2003" s="38" t="s">
        <v>150</v>
      </c>
    </row>
    <row r="2004" spans="1:9" ht="30" x14ac:dyDescent="0.15">
      <c r="A2004" s="37" t="s">
        <v>3981</v>
      </c>
      <c r="B2004" s="13">
        <v>45894.5</v>
      </c>
      <c r="C2004" s="10" t="s">
        <v>2110</v>
      </c>
      <c r="D2004" s="9" t="s">
        <v>384</v>
      </c>
      <c r="E2004" s="9" t="s">
        <v>8</v>
      </c>
      <c r="F2004" s="10" t="s">
        <v>2111</v>
      </c>
      <c r="G2004" s="9" t="s">
        <v>9</v>
      </c>
      <c r="H2004" s="9" t="s">
        <v>10</v>
      </c>
      <c r="I2004" s="38" t="s">
        <v>927</v>
      </c>
    </row>
    <row r="2005" spans="1:9" ht="30" x14ac:dyDescent="0.15">
      <c r="A2005" s="37" t="s">
        <v>3981</v>
      </c>
      <c r="B2005" s="13">
        <v>45894.5</v>
      </c>
      <c r="C2005" s="10" t="s">
        <v>2110</v>
      </c>
      <c r="D2005" s="9" t="s">
        <v>384</v>
      </c>
      <c r="E2005" s="9" t="s">
        <v>8</v>
      </c>
      <c r="F2005" s="10" t="s">
        <v>2112</v>
      </c>
      <c r="G2005" s="9" t="s">
        <v>9</v>
      </c>
      <c r="H2005" s="9" t="s">
        <v>9</v>
      </c>
      <c r="I2005" s="38" t="s">
        <v>1054</v>
      </c>
    </row>
    <row r="2006" spans="1:9" ht="26" x14ac:dyDescent="0.15">
      <c r="A2006" s="37" t="s">
        <v>3981</v>
      </c>
      <c r="B2006" s="13">
        <v>45894.5</v>
      </c>
      <c r="C2006" s="10" t="s">
        <v>2110</v>
      </c>
      <c r="D2006" s="9" t="s">
        <v>384</v>
      </c>
      <c r="E2006" s="9" t="s">
        <v>8</v>
      </c>
      <c r="F2006" s="10" t="s">
        <v>78</v>
      </c>
      <c r="G2006" s="9" t="s">
        <v>9</v>
      </c>
      <c r="H2006" s="9" t="s">
        <v>9</v>
      </c>
      <c r="I2006" s="38" t="s">
        <v>153</v>
      </c>
    </row>
    <row r="2007" spans="1:9" ht="30" x14ac:dyDescent="0.15">
      <c r="A2007" s="37" t="s">
        <v>3981</v>
      </c>
      <c r="B2007" s="13">
        <v>45894.5</v>
      </c>
      <c r="C2007" s="10" t="s">
        <v>2110</v>
      </c>
      <c r="D2007" s="9" t="s">
        <v>384</v>
      </c>
      <c r="E2007" s="9" t="s">
        <v>8</v>
      </c>
      <c r="F2007" s="10" t="s">
        <v>141</v>
      </c>
      <c r="G2007" s="9" t="s">
        <v>9</v>
      </c>
      <c r="H2007" s="9" t="s">
        <v>9</v>
      </c>
      <c r="I2007" s="38" t="s">
        <v>178</v>
      </c>
    </row>
    <row r="2008" spans="1:9" ht="45" x14ac:dyDescent="0.15">
      <c r="A2008" s="37" t="s">
        <v>3981</v>
      </c>
      <c r="B2008" s="13">
        <v>45894.5</v>
      </c>
      <c r="C2008" s="10" t="s">
        <v>2110</v>
      </c>
      <c r="D2008" s="9" t="s">
        <v>384</v>
      </c>
      <c r="E2008" s="9" t="s">
        <v>8</v>
      </c>
      <c r="F2008" s="10" t="s">
        <v>2113</v>
      </c>
      <c r="G2008" s="9" t="s">
        <v>9</v>
      </c>
      <c r="H2008" s="9" t="s">
        <v>9</v>
      </c>
      <c r="I2008" s="38" t="s">
        <v>2114</v>
      </c>
    </row>
    <row r="2009" spans="1:9" ht="30" x14ac:dyDescent="0.15">
      <c r="A2009" s="37" t="s">
        <v>3981</v>
      </c>
      <c r="B2009" s="13">
        <v>45894.5</v>
      </c>
      <c r="C2009" s="10" t="s">
        <v>2110</v>
      </c>
      <c r="D2009" s="9" t="s">
        <v>384</v>
      </c>
      <c r="E2009" s="9" t="s">
        <v>8</v>
      </c>
      <c r="F2009" s="10" t="s">
        <v>2115</v>
      </c>
      <c r="G2009" s="9" t="s">
        <v>9</v>
      </c>
      <c r="H2009" s="9" t="s">
        <v>9</v>
      </c>
      <c r="I2009" s="38" t="s">
        <v>20</v>
      </c>
    </row>
    <row r="2010" spans="1:9" ht="90" x14ac:dyDescent="0.15">
      <c r="A2010" s="37" t="s">
        <v>3981</v>
      </c>
      <c r="B2010" s="13">
        <v>45894.5</v>
      </c>
      <c r="C2010" s="10" t="s">
        <v>2110</v>
      </c>
      <c r="D2010" s="9" t="s">
        <v>384</v>
      </c>
      <c r="E2010" s="9" t="s">
        <v>8</v>
      </c>
      <c r="F2010" s="10" t="s">
        <v>2116</v>
      </c>
      <c r="G2010" s="9" t="s">
        <v>9</v>
      </c>
      <c r="H2010" s="9" t="s">
        <v>10</v>
      </c>
      <c r="I2010" s="38" t="s">
        <v>2117</v>
      </c>
    </row>
    <row r="2011" spans="1:9" ht="30" x14ac:dyDescent="0.15">
      <c r="A2011" s="37" t="s">
        <v>3981</v>
      </c>
      <c r="B2011" s="13">
        <v>45894.5</v>
      </c>
      <c r="C2011" s="10" t="s">
        <v>2110</v>
      </c>
      <c r="D2011" s="9" t="s">
        <v>384</v>
      </c>
      <c r="E2011" s="9" t="s">
        <v>8</v>
      </c>
      <c r="F2011" s="10" t="s">
        <v>2118</v>
      </c>
      <c r="G2011" s="9" t="s">
        <v>9</v>
      </c>
      <c r="H2011" s="9" t="s">
        <v>10</v>
      </c>
      <c r="I2011" s="38" t="s">
        <v>2119</v>
      </c>
    </row>
    <row r="2012" spans="1:9" ht="30" x14ac:dyDescent="0.15">
      <c r="A2012" s="37" t="s">
        <v>3981</v>
      </c>
      <c r="B2012" s="13">
        <v>45894.729166666701</v>
      </c>
      <c r="C2012" s="10" t="s">
        <v>40</v>
      </c>
      <c r="D2012" s="9" t="s">
        <v>384</v>
      </c>
      <c r="E2012" s="9" t="s">
        <v>8</v>
      </c>
      <c r="F2012" s="10" t="s">
        <v>74</v>
      </c>
      <c r="G2012" s="9" t="s">
        <v>9</v>
      </c>
      <c r="H2012" s="9" t="s">
        <v>9</v>
      </c>
      <c r="I2012" s="38" t="s">
        <v>149</v>
      </c>
    </row>
    <row r="2013" spans="1:9" ht="15" x14ac:dyDescent="0.15">
      <c r="A2013" s="37" t="s">
        <v>3981</v>
      </c>
      <c r="B2013" s="13">
        <v>45894.729166666701</v>
      </c>
      <c r="C2013" s="10" t="s">
        <v>40</v>
      </c>
      <c r="D2013" s="9" t="s">
        <v>384</v>
      </c>
      <c r="E2013" s="9" t="s">
        <v>8</v>
      </c>
      <c r="F2013" s="10" t="s">
        <v>1603</v>
      </c>
      <c r="G2013" s="9" t="s">
        <v>9</v>
      </c>
      <c r="H2013" s="9" t="s">
        <v>9</v>
      </c>
      <c r="I2013" s="38" t="s">
        <v>150</v>
      </c>
    </row>
    <row r="2014" spans="1:9" ht="30" x14ac:dyDescent="0.15">
      <c r="A2014" s="37" t="s">
        <v>3981</v>
      </c>
      <c r="B2014" s="13">
        <v>45894.729166666701</v>
      </c>
      <c r="C2014" s="10" t="s">
        <v>40</v>
      </c>
      <c r="D2014" s="9" t="s">
        <v>384</v>
      </c>
      <c r="E2014" s="9" t="s">
        <v>8</v>
      </c>
      <c r="F2014" s="10" t="s">
        <v>2120</v>
      </c>
      <c r="G2014" s="9" t="s">
        <v>9</v>
      </c>
      <c r="H2014" s="9" t="s">
        <v>9</v>
      </c>
      <c r="I2014" s="38" t="s">
        <v>373</v>
      </c>
    </row>
    <row r="2015" spans="1:9" ht="26" x14ac:dyDescent="0.15">
      <c r="A2015" s="37" t="s">
        <v>3981</v>
      </c>
      <c r="B2015" s="13">
        <v>45894.729166666701</v>
      </c>
      <c r="C2015" s="10" t="s">
        <v>40</v>
      </c>
      <c r="D2015" s="9" t="s">
        <v>384</v>
      </c>
      <c r="E2015" s="9" t="s">
        <v>8</v>
      </c>
      <c r="F2015" s="10" t="s">
        <v>545</v>
      </c>
      <c r="G2015" s="9" t="s">
        <v>9</v>
      </c>
      <c r="H2015" s="9" t="s">
        <v>9</v>
      </c>
      <c r="I2015" s="38" t="s">
        <v>153</v>
      </c>
    </row>
    <row r="2016" spans="1:9" ht="39" x14ac:dyDescent="0.15">
      <c r="A2016" s="37" t="s">
        <v>3981</v>
      </c>
      <c r="B2016" s="13">
        <v>45894.729166666701</v>
      </c>
      <c r="C2016" s="10" t="s">
        <v>40</v>
      </c>
      <c r="D2016" s="9" t="s">
        <v>384</v>
      </c>
      <c r="E2016" s="9" t="s">
        <v>8</v>
      </c>
      <c r="F2016" s="10" t="s">
        <v>2121</v>
      </c>
      <c r="G2016" s="9" t="s">
        <v>9</v>
      </c>
      <c r="H2016" s="9" t="s">
        <v>9</v>
      </c>
      <c r="I2016" s="38" t="s">
        <v>153</v>
      </c>
    </row>
    <row r="2017" spans="1:9" ht="26" x14ac:dyDescent="0.15">
      <c r="A2017" s="37" t="s">
        <v>3981</v>
      </c>
      <c r="B2017" s="13">
        <v>45894.729166666701</v>
      </c>
      <c r="C2017" s="10" t="s">
        <v>40</v>
      </c>
      <c r="D2017" s="9" t="s">
        <v>384</v>
      </c>
      <c r="E2017" s="9" t="s">
        <v>8</v>
      </c>
      <c r="F2017" s="10" t="s">
        <v>2122</v>
      </c>
      <c r="G2017" s="9" t="s">
        <v>9</v>
      </c>
      <c r="H2017" s="9" t="s">
        <v>9</v>
      </c>
      <c r="I2017" s="38" t="s">
        <v>157</v>
      </c>
    </row>
    <row r="2018" spans="1:9" ht="45" x14ac:dyDescent="0.15">
      <c r="A2018" s="37" t="s">
        <v>3981</v>
      </c>
      <c r="B2018" s="13">
        <v>45894.729166666701</v>
      </c>
      <c r="C2018" s="10" t="s">
        <v>40</v>
      </c>
      <c r="D2018" s="9" t="s">
        <v>384</v>
      </c>
      <c r="E2018" s="9" t="s">
        <v>8</v>
      </c>
      <c r="F2018" s="10" t="s">
        <v>2123</v>
      </c>
      <c r="G2018" s="9" t="s">
        <v>9</v>
      </c>
      <c r="H2018" s="9" t="s">
        <v>9</v>
      </c>
      <c r="I2018" s="38" t="s">
        <v>2124</v>
      </c>
    </row>
    <row r="2019" spans="1:9" ht="45" x14ac:dyDescent="0.15">
      <c r="A2019" s="37" t="s">
        <v>3981</v>
      </c>
      <c r="B2019" s="13">
        <v>45894.729166666701</v>
      </c>
      <c r="C2019" s="10" t="s">
        <v>40</v>
      </c>
      <c r="D2019" s="9" t="s">
        <v>384</v>
      </c>
      <c r="E2019" s="9" t="s">
        <v>8</v>
      </c>
      <c r="F2019" s="10" t="s">
        <v>2125</v>
      </c>
      <c r="G2019" s="9" t="s">
        <v>9</v>
      </c>
      <c r="H2019" s="9" t="s">
        <v>9</v>
      </c>
      <c r="I2019" s="38" t="s">
        <v>2124</v>
      </c>
    </row>
    <row r="2020" spans="1:9" ht="30" x14ac:dyDescent="0.15">
      <c r="A2020" s="37" t="s">
        <v>3981</v>
      </c>
      <c r="B2020" s="13">
        <v>45894.729166666701</v>
      </c>
      <c r="C2020" s="10" t="s">
        <v>40</v>
      </c>
      <c r="D2020" s="9" t="s">
        <v>384</v>
      </c>
      <c r="E2020" s="9" t="s">
        <v>8</v>
      </c>
      <c r="F2020" s="10" t="s">
        <v>2126</v>
      </c>
      <c r="G2020" s="9" t="s">
        <v>9</v>
      </c>
      <c r="H2020" s="9" t="s">
        <v>9</v>
      </c>
      <c r="I2020" s="38" t="s">
        <v>2127</v>
      </c>
    </row>
    <row r="2021" spans="1:9" ht="30" x14ac:dyDescent="0.15">
      <c r="A2021" s="37" t="s">
        <v>3981</v>
      </c>
      <c r="B2021" s="13">
        <v>45895.458333333299</v>
      </c>
      <c r="C2021" s="10" t="s">
        <v>360</v>
      </c>
      <c r="D2021" s="9" t="s">
        <v>386</v>
      </c>
      <c r="E2021" s="9" t="s">
        <v>8</v>
      </c>
      <c r="F2021" s="10" t="s">
        <v>2128</v>
      </c>
      <c r="G2021" s="9" t="s">
        <v>9</v>
      </c>
      <c r="H2021" s="9" t="s">
        <v>9</v>
      </c>
      <c r="I2021" s="38" t="s">
        <v>512</v>
      </c>
    </row>
    <row r="2022" spans="1:9" ht="30" x14ac:dyDescent="0.15">
      <c r="A2022" s="37" t="s">
        <v>3981</v>
      </c>
      <c r="B2022" s="13">
        <v>45895.479166666701</v>
      </c>
      <c r="C2022" s="10" t="s">
        <v>753</v>
      </c>
      <c r="D2022" s="9" t="s">
        <v>384</v>
      </c>
      <c r="E2022" s="9" t="s">
        <v>8</v>
      </c>
      <c r="F2022" s="10" t="s">
        <v>74</v>
      </c>
      <c r="G2022" s="9" t="s">
        <v>9</v>
      </c>
      <c r="H2022" s="9" t="s">
        <v>9</v>
      </c>
      <c r="I2022" s="38" t="s">
        <v>2129</v>
      </c>
    </row>
    <row r="2023" spans="1:9" ht="15" x14ac:dyDescent="0.15">
      <c r="A2023" s="37" t="s">
        <v>3981</v>
      </c>
      <c r="B2023" s="13">
        <v>45895.479166666701</v>
      </c>
      <c r="C2023" s="10" t="s">
        <v>753</v>
      </c>
      <c r="D2023" s="9" t="s">
        <v>384</v>
      </c>
      <c r="E2023" s="9" t="s">
        <v>8</v>
      </c>
      <c r="F2023" s="10" t="s">
        <v>261</v>
      </c>
      <c r="G2023" s="9" t="s">
        <v>9</v>
      </c>
      <c r="H2023" s="9" t="s">
        <v>9</v>
      </c>
      <c r="I2023" s="38" t="s">
        <v>150</v>
      </c>
    </row>
    <row r="2024" spans="1:9" ht="30" x14ac:dyDescent="0.15">
      <c r="A2024" s="37" t="s">
        <v>3981</v>
      </c>
      <c r="B2024" s="13">
        <v>45895.479166666701</v>
      </c>
      <c r="C2024" s="10" t="s">
        <v>753</v>
      </c>
      <c r="D2024" s="9" t="s">
        <v>384</v>
      </c>
      <c r="E2024" s="9" t="s">
        <v>8</v>
      </c>
      <c r="F2024" s="10" t="s">
        <v>2130</v>
      </c>
      <c r="G2024" s="9" t="s">
        <v>9</v>
      </c>
      <c r="H2024" s="9" t="s">
        <v>9</v>
      </c>
      <c r="I2024" s="38" t="s">
        <v>1884</v>
      </c>
    </row>
    <row r="2025" spans="1:9" ht="30" x14ac:dyDescent="0.15">
      <c r="A2025" s="37" t="s">
        <v>3981</v>
      </c>
      <c r="B2025" s="13">
        <v>45895.479166666701</v>
      </c>
      <c r="C2025" s="10" t="s">
        <v>753</v>
      </c>
      <c r="D2025" s="9" t="s">
        <v>384</v>
      </c>
      <c r="E2025" s="9" t="s">
        <v>8</v>
      </c>
      <c r="F2025" s="10" t="s">
        <v>2131</v>
      </c>
      <c r="G2025" s="9" t="s">
        <v>9</v>
      </c>
      <c r="H2025" s="9" t="s">
        <v>9</v>
      </c>
      <c r="I2025" s="38" t="s">
        <v>1884</v>
      </c>
    </row>
    <row r="2026" spans="1:9" ht="26" x14ac:dyDescent="0.15">
      <c r="A2026" s="37" t="s">
        <v>3981</v>
      </c>
      <c r="B2026" s="13">
        <v>45895.479166666701</v>
      </c>
      <c r="C2026" s="10" t="s">
        <v>753</v>
      </c>
      <c r="D2026" s="9" t="s">
        <v>384</v>
      </c>
      <c r="E2026" s="9" t="s">
        <v>8</v>
      </c>
      <c r="F2026" s="10" t="s">
        <v>692</v>
      </c>
      <c r="G2026" s="9" t="s">
        <v>9</v>
      </c>
      <c r="H2026" s="9" t="s">
        <v>9</v>
      </c>
      <c r="I2026" s="38" t="s">
        <v>153</v>
      </c>
    </row>
    <row r="2027" spans="1:9" ht="30" x14ac:dyDescent="0.15">
      <c r="A2027" s="37" t="s">
        <v>3981</v>
      </c>
      <c r="B2027" s="13">
        <v>45895.479166666701</v>
      </c>
      <c r="C2027" s="10" t="s">
        <v>753</v>
      </c>
      <c r="D2027" s="9" t="s">
        <v>384</v>
      </c>
      <c r="E2027" s="9" t="s">
        <v>8</v>
      </c>
      <c r="F2027" s="10" t="s">
        <v>141</v>
      </c>
      <c r="G2027" s="9" t="s">
        <v>9</v>
      </c>
      <c r="H2027" s="9" t="s">
        <v>9</v>
      </c>
      <c r="I2027" s="38" t="s">
        <v>728</v>
      </c>
    </row>
    <row r="2028" spans="1:9" ht="30" x14ac:dyDescent="0.15">
      <c r="A2028" s="37" t="s">
        <v>3981</v>
      </c>
      <c r="B2028" s="13">
        <v>45895.479166666701</v>
      </c>
      <c r="C2028" s="10" t="s">
        <v>753</v>
      </c>
      <c r="D2028" s="9" t="s">
        <v>384</v>
      </c>
      <c r="E2028" s="9" t="s">
        <v>8</v>
      </c>
      <c r="F2028" s="10" t="s">
        <v>2132</v>
      </c>
      <c r="G2028" s="9" t="s">
        <v>9</v>
      </c>
      <c r="H2028" s="9" t="s">
        <v>9</v>
      </c>
      <c r="I2028" s="38" t="s">
        <v>1884</v>
      </c>
    </row>
    <row r="2029" spans="1:9" ht="30" x14ac:dyDescent="0.15">
      <c r="A2029" s="37" t="s">
        <v>3981</v>
      </c>
      <c r="B2029" s="13">
        <v>45895.458333333299</v>
      </c>
      <c r="C2029" s="10" t="s">
        <v>2133</v>
      </c>
      <c r="D2029" s="9" t="s">
        <v>384</v>
      </c>
      <c r="E2029" s="9" t="s">
        <v>8</v>
      </c>
      <c r="F2029" s="10" t="s">
        <v>74</v>
      </c>
      <c r="G2029" s="9" t="s">
        <v>9</v>
      </c>
      <c r="H2029" s="9" t="s">
        <v>9</v>
      </c>
      <c r="I2029" s="38" t="s">
        <v>149</v>
      </c>
    </row>
    <row r="2030" spans="1:9" ht="30" x14ac:dyDescent="0.15">
      <c r="A2030" s="37" t="s">
        <v>3981</v>
      </c>
      <c r="B2030" s="13">
        <v>45895.458333333299</v>
      </c>
      <c r="C2030" s="10" t="s">
        <v>2133</v>
      </c>
      <c r="D2030" s="9" t="s">
        <v>384</v>
      </c>
      <c r="E2030" s="9" t="s">
        <v>8</v>
      </c>
      <c r="F2030" s="10" t="s">
        <v>2134</v>
      </c>
      <c r="G2030" s="9" t="s">
        <v>9</v>
      </c>
      <c r="H2030" s="9" t="s">
        <v>9</v>
      </c>
      <c r="I2030" s="38" t="s">
        <v>674</v>
      </c>
    </row>
    <row r="2031" spans="1:9" ht="30" x14ac:dyDescent="0.15">
      <c r="A2031" s="37" t="s">
        <v>3981</v>
      </c>
      <c r="B2031" s="13">
        <v>45895.458333333299</v>
      </c>
      <c r="C2031" s="10" t="s">
        <v>2133</v>
      </c>
      <c r="D2031" s="9" t="s">
        <v>384</v>
      </c>
      <c r="E2031" s="9" t="s">
        <v>8</v>
      </c>
      <c r="F2031" s="10" t="s">
        <v>2135</v>
      </c>
      <c r="G2031" s="9" t="s">
        <v>9</v>
      </c>
      <c r="H2031" s="9" t="s">
        <v>9</v>
      </c>
      <c r="I2031" s="38" t="s">
        <v>674</v>
      </c>
    </row>
    <row r="2032" spans="1:9" ht="75" x14ac:dyDescent="0.15">
      <c r="A2032" s="37" t="s">
        <v>3981</v>
      </c>
      <c r="B2032" s="13">
        <v>45895.458333333299</v>
      </c>
      <c r="C2032" s="10" t="s">
        <v>2133</v>
      </c>
      <c r="D2032" s="9" t="s">
        <v>384</v>
      </c>
      <c r="E2032" s="9" t="s">
        <v>8</v>
      </c>
      <c r="F2032" s="10" t="s">
        <v>2136</v>
      </c>
      <c r="G2032" s="9" t="s">
        <v>9</v>
      </c>
      <c r="H2032" s="9" t="s">
        <v>9</v>
      </c>
      <c r="I2032" s="38" t="s">
        <v>2137</v>
      </c>
    </row>
    <row r="2033" spans="1:9" ht="120" x14ac:dyDescent="0.15">
      <c r="A2033" s="37" t="s">
        <v>3981</v>
      </c>
      <c r="B2033" s="13">
        <v>45895.458333333299</v>
      </c>
      <c r="C2033" s="10" t="s">
        <v>2133</v>
      </c>
      <c r="D2033" s="9" t="s">
        <v>384</v>
      </c>
      <c r="E2033" s="9" t="s">
        <v>8</v>
      </c>
      <c r="F2033" s="10" t="s">
        <v>2138</v>
      </c>
      <c r="G2033" s="9" t="s">
        <v>9</v>
      </c>
      <c r="H2033" s="9" t="s">
        <v>9</v>
      </c>
      <c r="I2033" s="38" t="s">
        <v>2139</v>
      </c>
    </row>
    <row r="2034" spans="1:9" ht="120" x14ac:dyDescent="0.15">
      <c r="A2034" s="37" t="s">
        <v>3981</v>
      </c>
      <c r="B2034" s="13">
        <v>45895.458333333299</v>
      </c>
      <c r="C2034" s="10" t="s">
        <v>2133</v>
      </c>
      <c r="D2034" s="9" t="s">
        <v>384</v>
      </c>
      <c r="E2034" s="9" t="s">
        <v>8</v>
      </c>
      <c r="F2034" s="10" t="s">
        <v>2140</v>
      </c>
      <c r="G2034" s="9" t="s">
        <v>9</v>
      </c>
      <c r="H2034" s="9" t="s">
        <v>9</v>
      </c>
      <c r="I2034" s="38" t="s">
        <v>2139</v>
      </c>
    </row>
    <row r="2035" spans="1:9" ht="26" x14ac:dyDescent="0.15">
      <c r="A2035" s="37" t="s">
        <v>3981</v>
      </c>
      <c r="B2035" s="13">
        <v>45895.458333333299</v>
      </c>
      <c r="C2035" s="10" t="s">
        <v>2133</v>
      </c>
      <c r="D2035" s="9" t="s">
        <v>384</v>
      </c>
      <c r="E2035" s="9" t="s">
        <v>8</v>
      </c>
      <c r="F2035" s="10" t="s">
        <v>2141</v>
      </c>
      <c r="G2035" s="9" t="s">
        <v>9</v>
      </c>
      <c r="H2035" s="9" t="s">
        <v>9</v>
      </c>
      <c r="I2035" s="38" t="s">
        <v>153</v>
      </c>
    </row>
    <row r="2036" spans="1:9" ht="30" x14ac:dyDescent="0.15">
      <c r="A2036" s="37" t="s">
        <v>3981</v>
      </c>
      <c r="B2036" s="13">
        <v>45895.479166666701</v>
      </c>
      <c r="C2036" s="10" t="s">
        <v>2142</v>
      </c>
      <c r="D2036" s="9" t="s">
        <v>384</v>
      </c>
      <c r="E2036" s="9" t="s">
        <v>8</v>
      </c>
      <c r="F2036" s="10" t="s">
        <v>374</v>
      </c>
      <c r="G2036" s="9" t="s">
        <v>9</v>
      </c>
      <c r="H2036" s="9" t="s">
        <v>9</v>
      </c>
      <c r="I2036" s="38" t="s">
        <v>2129</v>
      </c>
    </row>
    <row r="2037" spans="1:9" ht="30" x14ac:dyDescent="0.15">
      <c r="A2037" s="37" t="s">
        <v>3981</v>
      </c>
      <c r="B2037" s="13">
        <v>45895.479166666701</v>
      </c>
      <c r="C2037" s="10" t="s">
        <v>2142</v>
      </c>
      <c r="D2037" s="9" t="s">
        <v>384</v>
      </c>
      <c r="E2037" s="9" t="s">
        <v>8</v>
      </c>
      <c r="F2037" s="10" t="s">
        <v>375</v>
      </c>
      <c r="G2037" s="9" t="s">
        <v>9</v>
      </c>
      <c r="H2037" s="9" t="s">
        <v>9</v>
      </c>
      <c r="I2037" s="38" t="s">
        <v>2129</v>
      </c>
    </row>
    <row r="2038" spans="1:9" ht="30" x14ac:dyDescent="0.15">
      <c r="A2038" s="37" t="s">
        <v>3981</v>
      </c>
      <c r="B2038" s="13">
        <v>45895.479166666701</v>
      </c>
      <c r="C2038" s="10" t="s">
        <v>2142</v>
      </c>
      <c r="D2038" s="9" t="s">
        <v>384</v>
      </c>
      <c r="E2038" s="9" t="s">
        <v>8</v>
      </c>
      <c r="F2038" s="10" t="s">
        <v>2143</v>
      </c>
      <c r="G2038" s="9" t="s">
        <v>9</v>
      </c>
      <c r="H2038" s="9" t="s">
        <v>9</v>
      </c>
      <c r="I2038" s="38" t="s">
        <v>2129</v>
      </c>
    </row>
    <row r="2039" spans="1:9" ht="26" x14ac:dyDescent="0.15">
      <c r="A2039" s="37" t="s">
        <v>3981</v>
      </c>
      <c r="B2039" s="13">
        <v>45895.479166666701</v>
      </c>
      <c r="C2039" s="10" t="s">
        <v>2142</v>
      </c>
      <c r="D2039" s="9" t="s">
        <v>384</v>
      </c>
      <c r="E2039" s="9" t="s">
        <v>8</v>
      </c>
      <c r="F2039" s="10" t="s">
        <v>261</v>
      </c>
      <c r="G2039" s="9" t="s">
        <v>9</v>
      </c>
      <c r="H2039" s="9" t="s">
        <v>9</v>
      </c>
      <c r="I2039" s="38" t="s">
        <v>150</v>
      </c>
    </row>
    <row r="2040" spans="1:9" ht="39" x14ac:dyDescent="0.15">
      <c r="A2040" s="37" t="s">
        <v>3981</v>
      </c>
      <c r="B2040" s="13">
        <v>45895.479166666701</v>
      </c>
      <c r="C2040" s="10" t="s">
        <v>2142</v>
      </c>
      <c r="D2040" s="9" t="s">
        <v>384</v>
      </c>
      <c r="E2040" s="9" t="s">
        <v>8</v>
      </c>
      <c r="F2040" s="10" t="s">
        <v>2144</v>
      </c>
      <c r="G2040" s="9" t="s">
        <v>9</v>
      </c>
      <c r="H2040" s="9" t="s">
        <v>9</v>
      </c>
      <c r="I2040" s="38" t="s">
        <v>153</v>
      </c>
    </row>
    <row r="2041" spans="1:9" ht="45" x14ac:dyDescent="0.15">
      <c r="A2041" s="37" t="s">
        <v>3981</v>
      </c>
      <c r="B2041" s="13">
        <v>45895.479166666701</v>
      </c>
      <c r="C2041" s="10" t="s">
        <v>2142</v>
      </c>
      <c r="D2041" s="9" t="s">
        <v>384</v>
      </c>
      <c r="E2041" s="9" t="s">
        <v>8</v>
      </c>
      <c r="F2041" s="10" t="s">
        <v>2145</v>
      </c>
      <c r="G2041" s="9" t="s">
        <v>9</v>
      </c>
      <c r="H2041" s="9" t="s">
        <v>10</v>
      </c>
      <c r="I2041" s="38" t="s">
        <v>2146</v>
      </c>
    </row>
    <row r="2042" spans="1:9" ht="30" x14ac:dyDescent="0.15">
      <c r="A2042" s="37" t="s">
        <v>3981</v>
      </c>
      <c r="B2042" s="13">
        <v>45895.479166666701</v>
      </c>
      <c r="C2042" s="10" t="s">
        <v>2142</v>
      </c>
      <c r="D2042" s="9" t="s">
        <v>384</v>
      </c>
      <c r="E2042" s="9" t="s">
        <v>8</v>
      </c>
      <c r="F2042" s="10" t="s">
        <v>2147</v>
      </c>
      <c r="G2042" s="9" t="s">
        <v>9</v>
      </c>
      <c r="H2042" s="9" t="s">
        <v>9</v>
      </c>
      <c r="I2042" s="38" t="s">
        <v>2148</v>
      </c>
    </row>
    <row r="2043" spans="1:9" ht="30" x14ac:dyDescent="0.15">
      <c r="A2043" s="37" t="s">
        <v>3981</v>
      </c>
      <c r="B2043" s="13">
        <v>45895.479166666701</v>
      </c>
      <c r="C2043" s="10" t="s">
        <v>2142</v>
      </c>
      <c r="D2043" s="9" t="s">
        <v>384</v>
      </c>
      <c r="E2043" s="9" t="s">
        <v>8</v>
      </c>
      <c r="F2043" s="10" t="s">
        <v>2149</v>
      </c>
      <c r="G2043" s="9" t="s">
        <v>9</v>
      </c>
      <c r="H2043" s="9" t="s">
        <v>9</v>
      </c>
      <c r="I2043" s="38" t="s">
        <v>2148</v>
      </c>
    </row>
    <row r="2044" spans="1:9" ht="26" x14ac:dyDescent="0.15">
      <c r="A2044" s="37" t="s">
        <v>3981</v>
      </c>
      <c r="B2044" s="13">
        <v>45895.479166666701</v>
      </c>
      <c r="C2044" s="10" t="s">
        <v>2142</v>
      </c>
      <c r="D2044" s="9" t="s">
        <v>384</v>
      </c>
      <c r="E2044" s="9" t="s">
        <v>8</v>
      </c>
      <c r="F2044" s="10" t="s">
        <v>484</v>
      </c>
      <c r="G2044" s="9" t="s">
        <v>9</v>
      </c>
      <c r="H2044" s="9" t="s">
        <v>9</v>
      </c>
      <c r="I2044" s="38" t="s">
        <v>153</v>
      </c>
    </row>
    <row r="2045" spans="1:9" ht="30" x14ac:dyDescent="0.15">
      <c r="A2045" s="37" t="s">
        <v>3981</v>
      </c>
      <c r="B2045" s="13">
        <v>45895.479166666701</v>
      </c>
      <c r="C2045" s="10" t="s">
        <v>2142</v>
      </c>
      <c r="D2045" s="9" t="s">
        <v>384</v>
      </c>
      <c r="E2045" s="9" t="s">
        <v>8</v>
      </c>
      <c r="F2045" s="10" t="s">
        <v>1268</v>
      </c>
      <c r="G2045" s="9" t="s">
        <v>9</v>
      </c>
      <c r="H2045" s="9" t="s">
        <v>9</v>
      </c>
      <c r="I2045" s="38" t="s">
        <v>647</v>
      </c>
    </row>
    <row r="2046" spans="1:9" ht="30" x14ac:dyDescent="0.15">
      <c r="A2046" s="37" t="s">
        <v>3981</v>
      </c>
      <c r="B2046" s="13">
        <v>45895.479166666701</v>
      </c>
      <c r="C2046" s="10" t="s">
        <v>2142</v>
      </c>
      <c r="D2046" s="9" t="s">
        <v>384</v>
      </c>
      <c r="E2046" s="9" t="s">
        <v>8</v>
      </c>
      <c r="F2046" s="10" t="s">
        <v>1267</v>
      </c>
      <c r="G2046" s="9" t="s">
        <v>9</v>
      </c>
      <c r="H2046" s="9" t="s">
        <v>9</v>
      </c>
      <c r="I2046" s="38" t="s">
        <v>647</v>
      </c>
    </row>
    <row r="2047" spans="1:9" ht="30" x14ac:dyDescent="0.15">
      <c r="A2047" s="37" t="s">
        <v>3981</v>
      </c>
      <c r="B2047" s="13">
        <v>45895.479166666701</v>
      </c>
      <c r="C2047" s="10" t="s">
        <v>2142</v>
      </c>
      <c r="D2047" s="9" t="s">
        <v>384</v>
      </c>
      <c r="E2047" s="9" t="s">
        <v>8</v>
      </c>
      <c r="F2047" s="10" t="s">
        <v>2150</v>
      </c>
      <c r="G2047" s="9" t="s">
        <v>9</v>
      </c>
      <c r="H2047" s="9" t="s">
        <v>9</v>
      </c>
      <c r="I2047" s="38" t="s">
        <v>647</v>
      </c>
    </row>
    <row r="2048" spans="1:9" ht="60" x14ac:dyDescent="0.15">
      <c r="A2048" s="37" t="s">
        <v>3981</v>
      </c>
      <c r="B2048" s="13">
        <v>45895.479166666701</v>
      </c>
      <c r="C2048" s="10" t="s">
        <v>2142</v>
      </c>
      <c r="D2048" s="9" t="s">
        <v>384</v>
      </c>
      <c r="E2048" s="9" t="s">
        <v>8</v>
      </c>
      <c r="F2048" s="10" t="s">
        <v>2151</v>
      </c>
      <c r="G2048" s="9" t="s">
        <v>9</v>
      </c>
      <c r="H2048" s="9" t="s">
        <v>9</v>
      </c>
      <c r="I2048" s="38" t="s">
        <v>2152</v>
      </c>
    </row>
    <row r="2049" spans="1:9" ht="30" x14ac:dyDescent="0.15">
      <c r="A2049" s="37" t="s">
        <v>3981</v>
      </c>
      <c r="B2049" s="13">
        <v>45895.458333333299</v>
      </c>
      <c r="C2049" s="10" t="s">
        <v>2153</v>
      </c>
      <c r="D2049" s="9" t="s">
        <v>384</v>
      </c>
      <c r="E2049" s="9" t="s">
        <v>8</v>
      </c>
      <c r="F2049" s="10" t="s">
        <v>74</v>
      </c>
      <c r="G2049" s="9" t="s">
        <v>9</v>
      </c>
      <c r="H2049" s="9" t="s">
        <v>9</v>
      </c>
      <c r="I2049" s="38" t="s">
        <v>149</v>
      </c>
    </row>
    <row r="2050" spans="1:9" ht="26" x14ac:dyDescent="0.15">
      <c r="A2050" s="37" t="s">
        <v>3981</v>
      </c>
      <c r="B2050" s="13">
        <v>45895.458333333299</v>
      </c>
      <c r="C2050" s="10" t="s">
        <v>2153</v>
      </c>
      <c r="D2050" s="9" t="s">
        <v>384</v>
      </c>
      <c r="E2050" s="9" t="s">
        <v>8</v>
      </c>
      <c r="F2050" s="10" t="s">
        <v>2154</v>
      </c>
      <c r="G2050" s="9" t="s">
        <v>9</v>
      </c>
      <c r="H2050" s="9" t="s">
        <v>9</v>
      </c>
      <c r="I2050" s="38" t="s">
        <v>150</v>
      </c>
    </row>
    <row r="2051" spans="1:9" ht="30" x14ac:dyDescent="0.15">
      <c r="A2051" s="37" t="s">
        <v>3981</v>
      </c>
      <c r="B2051" s="13">
        <v>45895.458333333299</v>
      </c>
      <c r="C2051" s="10" t="s">
        <v>2153</v>
      </c>
      <c r="D2051" s="9" t="s">
        <v>384</v>
      </c>
      <c r="E2051" s="9" t="s">
        <v>8</v>
      </c>
      <c r="F2051" s="10" t="s">
        <v>2155</v>
      </c>
      <c r="G2051" s="9" t="s">
        <v>9</v>
      </c>
      <c r="H2051" s="9" t="s">
        <v>10</v>
      </c>
      <c r="I2051" s="38" t="s">
        <v>927</v>
      </c>
    </row>
    <row r="2052" spans="1:9" ht="30" x14ac:dyDescent="0.15">
      <c r="A2052" s="37" t="s">
        <v>3981</v>
      </c>
      <c r="B2052" s="13">
        <v>45895.458333333299</v>
      </c>
      <c r="C2052" s="10" t="s">
        <v>2153</v>
      </c>
      <c r="D2052" s="9" t="s">
        <v>384</v>
      </c>
      <c r="E2052" s="9" t="s">
        <v>8</v>
      </c>
      <c r="F2052" s="10" t="s">
        <v>2156</v>
      </c>
      <c r="G2052" s="9" t="s">
        <v>9</v>
      </c>
      <c r="H2052" s="9" t="s">
        <v>10</v>
      </c>
      <c r="I2052" s="38" t="s">
        <v>927</v>
      </c>
    </row>
    <row r="2053" spans="1:9" ht="30" x14ac:dyDescent="0.15">
      <c r="A2053" s="37" t="s">
        <v>3981</v>
      </c>
      <c r="B2053" s="13">
        <v>45895.458333333299</v>
      </c>
      <c r="C2053" s="10" t="s">
        <v>2153</v>
      </c>
      <c r="D2053" s="9" t="s">
        <v>384</v>
      </c>
      <c r="E2053" s="9" t="s">
        <v>8</v>
      </c>
      <c r="F2053" s="10" t="s">
        <v>1053</v>
      </c>
      <c r="G2053" s="9" t="s">
        <v>9</v>
      </c>
      <c r="H2053" s="9" t="s">
        <v>9</v>
      </c>
      <c r="I2053" s="38" t="s">
        <v>1054</v>
      </c>
    </row>
    <row r="2054" spans="1:9" ht="30" x14ac:dyDescent="0.15">
      <c r="A2054" s="37" t="s">
        <v>3981</v>
      </c>
      <c r="B2054" s="13">
        <v>45895.458333333299</v>
      </c>
      <c r="C2054" s="10" t="s">
        <v>2153</v>
      </c>
      <c r="D2054" s="9" t="s">
        <v>384</v>
      </c>
      <c r="E2054" s="9" t="s">
        <v>8</v>
      </c>
      <c r="F2054" s="10" t="s">
        <v>2157</v>
      </c>
      <c r="G2054" s="9" t="s">
        <v>9</v>
      </c>
      <c r="H2054" s="9" t="s">
        <v>10</v>
      </c>
      <c r="I2054" s="38" t="s">
        <v>927</v>
      </c>
    </row>
    <row r="2055" spans="1:9" ht="30" x14ac:dyDescent="0.15">
      <c r="A2055" s="37" t="s">
        <v>3981</v>
      </c>
      <c r="B2055" s="13">
        <v>45895.458333333299</v>
      </c>
      <c r="C2055" s="10" t="s">
        <v>2153</v>
      </c>
      <c r="D2055" s="9" t="s">
        <v>384</v>
      </c>
      <c r="E2055" s="9" t="s">
        <v>8</v>
      </c>
      <c r="F2055" s="10" t="s">
        <v>2158</v>
      </c>
      <c r="G2055" s="9" t="s">
        <v>9</v>
      </c>
      <c r="H2055" s="9" t="s">
        <v>10</v>
      </c>
      <c r="I2055" s="38" t="s">
        <v>927</v>
      </c>
    </row>
    <row r="2056" spans="1:9" ht="45" x14ac:dyDescent="0.15">
      <c r="A2056" s="37" t="s">
        <v>3981</v>
      </c>
      <c r="B2056" s="13">
        <v>45895.458333333299</v>
      </c>
      <c r="C2056" s="10" t="s">
        <v>2153</v>
      </c>
      <c r="D2056" s="9" t="s">
        <v>384</v>
      </c>
      <c r="E2056" s="9" t="s">
        <v>8</v>
      </c>
      <c r="F2056" s="10" t="s">
        <v>2159</v>
      </c>
      <c r="G2056" s="9" t="s">
        <v>9</v>
      </c>
      <c r="H2056" s="9" t="s">
        <v>10</v>
      </c>
      <c r="I2056" s="38" t="s">
        <v>2160</v>
      </c>
    </row>
    <row r="2057" spans="1:9" ht="30" x14ac:dyDescent="0.15">
      <c r="A2057" s="37" t="s">
        <v>3981</v>
      </c>
      <c r="B2057" s="13">
        <v>45895.458333333299</v>
      </c>
      <c r="C2057" s="10" t="s">
        <v>2153</v>
      </c>
      <c r="D2057" s="9" t="s">
        <v>384</v>
      </c>
      <c r="E2057" s="9" t="s">
        <v>8</v>
      </c>
      <c r="F2057" s="10" t="s">
        <v>2161</v>
      </c>
      <c r="G2057" s="9" t="s">
        <v>9</v>
      </c>
      <c r="H2057" s="9" t="s">
        <v>9</v>
      </c>
      <c r="I2057" s="38" t="s">
        <v>20</v>
      </c>
    </row>
    <row r="2058" spans="1:9" ht="45" x14ac:dyDescent="0.15">
      <c r="A2058" s="37" t="s">
        <v>3981</v>
      </c>
      <c r="B2058" s="13">
        <v>45895.458333333299</v>
      </c>
      <c r="C2058" s="10" t="s">
        <v>2153</v>
      </c>
      <c r="D2058" s="9" t="s">
        <v>384</v>
      </c>
      <c r="E2058" s="9" t="s">
        <v>8</v>
      </c>
      <c r="F2058" s="10" t="s">
        <v>2162</v>
      </c>
      <c r="G2058" s="9" t="s">
        <v>9</v>
      </c>
      <c r="H2058" s="9" t="s">
        <v>10</v>
      </c>
      <c r="I2058" s="38" t="s">
        <v>2160</v>
      </c>
    </row>
    <row r="2059" spans="1:9" ht="39" x14ac:dyDescent="0.15">
      <c r="A2059" s="37" t="s">
        <v>3981</v>
      </c>
      <c r="B2059" s="13">
        <v>45895.458333333299</v>
      </c>
      <c r="C2059" s="10" t="s">
        <v>2153</v>
      </c>
      <c r="D2059" s="9" t="s">
        <v>384</v>
      </c>
      <c r="E2059" s="9" t="s">
        <v>8</v>
      </c>
      <c r="F2059" s="10" t="s">
        <v>2163</v>
      </c>
      <c r="G2059" s="9" t="s">
        <v>9</v>
      </c>
      <c r="H2059" s="9" t="s">
        <v>9</v>
      </c>
      <c r="I2059" s="38" t="s">
        <v>153</v>
      </c>
    </row>
    <row r="2060" spans="1:9" ht="30" x14ac:dyDescent="0.15">
      <c r="A2060" s="37" t="s">
        <v>3981</v>
      </c>
      <c r="B2060" s="13">
        <v>45895.458333333299</v>
      </c>
      <c r="C2060" s="10" t="s">
        <v>2153</v>
      </c>
      <c r="D2060" s="9" t="s">
        <v>384</v>
      </c>
      <c r="E2060" s="9" t="s">
        <v>8</v>
      </c>
      <c r="F2060" s="10" t="s">
        <v>141</v>
      </c>
      <c r="G2060" s="9" t="s">
        <v>9</v>
      </c>
      <c r="H2060" s="9" t="s">
        <v>9</v>
      </c>
      <c r="I2060" s="38" t="s">
        <v>178</v>
      </c>
    </row>
    <row r="2061" spans="1:9" ht="30" x14ac:dyDescent="0.15">
      <c r="A2061" s="37" t="s">
        <v>3981</v>
      </c>
      <c r="B2061" s="13">
        <v>45895.458333333299</v>
      </c>
      <c r="C2061" s="10" t="s">
        <v>2153</v>
      </c>
      <c r="D2061" s="9" t="s">
        <v>384</v>
      </c>
      <c r="E2061" s="9" t="s">
        <v>8</v>
      </c>
      <c r="F2061" s="10" t="s">
        <v>1265</v>
      </c>
      <c r="G2061" s="9" t="s">
        <v>9</v>
      </c>
      <c r="H2061" s="9" t="s">
        <v>9</v>
      </c>
      <c r="I2061" s="38" t="s">
        <v>2164</v>
      </c>
    </row>
    <row r="2062" spans="1:9" ht="52" x14ac:dyDescent="0.15">
      <c r="A2062" s="37" t="s">
        <v>3981</v>
      </c>
      <c r="B2062" s="13">
        <v>45895.458333333299</v>
      </c>
      <c r="C2062" s="10" t="s">
        <v>2153</v>
      </c>
      <c r="D2062" s="9" t="s">
        <v>384</v>
      </c>
      <c r="E2062" s="9" t="s">
        <v>8</v>
      </c>
      <c r="F2062" s="10" t="s">
        <v>2165</v>
      </c>
      <c r="G2062" s="9" t="s">
        <v>9</v>
      </c>
      <c r="H2062" s="9" t="s">
        <v>9</v>
      </c>
      <c r="I2062" s="38" t="s">
        <v>2164</v>
      </c>
    </row>
    <row r="2063" spans="1:9" ht="30" x14ac:dyDescent="0.15">
      <c r="A2063" s="37" t="s">
        <v>3981</v>
      </c>
      <c r="B2063" s="13">
        <v>45896.458333333299</v>
      </c>
      <c r="C2063" s="10" t="s">
        <v>2166</v>
      </c>
      <c r="D2063" s="9" t="s">
        <v>384</v>
      </c>
      <c r="E2063" s="9" t="s">
        <v>8</v>
      </c>
      <c r="F2063" s="10" t="s">
        <v>74</v>
      </c>
      <c r="G2063" s="9" t="s">
        <v>9</v>
      </c>
      <c r="H2063" s="9" t="s">
        <v>9</v>
      </c>
      <c r="I2063" s="38" t="s">
        <v>170</v>
      </c>
    </row>
    <row r="2064" spans="1:9" ht="26" x14ac:dyDescent="0.15">
      <c r="A2064" s="37" t="s">
        <v>3981</v>
      </c>
      <c r="B2064" s="13">
        <v>45896.458333333299</v>
      </c>
      <c r="C2064" s="10" t="s">
        <v>2166</v>
      </c>
      <c r="D2064" s="9" t="s">
        <v>384</v>
      </c>
      <c r="E2064" s="9" t="s">
        <v>8</v>
      </c>
      <c r="F2064" s="10" t="s">
        <v>2167</v>
      </c>
      <c r="G2064" s="9" t="s">
        <v>9</v>
      </c>
      <c r="H2064" s="9" t="s">
        <v>9</v>
      </c>
      <c r="I2064" s="38" t="s">
        <v>150</v>
      </c>
    </row>
    <row r="2065" spans="1:9" ht="30" x14ac:dyDescent="0.15">
      <c r="A2065" s="37" t="s">
        <v>3981</v>
      </c>
      <c r="B2065" s="13">
        <v>45896.458333333299</v>
      </c>
      <c r="C2065" s="10" t="s">
        <v>2166</v>
      </c>
      <c r="D2065" s="9" t="s">
        <v>384</v>
      </c>
      <c r="E2065" s="9" t="s">
        <v>8</v>
      </c>
      <c r="F2065" s="10" t="s">
        <v>2168</v>
      </c>
      <c r="G2065" s="9" t="s">
        <v>9</v>
      </c>
      <c r="H2065" s="9" t="s">
        <v>10</v>
      </c>
      <c r="I2065" s="38" t="s">
        <v>2169</v>
      </c>
    </row>
    <row r="2066" spans="1:9" ht="75" x14ac:dyDescent="0.15">
      <c r="A2066" s="37" t="s">
        <v>3981</v>
      </c>
      <c r="B2066" s="13">
        <v>45896.458333333299</v>
      </c>
      <c r="C2066" s="10" t="s">
        <v>2166</v>
      </c>
      <c r="D2066" s="9" t="s">
        <v>384</v>
      </c>
      <c r="E2066" s="9" t="s">
        <v>8</v>
      </c>
      <c r="F2066" s="10" t="s">
        <v>2170</v>
      </c>
      <c r="G2066" s="9" t="s">
        <v>9</v>
      </c>
      <c r="H2066" s="9" t="s">
        <v>9</v>
      </c>
      <c r="I2066" s="38" t="s">
        <v>2171</v>
      </c>
    </row>
    <row r="2067" spans="1:9" ht="135" x14ac:dyDescent="0.15">
      <c r="A2067" s="37" t="s">
        <v>3981</v>
      </c>
      <c r="B2067" s="13">
        <v>45896.458333333299</v>
      </c>
      <c r="C2067" s="10" t="s">
        <v>2166</v>
      </c>
      <c r="D2067" s="9" t="s">
        <v>384</v>
      </c>
      <c r="E2067" s="9" t="s">
        <v>8</v>
      </c>
      <c r="F2067" s="10" t="s">
        <v>2172</v>
      </c>
      <c r="G2067" s="9" t="s">
        <v>9</v>
      </c>
      <c r="H2067" s="9" t="s">
        <v>9</v>
      </c>
      <c r="I2067" s="38" t="s">
        <v>2173</v>
      </c>
    </row>
    <row r="2068" spans="1:9" ht="60" x14ac:dyDescent="0.15">
      <c r="A2068" s="37" t="s">
        <v>3981</v>
      </c>
      <c r="B2068" s="13">
        <v>45896.458333333299</v>
      </c>
      <c r="C2068" s="10" t="s">
        <v>2166</v>
      </c>
      <c r="D2068" s="9" t="s">
        <v>384</v>
      </c>
      <c r="E2068" s="9" t="s">
        <v>8</v>
      </c>
      <c r="F2068" s="10" t="s">
        <v>2174</v>
      </c>
      <c r="G2068" s="9" t="s">
        <v>9</v>
      </c>
      <c r="H2068" s="9" t="s">
        <v>10</v>
      </c>
      <c r="I2068" s="38" t="s">
        <v>2175</v>
      </c>
    </row>
    <row r="2069" spans="1:9" ht="60" x14ac:dyDescent="0.15">
      <c r="A2069" s="37" t="s">
        <v>3981</v>
      </c>
      <c r="B2069" s="13">
        <v>45896.458333333299</v>
      </c>
      <c r="C2069" s="10" t="s">
        <v>2166</v>
      </c>
      <c r="D2069" s="9" t="s">
        <v>384</v>
      </c>
      <c r="E2069" s="9" t="s">
        <v>8</v>
      </c>
      <c r="F2069" s="10" t="s">
        <v>2176</v>
      </c>
      <c r="G2069" s="9" t="s">
        <v>9</v>
      </c>
      <c r="H2069" s="9" t="s">
        <v>10</v>
      </c>
      <c r="I2069" s="38" t="s">
        <v>2175</v>
      </c>
    </row>
    <row r="2070" spans="1:9" ht="30" x14ac:dyDescent="0.15">
      <c r="A2070" s="37" t="s">
        <v>3981</v>
      </c>
      <c r="B2070" s="13">
        <v>45896.458333333299</v>
      </c>
      <c r="C2070" s="10" t="s">
        <v>2166</v>
      </c>
      <c r="D2070" s="9" t="s">
        <v>384</v>
      </c>
      <c r="E2070" s="9" t="s">
        <v>8</v>
      </c>
      <c r="F2070" s="10" t="s">
        <v>2177</v>
      </c>
      <c r="G2070" s="9" t="s">
        <v>9</v>
      </c>
      <c r="H2070" s="9" t="s">
        <v>9</v>
      </c>
      <c r="I2070" s="38" t="s">
        <v>1095</v>
      </c>
    </row>
    <row r="2071" spans="1:9" ht="26" x14ac:dyDescent="0.15">
      <c r="A2071" s="37" t="s">
        <v>3981</v>
      </c>
      <c r="B2071" s="13">
        <v>45896.458333333299</v>
      </c>
      <c r="C2071" s="10" t="s">
        <v>2166</v>
      </c>
      <c r="D2071" s="9" t="s">
        <v>384</v>
      </c>
      <c r="E2071" s="9" t="s">
        <v>8</v>
      </c>
      <c r="F2071" s="10" t="s">
        <v>2178</v>
      </c>
      <c r="G2071" s="9" t="s">
        <v>9</v>
      </c>
      <c r="H2071" s="9" t="s">
        <v>9</v>
      </c>
      <c r="I2071" s="38" t="s">
        <v>153</v>
      </c>
    </row>
    <row r="2072" spans="1:9" ht="30" x14ac:dyDescent="0.15">
      <c r="A2072" s="37" t="s">
        <v>3981</v>
      </c>
      <c r="B2072" s="13">
        <v>45897.395833333299</v>
      </c>
      <c r="C2072" s="10" t="s">
        <v>2179</v>
      </c>
      <c r="D2072" s="9" t="s">
        <v>384</v>
      </c>
      <c r="E2072" s="9" t="s">
        <v>8</v>
      </c>
      <c r="F2072" s="10" t="s">
        <v>74</v>
      </c>
      <c r="G2072" s="9" t="s">
        <v>9</v>
      </c>
      <c r="H2072" s="9" t="s">
        <v>9</v>
      </c>
      <c r="I2072" s="38" t="s">
        <v>149</v>
      </c>
    </row>
    <row r="2073" spans="1:9" ht="15" x14ac:dyDescent="0.15">
      <c r="A2073" s="37" t="s">
        <v>3981</v>
      </c>
      <c r="B2073" s="13">
        <v>45897.395833333299</v>
      </c>
      <c r="C2073" s="10" t="s">
        <v>2179</v>
      </c>
      <c r="D2073" s="9" t="s">
        <v>384</v>
      </c>
      <c r="E2073" s="9" t="s">
        <v>8</v>
      </c>
      <c r="F2073" s="10" t="s">
        <v>850</v>
      </c>
      <c r="G2073" s="9" t="s">
        <v>9</v>
      </c>
      <c r="H2073" s="9" t="s">
        <v>9</v>
      </c>
      <c r="I2073" s="38" t="s">
        <v>150</v>
      </c>
    </row>
    <row r="2074" spans="1:9" ht="30" x14ac:dyDescent="0.15">
      <c r="A2074" s="37" t="s">
        <v>3981</v>
      </c>
      <c r="B2074" s="13">
        <v>45897.395833333299</v>
      </c>
      <c r="C2074" s="10" t="s">
        <v>2179</v>
      </c>
      <c r="D2074" s="9" t="s">
        <v>384</v>
      </c>
      <c r="E2074" s="9" t="s">
        <v>8</v>
      </c>
      <c r="F2074" s="10" t="s">
        <v>2180</v>
      </c>
      <c r="G2074" s="9" t="s">
        <v>9</v>
      </c>
      <c r="H2074" s="9" t="s">
        <v>10</v>
      </c>
      <c r="I2074" s="38" t="s">
        <v>927</v>
      </c>
    </row>
    <row r="2075" spans="1:9" ht="30" x14ac:dyDescent="0.15">
      <c r="A2075" s="37" t="s">
        <v>3981</v>
      </c>
      <c r="B2075" s="13">
        <v>45897.395833333299</v>
      </c>
      <c r="C2075" s="10" t="s">
        <v>2179</v>
      </c>
      <c r="D2075" s="9" t="s">
        <v>384</v>
      </c>
      <c r="E2075" s="9" t="s">
        <v>8</v>
      </c>
      <c r="F2075" s="10" t="s">
        <v>2181</v>
      </c>
      <c r="G2075" s="9" t="s">
        <v>9</v>
      </c>
      <c r="H2075" s="9" t="s">
        <v>10</v>
      </c>
      <c r="I2075" s="38" t="s">
        <v>927</v>
      </c>
    </row>
    <row r="2076" spans="1:9" ht="30" x14ac:dyDescent="0.15">
      <c r="A2076" s="37" t="s">
        <v>3981</v>
      </c>
      <c r="B2076" s="13">
        <v>45897.395833333299</v>
      </c>
      <c r="C2076" s="10" t="s">
        <v>2179</v>
      </c>
      <c r="D2076" s="9" t="s">
        <v>384</v>
      </c>
      <c r="E2076" s="9" t="s">
        <v>8</v>
      </c>
      <c r="F2076" s="10" t="s">
        <v>2182</v>
      </c>
      <c r="G2076" s="9" t="s">
        <v>9</v>
      </c>
      <c r="H2076" s="9" t="s">
        <v>9</v>
      </c>
      <c r="I2076" s="38" t="s">
        <v>2183</v>
      </c>
    </row>
    <row r="2077" spans="1:9" ht="30" x14ac:dyDescent="0.15">
      <c r="A2077" s="37" t="s">
        <v>3981</v>
      </c>
      <c r="B2077" s="13">
        <v>45897.395833333299</v>
      </c>
      <c r="C2077" s="10" t="s">
        <v>2179</v>
      </c>
      <c r="D2077" s="9" t="s">
        <v>384</v>
      </c>
      <c r="E2077" s="9" t="s">
        <v>8</v>
      </c>
      <c r="F2077" s="10" t="s">
        <v>2184</v>
      </c>
      <c r="G2077" s="9" t="s">
        <v>9</v>
      </c>
      <c r="H2077" s="9" t="s">
        <v>10</v>
      </c>
      <c r="I2077" s="38" t="s">
        <v>927</v>
      </c>
    </row>
    <row r="2078" spans="1:9" ht="30" x14ac:dyDescent="0.15">
      <c r="A2078" s="37" t="s">
        <v>3981</v>
      </c>
      <c r="B2078" s="13">
        <v>45897.395833333299</v>
      </c>
      <c r="C2078" s="10" t="s">
        <v>2179</v>
      </c>
      <c r="D2078" s="9" t="s">
        <v>384</v>
      </c>
      <c r="E2078" s="9" t="s">
        <v>8</v>
      </c>
      <c r="F2078" s="10" t="s">
        <v>2185</v>
      </c>
      <c r="G2078" s="9" t="s">
        <v>9</v>
      </c>
      <c r="H2078" s="9" t="s">
        <v>9</v>
      </c>
      <c r="I2078" s="38" t="s">
        <v>2183</v>
      </c>
    </row>
    <row r="2079" spans="1:9" ht="45" x14ac:dyDescent="0.15">
      <c r="A2079" s="37" t="s">
        <v>3981</v>
      </c>
      <c r="B2079" s="13">
        <v>45897.395833333299</v>
      </c>
      <c r="C2079" s="10" t="s">
        <v>2179</v>
      </c>
      <c r="D2079" s="9" t="s">
        <v>384</v>
      </c>
      <c r="E2079" s="9" t="s">
        <v>8</v>
      </c>
      <c r="F2079" s="10" t="s">
        <v>2186</v>
      </c>
      <c r="G2079" s="9" t="s">
        <v>9</v>
      </c>
      <c r="H2079" s="9" t="s">
        <v>10</v>
      </c>
      <c r="I2079" s="38" t="s">
        <v>2187</v>
      </c>
    </row>
    <row r="2080" spans="1:9" ht="30" x14ac:dyDescent="0.15">
      <c r="A2080" s="37" t="s">
        <v>3981</v>
      </c>
      <c r="B2080" s="13">
        <v>45897.395833333299</v>
      </c>
      <c r="C2080" s="10" t="s">
        <v>2179</v>
      </c>
      <c r="D2080" s="9" t="s">
        <v>384</v>
      </c>
      <c r="E2080" s="9" t="s">
        <v>8</v>
      </c>
      <c r="F2080" s="10" t="s">
        <v>2188</v>
      </c>
      <c r="G2080" s="9" t="s">
        <v>9</v>
      </c>
      <c r="H2080" s="9" t="s">
        <v>10</v>
      </c>
      <c r="I2080" s="38" t="s">
        <v>927</v>
      </c>
    </row>
    <row r="2081" spans="1:9" ht="30" x14ac:dyDescent="0.15">
      <c r="A2081" s="37" t="s">
        <v>3981</v>
      </c>
      <c r="B2081" s="13">
        <v>45897.395833333299</v>
      </c>
      <c r="C2081" s="10" t="s">
        <v>2179</v>
      </c>
      <c r="D2081" s="9" t="s">
        <v>384</v>
      </c>
      <c r="E2081" s="9" t="s">
        <v>8</v>
      </c>
      <c r="F2081" s="10" t="s">
        <v>2189</v>
      </c>
      <c r="G2081" s="9" t="s">
        <v>9</v>
      </c>
      <c r="H2081" s="9" t="s">
        <v>10</v>
      </c>
      <c r="I2081" s="38" t="s">
        <v>927</v>
      </c>
    </row>
    <row r="2082" spans="1:9" ht="26" x14ac:dyDescent="0.15">
      <c r="A2082" s="37" t="s">
        <v>3981</v>
      </c>
      <c r="B2082" s="13">
        <v>45897.395833333299</v>
      </c>
      <c r="C2082" s="10" t="s">
        <v>2179</v>
      </c>
      <c r="D2082" s="9" t="s">
        <v>384</v>
      </c>
      <c r="E2082" s="9" t="s">
        <v>8</v>
      </c>
      <c r="F2082" s="10" t="s">
        <v>2190</v>
      </c>
      <c r="G2082" s="9" t="s">
        <v>9</v>
      </c>
      <c r="H2082" s="9" t="s">
        <v>9</v>
      </c>
      <c r="I2082" s="38" t="s">
        <v>153</v>
      </c>
    </row>
    <row r="2083" spans="1:9" ht="30" x14ac:dyDescent="0.15">
      <c r="A2083" s="37" t="s">
        <v>3981</v>
      </c>
      <c r="B2083" s="13">
        <v>45897.395833333299</v>
      </c>
      <c r="C2083" s="10" t="s">
        <v>2179</v>
      </c>
      <c r="D2083" s="9" t="s">
        <v>384</v>
      </c>
      <c r="E2083" s="9" t="s">
        <v>8</v>
      </c>
      <c r="F2083" s="10" t="s">
        <v>141</v>
      </c>
      <c r="G2083" s="9" t="s">
        <v>9</v>
      </c>
      <c r="H2083" s="9" t="s">
        <v>9</v>
      </c>
      <c r="I2083" s="38" t="s">
        <v>178</v>
      </c>
    </row>
    <row r="2084" spans="1:9" ht="30" x14ac:dyDescent="0.15">
      <c r="A2084" s="37" t="s">
        <v>3981</v>
      </c>
      <c r="B2084" s="13">
        <v>45897.458333333299</v>
      </c>
      <c r="C2084" s="10" t="s">
        <v>2191</v>
      </c>
      <c r="D2084" s="9" t="s">
        <v>384</v>
      </c>
      <c r="E2084" s="9" t="s">
        <v>8</v>
      </c>
      <c r="F2084" s="10" t="s">
        <v>74</v>
      </c>
      <c r="G2084" s="9" t="s">
        <v>9</v>
      </c>
      <c r="H2084" s="9" t="s">
        <v>9</v>
      </c>
      <c r="I2084" s="38" t="s">
        <v>2192</v>
      </c>
    </row>
    <row r="2085" spans="1:9" ht="26" x14ac:dyDescent="0.15">
      <c r="A2085" s="37" t="s">
        <v>3981</v>
      </c>
      <c r="B2085" s="13">
        <v>45897.458333333299</v>
      </c>
      <c r="C2085" s="10" t="s">
        <v>2191</v>
      </c>
      <c r="D2085" s="9" t="s">
        <v>384</v>
      </c>
      <c r="E2085" s="9" t="s">
        <v>8</v>
      </c>
      <c r="F2085" s="10" t="s">
        <v>2193</v>
      </c>
      <c r="G2085" s="9" t="s">
        <v>9</v>
      </c>
      <c r="H2085" s="9" t="s">
        <v>9</v>
      </c>
      <c r="I2085" s="38" t="s">
        <v>150</v>
      </c>
    </row>
    <row r="2086" spans="1:9" ht="30" x14ac:dyDescent="0.15">
      <c r="A2086" s="37" t="s">
        <v>3981</v>
      </c>
      <c r="B2086" s="13">
        <v>45897.458333333299</v>
      </c>
      <c r="C2086" s="10" t="s">
        <v>2191</v>
      </c>
      <c r="D2086" s="9" t="s">
        <v>384</v>
      </c>
      <c r="E2086" s="9" t="s">
        <v>8</v>
      </c>
      <c r="F2086" s="10" t="s">
        <v>2194</v>
      </c>
      <c r="G2086" s="9" t="s">
        <v>9</v>
      </c>
      <c r="H2086" s="9" t="s">
        <v>10</v>
      </c>
      <c r="I2086" s="38" t="s">
        <v>927</v>
      </c>
    </row>
    <row r="2087" spans="1:9" ht="30" x14ac:dyDescent="0.15">
      <c r="A2087" s="37" t="s">
        <v>3981</v>
      </c>
      <c r="B2087" s="13">
        <v>45897.458333333299</v>
      </c>
      <c r="C2087" s="10" t="s">
        <v>2191</v>
      </c>
      <c r="D2087" s="9" t="s">
        <v>384</v>
      </c>
      <c r="E2087" s="9" t="s">
        <v>8</v>
      </c>
      <c r="F2087" s="10" t="s">
        <v>1053</v>
      </c>
      <c r="G2087" s="9" t="s">
        <v>9</v>
      </c>
      <c r="H2087" s="9" t="s">
        <v>9</v>
      </c>
      <c r="I2087" s="38" t="s">
        <v>2195</v>
      </c>
    </row>
    <row r="2088" spans="1:9" ht="30" x14ac:dyDescent="0.15">
      <c r="A2088" s="37" t="s">
        <v>3981</v>
      </c>
      <c r="B2088" s="13">
        <v>45897.458333333299</v>
      </c>
      <c r="C2088" s="10" t="s">
        <v>2191</v>
      </c>
      <c r="D2088" s="9" t="s">
        <v>384</v>
      </c>
      <c r="E2088" s="9" t="s">
        <v>8</v>
      </c>
      <c r="F2088" s="10" t="s">
        <v>141</v>
      </c>
      <c r="G2088" s="9" t="s">
        <v>9</v>
      </c>
      <c r="H2088" s="9" t="s">
        <v>9</v>
      </c>
      <c r="I2088" s="38" t="s">
        <v>178</v>
      </c>
    </row>
    <row r="2089" spans="1:9" ht="26" x14ac:dyDescent="0.15">
      <c r="A2089" s="37" t="s">
        <v>3981</v>
      </c>
      <c r="B2089" s="13">
        <v>45897.458333333299</v>
      </c>
      <c r="C2089" s="10" t="s">
        <v>2191</v>
      </c>
      <c r="D2089" s="9" t="s">
        <v>384</v>
      </c>
      <c r="E2089" s="9" t="s">
        <v>8</v>
      </c>
      <c r="F2089" s="10" t="s">
        <v>2196</v>
      </c>
      <c r="G2089" s="9" t="s">
        <v>9</v>
      </c>
      <c r="H2089" s="9" t="s">
        <v>9</v>
      </c>
      <c r="I2089" s="38" t="s">
        <v>153</v>
      </c>
    </row>
    <row r="2090" spans="1:9" ht="30" x14ac:dyDescent="0.15">
      <c r="A2090" s="37" t="s">
        <v>3981</v>
      </c>
      <c r="B2090" s="13">
        <v>45897.458333333299</v>
      </c>
      <c r="C2090" s="10" t="s">
        <v>2191</v>
      </c>
      <c r="D2090" s="9" t="s">
        <v>384</v>
      </c>
      <c r="E2090" s="9" t="s">
        <v>8</v>
      </c>
      <c r="F2090" s="10" t="s">
        <v>2197</v>
      </c>
      <c r="G2090" s="9" t="s">
        <v>9</v>
      </c>
      <c r="H2090" s="9" t="s">
        <v>10</v>
      </c>
      <c r="I2090" s="38" t="s">
        <v>927</v>
      </c>
    </row>
    <row r="2091" spans="1:9" ht="30" x14ac:dyDescent="0.15">
      <c r="A2091" s="37" t="s">
        <v>3981</v>
      </c>
      <c r="B2091" s="13">
        <v>45897.458333333299</v>
      </c>
      <c r="C2091" s="10" t="s">
        <v>2191</v>
      </c>
      <c r="D2091" s="9" t="s">
        <v>384</v>
      </c>
      <c r="E2091" s="9" t="s">
        <v>8</v>
      </c>
      <c r="F2091" s="10" t="s">
        <v>2198</v>
      </c>
      <c r="G2091" s="9" t="s">
        <v>9</v>
      </c>
      <c r="H2091" s="9" t="s">
        <v>10</v>
      </c>
      <c r="I2091" s="38" t="s">
        <v>927</v>
      </c>
    </row>
    <row r="2092" spans="1:9" ht="45" x14ac:dyDescent="0.15">
      <c r="A2092" s="37" t="s">
        <v>3981</v>
      </c>
      <c r="B2092" s="13">
        <v>45897.458333333299</v>
      </c>
      <c r="C2092" s="10" t="s">
        <v>2191</v>
      </c>
      <c r="D2092" s="9" t="s">
        <v>384</v>
      </c>
      <c r="E2092" s="9" t="s">
        <v>8</v>
      </c>
      <c r="F2092" s="10" t="s">
        <v>2199</v>
      </c>
      <c r="G2092" s="9" t="s">
        <v>9</v>
      </c>
      <c r="H2092" s="9" t="s">
        <v>10</v>
      </c>
      <c r="I2092" s="38" t="s">
        <v>2200</v>
      </c>
    </row>
    <row r="2093" spans="1:9" ht="60" x14ac:dyDescent="0.15">
      <c r="A2093" s="37" t="s">
        <v>3981</v>
      </c>
      <c r="B2093" s="13">
        <v>45897.458333333299</v>
      </c>
      <c r="C2093" s="10" t="s">
        <v>2191</v>
      </c>
      <c r="D2093" s="9" t="s">
        <v>384</v>
      </c>
      <c r="E2093" s="9" t="s">
        <v>8</v>
      </c>
      <c r="F2093" s="10" t="s">
        <v>2201</v>
      </c>
      <c r="G2093" s="9" t="s">
        <v>9</v>
      </c>
      <c r="H2093" s="9" t="s">
        <v>10</v>
      </c>
      <c r="I2093" s="38" t="s">
        <v>2202</v>
      </c>
    </row>
    <row r="2094" spans="1:9" ht="30" x14ac:dyDescent="0.15">
      <c r="A2094" s="37" t="s">
        <v>3981</v>
      </c>
      <c r="B2094" s="13">
        <v>45897.458333333299</v>
      </c>
      <c r="C2094" s="10" t="s">
        <v>2191</v>
      </c>
      <c r="D2094" s="9" t="s">
        <v>384</v>
      </c>
      <c r="E2094" s="9" t="s">
        <v>8</v>
      </c>
      <c r="F2094" s="10" t="s">
        <v>2203</v>
      </c>
      <c r="G2094" s="9" t="s">
        <v>9</v>
      </c>
      <c r="H2094" s="9" t="s">
        <v>9</v>
      </c>
      <c r="I2094" s="38" t="s">
        <v>2204</v>
      </c>
    </row>
    <row r="2095" spans="1:9" ht="45" x14ac:dyDescent="0.15">
      <c r="A2095" s="37" t="s">
        <v>3981</v>
      </c>
      <c r="B2095" s="13">
        <v>45897.458333333299</v>
      </c>
      <c r="C2095" s="10" t="s">
        <v>2191</v>
      </c>
      <c r="D2095" s="9" t="s">
        <v>384</v>
      </c>
      <c r="E2095" s="9" t="s">
        <v>8</v>
      </c>
      <c r="F2095" s="10" t="s">
        <v>2205</v>
      </c>
      <c r="G2095" s="9" t="s">
        <v>9</v>
      </c>
      <c r="H2095" s="9" t="s">
        <v>10</v>
      </c>
      <c r="I2095" s="38" t="s">
        <v>2206</v>
      </c>
    </row>
    <row r="2096" spans="1:9" ht="45" x14ac:dyDescent="0.15">
      <c r="A2096" s="37" t="s">
        <v>3981</v>
      </c>
      <c r="B2096" s="13">
        <v>45897.458333333299</v>
      </c>
      <c r="C2096" s="10" t="s">
        <v>2191</v>
      </c>
      <c r="D2096" s="9" t="s">
        <v>384</v>
      </c>
      <c r="E2096" s="9" t="s">
        <v>8</v>
      </c>
      <c r="F2096" s="10" t="s">
        <v>2207</v>
      </c>
      <c r="G2096" s="9" t="s">
        <v>9</v>
      </c>
      <c r="H2096" s="9" t="s">
        <v>10</v>
      </c>
      <c r="I2096" s="38" t="s">
        <v>2206</v>
      </c>
    </row>
    <row r="2097" spans="1:9" ht="30" x14ac:dyDescent="0.15">
      <c r="A2097" s="37" t="s">
        <v>3981</v>
      </c>
      <c r="B2097" s="13">
        <v>45897.458333333299</v>
      </c>
      <c r="C2097" s="10" t="s">
        <v>2191</v>
      </c>
      <c r="D2097" s="9" t="s">
        <v>384</v>
      </c>
      <c r="E2097" s="9" t="s">
        <v>8</v>
      </c>
      <c r="F2097" s="10" t="s">
        <v>2118</v>
      </c>
      <c r="G2097" s="9" t="s">
        <v>9</v>
      </c>
      <c r="H2097" s="9" t="s">
        <v>10</v>
      </c>
      <c r="I2097" s="38" t="s">
        <v>927</v>
      </c>
    </row>
    <row r="2098" spans="1:9" ht="75" x14ac:dyDescent="0.15">
      <c r="A2098" s="37" t="s">
        <v>3981</v>
      </c>
      <c r="B2098" s="13">
        <v>45897.458333333299</v>
      </c>
      <c r="C2098" s="10" t="s">
        <v>2191</v>
      </c>
      <c r="D2098" s="9" t="s">
        <v>384</v>
      </c>
      <c r="E2098" s="9" t="s">
        <v>8</v>
      </c>
      <c r="F2098" s="10" t="s">
        <v>2208</v>
      </c>
      <c r="G2098" s="9" t="s">
        <v>9</v>
      </c>
      <c r="H2098" s="9" t="s">
        <v>9</v>
      </c>
      <c r="I2098" s="38" t="s">
        <v>2209</v>
      </c>
    </row>
    <row r="2099" spans="1:9" ht="75" x14ac:dyDescent="0.15">
      <c r="A2099" s="37" t="s">
        <v>3981</v>
      </c>
      <c r="B2099" s="13">
        <v>45897.458333333299</v>
      </c>
      <c r="C2099" s="10" t="s">
        <v>2191</v>
      </c>
      <c r="D2099" s="9" t="s">
        <v>384</v>
      </c>
      <c r="E2099" s="9" t="s">
        <v>8</v>
      </c>
      <c r="F2099" s="10" t="s">
        <v>2210</v>
      </c>
      <c r="G2099" s="9" t="s">
        <v>9</v>
      </c>
      <c r="H2099" s="9" t="s">
        <v>9</v>
      </c>
      <c r="I2099" s="38" t="s">
        <v>2209</v>
      </c>
    </row>
    <row r="2100" spans="1:9" ht="75" x14ac:dyDescent="0.15">
      <c r="A2100" s="37" t="s">
        <v>3981</v>
      </c>
      <c r="B2100" s="13">
        <v>45897.458333333299</v>
      </c>
      <c r="C2100" s="10" t="s">
        <v>2191</v>
      </c>
      <c r="D2100" s="9" t="s">
        <v>384</v>
      </c>
      <c r="E2100" s="9" t="s">
        <v>8</v>
      </c>
      <c r="F2100" s="10" t="s">
        <v>2211</v>
      </c>
      <c r="G2100" s="9" t="s">
        <v>9</v>
      </c>
      <c r="H2100" s="9" t="s">
        <v>9</v>
      </c>
      <c r="I2100" s="38" t="s">
        <v>2209</v>
      </c>
    </row>
    <row r="2101" spans="1:9" ht="75" x14ac:dyDescent="0.15">
      <c r="A2101" s="37" t="s">
        <v>3981</v>
      </c>
      <c r="B2101" s="13">
        <v>45897.458333333299</v>
      </c>
      <c r="C2101" s="10" t="s">
        <v>2191</v>
      </c>
      <c r="D2101" s="9" t="s">
        <v>384</v>
      </c>
      <c r="E2101" s="9" t="s">
        <v>8</v>
      </c>
      <c r="F2101" s="10" t="s">
        <v>2212</v>
      </c>
      <c r="G2101" s="9" t="s">
        <v>9</v>
      </c>
      <c r="H2101" s="9" t="s">
        <v>9</v>
      </c>
      <c r="I2101" s="38" t="s">
        <v>2209</v>
      </c>
    </row>
    <row r="2102" spans="1:9" ht="30" x14ac:dyDescent="0.15">
      <c r="A2102" s="37" t="s">
        <v>3981</v>
      </c>
      <c r="B2102" s="13">
        <v>45897.645833333299</v>
      </c>
      <c r="C2102" s="10" t="s">
        <v>2213</v>
      </c>
      <c r="D2102" s="9" t="s">
        <v>384</v>
      </c>
      <c r="E2102" s="9" t="s">
        <v>8</v>
      </c>
      <c r="F2102" s="10" t="s">
        <v>74</v>
      </c>
      <c r="G2102" s="9" t="s">
        <v>9</v>
      </c>
      <c r="H2102" s="9" t="s">
        <v>9</v>
      </c>
      <c r="I2102" s="38" t="s">
        <v>1076</v>
      </c>
    </row>
    <row r="2103" spans="1:9" ht="15" x14ac:dyDescent="0.15">
      <c r="A2103" s="37" t="s">
        <v>3981</v>
      </c>
      <c r="B2103" s="13">
        <v>45897.645833333299</v>
      </c>
      <c r="C2103" s="10" t="s">
        <v>2213</v>
      </c>
      <c r="D2103" s="9" t="s">
        <v>384</v>
      </c>
      <c r="E2103" s="9" t="s">
        <v>8</v>
      </c>
      <c r="F2103" s="10" t="s">
        <v>850</v>
      </c>
      <c r="G2103" s="9" t="s">
        <v>9</v>
      </c>
      <c r="H2103" s="9" t="s">
        <v>9</v>
      </c>
      <c r="I2103" s="38" t="s">
        <v>150</v>
      </c>
    </row>
    <row r="2104" spans="1:9" ht="75" x14ac:dyDescent="0.15">
      <c r="A2104" s="37" t="s">
        <v>3981</v>
      </c>
      <c r="B2104" s="13">
        <v>45897.645833333299</v>
      </c>
      <c r="C2104" s="10" t="s">
        <v>2213</v>
      </c>
      <c r="D2104" s="9" t="s">
        <v>384</v>
      </c>
      <c r="E2104" s="9" t="s">
        <v>8</v>
      </c>
      <c r="F2104" s="10" t="s">
        <v>1053</v>
      </c>
      <c r="G2104" s="9" t="s">
        <v>9</v>
      </c>
      <c r="H2104" s="9" t="s">
        <v>9</v>
      </c>
      <c r="I2104" s="38" t="s">
        <v>2214</v>
      </c>
    </row>
    <row r="2105" spans="1:9" ht="30" x14ac:dyDescent="0.15">
      <c r="A2105" s="37" t="s">
        <v>3981</v>
      </c>
      <c r="B2105" s="13">
        <v>45897.645833333299</v>
      </c>
      <c r="C2105" s="10" t="s">
        <v>2213</v>
      </c>
      <c r="D2105" s="9" t="s">
        <v>384</v>
      </c>
      <c r="E2105" s="9" t="s">
        <v>8</v>
      </c>
      <c r="F2105" s="10" t="s">
        <v>141</v>
      </c>
      <c r="G2105" s="9" t="s">
        <v>9</v>
      </c>
      <c r="H2105" s="9" t="s">
        <v>9</v>
      </c>
      <c r="I2105" s="38" t="s">
        <v>178</v>
      </c>
    </row>
    <row r="2106" spans="1:9" ht="60" x14ac:dyDescent="0.15">
      <c r="A2106" s="37" t="s">
        <v>3981</v>
      </c>
      <c r="B2106" s="13">
        <v>45897.645833333299</v>
      </c>
      <c r="C2106" s="10" t="s">
        <v>2213</v>
      </c>
      <c r="D2106" s="9" t="s">
        <v>384</v>
      </c>
      <c r="E2106" s="9" t="s">
        <v>8</v>
      </c>
      <c r="F2106" s="10" t="s">
        <v>2215</v>
      </c>
      <c r="G2106" s="9" t="s">
        <v>9</v>
      </c>
      <c r="H2106" s="9" t="s">
        <v>9</v>
      </c>
      <c r="I2106" s="38" t="s">
        <v>2216</v>
      </c>
    </row>
    <row r="2107" spans="1:9" ht="60" x14ac:dyDescent="0.15">
      <c r="A2107" s="37" t="s">
        <v>3981</v>
      </c>
      <c r="B2107" s="13">
        <v>45897.645833333299</v>
      </c>
      <c r="C2107" s="10" t="s">
        <v>2213</v>
      </c>
      <c r="D2107" s="9" t="s">
        <v>384</v>
      </c>
      <c r="E2107" s="9" t="s">
        <v>8</v>
      </c>
      <c r="F2107" s="10" t="s">
        <v>2217</v>
      </c>
      <c r="G2107" s="9" t="s">
        <v>9</v>
      </c>
      <c r="H2107" s="9" t="s">
        <v>10</v>
      </c>
      <c r="I2107" s="38" t="s">
        <v>2218</v>
      </c>
    </row>
    <row r="2108" spans="1:9" ht="30" x14ac:dyDescent="0.15">
      <c r="A2108" s="37" t="s">
        <v>3981</v>
      </c>
      <c r="B2108" s="13">
        <v>45897.645833333299</v>
      </c>
      <c r="C2108" s="10" t="s">
        <v>2213</v>
      </c>
      <c r="D2108" s="9" t="s">
        <v>384</v>
      </c>
      <c r="E2108" s="9" t="s">
        <v>8</v>
      </c>
      <c r="F2108" s="10" t="s">
        <v>2219</v>
      </c>
      <c r="G2108" s="9" t="s">
        <v>9</v>
      </c>
      <c r="H2108" s="9" t="s">
        <v>10</v>
      </c>
      <c r="I2108" s="38" t="s">
        <v>927</v>
      </c>
    </row>
    <row r="2109" spans="1:9" ht="30" x14ac:dyDescent="0.15">
      <c r="A2109" s="37" t="s">
        <v>3981</v>
      </c>
      <c r="B2109" s="13">
        <v>45897.645833333299</v>
      </c>
      <c r="C2109" s="10" t="s">
        <v>2213</v>
      </c>
      <c r="D2109" s="9" t="s">
        <v>384</v>
      </c>
      <c r="E2109" s="9" t="s">
        <v>8</v>
      </c>
      <c r="F2109" s="10" t="s">
        <v>2220</v>
      </c>
      <c r="G2109" s="9" t="s">
        <v>9</v>
      </c>
      <c r="H2109" s="9" t="s">
        <v>10</v>
      </c>
      <c r="I2109" s="38" t="s">
        <v>927</v>
      </c>
    </row>
    <row r="2110" spans="1:9" ht="30" x14ac:dyDescent="0.15">
      <c r="A2110" s="37" t="s">
        <v>3981</v>
      </c>
      <c r="B2110" s="13">
        <v>45897.645833333299</v>
      </c>
      <c r="C2110" s="10" t="s">
        <v>2213</v>
      </c>
      <c r="D2110" s="9" t="s">
        <v>384</v>
      </c>
      <c r="E2110" s="9" t="s">
        <v>8</v>
      </c>
      <c r="F2110" s="10" t="s">
        <v>2221</v>
      </c>
      <c r="G2110" s="9" t="s">
        <v>9</v>
      </c>
      <c r="H2110" s="9" t="s">
        <v>10</v>
      </c>
      <c r="I2110" s="38" t="s">
        <v>927</v>
      </c>
    </row>
    <row r="2111" spans="1:9" ht="30" x14ac:dyDescent="0.15">
      <c r="A2111" s="37" t="s">
        <v>3981</v>
      </c>
      <c r="B2111" s="13">
        <v>45897.645833333299</v>
      </c>
      <c r="C2111" s="10" t="s">
        <v>2213</v>
      </c>
      <c r="D2111" s="9" t="s">
        <v>384</v>
      </c>
      <c r="E2111" s="9" t="s">
        <v>8</v>
      </c>
      <c r="F2111" s="10" t="s">
        <v>2222</v>
      </c>
      <c r="G2111" s="9" t="s">
        <v>9</v>
      </c>
      <c r="H2111" s="9" t="s">
        <v>9</v>
      </c>
      <c r="I2111" s="38" t="s">
        <v>1283</v>
      </c>
    </row>
    <row r="2112" spans="1:9" ht="75" x14ac:dyDescent="0.15">
      <c r="A2112" s="37" t="s">
        <v>3981</v>
      </c>
      <c r="B2112" s="13">
        <v>45897.645833333299</v>
      </c>
      <c r="C2112" s="10" t="s">
        <v>2213</v>
      </c>
      <c r="D2112" s="9" t="s">
        <v>384</v>
      </c>
      <c r="E2112" s="9" t="s">
        <v>8</v>
      </c>
      <c r="F2112" s="10" t="s">
        <v>2223</v>
      </c>
      <c r="G2112" s="9" t="s">
        <v>9</v>
      </c>
      <c r="H2112" s="9" t="s">
        <v>10</v>
      </c>
      <c r="I2112" s="38" t="s">
        <v>2224</v>
      </c>
    </row>
    <row r="2113" spans="1:9" ht="60" x14ac:dyDescent="0.15">
      <c r="A2113" s="37" t="s">
        <v>3981</v>
      </c>
      <c r="B2113" s="13">
        <v>45897.645833333299</v>
      </c>
      <c r="C2113" s="10" t="s">
        <v>2213</v>
      </c>
      <c r="D2113" s="9" t="s">
        <v>384</v>
      </c>
      <c r="E2113" s="9" t="s">
        <v>8</v>
      </c>
      <c r="F2113" s="10" t="s">
        <v>2225</v>
      </c>
      <c r="G2113" s="9" t="s">
        <v>9</v>
      </c>
      <c r="H2113" s="9" t="s">
        <v>10</v>
      </c>
      <c r="I2113" s="38" t="s">
        <v>2218</v>
      </c>
    </row>
    <row r="2114" spans="1:9" ht="26" x14ac:dyDescent="0.15">
      <c r="A2114" s="37" t="s">
        <v>3981</v>
      </c>
      <c r="B2114" s="13">
        <v>45897.645833333299</v>
      </c>
      <c r="C2114" s="10" t="s">
        <v>2213</v>
      </c>
      <c r="D2114" s="9" t="s">
        <v>384</v>
      </c>
      <c r="E2114" s="9" t="s">
        <v>8</v>
      </c>
      <c r="F2114" s="10" t="s">
        <v>2226</v>
      </c>
      <c r="G2114" s="9" t="s">
        <v>9</v>
      </c>
      <c r="H2114" s="9" t="s">
        <v>9</v>
      </c>
      <c r="I2114" s="38" t="s">
        <v>153</v>
      </c>
    </row>
    <row r="2115" spans="1:9" ht="30" x14ac:dyDescent="0.15">
      <c r="A2115" s="37" t="s">
        <v>3981</v>
      </c>
      <c r="B2115" s="13">
        <v>45897.645833333299</v>
      </c>
      <c r="C2115" s="10" t="s">
        <v>2213</v>
      </c>
      <c r="D2115" s="9" t="s">
        <v>384</v>
      </c>
      <c r="E2115" s="9" t="s">
        <v>8</v>
      </c>
      <c r="F2115" s="10" t="s">
        <v>2227</v>
      </c>
      <c r="G2115" s="9" t="s">
        <v>9</v>
      </c>
      <c r="H2115" s="9" t="s">
        <v>10</v>
      </c>
      <c r="I2115" s="38" t="s">
        <v>927</v>
      </c>
    </row>
    <row r="2116" spans="1:9" ht="30" x14ac:dyDescent="0.15">
      <c r="A2116" s="37" t="s">
        <v>3981</v>
      </c>
      <c r="B2116" s="13">
        <v>45897.583333333299</v>
      </c>
      <c r="C2116" s="10" t="s">
        <v>2228</v>
      </c>
      <c r="D2116" s="9" t="s">
        <v>384</v>
      </c>
      <c r="E2116" s="9" t="s">
        <v>8</v>
      </c>
      <c r="F2116" s="10" t="s">
        <v>374</v>
      </c>
      <c r="G2116" s="9" t="s">
        <v>9</v>
      </c>
      <c r="H2116" s="9" t="s">
        <v>9</v>
      </c>
      <c r="I2116" s="38" t="s">
        <v>916</v>
      </c>
    </row>
    <row r="2117" spans="1:9" ht="30" x14ac:dyDescent="0.15">
      <c r="A2117" s="37" t="s">
        <v>3981</v>
      </c>
      <c r="B2117" s="13">
        <v>45897.583333333299</v>
      </c>
      <c r="C2117" s="10" t="s">
        <v>2228</v>
      </c>
      <c r="D2117" s="9" t="s">
        <v>384</v>
      </c>
      <c r="E2117" s="9" t="s">
        <v>8</v>
      </c>
      <c r="F2117" s="10" t="s">
        <v>375</v>
      </c>
      <c r="G2117" s="9" t="s">
        <v>9</v>
      </c>
      <c r="H2117" s="9" t="s">
        <v>9</v>
      </c>
      <c r="I2117" s="38" t="s">
        <v>916</v>
      </c>
    </row>
    <row r="2118" spans="1:9" ht="15" x14ac:dyDescent="0.15">
      <c r="A2118" s="37" t="s">
        <v>3981</v>
      </c>
      <c r="B2118" s="13">
        <v>45897.583333333299</v>
      </c>
      <c r="C2118" s="10" t="s">
        <v>2228</v>
      </c>
      <c r="D2118" s="9" t="s">
        <v>384</v>
      </c>
      <c r="E2118" s="9" t="s">
        <v>8</v>
      </c>
      <c r="F2118" s="10" t="s">
        <v>139</v>
      </c>
      <c r="G2118" s="9" t="s">
        <v>9</v>
      </c>
      <c r="H2118" s="9" t="s">
        <v>9</v>
      </c>
      <c r="I2118" s="38" t="s">
        <v>150</v>
      </c>
    </row>
    <row r="2119" spans="1:9" ht="30" x14ac:dyDescent="0.15">
      <c r="A2119" s="37" t="s">
        <v>3981</v>
      </c>
      <c r="B2119" s="13">
        <v>45897.583333333299</v>
      </c>
      <c r="C2119" s="10" t="s">
        <v>2228</v>
      </c>
      <c r="D2119" s="9" t="s">
        <v>384</v>
      </c>
      <c r="E2119" s="9" t="s">
        <v>8</v>
      </c>
      <c r="F2119" s="10" t="s">
        <v>2229</v>
      </c>
      <c r="G2119" s="9" t="s">
        <v>9</v>
      </c>
      <c r="H2119" s="9" t="s">
        <v>9</v>
      </c>
      <c r="I2119" s="38" t="s">
        <v>373</v>
      </c>
    </row>
    <row r="2120" spans="1:9" ht="45" x14ac:dyDescent="0.15">
      <c r="A2120" s="37" t="s">
        <v>3981</v>
      </c>
      <c r="B2120" s="13">
        <v>45897.583333333299</v>
      </c>
      <c r="C2120" s="10" t="s">
        <v>2228</v>
      </c>
      <c r="D2120" s="9" t="s">
        <v>384</v>
      </c>
      <c r="E2120" s="9" t="s">
        <v>8</v>
      </c>
      <c r="F2120" s="10" t="s">
        <v>2230</v>
      </c>
      <c r="G2120" s="9" t="s">
        <v>9</v>
      </c>
      <c r="H2120" s="9" t="s">
        <v>9</v>
      </c>
      <c r="I2120" s="38" t="s">
        <v>2231</v>
      </c>
    </row>
    <row r="2121" spans="1:9" ht="39" x14ac:dyDescent="0.15">
      <c r="A2121" s="37" t="s">
        <v>3981</v>
      </c>
      <c r="B2121" s="13">
        <v>45897.583333333299</v>
      </c>
      <c r="C2121" s="10" t="s">
        <v>2228</v>
      </c>
      <c r="D2121" s="9" t="s">
        <v>384</v>
      </c>
      <c r="E2121" s="9" t="s">
        <v>8</v>
      </c>
      <c r="F2121" s="10" t="s">
        <v>2232</v>
      </c>
      <c r="G2121" s="9" t="s">
        <v>9</v>
      </c>
      <c r="H2121" s="9" t="s">
        <v>9</v>
      </c>
      <c r="I2121" s="38" t="s">
        <v>153</v>
      </c>
    </row>
    <row r="2122" spans="1:9" ht="30" x14ac:dyDescent="0.15">
      <c r="A2122" s="37" t="s">
        <v>3981</v>
      </c>
      <c r="B2122" s="13">
        <v>45897.583333333299</v>
      </c>
      <c r="C2122" s="10" t="s">
        <v>2228</v>
      </c>
      <c r="D2122" s="9" t="s">
        <v>384</v>
      </c>
      <c r="E2122" s="9" t="s">
        <v>8</v>
      </c>
      <c r="F2122" s="10" t="s">
        <v>141</v>
      </c>
      <c r="G2122" s="9" t="s">
        <v>9</v>
      </c>
      <c r="H2122" s="9" t="s">
        <v>9</v>
      </c>
      <c r="I2122" s="38" t="s">
        <v>178</v>
      </c>
    </row>
    <row r="2123" spans="1:9" ht="52" x14ac:dyDescent="0.15">
      <c r="A2123" s="37" t="s">
        <v>3981</v>
      </c>
      <c r="B2123" s="13">
        <v>45897.583333333299</v>
      </c>
      <c r="C2123" s="10" t="s">
        <v>2233</v>
      </c>
      <c r="D2123" s="9" t="s">
        <v>384</v>
      </c>
      <c r="E2123" s="9" t="s">
        <v>8</v>
      </c>
      <c r="F2123" s="10" t="s">
        <v>2234</v>
      </c>
      <c r="G2123" s="9" t="s">
        <v>9</v>
      </c>
      <c r="H2123" s="9" t="s">
        <v>9</v>
      </c>
      <c r="I2123" s="38" t="s">
        <v>2235</v>
      </c>
    </row>
    <row r="2124" spans="1:9" ht="15" x14ac:dyDescent="0.15">
      <c r="A2124" s="37" t="s">
        <v>3981</v>
      </c>
      <c r="B2124" s="13">
        <v>45897.583333333299</v>
      </c>
      <c r="C2124" s="10" t="s">
        <v>2233</v>
      </c>
      <c r="D2124" s="9" t="s">
        <v>384</v>
      </c>
      <c r="E2124" s="9" t="s">
        <v>8</v>
      </c>
      <c r="F2124" s="10" t="s">
        <v>139</v>
      </c>
      <c r="G2124" s="9" t="s">
        <v>9</v>
      </c>
      <c r="H2124" s="9" t="s">
        <v>9</v>
      </c>
      <c r="I2124" s="38" t="s">
        <v>150</v>
      </c>
    </row>
    <row r="2125" spans="1:9" ht="30" x14ac:dyDescent="0.15">
      <c r="A2125" s="37" t="s">
        <v>3981</v>
      </c>
      <c r="B2125" s="13">
        <v>45897.583333333299</v>
      </c>
      <c r="C2125" s="10" t="s">
        <v>2233</v>
      </c>
      <c r="D2125" s="9" t="s">
        <v>384</v>
      </c>
      <c r="E2125" s="9" t="s">
        <v>8</v>
      </c>
      <c r="F2125" s="10" t="s">
        <v>2236</v>
      </c>
      <c r="G2125" s="9" t="s">
        <v>9</v>
      </c>
      <c r="H2125" s="9" t="s">
        <v>9</v>
      </c>
      <c r="I2125" s="38" t="s">
        <v>2237</v>
      </c>
    </row>
    <row r="2126" spans="1:9" ht="26" x14ac:dyDescent="0.15">
      <c r="A2126" s="37" t="s">
        <v>3981</v>
      </c>
      <c r="B2126" s="13">
        <v>45897.583333333299</v>
      </c>
      <c r="C2126" s="10" t="s">
        <v>2233</v>
      </c>
      <c r="D2126" s="9" t="s">
        <v>384</v>
      </c>
      <c r="E2126" s="9" t="s">
        <v>8</v>
      </c>
      <c r="F2126" s="10" t="s">
        <v>2238</v>
      </c>
      <c r="G2126" s="9" t="s">
        <v>9</v>
      </c>
      <c r="H2126" s="9" t="s">
        <v>9</v>
      </c>
      <c r="I2126" s="38" t="s">
        <v>171</v>
      </c>
    </row>
    <row r="2127" spans="1:9" ht="105" x14ac:dyDescent="0.15">
      <c r="A2127" s="37" t="s">
        <v>3981</v>
      </c>
      <c r="B2127" s="13">
        <v>45897.583333333299</v>
      </c>
      <c r="C2127" s="10" t="s">
        <v>2233</v>
      </c>
      <c r="D2127" s="9" t="s">
        <v>384</v>
      </c>
      <c r="E2127" s="9" t="s">
        <v>8</v>
      </c>
      <c r="F2127" s="10" t="s">
        <v>2239</v>
      </c>
      <c r="G2127" s="9" t="s">
        <v>9</v>
      </c>
      <c r="H2127" s="9" t="s">
        <v>9</v>
      </c>
      <c r="I2127" s="38" t="s">
        <v>2240</v>
      </c>
    </row>
    <row r="2128" spans="1:9" ht="30" x14ac:dyDescent="0.15">
      <c r="A2128" s="37" t="s">
        <v>3981</v>
      </c>
      <c r="B2128" s="13">
        <v>45897.458333333299</v>
      </c>
      <c r="C2128" s="10" t="s">
        <v>2241</v>
      </c>
      <c r="D2128" s="9" t="s">
        <v>384</v>
      </c>
      <c r="E2128" s="9" t="s">
        <v>8</v>
      </c>
      <c r="F2128" s="10" t="s">
        <v>74</v>
      </c>
      <c r="G2128" s="9" t="s">
        <v>9</v>
      </c>
      <c r="H2128" s="9" t="s">
        <v>9</v>
      </c>
      <c r="I2128" s="38" t="s">
        <v>149</v>
      </c>
    </row>
    <row r="2129" spans="1:9" ht="15" x14ac:dyDescent="0.15">
      <c r="A2129" s="37" t="s">
        <v>3981</v>
      </c>
      <c r="B2129" s="13">
        <v>45897.458333333299</v>
      </c>
      <c r="C2129" s="10" t="s">
        <v>2241</v>
      </c>
      <c r="D2129" s="9" t="s">
        <v>384</v>
      </c>
      <c r="E2129" s="9" t="s">
        <v>8</v>
      </c>
      <c r="F2129" s="10" t="s">
        <v>139</v>
      </c>
      <c r="G2129" s="9" t="s">
        <v>9</v>
      </c>
      <c r="H2129" s="9" t="s">
        <v>9</v>
      </c>
      <c r="I2129" s="38" t="s">
        <v>150</v>
      </c>
    </row>
    <row r="2130" spans="1:9" ht="30" x14ac:dyDescent="0.15">
      <c r="A2130" s="37" t="s">
        <v>3981</v>
      </c>
      <c r="B2130" s="13">
        <v>45897.458333333299</v>
      </c>
      <c r="C2130" s="10" t="s">
        <v>2241</v>
      </c>
      <c r="D2130" s="9" t="s">
        <v>384</v>
      </c>
      <c r="E2130" s="9" t="s">
        <v>8</v>
      </c>
      <c r="F2130" s="10" t="s">
        <v>2242</v>
      </c>
      <c r="G2130" s="9" t="s">
        <v>9</v>
      </c>
      <c r="H2130" s="9" t="s">
        <v>9</v>
      </c>
      <c r="I2130" s="38" t="s">
        <v>373</v>
      </c>
    </row>
    <row r="2131" spans="1:9" ht="26" x14ac:dyDescent="0.15">
      <c r="A2131" s="37" t="s">
        <v>3981</v>
      </c>
      <c r="B2131" s="13">
        <v>45897.458333333299</v>
      </c>
      <c r="C2131" s="10" t="s">
        <v>2241</v>
      </c>
      <c r="D2131" s="9" t="s">
        <v>384</v>
      </c>
      <c r="E2131" s="9" t="s">
        <v>8</v>
      </c>
      <c r="F2131" s="10" t="s">
        <v>1563</v>
      </c>
      <c r="G2131" s="9" t="s">
        <v>9</v>
      </c>
      <c r="H2131" s="9" t="s">
        <v>9</v>
      </c>
      <c r="I2131" s="38" t="s">
        <v>153</v>
      </c>
    </row>
    <row r="2132" spans="1:9" ht="30" x14ac:dyDescent="0.15">
      <c r="A2132" s="37" t="s">
        <v>3981</v>
      </c>
      <c r="B2132" s="13">
        <v>45897.625</v>
      </c>
      <c r="C2132" s="10" t="s">
        <v>416</v>
      </c>
      <c r="D2132" s="9" t="s">
        <v>384</v>
      </c>
      <c r="E2132" s="9" t="s">
        <v>8</v>
      </c>
      <c r="F2132" s="10" t="s">
        <v>74</v>
      </c>
      <c r="G2132" s="9" t="s">
        <v>9</v>
      </c>
      <c r="H2132" s="9" t="s">
        <v>9</v>
      </c>
      <c r="I2132" s="38" t="s">
        <v>849</v>
      </c>
    </row>
    <row r="2133" spans="1:9" ht="15" x14ac:dyDescent="0.15">
      <c r="A2133" s="37" t="s">
        <v>3981</v>
      </c>
      <c r="B2133" s="13">
        <v>45897.625</v>
      </c>
      <c r="C2133" s="10" t="s">
        <v>416</v>
      </c>
      <c r="D2133" s="9" t="s">
        <v>384</v>
      </c>
      <c r="E2133" s="9" t="s">
        <v>8</v>
      </c>
      <c r="F2133" s="10" t="s">
        <v>75</v>
      </c>
      <c r="G2133" s="9" t="s">
        <v>9</v>
      </c>
      <c r="H2133" s="9" t="s">
        <v>9</v>
      </c>
      <c r="I2133" s="38" t="s">
        <v>150</v>
      </c>
    </row>
    <row r="2134" spans="1:9" ht="30" x14ac:dyDescent="0.15">
      <c r="A2134" s="37" t="s">
        <v>3981</v>
      </c>
      <c r="B2134" s="13">
        <v>45897.625</v>
      </c>
      <c r="C2134" s="10" t="s">
        <v>416</v>
      </c>
      <c r="D2134" s="9" t="s">
        <v>384</v>
      </c>
      <c r="E2134" s="9" t="s">
        <v>8</v>
      </c>
      <c r="F2134" s="10" t="s">
        <v>2243</v>
      </c>
      <c r="G2134" s="9" t="s">
        <v>9</v>
      </c>
      <c r="H2134" s="9" t="s">
        <v>9</v>
      </c>
      <c r="I2134" s="38" t="s">
        <v>892</v>
      </c>
    </row>
    <row r="2135" spans="1:9" ht="30" x14ac:dyDescent="0.15">
      <c r="A2135" s="37" t="s">
        <v>3981</v>
      </c>
      <c r="B2135" s="13">
        <v>45897.625</v>
      </c>
      <c r="C2135" s="10" t="s">
        <v>416</v>
      </c>
      <c r="D2135" s="9" t="s">
        <v>384</v>
      </c>
      <c r="E2135" s="9" t="s">
        <v>8</v>
      </c>
      <c r="F2135" s="10" t="s">
        <v>2244</v>
      </c>
      <c r="G2135" s="9" t="s">
        <v>9</v>
      </c>
      <c r="H2135" s="9" t="s">
        <v>9</v>
      </c>
      <c r="I2135" s="38" t="s">
        <v>892</v>
      </c>
    </row>
    <row r="2136" spans="1:9" ht="30" x14ac:dyDescent="0.15">
      <c r="A2136" s="37" t="s">
        <v>3981</v>
      </c>
      <c r="B2136" s="13">
        <v>45897.625</v>
      </c>
      <c r="C2136" s="10" t="s">
        <v>416</v>
      </c>
      <c r="D2136" s="9" t="s">
        <v>384</v>
      </c>
      <c r="E2136" s="9" t="s">
        <v>8</v>
      </c>
      <c r="F2136" s="10" t="s">
        <v>2245</v>
      </c>
      <c r="G2136" s="9" t="s">
        <v>9</v>
      </c>
      <c r="H2136" s="9" t="s">
        <v>9</v>
      </c>
      <c r="I2136" s="38" t="s">
        <v>892</v>
      </c>
    </row>
    <row r="2137" spans="1:9" ht="30" x14ac:dyDescent="0.15">
      <c r="A2137" s="37" t="s">
        <v>3981</v>
      </c>
      <c r="B2137" s="13">
        <v>45897.625</v>
      </c>
      <c r="C2137" s="10" t="s">
        <v>416</v>
      </c>
      <c r="D2137" s="9" t="s">
        <v>384</v>
      </c>
      <c r="E2137" s="9" t="s">
        <v>8</v>
      </c>
      <c r="F2137" s="10" t="s">
        <v>2246</v>
      </c>
      <c r="G2137" s="9" t="s">
        <v>9</v>
      </c>
      <c r="H2137" s="9" t="s">
        <v>10</v>
      </c>
      <c r="I2137" s="38" t="s">
        <v>2247</v>
      </c>
    </row>
    <row r="2138" spans="1:9" ht="165" x14ac:dyDescent="0.15">
      <c r="A2138" s="37" t="s">
        <v>3981</v>
      </c>
      <c r="B2138" s="13">
        <v>45897.625</v>
      </c>
      <c r="C2138" s="10" t="s">
        <v>416</v>
      </c>
      <c r="D2138" s="9" t="s">
        <v>384</v>
      </c>
      <c r="E2138" s="9" t="s">
        <v>8</v>
      </c>
      <c r="F2138" s="10" t="s">
        <v>2248</v>
      </c>
      <c r="G2138" s="9" t="s">
        <v>9</v>
      </c>
      <c r="H2138" s="9" t="s">
        <v>9</v>
      </c>
      <c r="I2138" s="38" t="s">
        <v>2249</v>
      </c>
    </row>
    <row r="2139" spans="1:9" ht="39" x14ac:dyDescent="0.15">
      <c r="A2139" s="37" t="s">
        <v>3981</v>
      </c>
      <c r="B2139" s="13">
        <v>45897.625</v>
      </c>
      <c r="C2139" s="10" t="s">
        <v>416</v>
      </c>
      <c r="D2139" s="9" t="s">
        <v>384</v>
      </c>
      <c r="E2139" s="9" t="s">
        <v>8</v>
      </c>
      <c r="F2139" s="10" t="s">
        <v>2250</v>
      </c>
      <c r="G2139" s="9" t="s">
        <v>9</v>
      </c>
      <c r="H2139" s="9" t="s">
        <v>9</v>
      </c>
      <c r="I2139" s="38" t="s">
        <v>153</v>
      </c>
    </row>
    <row r="2140" spans="1:9" ht="26" x14ac:dyDescent="0.15">
      <c r="A2140" s="37" t="s">
        <v>3981</v>
      </c>
      <c r="B2140" s="13">
        <v>45897.625</v>
      </c>
      <c r="C2140" s="10" t="s">
        <v>416</v>
      </c>
      <c r="D2140" s="9" t="s">
        <v>384</v>
      </c>
      <c r="E2140" s="9" t="s">
        <v>8</v>
      </c>
      <c r="F2140" s="10" t="s">
        <v>2251</v>
      </c>
      <c r="G2140" s="9" t="s">
        <v>9</v>
      </c>
      <c r="H2140" s="9" t="s">
        <v>9</v>
      </c>
      <c r="I2140" s="38" t="s">
        <v>391</v>
      </c>
    </row>
    <row r="2141" spans="1:9" ht="26" x14ac:dyDescent="0.15">
      <c r="A2141" s="37" t="s">
        <v>3981</v>
      </c>
      <c r="B2141" s="13">
        <v>45897.479166666701</v>
      </c>
      <c r="C2141" s="10" t="s">
        <v>2252</v>
      </c>
      <c r="D2141" s="9" t="s">
        <v>384</v>
      </c>
      <c r="E2141" s="9" t="s">
        <v>8</v>
      </c>
      <c r="F2141" s="10" t="s">
        <v>74</v>
      </c>
      <c r="G2141" s="9" t="s">
        <v>9</v>
      </c>
      <c r="H2141" s="9" t="s">
        <v>10</v>
      </c>
      <c r="I2141" s="38" t="s">
        <v>2023</v>
      </c>
    </row>
    <row r="2142" spans="1:9" ht="26" x14ac:dyDescent="0.15">
      <c r="A2142" s="37" t="s">
        <v>3981</v>
      </c>
      <c r="B2142" s="13">
        <v>45897.479166666701</v>
      </c>
      <c r="C2142" s="10" t="s">
        <v>2252</v>
      </c>
      <c r="D2142" s="9" t="s">
        <v>384</v>
      </c>
      <c r="E2142" s="9" t="s">
        <v>8</v>
      </c>
      <c r="F2142" s="10" t="s">
        <v>139</v>
      </c>
      <c r="G2142" s="9" t="s">
        <v>9</v>
      </c>
      <c r="H2142" s="9" t="s">
        <v>9</v>
      </c>
      <c r="I2142" s="38" t="s">
        <v>150</v>
      </c>
    </row>
    <row r="2143" spans="1:9" ht="45" x14ac:dyDescent="0.15">
      <c r="A2143" s="37" t="s">
        <v>3981</v>
      </c>
      <c r="B2143" s="13">
        <v>45897.479166666701</v>
      </c>
      <c r="C2143" s="10" t="s">
        <v>2252</v>
      </c>
      <c r="D2143" s="9" t="s">
        <v>384</v>
      </c>
      <c r="E2143" s="9" t="s">
        <v>8</v>
      </c>
      <c r="F2143" s="10" t="s">
        <v>2253</v>
      </c>
      <c r="G2143" s="9" t="s">
        <v>9</v>
      </c>
      <c r="H2143" s="9" t="s">
        <v>10</v>
      </c>
      <c r="I2143" s="38" t="s">
        <v>2254</v>
      </c>
    </row>
    <row r="2144" spans="1:9" ht="30" x14ac:dyDescent="0.15">
      <c r="A2144" s="37" t="s">
        <v>3981</v>
      </c>
      <c r="B2144" s="13">
        <v>45897.479166666701</v>
      </c>
      <c r="C2144" s="10" t="s">
        <v>2252</v>
      </c>
      <c r="D2144" s="9" t="s">
        <v>384</v>
      </c>
      <c r="E2144" s="9" t="s">
        <v>8</v>
      </c>
      <c r="F2144" s="10" t="s">
        <v>2255</v>
      </c>
      <c r="G2144" s="9" t="s">
        <v>9</v>
      </c>
      <c r="H2144" s="9" t="s">
        <v>9</v>
      </c>
      <c r="I2144" s="38" t="s">
        <v>2256</v>
      </c>
    </row>
    <row r="2145" spans="1:9" ht="30" x14ac:dyDescent="0.15">
      <c r="A2145" s="37" t="s">
        <v>3981</v>
      </c>
      <c r="B2145" s="13">
        <v>45897.479166666701</v>
      </c>
      <c r="C2145" s="10" t="s">
        <v>2252</v>
      </c>
      <c r="D2145" s="9" t="s">
        <v>384</v>
      </c>
      <c r="E2145" s="9" t="s">
        <v>8</v>
      </c>
      <c r="F2145" s="10" t="s">
        <v>141</v>
      </c>
      <c r="G2145" s="9" t="s">
        <v>9</v>
      </c>
      <c r="H2145" s="9" t="s">
        <v>9</v>
      </c>
      <c r="I2145" s="38" t="s">
        <v>178</v>
      </c>
    </row>
    <row r="2146" spans="1:9" ht="26" x14ac:dyDescent="0.15">
      <c r="A2146" s="37" t="s">
        <v>3981</v>
      </c>
      <c r="B2146" s="13">
        <v>45897.479166666701</v>
      </c>
      <c r="C2146" s="10" t="s">
        <v>2252</v>
      </c>
      <c r="D2146" s="9" t="s">
        <v>384</v>
      </c>
      <c r="E2146" s="9" t="s">
        <v>8</v>
      </c>
      <c r="F2146" s="10" t="s">
        <v>2257</v>
      </c>
      <c r="G2146" s="9" t="s">
        <v>9</v>
      </c>
      <c r="H2146" s="9" t="s">
        <v>9</v>
      </c>
      <c r="I2146" s="38" t="s">
        <v>153</v>
      </c>
    </row>
    <row r="2147" spans="1:9" ht="30" x14ac:dyDescent="0.15">
      <c r="A2147" s="37" t="s">
        <v>3981</v>
      </c>
      <c r="B2147" s="13">
        <v>45897.416666666701</v>
      </c>
      <c r="C2147" s="10" t="s">
        <v>491</v>
      </c>
      <c r="D2147" s="9" t="s">
        <v>384</v>
      </c>
      <c r="E2147" s="9" t="s">
        <v>8</v>
      </c>
      <c r="F2147" s="10" t="s">
        <v>374</v>
      </c>
      <c r="G2147" s="9" t="s">
        <v>9</v>
      </c>
      <c r="H2147" s="9" t="s">
        <v>9</v>
      </c>
      <c r="I2147" s="38" t="s">
        <v>821</v>
      </c>
    </row>
    <row r="2148" spans="1:9" ht="30" x14ac:dyDescent="0.15">
      <c r="A2148" s="37" t="s">
        <v>3981</v>
      </c>
      <c r="B2148" s="13">
        <v>45897.416666666701</v>
      </c>
      <c r="C2148" s="10" t="s">
        <v>491</v>
      </c>
      <c r="D2148" s="9" t="s">
        <v>384</v>
      </c>
      <c r="E2148" s="9" t="s">
        <v>8</v>
      </c>
      <c r="F2148" s="10" t="s">
        <v>375</v>
      </c>
      <c r="G2148" s="9" t="s">
        <v>9</v>
      </c>
      <c r="H2148" s="9" t="s">
        <v>9</v>
      </c>
      <c r="I2148" s="38" t="s">
        <v>821</v>
      </c>
    </row>
    <row r="2149" spans="1:9" ht="15" x14ac:dyDescent="0.15">
      <c r="A2149" s="37" t="s">
        <v>3981</v>
      </c>
      <c r="B2149" s="13">
        <v>45897.416666666701</v>
      </c>
      <c r="C2149" s="10" t="s">
        <v>491</v>
      </c>
      <c r="D2149" s="9" t="s">
        <v>384</v>
      </c>
      <c r="E2149" s="9" t="s">
        <v>8</v>
      </c>
      <c r="F2149" s="10" t="s">
        <v>139</v>
      </c>
      <c r="G2149" s="9" t="s">
        <v>9</v>
      </c>
      <c r="H2149" s="9" t="s">
        <v>9</v>
      </c>
      <c r="I2149" s="38" t="s">
        <v>150</v>
      </c>
    </row>
    <row r="2150" spans="1:9" ht="30" x14ac:dyDescent="0.15">
      <c r="A2150" s="37" t="s">
        <v>3981</v>
      </c>
      <c r="B2150" s="13">
        <v>45897.416666666701</v>
      </c>
      <c r="C2150" s="10" t="s">
        <v>491</v>
      </c>
      <c r="D2150" s="9" t="s">
        <v>384</v>
      </c>
      <c r="E2150" s="9" t="s">
        <v>8</v>
      </c>
      <c r="F2150" s="10" t="s">
        <v>2258</v>
      </c>
      <c r="G2150" s="9" t="s">
        <v>9</v>
      </c>
      <c r="H2150" s="9" t="s">
        <v>9</v>
      </c>
      <c r="I2150" s="38" t="s">
        <v>373</v>
      </c>
    </row>
    <row r="2151" spans="1:9" ht="30" x14ac:dyDescent="0.15">
      <c r="A2151" s="37" t="s">
        <v>3981</v>
      </c>
      <c r="B2151" s="13">
        <v>45897.416666666701</v>
      </c>
      <c r="C2151" s="10" t="s">
        <v>491</v>
      </c>
      <c r="D2151" s="9" t="s">
        <v>384</v>
      </c>
      <c r="E2151" s="9" t="s">
        <v>8</v>
      </c>
      <c r="F2151" s="10" t="s">
        <v>2259</v>
      </c>
      <c r="G2151" s="9" t="s">
        <v>9</v>
      </c>
      <c r="H2151" s="9" t="s">
        <v>9</v>
      </c>
      <c r="I2151" s="38" t="s">
        <v>373</v>
      </c>
    </row>
    <row r="2152" spans="1:9" ht="39" x14ac:dyDescent="0.15">
      <c r="A2152" s="37" t="s">
        <v>3981</v>
      </c>
      <c r="B2152" s="13">
        <v>45897.416666666701</v>
      </c>
      <c r="C2152" s="10" t="s">
        <v>491</v>
      </c>
      <c r="D2152" s="9" t="s">
        <v>384</v>
      </c>
      <c r="E2152" s="9" t="s">
        <v>8</v>
      </c>
      <c r="F2152" s="10" t="s">
        <v>2260</v>
      </c>
      <c r="G2152" s="9" t="s">
        <v>9</v>
      </c>
      <c r="H2152" s="9" t="s">
        <v>9</v>
      </c>
      <c r="I2152" s="38" t="s">
        <v>153</v>
      </c>
    </row>
    <row r="2153" spans="1:9" ht="30" x14ac:dyDescent="0.15">
      <c r="A2153" s="37" t="s">
        <v>3981</v>
      </c>
      <c r="B2153" s="13">
        <v>45897.416666666701</v>
      </c>
      <c r="C2153" s="10" t="s">
        <v>491</v>
      </c>
      <c r="D2153" s="9" t="s">
        <v>384</v>
      </c>
      <c r="E2153" s="9" t="s">
        <v>8</v>
      </c>
      <c r="F2153" s="10" t="s">
        <v>414</v>
      </c>
      <c r="G2153" s="9" t="s">
        <v>9</v>
      </c>
      <c r="H2153" s="9" t="s">
        <v>9</v>
      </c>
      <c r="I2153" s="38" t="s">
        <v>1138</v>
      </c>
    </row>
    <row r="2154" spans="1:9" ht="30" x14ac:dyDescent="0.15">
      <c r="A2154" s="37" t="s">
        <v>3981</v>
      </c>
      <c r="B2154" s="13">
        <v>45897.416666666701</v>
      </c>
      <c r="C2154" s="10" t="s">
        <v>491</v>
      </c>
      <c r="D2154" s="9" t="s">
        <v>384</v>
      </c>
      <c r="E2154" s="9" t="s">
        <v>8</v>
      </c>
      <c r="F2154" s="10" t="s">
        <v>495</v>
      </c>
      <c r="G2154" s="9" t="s">
        <v>9</v>
      </c>
      <c r="H2154" s="9" t="s">
        <v>9</v>
      </c>
      <c r="I2154" s="38" t="s">
        <v>373</v>
      </c>
    </row>
    <row r="2155" spans="1:9" ht="45" x14ac:dyDescent="0.15">
      <c r="A2155" s="37" t="s">
        <v>3981</v>
      </c>
      <c r="B2155" s="13">
        <v>45897.416666666701</v>
      </c>
      <c r="C2155" s="10" t="s">
        <v>491</v>
      </c>
      <c r="D2155" s="9" t="s">
        <v>384</v>
      </c>
      <c r="E2155" s="9" t="s">
        <v>8</v>
      </c>
      <c r="F2155" s="10" t="s">
        <v>2261</v>
      </c>
      <c r="G2155" s="9" t="s">
        <v>9</v>
      </c>
      <c r="H2155" s="9" t="s">
        <v>9</v>
      </c>
      <c r="I2155" s="38" t="s">
        <v>2262</v>
      </c>
    </row>
    <row r="2156" spans="1:9" ht="30" x14ac:dyDescent="0.15">
      <c r="A2156" s="37" t="s">
        <v>3981</v>
      </c>
      <c r="B2156" s="13">
        <v>45897.416666666701</v>
      </c>
      <c r="C2156" s="10" t="s">
        <v>491</v>
      </c>
      <c r="D2156" s="9" t="s">
        <v>384</v>
      </c>
      <c r="E2156" s="9" t="s">
        <v>8</v>
      </c>
      <c r="F2156" s="10" t="s">
        <v>141</v>
      </c>
      <c r="G2156" s="9" t="s">
        <v>9</v>
      </c>
      <c r="H2156" s="9" t="s">
        <v>9</v>
      </c>
      <c r="I2156" s="38" t="s">
        <v>178</v>
      </c>
    </row>
    <row r="2157" spans="1:9" ht="26" x14ac:dyDescent="0.15">
      <c r="A2157" s="37" t="s">
        <v>3981</v>
      </c>
      <c r="B2157" s="13">
        <v>45897.416666666701</v>
      </c>
      <c r="C2157" s="10" t="s">
        <v>491</v>
      </c>
      <c r="D2157" s="9" t="s">
        <v>384</v>
      </c>
      <c r="E2157" s="9" t="s">
        <v>8</v>
      </c>
      <c r="F2157" s="10" t="s">
        <v>2263</v>
      </c>
      <c r="G2157" s="9" t="s">
        <v>9</v>
      </c>
      <c r="H2157" s="9" t="s">
        <v>9</v>
      </c>
      <c r="I2157" s="38" t="s">
        <v>153</v>
      </c>
    </row>
    <row r="2158" spans="1:9" ht="30" x14ac:dyDescent="0.15">
      <c r="A2158" s="37" t="s">
        <v>3981</v>
      </c>
      <c r="B2158" s="13">
        <v>45897.604166666701</v>
      </c>
      <c r="C2158" s="10" t="s">
        <v>936</v>
      </c>
      <c r="D2158" s="9" t="s">
        <v>384</v>
      </c>
      <c r="E2158" s="9" t="s">
        <v>8</v>
      </c>
      <c r="F2158" s="10" t="s">
        <v>74</v>
      </c>
      <c r="G2158" s="9" t="s">
        <v>9</v>
      </c>
      <c r="H2158" s="9" t="s">
        <v>9</v>
      </c>
      <c r="I2158" s="38" t="s">
        <v>149</v>
      </c>
    </row>
    <row r="2159" spans="1:9" ht="26" x14ac:dyDescent="0.15">
      <c r="A2159" s="37" t="s">
        <v>3981</v>
      </c>
      <c r="B2159" s="13">
        <v>45897.604166666701</v>
      </c>
      <c r="C2159" s="10" t="s">
        <v>936</v>
      </c>
      <c r="D2159" s="9" t="s">
        <v>384</v>
      </c>
      <c r="E2159" s="9" t="s">
        <v>8</v>
      </c>
      <c r="F2159" s="10" t="s">
        <v>75</v>
      </c>
      <c r="G2159" s="9" t="s">
        <v>9</v>
      </c>
      <c r="H2159" s="9" t="s">
        <v>9</v>
      </c>
      <c r="I2159" s="38" t="s">
        <v>150</v>
      </c>
    </row>
    <row r="2160" spans="1:9" ht="30" x14ac:dyDescent="0.15">
      <c r="A2160" s="37" t="s">
        <v>3981</v>
      </c>
      <c r="B2160" s="13">
        <v>45897.604166666701</v>
      </c>
      <c r="C2160" s="10" t="s">
        <v>936</v>
      </c>
      <c r="D2160" s="9" t="s">
        <v>384</v>
      </c>
      <c r="E2160" s="9" t="s">
        <v>8</v>
      </c>
      <c r="F2160" s="10" t="s">
        <v>2264</v>
      </c>
      <c r="G2160" s="9" t="s">
        <v>9</v>
      </c>
      <c r="H2160" s="9" t="s">
        <v>9</v>
      </c>
      <c r="I2160" s="38" t="s">
        <v>373</v>
      </c>
    </row>
    <row r="2161" spans="1:9" ht="30" x14ac:dyDescent="0.15">
      <c r="A2161" s="37" t="s">
        <v>3981</v>
      </c>
      <c r="B2161" s="13">
        <v>45897.604166666701</v>
      </c>
      <c r="C2161" s="10" t="s">
        <v>936</v>
      </c>
      <c r="D2161" s="9" t="s">
        <v>384</v>
      </c>
      <c r="E2161" s="9" t="s">
        <v>8</v>
      </c>
      <c r="F2161" s="10" t="s">
        <v>141</v>
      </c>
      <c r="G2161" s="9" t="s">
        <v>9</v>
      </c>
      <c r="H2161" s="9" t="s">
        <v>9</v>
      </c>
      <c r="I2161" s="38" t="s">
        <v>178</v>
      </c>
    </row>
    <row r="2162" spans="1:9" ht="30" x14ac:dyDescent="0.15">
      <c r="A2162" s="37" t="s">
        <v>3981</v>
      </c>
      <c r="B2162" s="13">
        <v>45897.604166666701</v>
      </c>
      <c r="C2162" s="10" t="s">
        <v>936</v>
      </c>
      <c r="D2162" s="9" t="s">
        <v>384</v>
      </c>
      <c r="E2162" s="9" t="s">
        <v>8</v>
      </c>
      <c r="F2162" s="10" t="s">
        <v>2265</v>
      </c>
      <c r="G2162" s="9" t="s">
        <v>9</v>
      </c>
      <c r="H2162" s="9" t="s">
        <v>9</v>
      </c>
      <c r="I2162" s="38" t="s">
        <v>700</v>
      </c>
    </row>
    <row r="2163" spans="1:9" ht="30" x14ac:dyDescent="0.15">
      <c r="A2163" s="37" t="s">
        <v>3981</v>
      </c>
      <c r="B2163" s="13">
        <v>45897.604166666701</v>
      </c>
      <c r="C2163" s="10" t="s">
        <v>936</v>
      </c>
      <c r="D2163" s="9" t="s">
        <v>384</v>
      </c>
      <c r="E2163" s="9" t="s">
        <v>8</v>
      </c>
      <c r="F2163" s="10" t="s">
        <v>2266</v>
      </c>
      <c r="G2163" s="9" t="s">
        <v>9</v>
      </c>
      <c r="H2163" s="9" t="s">
        <v>9</v>
      </c>
      <c r="I2163" s="38" t="s">
        <v>700</v>
      </c>
    </row>
    <row r="2164" spans="1:9" ht="39" x14ac:dyDescent="0.15">
      <c r="A2164" s="37" t="s">
        <v>3981</v>
      </c>
      <c r="B2164" s="13">
        <v>45897.604166666701</v>
      </c>
      <c r="C2164" s="10" t="s">
        <v>936</v>
      </c>
      <c r="D2164" s="9" t="s">
        <v>384</v>
      </c>
      <c r="E2164" s="9" t="s">
        <v>8</v>
      </c>
      <c r="F2164" s="10" t="s">
        <v>2267</v>
      </c>
      <c r="G2164" s="9" t="s">
        <v>9</v>
      </c>
      <c r="H2164" s="9" t="s">
        <v>9</v>
      </c>
      <c r="I2164" s="38" t="s">
        <v>153</v>
      </c>
    </row>
    <row r="2165" spans="1:9" ht="30" x14ac:dyDescent="0.15">
      <c r="A2165" s="37" t="s">
        <v>3981</v>
      </c>
      <c r="B2165" s="13">
        <v>45897.604166666701</v>
      </c>
      <c r="C2165" s="10" t="s">
        <v>936</v>
      </c>
      <c r="D2165" s="9" t="s">
        <v>384</v>
      </c>
      <c r="E2165" s="9" t="s">
        <v>8</v>
      </c>
      <c r="F2165" s="10" t="s">
        <v>2268</v>
      </c>
      <c r="G2165" s="9" t="s">
        <v>9</v>
      </c>
      <c r="H2165" s="9" t="s">
        <v>9</v>
      </c>
      <c r="I2165" s="38" t="s">
        <v>373</v>
      </c>
    </row>
    <row r="2166" spans="1:9" ht="52" x14ac:dyDescent="0.15">
      <c r="A2166" s="37" t="s">
        <v>3981</v>
      </c>
      <c r="B2166" s="13">
        <v>45897.479166666701</v>
      </c>
      <c r="C2166" s="10" t="s">
        <v>2269</v>
      </c>
      <c r="D2166" s="9" t="s">
        <v>384</v>
      </c>
      <c r="E2166" s="9" t="s">
        <v>8</v>
      </c>
      <c r="F2166" s="10" t="s">
        <v>2106</v>
      </c>
      <c r="G2166" s="9" t="s">
        <v>9</v>
      </c>
      <c r="H2166" s="9" t="s">
        <v>9</v>
      </c>
      <c r="I2166" s="38" t="s">
        <v>1076</v>
      </c>
    </row>
    <row r="2167" spans="1:9" ht="15" x14ac:dyDescent="0.15">
      <c r="A2167" s="37" t="s">
        <v>3981</v>
      </c>
      <c r="B2167" s="13">
        <v>45897.479166666701</v>
      </c>
      <c r="C2167" s="10" t="s">
        <v>2269</v>
      </c>
      <c r="D2167" s="9" t="s">
        <v>384</v>
      </c>
      <c r="E2167" s="9" t="s">
        <v>8</v>
      </c>
      <c r="F2167" s="10" t="s">
        <v>2270</v>
      </c>
      <c r="G2167" s="9" t="s">
        <v>9</v>
      </c>
      <c r="H2167" s="9" t="s">
        <v>9</v>
      </c>
      <c r="I2167" s="38" t="s">
        <v>150</v>
      </c>
    </row>
    <row r="2168" spans="1:9" ht="30" x14ac:dyDescent="0.15">
      <c r="A2168" s="37" t="s">
        <v>3981</v>
      </c>
      <c r="B2168" s="13">
        <v>45897.479166666701</v>
      </c>
      <c r="C2168" s="10" t="s">
        <v>2269</v>
      </c>
      <c r="D2168" s="9" t="s">
        <v>384</v>
      </c>
      <c r="E2168" s="9" t="s">
        <v>8</v>
      </c>
      <c r="F2168" s="10" t="s">
        <v>2271</v>
      </c>
      <c r="G2168" s="9" t="s">
        <v>9</v>
      </c>
      <c r="H2168" s="9" t="s">
        <v>10</v>
      </c>
      <c r="I2168" s="38" t="s">
        <v>927</v>
      </c>
    </row>
    <row r="2169" spans="1:9" ht="30" x14ac:dyDescent="0.15">
      <c r="A2169" s="37" t="s">
        <v>3981</v>
      </c>
      <c r="B2169" s="13">
        <v>45897.479166666701</v>
      </c>
      <c r="C2169" s="10" t="s">
        <v>2269</v>
      </c>
      <c r="D2169" s="9" t="s">
        <v>384</v>
      </c>
      <c r="E2169" s="9" t="s">
        <v>8</v>
      </c>
      <c r="F2169" s="10" t="s">
        <v>2272</v>
      </c>
      <c r="G2169" s="9" t="s">
        <v>9</v>
      </c>
      <c r="H2169" s="9" t="s">
        <v>10</v>
      </c>
      <c r="I2169" s="38" t="s">
        <v>927</v>
      </c>
    </row>
    <row r="2170" spans="1:9" ht="30" x14ac:dyDescent="0.15">
      <c r="A2170" s="37" t="s">
        <v>3981</v>
      </c>
      <c r="B2170" s="13">
        <v>45897.479166666701</v>
      </c>
      <c r="C2170" s="10" t="s">
        <v>2269</v>
      </c>
      <c r="D2170" s="9" t="s">
        <v>384</v>
      </c>
      <c r="E2170" s="9" t="s">
        <v>8</v>
      </c>
      <c r="F2170" s="10" t="s">
        <v>2170</v>
      </c>
      <c r="G2170" s="9" t="s">
        <v>9</v>
      </c>
      <c r="H2170" s="9" t="s">
        <v>9</v>
      </c>
      <c r="I2170" s="38" t="s">
        <v>1054</v>
      </c>
    </row>
    <row r="2171" spans="1:9" ht="30" x14ac:dyDescent="0.15">
      <c r="A2171" s="37" t="s">
        <v>3981</v>
      </c>
      <c r="B2171" s="13">
        <v>45897.479166666701</v>
      </c>
      <c r="C2171" s="10" t="s">
        <v>2269</v>
      </c>
      <c r="D2171" s="9" t="s">
        <v>384</v>
      </c>
      <c r="E2171" s="9" t="s">
        <v>8</v>
      </c>
      <c r="F2171" s="10" t="s">
        <v>2273</v>
      </c>
      <c r="G2171" s="9" t="s">
        <v>9</v>
      </c>
      <c r="H2171" s="9" t="s">
        <v>10</v>
      </c>
      <c r="I2171" s="38" t="s">
        <v>927</v>
      </c>
    </row>
    <row r="2172" spans="1:9" ht="39" x14ac:dyDescent="0.15">
      <c r="A2172" s="37" t="s">
        <v>3981</v>
      </c>
      <c r="B2172" s="13">
        <v>45897.479166666701</v>
      </c>
      <c r="C2172" s="10" t="s">
        <v>2269</v>
      </c>
      <c r="D2172" s="9" t="s">
        <v>384</v>
      </c>
      <c r="E2172" s="9" t="s">
        <v>8</v>
      </c>
      <c r="F2172" s="10" t="s">
        <v>2274</v>
      </c>
      <c r="G2172" s="9" t="s">
        <v>9</v>
      </c>
      <c r="H2172" s="9" t="s">
        <v>10</v>
      </c>
      <c r="I2172" s="38" t="s">
        <v>927</v>
      </c>
    </row>
    <row r="2173" spans="1:9" ht="45" x14ac:dyDescent="0.15">
      <c r="A2173" s="37" t="s">
        <v>3981</v>
      </c>
      <c r="B2173" s="13">
        <v>45897.479166666701</v>
      </c>
      <c r="C2173" s="10" t="s">
        <v>2269</v>
      </c>
      <c r="D2173" s="9" t="s">
        <v>384</v>
      </c>
      <c r="E2173" s="9" t="s">
        <v>8</v>
      </c>
      <c r="F2173" s="10" t="s">
        <v>2275</v>
      </c>
      <c r="G2173" s="9" t="s">
        <v>9</v>
      </c>
      <c r="H2173" s="9" t="s">
        <v>10</v>
      </c>
      <c r="I2173" s="38" t="s">
        <v>2276</v>
      </c>
    </row>
    <row r="2174" spans="1:9" ht="30" x14ac:dyDescent="0.15">
      <c r="A2174" s="37" t="s">
        <v>3981</v>
      </c>
      <c r="B2174" s="13">
        <v>45897.479166666701</v>
      </c>
      <c r="C2174" s="10" t="s">
        <v>2269</v>
      </c>
      <c r="D2174" s="9" t="s">
        <v>384</v>
      </c>
      <c r="E2174" s="9" t="s">
        <v>8</v>
      </c>
      <c r="F2174" s="10" t="s">
        <v>2277</v>
      </c>
      <c r="G2174" s="9" t="s">
        <v>9</v>
      </c>
      <c r="H2174" s="9" t="s">
        <v>9</v>
      </c>
      <c r="I2174" s="38" t="s">
        <v>2278</v>
      </c>
    </row>
    <row r="2175" spans="1:9" ht="30" x14ac:dyDescent="0.15">
      <c r="A2175" s="37" t="s">
        <v>3981</v>
      </c>
      <c r="B2175" s="13">
        <v>45897.479166666701</v>
      </c>
      <c r="C2175" s="10" t="s">
        <v>2269</v>
      </c>
      <c r="D2175" s="9" t="s">
        <v>384</v>
      </c>
      <c r="E2175" s="9" t="s">
        <v>8</v>
      </c>
      <c r="F2175" s="10" t="s">
        <v>2279</v>
      </c>
      <c r="G2175" s="9" t="s">
        <v>9</v>
      </c>
      <c r="H2175" s="9" t="s">
        <v>9</v>
      </c>
      <c r="I2175" s="38" t="s">
        <v>2278</v>
      </c>
    </row>
    <row r="2176" spans="1:9" ht="30" x14ac:dyDescent="0.15">
      <c r="A2176" s="37" t="s">
        <v>3981</v>
      </c>
      <c r="B2176" s="13">
        <v>45897.479166666701</v>
      </c>
      <c r="C2176" s="10" t="s">
        <v>2269</v>
      </c>
      <c r="D2176" s="9" t="s">
        <v>384</v>
      </c>
      <c r="E2176" s="9" t="s">
        <v>8</v>
      </c>
      <c r="F2176" s="10" t="s">
        <v>2118</v>
      </c>
      <c r="G2176" s="9" t="s">
        <v>9</v>
      </c>
      <c r="H2176" s="9" t="s">
        <v>10</v>
      </c>
      <c r="I2176" s="38" t="s">
        <v>927</v>
      </c>
    </row>
    <row r="2177" spans="1:9" ht="45" x14ac:dyDescent="0.15">
      <c r="A2177" s="37" t="s">
        <v>3981</v>
      </c>
      <c r="B2177" s="13">
        <v>45897.479166666701</v>
      </c>
      <c r="C2177" s="10" t="s">
        <v>2269</v>
      </c>
      <c r="D2177" s="9" t="s">
        <v>384</v>
      </c>
      <c r="E2177" s="9" t="s">
        <v>8</v>
      </c>
      <c r="F2177" s="10" t="s">
        <v>2280</v>
      </c>
      <c r="G2177" s="9" t="s">
        <v>9</v>
      </c>
      <c r="H2177" s="9" t="s">
        <v>10</v>
      </c>
      <c r="I2177" s="38" t="s">
        <v>2276</v>
      </c>
    </row>
    <row r="2178" spans="1:9" ht="30" x14ac:dyDescent="0.15">
      <c r="A2178" s="37" t="s">
        <v>3981</v>
      </c>
      <c r="B2178" s="13">
        <v>45897.479166666701</v>
      </c>
      <c r="C2178" s="10" t="s">
        <v>2269</v>
      </c>
      <c r="D2178" s="9" t="s">
        <v>384</v>
      </c>
      <c r="E2178" s="9" t="s">
        <v>8</v>
      </c>
      <c r="F2178" s="10" t="s">
        <v>141</v>
      </c>
      <c r="G2178" s="9" t="s">
        <v>9</v>
      </c>
      <c r="H2178" s="9" t="s">
        <v>9</v>
      </c>
      <c r="I2178" s="38" t="s">
        <v>501</v>
      </c>
    </row>
    <row r="2179" spans="1:9" ht="26" x14ac:dyDescent="0.15">
      <c r="A2179" s="37" t="s">
        <v>3981</v>
      </c>
      <c r="B2179" s="13">
        <v>45897.479166666701</v>
      </c>
      <c r="C2179" s="10" t="s">
        <v>2269</v>
      </c>
      <c r="D2179" s="9" t="s">
        <v>384</v>
      </c>
      <c r="E2179" s="9" t="s">
        <v>8</v>
      </c>
      <c r="F2179" s="10" t="s">
        <v>2281</v>
      </c>
      <c r="G2179" s="9" t="s">
        <v>9</v>
      </c>
      <c r="H2179" s="9" t="s">
        <v>9</v>
      </c>
      <c r="I2179" s="38" t="s">
        <v>153</v>
      </c>
    </row>
    <row r="2180" spans="1:9" ht="30" x14ac:dyDescent="0.15">
      <c r="A2180" s="37" t="s">
        <v>3981</v>
      </c>
      <c r="B2180" s="13">
        <v>45897.4375</v>
      </c>
      <c r="C2180" s="10" t="s">
        <v>2282</v>
      </c>
      <c r="D2180" s="9" t="s">
        <v>384</v>
      </c>
      <c r="E2180" s="9" t="s">
        <v>8</v>
      </c>
      <c r="F2180" s="10" t="s">
        <v>74</v>
      </c>
      <c r="G2180" s="9" t="s">
        <v>9</v>
      </c>
      <c r="H2180" s="9" t="s">
        <v>9</v>
      </c>
      <c r="I2180" s="38" t="s">
        <v>539</v>
      </c>
    </row>
    <row r="2181" spans="1:9" ht="30" x14ac:dyDescent="0.15">
      <c r="A2181" s="37" t="s">
        <v>3981</v>
      </c>
      <c r="B2181" s="13">
        <v>45897.4375</v>
      </c>
      <c r="C2181" s="10" t="s">
        <v>2282</v>
      </c>
      <c r="D2181" s="9" t="s">
        <v>384</v>
      </c>
      <c r="E2181" s="9" t="s">
        <v>8</v>
      </c>
      <c r="F2181" s="10" t="s">
        <v>2283</v>
      </c>
      <c r="G2181" s="9" t="s">
        <v>9</v>
      </c>
      <c r="H2181" s="9" t="s">
        <v>9</v>
      </c>
      <c r="I2181" s="38" t="s">
        <v>2284</v>
      </c>
    </row>
    <row r="2182" spans="1:9" ht="30" x14ac:dyDescent="0.15">
      <c r="A2182" s="37" t="s">
        <v>3981</v>
      </c>
      <c r="B2182" s="13">
        <v>45897.4375</v>
      </c>
      <c r="C2182" s="10" t="s">
        <v>2282</v>
      </c>
      <c r="D2182" s="9" t="s">
        <v>384</v>
      </c>
      <c r="E2182" s="9" t="s">
        <v>8</v>
      </c>
      <c r="F2182" s="10" t="s">
        <v>1053</v>
      </c>
      <c r="G2182" s="9" t="s">
        <v>9</v>
      </c>
      <c r="H2182" s="9" t="s">
        <v>9</v>
      </c>
      <c r="I2182" s="38" t="s">
        <v>1054</v>
      </c>
    </row>
    <row r="2183" spans="1:9" ht="30" x14ac:dyDescent="0.15">
      <c r="A2183" s="37" t="s">
        <v>3981</v>
      </c>
      <c r="B2183" s="13">
        <v>45897.4375</v>
      </c>
      <c r="C2183" s="10" t="s">
        <v>2282</v>
      </c>
      <c r="D2183" s="9" t="s">
        <v>384</v>
      </c>
      <c r="E2183" s="9" t="s">
        <v>8</v>
      </c>
      <c r="F2183" s="10" t="s">
        <v>2285</v>
      </c>
      <c r="G2183" s="9" t="s">
        <v>9</v>
      </c>
      <c r="H2183" s="9" t="s">
        <v>9</v>
      </c>
      <c r="I2183" s="38" t="s">
        <v>2286</v>
      </c>
    </row>
    <row r="2184" spans="1:9" ht="75" x14ac:dyDescent="0.15">
      <c r="A2184" s="37" t="s">
        <v>3981</v>
      </c>
      <c r="B2184" s="13">
        <v>45897.4375</v>
      </c>
      <c r="C2184" s="10" t="s">
        <v>2282</v>
      </c>
      <c r="D2184" s="9" t="s">
        <v>384</v>
      </c>
      <c r="E2184" s="9" t="s">
        <v>8</v>
      </c>
      <c r="F2184" s="10" t="s">
        <v>2287</v>
      </c>
      <c r="G2184" s="9" t="s">
        <v>9</v>
      </c>
      <c r="H2184" s="9" t="s">
        <v>10</v>
      </c>
      <c r="I2184" s="38" t="s">
        <v>2288</v>
      </c>
    </row>
    <row r="2185" spans="1:9" ht="75" x14ac:dyDescent="0.15">
      <c r="A2185" s="37" t="s">
        <v>3981</v>
      </c>
      <c r="B2185" s="13">
        <v>45897.4375</v>
      </c>
      <c r="C2185" s="10" t="s">
        <v>2282</v>
      </c>
      <c r="D2185" s="9" t="s">
        <v>384</v>
      </c>
      <c r="E2185" s="9" t="s">
        <v>8</v>
      </c>
      <c r="F2185" s="10" t="s">
        <v>2289</v>
      </c>
      <c r="G2185" s="9" t="s">
        <v>9</v>
      </c>
      <c r="H2185" s="9" t="s">
        <v>10</v>
      </c>
      <c r="I2185" s="38" t="s">
        <v>2290</v>
      </c>
    </row>
    <row r="2186" spans="1:9" ht="30" x14ac:dyDescent="0.15">
      <c r="A2186" s="37" t="s">
        <v>3981</v>
      </c>
      <c r="B2186" s="13">
        <v>45897.4375</v>
      </c>
      <c r="C2186" s="10" t="s">
        <v>2282</v>
      </c>
      <c r="D2186" s="9" t="s">
        <v>384</v>
      </c>
      <c r="E2186" s="9" t="s">
        <v>8</v>
      </c>
      <c r="F2186" s="10" t="s">
        <v>141</v>
      </c>
      <c r="G2186" s="9" t="s">
        <v>9</v>
      </c>
      <c r="H2186" s="9" t="s">
        <v>9</v>
      </c>
      <c r="I2186" s="38" t="s">
        <v>501</v>
      </c>
    </row>
    <row r="2187" spans="1:9" ht="26" x14ac:dyDescent="0.15">
      <c r="A2187" s="37" t="s">
        <v>3981</v>
      </c>
      <c r="B2187" s="13">
        <v>45897.4375</v>
      </c>
      <c r="C2187" s="10" t="s">
        <v>2282</v>
      </c>
      <c r="D2187" s="9" t="s">
        <v>384</v>
      </c>
      <c r="E2187" s="9" t="s">
        <v>8</v>
      </c>
      <c r="F2187" s="10" t="s">
        <v>2291</v>
      </c>
      <c r="G2187" s="9" t="s">
        <v>9</v>
      </c>
      <c r="H2187" s="9" t="s">
        <v>9</v>
      </c>
      <c r="I2187" s="38" t="s">
        <v>153</v>
      </c>
    </row>
    <row r="2188" spans="1:9" ht="30" x14ac:dyDescent="0.15">
      <c r="A2188" s="37" t="s">
        <v>3981</v>
      </c>
      <c r="B2188" s="13">
        <v>45897</v>
      </c>
      <c r="C2188" s="10" t="s">
        <v>902</v>
      </c>
      <c r="D2188" s="9" t="s">
        <v>387</v>
      </c>
      <c r="E2188" s="9" t="s">
        <v>8</v>
      </c>
      <c r="F2188" s="10" t="s">
        <v>2292</v>
      </c>
      <c r="G2188" s="9" t="s">
        <v>9</v>
      </c>
      <c r="H2188" s="9" t="s">
        <v>10</v>
      </c>
      <c r="I2188" s="38" t="s">
        <v>2293</v>
      </c>
    </row>
    <row r="2189" spans="1:9" ht="39" x14ac:dyDescent="0.15">
      <c r="A2189" s="37" t="s">
        <v>3981</v>
      </c>
      <c r="B2189" s="13">
        <v>45897</v>
      </c>
      <c r="C2189" s="10" t="s">
        <v>902</v>
      </c>
      <c r="D2189" s="9" t="s">
        <v>387</v>
      </c>
      <c r="E2189" s="9" t="s">
        <v>8</v>
      </c>
      <c r="F2189" s="10" t="s">
        <v>2294</v>
      </c>
      <c r="G2189" s="9" t="s">
        <v>9</v>
      </c>
      <c r="H2189" s="9" t="s">
        <v>10</v>
      </c>
      <c r="I2189" s="38" t="s">
        <v>2293</v>
      </c>
    </row>
    <row r="2190" spans="1:9" ht="60" x14ac:dyDescent="0.15">
      <c r="A2190" s="37" t="s">
        <v>3981</v>
      </c>
      <c r="B2190" s="13">
        <v>45897</v>
      </c>
      <c r="C2190" s="10" t="s">
        <v>902</v>
      </c>
      <c r="D2190" s="9" t="s">
        <v>387</v>
      </c>
      <c r="E2190" s="9" t="s">
        <v>8</v>
      </c>
      <c r="F2190" s="10" t="s">
        <v>2295</v>
      </c>
      <c r="G2190" s="9" t="s">
        <v>9</v>
      </c>
      <c r="H2190" s="9" t="s">
        <v>10</v>
      </c>
      <c r="I2190" s="38" t="s">
        <v>2296</v>
      </c>
    </row>
    <row r="2191" spans="1:9" ht="30" x14ac:dyDescent="0.15">
      <c r="A2191" s="37" t="s">
        <v>3981</v>
      </c>
      <c r="B2191" s="13">
        <v>45897</v>
      </c>
      <c r="C2191" s="10" t="s">
        <v>902</v>
      </c>
      <c r="D2191" s="9" t="s">
        <v>387</v>
      </c>
      <c r="E2191" s="9" t="s">
        <v>8</v>
      </c>
      <c r="F2191" s="10" t="s">
        <v>2297</v>
      </c>
      <c r="G2191" s="9" t="s">
        <v>9</v>
      </c>
      <c r="H2191" s="9" t="s">
        <v>9</v>
      </c>
      <c r="I2191" s="38" t="s">
        <v>23</v>
      </c>
    </row>
    <row r="2192" spans="1:9" ht="30" x14ac:dyDescent="0.15">
      <c r="A2192" s="37" t="s">
        <v>3981</v>
      </c>
      <c r="B2192" s="13">
        <v>45897.458333333299</v>
      </c>
      <c r="C2192" s="10" t="s">
        <v>2298</v>
      </c>
      <c r="D2192" s="9" t="s">
        <v>384</v>
      </c>
      <c r="E2192" s="9" t="s">
        <v>8</v>
      </c>
      <c r="F2192" s="10" t="s">
        <v>74</v>
      </c>
      <c r="G2192" s="9" t="s">
        <v>9</v>
      </c>
      <c r="H2192" s="9" t="s">
        <v>9</v>
      </c>
      <c r="I2192" s="38" t="s">
        <v>694</v>
      </c>
    </row>
    <row r="2193" spans="1:9" ht="26" x14ac:dyDescent="0.15">
      <c r="A2193" s="37" t="s">
        <v>3981</v>
      </c>
      <c r="B2193" s="13">
        <v>45897.458333333299</v>
      </c>
      <c r="C2193" s="10" t="s">
        <v>2298</v>
      </c>
      <c r="D2193" s="9" t="s">
        <v>384</v>
      </c>
      <c r="E2193" s="9" t="s">
        <v>8</v>
      </c>
      <c r="F2193" s="10" t="s">
        <v>850</v>
      </c>
      <c r="G2193" s="9" t="s">
        <v>9</v>
      </c>
      <c r="H2193" s="9" t="s">
        <v>9</v>
      </c>
      <c r="I2193" s="38" t="s">
        <v>498</v>
      </c>
    </row>
    <row r="2194" spans="1:9" ht="30" x14ac:dyDescent="0.15">
      <c r="A2194" s="37" t="s">
        <v>3981</v>
      </c>
      <c r="B2194" s="13">
        <v>45897.458333333299</v>
      </c>
      <c r="C2194" s="10" t="s">
        <v>2298</v>
      </c>
      <c r="D2194" s="9" t="s">
        <v>384</v>
      </c>
      <c r="E2194" s="9" t="s">
        <v>8</v>
      </c>
      <c r="F2194" s="10" t="s">
        <v>2299</v>
      </c>
      <c r="G2194" s="9" t="s">
        <v>9</v>
      </c>
      <c r="H2194" s="9" t="s">
        <v>10</v>
      </c>
      <c r="I2194" s="38" t="s">
        <v>2300</v>
      </c>
    </row>
    <row r="2195" spans="1:9" ht="75" x14ac:dyDescent="0.15">
      <c r="A2195" s="37" t="s">
        <v>3981</v>
      </c>
      <c r="B2195" s="13">
        <v>45897.458333333299</v>
      </c>
      <c r="C2195" s="10" t="s">
        <v>2298</v>
      </c>
      <c r="D2195" s="9" t="s">
        <v>384</v>
      </c>
      <c r="E2195" s="9" t="s">
        <v>8</v>
      </c>
      <c r="F2195" s="10" t="s">
        <v>2301</v>
      </c>
      <c r="G2195" s="9" t="s">
        <v>9</v>
      </c>
      <c r="H2195" s="9" t="s">
        <v>9</v>
      </c>
      <c r="I2195" s="38" t="s">
        <v>2171</v>
      </c>
    </row>
    <row r="2196" spans="1:9" ht="30" x14ac:dyDescent="0.15">
      <c r="A2196" s="37" t="s">
        <v>3981</v>
      </c>
      <c r="B2196" s="13">
        <v>45897.458333333299</v>
      </c>
      <c r="C2196" s="10" t="s">
        <v>2298</v>
      </c>
      <c r="D2196" s="9" t="s">
        <v>384</v>
      </c>
      <c r="E2196" s="9" t="s">
        <v>8</v>
      </c>
      <c r="F2196" s="10" t="s">
        <v>2302</v>
      </c>
      <c r="G2196" s="9" t="s">
        <v>9</v>
      </c>
      <c r="H2196" s="9" t="s">
        <v>10</v>
      </c>
      <c r="I2196" s="38" t="s">
        <v>2303</v>
      </c>
    </row>
    <row r="2197" spans="1:9" ht="30" x14ac:dyDescent="0.15">
      <c r="A2197" s="37" t="s">
        <v>3981</v>
      </c>
      <c r="B2197" s="13">
        <v>45897.458333333299</v>
      </c>
      <c r="C2197" s="10" t="s">
        <v>2298</v>
      </c>
      <c r="D2197" s="9" t="s">
        <v>384</v>
      </c>
      <c r="E2197" s="9" t="s">
        <v>8</v>
      </c>
      <c r="F2197" s="10" t="s">
        <v>2304</v>
      </c>
      <c r="G2197" s="9" t="s">
        <v>9</v>
      </c>
      <c r="H2197" s="9" t="s">
        <v>9</v>
      </c>
      <c r="I2197" s="38" t="s">
        <v>2305</v>
      </c>
    </row>
    <row r="2198" spans="1:9" ht="45" x14ac:dyDescent="0.15">
      <c r="A2198" s="37" t="s">
        <v>3981</v>
      </c>
      <c r="B2198" s="13">
        <v>45897.458333333299</v>
      </c>
      <c r="C2198" s="10" t="s">
        <v>2298</v>
      </c>
      <c r="D2198" s="9" t="s">
        <v>384</v>
      </c>
      <c r="E2198" s="9" t="s">
        <v>8</v>
      </c>
      <c r="F2198" s="10" t="s">
        <v>2306</v>
      </c>
      <c r="G2198" s="9" t="s">
        <v>9</v>
      </c>
      <c r="H2198" s="9" t="s">
        <v>10</v>
      </c>
      <c r="I2198" s="38" t="s">
        <v>2307</v>
      </c>
    </row>
    <row r="2199" spans="1:9" ht="30" x14ac:dyDescent="0.15">
      <c r="A2199" s="37" t="s">
        <v>3981</v>
      </c>
      <c r="B2199" s="13">
        <v>45897.458333333299</v>
      </c>
      <c r="C2199" s="10" t="s">
        <v>2298</v>
      </c>
      <c r="D2199" s="9" t="s">
        <v>384</v>
      </c>
      <c r="E2199" s="9" t="s">
        <v>8</v>
      </c>
      <c r="F2199" s="10" t="s">
        <v>2308</v>
      </c>
      <c r="G2199" s="9" t="s">
        <v>9</v>
      </c>
      <c r="H2199" s="9" t="s">
        <v>9</v>
      </c>
      <c r="I2199" s="38" t="s">
        <v>2305</v>
      </c>
    </row>
    <row r="2200" spans="1:9" ht="30" x14ac:dyDescent="0.15">
      <c r="A2200" s="37" t="s">
        <v>3981</v>
      </c>
      <c r="B2200" s="13">
        <v>45897.458333333299</v>
      </c>
      <c r="C2200" s="10" t="s">
        <v>2298</v>
      </c>
      <c r="D2200" s="9" t="s">
        <v>384</v>
      </c>
      <c r="E2200" s="9" t="s">
        <v>8</v>
      </c>
      <c r="F2200" s="10" t="s">
        <v>2309</v>
      </c>
      <c r="G2200" s="9" t="s">
        <v>9</v>
      </c>
      <c r="H2200" s="9" t="s">
        <v>9</v>
      </c>
      <c r="I2200" s="38" t="s">
        <v>2305</v>
      </c>
    </row>
    <row r="2201" spans="1:9" ht="26" x14ac:dyDescent="0.15">
      <c r="A2201" s="37" t="s">
        <v>3981</v>
      </c>
      <c r="B2201" s="13">
        <v>45897.458333333299</v>
      </c>
      <c r="C2201" s="10" t="s">
        <v>2298</v>
      </c>
      <c r="D2201" s="9" t="s">
        <v>384</v>
      </c>
      <c r="E2201" s="9" t="s">
        <v>8</v>
      </c>
      <c r="F2201" s="10" t="s">
        <v>2310</v>
      </c>
      <c r="G2201" s="9" t="s">
        <v>9</v>
      </c>
      <c r="H2201" s="9" t="s">
        <v>9</v>
      </c>
      <c r="I2201" s="38" t="s">
        <v>153</v>
      </c>
    </row>
    <row r="2202" spans="1:9" ht="30" x14ac:dyDescent="0.15">
      <c r="A2202" s="37" t="s">
        <v>3981</v>
      </c>
      <c r="B2202" s="13">
        <v>45897.677083333299</v>
      </c>
      <c r="C2202" s="10" t="s">
        <v>942</v>
      </c>
      <c r="D2202" s="9" t="s">
        <v>384</v>
      </c>
      <c r="E2202" s="9" t="s">
        <v>8</v>
      </c>
      <c r="F2202" s="10" t="s">
        <v>74</v>
      </c>
      <c r="G2202" s="9" t="s">
        <v>9</v>
      </c>
      <c r="H2202" s="9" t="s">
        <v>9</v>
      </c>
      <c r="I2202" s="38" t="s">
        <v>149</v>
      </c>
    </row>
    <row r="2203" spans="1:9" ht="26" x14ac:dyDescent="0.15">
      <c r="A2203" s="37" t="s">
        <v>3981</v>
      </c>
      <c r="B2203" s="13">
        <v>45897.677083333299</v>
      </c>
      <c r="C2203" s="10" t="s">
        <v>942</v>
      </c>
      <c r="D2203" s="9" t="s">
        <v>384</v>
      </c>
      <c r="E2203" s="9" t="s">
        <v>8</v>
      </c>
      <c r="F2203" s="10" t="s">
        <v>75</v>
      </c>
      <c r="G2203" s="9" t="s">
        <v>9</v>
      </c>
      <c r="H2203" s="9" t="s">
        <v>9</v>
      </c>
      <c r="I2203" s="38" t="s">
        <v>150</v>
      </c>
    </row>
    <row r="2204" spans="1:9" ht="30" x14ac:dyDescent="0.15">
      <c r="A2204" s="37" t="s">
        <v>3981</v>
      </c>
      <c r="B2204" s="13">
        <v>45897.677083333299</v>
      </c>
      <c r="C2204" s="10" t="s">
        <v>942</v>
      </c>
      <c r="D2204" s="9" t="s">
        <v>384</v>
      </c>
      <c r="E2204" s="9" t="s">
        <v>8</v>
      </c>
      <c r="F2204" s="10" t="s">
        <v>2311</v>
      </c>
      <c r="G2204" s="9" t="s">
        <v>9</v>
      </c>
      <c r="H2204" s="9" t="s">
        <v>9</v>
      </c>
      <c r="I2204" s="38" t="s">
        <v>2312</v>
      </c>
    </row>
    <row r="2205" spans="1:9" ht="39" x14ac:dyDescent="0.15">
      <c r="A2205" s="37" t="s">
        <v>3981</v>
      </c>
      <c r="B2205" s="13">
        <v>45897.677083333299</v>
      </c>
      <c r="C2205" s="10" t="s">
        <v>942</v>
      </c>
      <c r="D2205" s="9" t="s">
        <v>384</v>
      </c>
      <c r="E2205" s="9" t="s">
        <v>8</v>
      </c>
      <c r="F2205" s="10" t="s">
        <v>2267</v>
      </c>
      <c r="G2205" s="9" t="s">
        <v>9</v>
      </c>
      <c r="H2205" s="9" t="s">
        <v>9</v>
      </c>
      <c r="I2205" s="38" t="s">
        <v>153</v>
      </c>
    </row>
    <row r="2206" spans="1:9" ht="30" x14ac:dyDescent="0.15">
      <c r="A2206" s="37" t="s">
        <v>3981</v>
      </c>
      <c r="B2206" s="13">
        <v>45897.677083333299</v>
      </c>
      <c r="C2206" s="10" t="s">
        <v>942</v>
      </c>
      <c r="D2206" s="9" t="s">
        <v>384</v>
      </c>
      <c r="E2206" s="9" t="s">
        <v>8</v>
      </c>
      <c r="F2206" s="10" t="s">
        <v>141</v>
      </c>
      <c r="G2206" s="9" t="s">
        <v>9</v>
      </c>
      <c r="H2206" s="9" t="s">
        <v>9</v>
      </c>
      <c r="I2206" s="38" t="s">
        <v>2313</v>
      </c>
    </row>
    <row r="2207" spans="1:9" ht="30" x14ac:dyDescent="0.15">
      <c r="A2207" s="37" t="s">
        <v>3981</v>
      </c>
      <c r="B2207" s="13">
        <v>45897.677083333299</v>
      </c>
      <c r="C2207" s="10" t="s">
        <v>942</v>
      </c>
      <c r="D2207" s="9" t="s">
        <v>384</v>
      </c>
      <c r="E2207" s="9" t="s">
        <v>8</v>
      </c>
      <c r="F2207" s="10" t="s">
        <v>2314</v>
      </c>
      <c r="G2207" s="9" t="s">
        <v>9</v>
      </c>
      <c r="H2207" s="9" t="s">
        <v>9</v>
      </c>
      <c r="I2207" s="38" t="s">
        <v>154</v>
      </c>
    </row>
    <row r="2208" spans="1:9" ht="26" x14ac:dyDescent="0.15">
      <c r="A2208" s="37" t="s">
        <v>3981</v>
      </c>
      <c r="B2208" s="13">
        <v>45897.677083333299</v>
      </c>
      <c r="C2208" s="10" t="s">
        <v>942</v>
      </c>
      <c r="D2208" s="9" t="s">
        <v>384</v>
      </c>
      <c r="E2208" s="9" t="s">
        <v>8</v>
      </c>
      <c r="F2208" s="10" t="s">
        <v>2315</v>
      </c>
      <c r="G2208" s="9" t="s">
        <v>9</v>
      </c>
      <c r="H2208" s="9" t="s">
        <v>9</v>
      </c>
      <c r="I2208" s="38" t="s">
        <v>1728</v>
      </c>
    </row>
    <row r="2209" spans="1:9" ht="26" x14ac:dyDescent="0.15">
      <c r="A2209" s="37" t="s">
        <v>3981</v>
      </c>
      <c r="B2209" s="13">
        <v>45897.677083333299</v>
      </c>
      <c r="C2209" s="10" t="s">
        <v>942</v>
      </c>
      <c r="D2209" s="9" t="s">
        <v>384</v>
      </c>
      <c r="E2209" s="9" t="s">
        <v>8</v>
      </c>
      <c r="F2209" s="10" t="s">
        <v>2316</v>
      </c>
      <c r="G2209" s="9" t="s">
        <v>9</v>
      </c>
      <c r="H2209" s="9" t="s">
        <v>9</v>
      </c>
      <c r="I2209" s="38" t="s">
        <v>2317</v>
      </c>
    </row>
    <row r="2210" spans="1:9" ht="45" x14ac:dyDescent="0.15">
      <c r="A2210" s="37" t="s">
        <v>3981</v>
      </c>
      <c r="B2210" s="13">
        <v>45897.677083333299</v>
      </c>
      <c r="C2210" s="10" t="s">
        <v>942</v>
      </c>
      <c r="D2210" s="9" t="s">
        <v>384</v>
      </c>
      <c r="E2210" s="9" t="s">
        <v>8</v>
      </c>
      <c r="F2210" s="10" t="s">
        <v>2318</v>
      </c>
      <c r="G2210" s="9" t="s">
        <v>9</v>
      </c>
      <c r="H2210" s="9" t="s">
        <v>9</v>
      </c>
      <c r="I2210" s="38" t="s">
        <v>2319</v>
      </c>
    </row>
    <row r="2211" spans="1:9" ht="45" x14ac:dyDescent="0.15">
      <c r="A2211" s="37" t="s">
        <v>3981</v>
      </c>
      <c r="B2211" s="13">
        <v>45897.677083333299</v>
      </c>
      <c r="C2211" s="10" t="s">
        <v>942</v>
      </c>
      <c r="D2211" s="9" t="s">
        <v>384</v>
      </c>
      <c r="E2211" s="9" t="s">
        <v>8</v>
      </c>
      <c r="F2211" s="10" t="s">
        <v>2320</v>
      </c>
      <c r="G2211" s="9" t="s">
        <v>9</v>
      </c>
      <c r="H2211" s="9" t="s">
        <v>9</v>
      </c>
      <c r="I2211" s="38" t="s">
        <v>2319</v>
      </c>
    </row>
    <row r="2212" spans="1:9" ht="30" x14ac:dyDescent="0.15">
      <c r="A2212" s="37" t="s">
        <v>3981</v>
      </c>
      <c r="B2212" s="13">
        <v>45897.479166666701</v>
      </c>
      <c r="C2212" s="10" t="s">
        <v>34</v>
      </c>
      <c r="D2212" s="9" t="s">
        <v>384</v>
      </c>
      <c r="E2212" s="9" t="s">
        <v>8</v>
      </c>
      <c r="F2212" s="10" t="s">
        <v>374</v>
      </c>
      <c r="G2212" s="9" t="s">
        <v>9</v>
      </c>
      <c r="H2212" s="9" t="s">
        <v>9</v>
      </c>
      <c r="I2212" s="38" t="s">
        <v>890</v>
      </c>
    </row>
    <row r="2213" spans="1:9" ht="30" x14ac:dyDescent="0.15">
      <c r="A2213" s="37" t="s">
        <v>3981</v>
      </c>
      <c r="B2213" s="13">
        <v>45897.479166666701</v>
      </c>
      <c r="C2213" s="10" t="s">
        <v>34</v>
      </c>
      <c r="D2213" s="9" t="s">
        <v>384</v>
      </c>
      <c r="E2213" s="9" t="s">
        <v>8</v>
      </c>
      <c r="F2213" s="10" t="s">
        <v>375</v>
      </c>
      <c r="G2213" s="9" t="s">
        <v>9</v>
      </c>
      <c r="H2213" s="9" t="s">
        <v>9</v>
      </c>
      <c r="I2213" s="38" t="s">
        <v>890</v>
      </c>
    </row>
    <row r="2214" spans="1:9" ht="26" x14ac:dyDescent="0.15">
      <c r="A2214" s="37" t="s">
        <v>3981</v>
      </c>
      <c r="B2214" s="13">
        <v>45897.479166666701</v>
      </c>
      <c r="C2214" s="10" t="s">
        <v>34</v>
      </c>
      <c r="D2214" s="9" t="s">
        <v>384</v>
      </c>
      <c r="E2214" s="9" t="s">
        <v>8</v>
      </c>
      <c r="F2214" s="10" t="s">
        <v>261</v>
      </c>
      <c r="G2214" s="9" t="s">
        <v>9</v>
      </c>
      <c r="H2214" s="9" t="s">
        <v>9</v>
      </c>
      <c r="I2214" s="38" t="s">
        <v>150</v>
      </c>
    </row>
    <row r="2215" spans="1:9" ht="26" x14ac:dyDescent="0.15">
      <c r="A2215" s="37" t="s">
        <v>3981</v>
      </c>
      <c r="B2215" s="13">
        <v>45897.479166666701</v>
      </c>
      <c r="C2215" s="10" t="s">
        <v>34</v>
      </c>
      <c r="D2215" s="9" t="s">
        <v>384</v>
      </c>
      <c r="E2215" s="9" t="s">
        <v>8</v>
      </c>
      <c r="F2215" s="10" t="s">
        <v>2321</v>
      </c>
      <c r="G2215" s="9" t="s">
        <v>9</v>
      </c>
      <c r="H2215" s="9" t="s">
        <v>9</v>
      </c>
      <c r="I2215" s="38" t="s">
        <v>2322</v>
      </c>
    </row>
    <row r="2216" spans="1:9" ht="30" x14ac:dyDescent="0.15">
      <c r="A2216" s="37" t="s">
        <v>3981</v>
      </c>
      <c r="B2216" s="13">
        <v>45897.479166666701</v>
      </c>
      <c r="C2216" s="10" t="s">
        <v>34</v>
      </c>
      <c r="D2216" s="9" t="s">
        <v>384</v>
      </c>
      <c r="E2216" s="9" t="s">
        <v>8</v>
      </c>
      <c r="F2216" s="10" t="s">
        <v>781</v>
      </c>
      <c r="G2216" s="9" t="s">
        <v>9</v>
      </c>
      <c r="H2216" s="9" t="s">
        <v>9</v>
      </c>
      <c r="I2216" s="38" t="s">
        <v>1832</v>
      </c>
    </row>
    <row r="2217" spans="1:9" ht="39" x14ac:dyDescent="0.15">
      <c r="A2217" s="37" t="s">
        <v>3981</v>
      </c>
      <c r="B2217" s="13">
        <v>45897.479166666701</v>
      </c>
      <c r="C2217" s="10" t="s">
        <v>34</v>
      </c>
      <c r="D2217" s="9" t="s">
        <v>384</v>
      </c>
      <c r="E2217" s="9" t="s">
        <v>8</v>
      </c>
      <c r="F2217" s="10" t="s">
        <v>2323</v>
      </c>
      <c r="G2217" s="9" t="s">
        <v>9</v>
      </c>
      <c r="H2217" s="9" t="s">
        <v>9</v>
      </c>
      <c r="I2217" s="38" t="s">
        <v>171</v>
      </c>
    </row>
    <row r="2218" spans="1:9" ht="30" x14ac:dyDescent="0.15">
      <c r="A2218" s="37" t="s">
        <v>3981</v>
      </c>
      <c r="B2218" s="13">
        <v>45898.427083333299</v>
      </c>
      <c r="C2218" s="10" t="s">
        <v>2324</v>
      </c>
      <c r="D2218" s="9" t="s">
        <v>384</v>
      </c>
      <c r="E2218" s="9" t="s">
        <v>8</v>
      </c>
      <c r="F2218" s="10" t="s">
        <v>74</v>
      </c>
      <c r="G2218" s="9" t="s">
        <v>9</v>
      </c>
      <c r="H2218" s="9" t="s">
        <v>9</v>
      </c>
      <c r="I2218" s="38" t="s">
        <v>539</v>
      </c>
    </row>
    <row r="2219" spans="1:9" ht="26" x14ac:dyDescent="0.15">
      <c r="A2219" s="37" t="s">
        <v>3981</v>
      </c>
      <c r="B2219" s="13">
        <v>45898.427083333299</v>
      </c>
      <c r="C2219" s="10" t="s">
        <v>2324</v>
      </c>
      <c r="D2219" s="9" t="s">
        <v>384</v>
      </c>
      <c r="E2219" s="9" t="s">
        <v>8</v>
      </c>
      <c r="F2219" s="10" t="s">
        <v>850</v>
      </c>
      <c r="G2219" s="9" t="s">
        <v>9</v>
      </c>
      <c r="H2219" s="9" t="s">
        <v>9</v>
      </c>
      <c r="I2219" s="38" t="s">
        <v>498</v>
      </c>
    </row>
    <row r="2220" spans="1:9" ht="30" x14ac:dyDescent="0.15">
      <c r="A2220" s="37" t="s">
        <v>3981</v>
      </c>
      <c r="B2220" s="13">
        <v>45898.427083333299</v>
      </c>
      <c r="C2220" s="10" t="s">
        <v>2324</v>
      </c>
      <c r="D2220" s="9" t="s">
        <v>384</v>
      </c>
      <c r="E2220" s="9" t="s">
        <v>8</v>
      </c>
      <c r="F2220" s="10" t="s">
        <v>2325</v>
      </c>
      <c r="G2220" s="9" t="s">
        <v>9</v>
      </c>
      <c r="H2220" s="9" t="s">
        <v>9</v>
      </c>
      <c r="I2220" s="38" t="s">
        <v>373</v>
      </c>
    </row>
    <row r="2221" spans="1:9" ht="30" x14ac:dyDescent="0.15">
      <c r="A2221" s="37" t="s">
        <v>3981</v>
      </c>
      <c r="B2221" s="13">
        <v>45898.427083333299</v>
      </c>
      <c r="C2221" s="10" t="s">
        <v>2324</v>
      </c>
      <c r="D2221" s="9" t="s">
        <v>384</v>
      </c>
      <c r="E2221" s="9" t="s">
        <v>8</v>
      </c>
      <c r="F2221" s="10" t="s">
        <v>2326</v>
      </c>
      <c r="G2221" s="9" t="s">
        <v>9</v>
      </c>
      <c r="H2221" s="9" t="s">
        <v>9</v>
      </c>
      <c r="I2221" s="38" t="s">
        <v>2327</v>
      </c>
    </row>
    <row r="2222" spans="1:9" ht="30" x14ac:dyDescent="0.15">
      <c r="A2222" s="37" t="s">
        <v>3981</v>
      </c>
      <c r="B2222" s="13">
        <v>45898.427083333299</v>
      </c>
      <c r="C2222" s="10" t="s">
        <v>2324</v>
      </c>
      <c r="D2222" s="9" t="s">
        <v>384</v>
      </c>
      <c r="E2222" s="9" t="s">
        <v>8</v>
      </c>
      <c r="F2222" s="10" t="s">
        <v>2328</v>
      </c>
      <c r="G2222" s="9" t="s">
        <v>9</v>
      </c>
      <c r="H2222" s="9" t="s">
        <v>9</v>
      </c>
      <c r="I2222" s="38" t="s">
        <v>2327</v>
      </c>
    </row>
    <row r="2223" spans="1:9" ht="30" x14ac:dyDescent="0.15">
      <c r="A2223" s="37" t="s">
        <v>3981</v>
      </c>
      <c r="B2223" s="13">
        <v>45898.427083333299</v>
      </c>
      <c r="C2223" s="10" t="s">
        <v>2324</v>
      </c>
      <c r="D2223" s="9" t="s">
        <v>384</v>
      </c>
      <c r="E2223" s="9" t="s">
        <v>8</v>
      </c>
      <c r="F2223" s="10" t="s">
        <v>2329</v>
      </c>
      <c r="G2223" s="9" t="s">
        <v>9</v>
      </c>
      <c r="H2223" s="9" t="s">
        <v>9</v>
      </c>
      <c r="I2223" s="38" t="s">
        <v>2327</v>
      </c>
    </row>
    <row r="2224" spans="1:9" ht="30" x14ac:dyDescent="0.15">
      <c r="A2224" s="37" t="s">
        <v>3981</v>
      </c>
      <c r="B2224" s="13">
        <v>45898.427083333299</v>
      </c>
      <c r="C2224" s="10" t="s">
        <v>2324</v>
      </c>
      <c r="D2224" s="9" t="s">
        <v>384</v>
      </c>
      <c r="E2224" s="9" t="s">
        <v>8</v>
      </c>
      <c r="F2224" s="10" t="s">
        <v>2330</v>
      </c>
      <c r="G2224" s="9" t="s">
        <v>9</v>
      </c>
      <c r="H2224" s="9" t="s">
        <v>9</v>
      </c>
      <c r="I2224" s="38" t="s">
        <v>373</v>
      </c>
    </row>
    <row r="2225" spans="1:9" ht="39" x14ac:dyDescent="0.15">
      <c r="A2225" s="37" t="s">
        <v>3981</v>
      </c>
      <c r="B2225" s="13">
        <v>45898.427083333299</v>
      </c>
      <c r="C2225" s="10" t="s">
        <v>2324</v>
      </c>
      <c r="D2225" s="9" t="s">
        <v>384</v>
      </c>
      <c r="E2225" s="9" t="s">
        <v>8</v>
      </c>
      <c r="F2225" s="10" t="s">
        <v>2331</v>
      </c>
      <c r="G2225" s="9" t="s">
        <v>9</v>
      </c>
      <c r="H2225" s="9" t="s">
        <v>9</v>
      </c>
      <c r="I2225" s="38" t="s">
        <v>153</v>
      </c>
    </row>
    <row r="2226" spans="1:9" ht="30" x14ac:dyDescent="0.15">
      <c r="A2226" s="37" t="s">
        <v>3981</v>
      </c>
      <c r="B2226" s="13">
        <v>45898.427083333299</v>
      </c>
      <c r="C2226" s="10" t="s">
        <v>2324</v>
      </c>
      <c r="D2226" s="9" t="s">
        <v>384</v>
      </c>
      <c r="E2226" s="9" t="s">
        <v>8</v>
      </c>
      <c r="F2226" s="10" t="s">
        <v>429</v>
      </c>
      <c r="G2226" s="9" t="s">
        <v>9</v>
      </c>
      <c r="H2226" s="9" t="s">
        <v>9</v>
      </c>
      <c r="I2226" s="38" t="s">
        <v>1095</v>
      </c>
    </row>
    <row r="2227" spans="1:9" ht="30" x14ac:dyDescent="0.15">
      <c r="A2227" s="37" t="s">
        <v>3981</v>
      </c>
      <c r="B2227" s="13">
        <v>45898.427083333299</v>
      </c>
      <c r="C2227" s="10" t="s">
        <v>2324</v>
      </c>
      <c r="D2227" s="9" t="s">
        <v>384</v>
      </c>
      <c r="E2227" s="9" t="s">
        <v>8</v>
      </c>
      <c r="F2227" s="10" t="s">
        <v>141</v>
      </c>
      <c r="G2227" s="9" t="s">
        <v>9</v>
      </c>
      <c r="H2227" s="9" t="s">
        <v>9</v>
      </c>
      <c r="I2227" s="38" t="s">
        <v>178</v>
      </c>
    </row>
    <row r="2228" spans="1:9" ht="30" x14ac:dyDescent="0.15">
      <c r="A2228" s="37" t="s">
        <v>3981</v>
      </c>
      <c r="B2228" s="13">
        <v>45898.479166666701</v>
      </c>
      <c r="C2228" s="10" t="s">
        <v>2332</v>
      </c>
      <c r="D2228" s="9" t="s">
        <v>384</v>
      </c>
      <c r="E2228" s="9" t="s">
        <v>8</v>
      </c>
      <c r="F2228" s="10" t="s">
        <v>74</v>
      </c>
      <c r="G2228" s="9" t="s">
        <v>9</v>
      </c>
      <c r="H2228" s="9" t="s">
        <v>9</v>
      </c>
      <c r="I2228" s="38" t="s">
        <v>539</v>
      </c>
    </row>
    <row r="2229" spans="1:9" ht="15" x14ac:dyDescent="0.15">
      <c r="A2229" s="37" t="s">
        <v>3981</v>
      </c>
      <c r="B2229" s="13">
        <v>45898.479166666701</v>
      </c>
      <c r="C2229" s="10" t="s">
        <v>2332</v>
      </c>
      <c r="D2229" s="9" t="s">
        <v>384</v>
      </c>
      <c r="E2229" s="9" t="s">
        <v>8</v>
      </c>
      <c r="F2229" s="10" t="s">
        <v>75</v>
      </c>
      <c r="G2229" s="9" t="s">
        <v>9</v>
      </c>
      <c r="H2229" s="9" t="s">
        <v>9</v>
      </c>
      <c r="I2229" s="38" t="s">
        <v>498</v>
      </c>
    </row>
    <row r="2230" spans="1:9" ht="60" x14ac:dyDescent="0.15">
      <c r="A2230" s="37" t="s">
        <v>3981</v>
      </c>
      <c r="B2230" s="13">
        <v>45898.479166666701</v>
      </c>
      <c r="C2230" s="10" t="s">
        <v>2332</v>
      </c>
      <c r="D2230" s="9" t="s">
        <v>384</v>
      </c>
      <c r="E2230" s="9" t="s">
        <v>8</v>
      </c>
      <c r="F2230" s="10" t="s">
        <v>2333</v>
      </c>
      <c r="G2230" s="9" t="s">
        <v>9</v>
      </c>
      <c r="H2230" s="9" t="s">
        <v>10</v>
      </c>
      <c r="I2230" s="38" t="s">
        <v>2334</v>
      </c>
    </row>
    <row r="2231" spans="1:9" ht="60" x14ac:dyDescent="0.15">
      <c r="A2231" s="37" t="s">
        <v>3981</v>
      </c>
      <c r="B2231" s="13">
        <v>45898.479166666701</v>
      </c>
      <c r="C2231" s="10" t="s">
        <v>2332</v>
      </c>
      <c r="D2231" s="9" t="s">
        <v>384</v>
      </c>
      <c r="E2231" s="9" t="s">
        <v>8</v>
      </c>
      <c r="F2231" s="10" t="s">
        <v>2335</v>
      </c>
      <c r="G2231" s="9" t="s">
        <v>9</v>
      </c>
      <c r="H2231" s="9" t="s">
        <v>10</v>
      </c>
      <c r="I2231" s="38" t="s">
        <v>2334</v>
      </c>
    </row>
    <row r="2232" spans="1:9" ht="75" x14ac:dyDescent="0.15">
      <c r="A2232" s="37" t="s">
        <v>3981</v>
      </c>
      <c r="B2232" s="13">
        <v>45898.479166666701</v>
      </c>
      <c r="C2232" s="10" t="s">
        <v>2332</v>
      </c>
      <c r="D2232" s="9" t="s">
        <v>384</v>
      </c>
      <c r="E2232" s="9" t="s">
        <v>8</v>
      </c>
      <c r="F2232" s="10" t="s">
        <v>2336</v>
      </c>
      <c r="G2232" s="9" t="s">
        <v>9</v>
      </c>
      <c r="H2232" s="9" t="s">
        <v>10</v>
      </c>
      <c r="I2232" s="38" t="s">
        <v>2337</v>
      </c>
    </row>
    <row r="2233" spans="1:9" ht="75" x14ac:dyDescent="0.15">
      <c r="A2233" s="37" t="s">
        <v>3981</v>
      </c>
      <c r="B2233" s="13">
        <v>45898.479166666701</v>
      </c>
      <c r="C2233" s="10" t="s">
        <v>2332</v>
      </c>
      <c r="D2233" s="9" t="s">
        <v>384</v>
      </c>
      <c r="E2233" s="9" t="s">
        <v>8</v>
      </c>
      <c r="F2233" s="10" t="s">
        <v>2338</v>
      </c>
      <c r="G2233" s="9" t="s">
        <v>9</v>
      </c>
      <c r="H2233" s="9" t="s">
        <v>10</v>
      </c>
      <c r="I2233" s="38" t="s">
        <v>2337</v>
      </c>
    </row>
    <row r="2234" spans="1:9" ht="75" x14ac:dyDescent="0.15">
      <c r="A2234" s="37" t="s">
        <v>3981</v>
      </c>
      <c r="B2234" s="13">
        <v>45898.479166666701</v>
      </c>
      <c r="C2234" s="10" t="s">
        <v>2332</v>
      </c>
      <c r="D2234" s="9" t="s">
        <v>384</v>
      </c>
      <c r="E2234" s="9" t="s">
        <v>8</v>
      </c>
      <c r="F2234" s="10" t="s">
        <v>2339</v>
      </c>
      <c r="G2234" s="9" t="s">
        <v>9</v>
      </c>
      <c r="H2234" s="9" t="s">
        <v>10</v>
      </c>
      <c r="I2234" s="38" t="s">
        <v>2337</v>
      </c>
    </row>
    <row r="2235" spans="1:9" ht="30" x14ac:dyDescent="0.15">
      <c r="A2235" s="37" t="s">
        <v>3981</v>
      </c>
      <c r="B2235" s="13">
        <v>45898.479166666701</v>
      </c>
      <c r="C2235" s="10" t="s">
        <v>2332</v>
      </c>
      <c r="D2235" s="9" t="s">
        <v>384</v>
      </c>
      <c r="E2235" s="9" t="s">
        <v>8</v>
      </c>
      <c r="F2235" s="10" t="s">
        <v>2340</v>
      </c>
      <c r="G2235" s="9" t="s">
        <v>9</v>
      </c>
      <c r="H2235" s="9" t="s">
        <v>9</v>
      </c>
      <c r="I2235" s="38" t="s">
        <v>23</v>
      </c>
    </row>
    <row r="2236" spans="1:9" ht="60" x14ac:dyDescent="0.15">
      <c r="A2236" s="37" t="s">
        <v>3981</v>
      </c>
      <c r="B2236" s="13">
        <v>45898.479166666701</v>
      </c>
      <c r="C2236" s="10" t="s">
        <v>2332</v>
      </c>
      <c r="D2236" s="9" t="s">
        <v>384</v>
      </c>
      <c r="E2236" s="9" t="s">
        <v>8</v>
      </c>
      <c r="F2236" s="10" t="s">
        <v>2341</v>
      </c>
      <c r="G2236" s="9" t="s">
        <v>9</v>
      </c>
      <c r="H2236" s="9" t="s">
        <v>10</v>
      </c>
      <c r="I2236" s="38" t="s">
        <v>2334</v>
      </c>
    </row>
    <row r="2237" spans="1:9" ht="30" x14ac:dyDescent="0.15">
      <c r="A2237" s="37" t="s">
        <v>3981</v>
      </c>
      <c r="B2237" s="13">
        <v>45898.479166666701</v>
      </c>
      <c r="C2237" s="10" t="s">
        <v>2332</v>
      </c>
      <c r="D2237" s="9" t="s">
        <v>384</v>
      </c>
      <c r="E2237" s="9" t="s">
        <v>8</v>
      </c>
      <c r="F2237" s="10" t="s">
        <v>141</v>
      </c>
      <c r="G2237" s="9" t="s">
        <v>9</v>
      </c>
      <c r="H2237" s="9" t="s">
        <v>9</v>
      </c>
      <c r="I2237" s="38" t="s">
        <v>178</v>
      </c>
    </row>
    <row r="2238" spans="1:9" ht="26" x14ac:dyDescent="0.15">
      <c r="A2238" s="37" t="s">
        <v>3981</v>
      </c>
      <c r="B2238" s="13">
        <v>45898.479166666701</v>
      </c>
      <c r="C2238" s="10" t="s">
        <v>2332</v>
      </c>
      <c r="D2238" s="9" t="s">
        <v>384</v>
      </c>
      <c r="E2238" s="9" t="s">
        <v>8</v>
      </c>
      <c r="F2238" s="10" t="s">
        <v>818</v>
      </c>
      <c r="G2238" s="9" t="s">
        <v>9</v>
      </c>
      <c r="H2238" s="9" t="s">
        <v>9</v>
      </c>
      <c r="I2238" s="38" t="s">
        <v>171</v>
      </c>
    </row>
    <row r="2239" spans="1:9" ht="30" x14ac:dyDescent="0.15">
      <c r="A2239" s="37" t="s">
        <v>3981</v>
      </c>
      <c r="B2239" s="13">
        <v>45898.479166666701</v>
      </c>
      <c r="C2239" s="10" t="s">
        <v>2332</v>
      </c>
      <c r="D2239" s="9" t="s">
        <v>384</v>
      </c>
      <c r="E2239" s="9" t="s">
        <v>8</v>
      </c>
      <c r="F2239" s="10" t="s">
        <v>2342</v>
      </c>
      <c r="G2239" s="9" t="s">
        <v>9</v>
      </c>
      <c r="H2239" s="9" t="s">
        <v>9</v>
      </c>
      <c r="I2239" s="38" t="s">
        <v>301</v>
      </c>
    </row>
    <row r="2240" spans="1:9" ht="39" x14ac:dyDescent="0.15">
      <c r="A2240" s="37" t="s">
        <v>3981</v>
      </c>
      <c r="B2240" s="13">
        <v>45898.479166666701</v>
      </c>
      <c r="C2240" s="10" t="s">
        <v>2332</v>
      </c>
      <c r="D2240" s="9" t="s">
        <v>384</v>
      </c>
      <c r="E2240" s="9" t="s">
        <v>8</v>
      </c>
      <c r="F2240" s="10" t="s">
        <v>2343</v>
      </c>
      <c r="G2240" s="9" t="s">
        <v>9</v>
      </c>
      <c r="H2240" s="9" t="s">
        <v>9</v>
      </c>
      <c r="I2240" s="38" t="s">
        <v>301</v>
      </c>
    </row>
    <row r="2241" spans="1:9" ht="30" x14ac:dyDescent="0.15">
      <c r="A2241" s="37" t="s">
        <v>3981</v>
      </c>
      <c r="B2241" s="13">
        <v>45898.479166666701</v>
      </c>
      <c r="C2241" s="10" t="s">
        <v>2332</v>
      </c>
      <c r="D2241" s="9" t="s">
        <v>384</v>
      </c>
      <c r="E2241" s="9" t="s">
        <v>8</v>
      </c>
      <c r="F2241" s="10" t="s">
        <v>2344</v>
      </c>
      <c r="G2241" s="9" t="s">
        <v>9</v>
      </c>
      <c r="H2241" s="9" t="s">
        <v>9</v>
      </c>
      <c r="I2241" s="38" t="s">
        <v>301</v>
      </c>
    </row>
    <row r="2242" spans="1:9" ht="30" x14ac:dyDescent="0.15">
      <c r="A2242" s="37" t="s">
        <v>3981</v>
      </c>
      <c r="B2242" s="13">
        <v>45898.479166666701</v>
      </c>
      <c r="C2242" s="10" t="s">
        <v>2332</v>
      </c>
      <c r="D2242" s="9" t="s">
        <v>384</v>
      </c>
      <c r="E2242" s="9" t="s">
        <v>8</v>
      </c>
      <c r="F2242" s="10" t="s">
        <v>2345</v>
      </c>
      <c r="G2242" s="9" t="s">
        <v>9</v>
      </c>
      <c r="H2242" s="9" t="s">
        <v>9</v>
      </c>
      <c r="I2242" s="38" t="s">
        <v>301</v>
      </c>
    </row>
    <row r="2243" spans="1:9" ht="30" x14ac:dyDescent="0.15">
      <c r="A2243" s="37" t="s">
        <v>3981</v>
      </c>
      <c r="B2243" s="13">
        <v>45898.479166666701</v>
      </c>
      <c r="C2243" s="10" t="s">
        <v>2332</v>
      </c>
      <c r="D2243" s="9" t="s">
        <v>384</v>
      </c>
      <c r="E2243" s="9" t="s">
        <v>8</v>
      </c>
      <c r="F2243" s="10" t="s">
        <v>2346</v>
      </c>
      <c r="G2243" s="9" t="s">
        <v>9</v>
      </c>
      <c r="H2243" s="9" t="s">
        <v>9</v>
      </c>
      <c r="I2243" s="38" t="s">
        <v>301</v>
      </c>
    </row>
    <row r="2244" spans="1:9" ht="30" x14ac:dyDescent="0.15">
      <c r="A2244" s="37" t="s">
        <v>3981</v>
      </c>
      <c r="B2244" s="13">
        <v>45898.479166666701</v>
      </c>
      <c r="C2244" s="10" t="s">
        <v>2332</v>
      </c>
      <c r="D2244" s="9" t="s">
        <v>384</v>
      </c>
      <c r="E2244" s="9" t="s">
        <v>8</v>
      </c>
      <c r="F2244" s="10" t="s">
        <v>2347</v>
      </c>
      <c r="G2244" s="9" t="s">
        <v>9</v>
      </c>
      <c r="H2244" s="9" t="s">
        <v>9</v>
      </c>
      <c r="I2244" s="38" t="s">
        <v>301</v>
      </c>
    </row>
    <row r="2245" spans="1:9" ht="30" x14ac:dyDescent="0.15">
      <c r="A2245" s="37" t="s">
        <v>3981</v>
      </c>
      <c r="B2245" s="13">
        <v>45898.479166666701</v>
      </c>
      <c r="C2245" s="10" t="s">
        <v>2332</v>
      </c>
      <c r="D2245" s="9" t="s">
        <v>384</v>
      </c>
      <c r="E2245" s="9" t="s">
        <v>8</v>
      </c>
      <c r="F2245" s="10" t="s">
        <v>2348</v>
      </c>
      <c r="G2245" s="9" t="s">
        <v>9</v>
      </c>
      <c r="H2245" s="9" t="s">
        <v>9</v>
      </c>
      <c r="I2245" s="38" t="s">
        <v>301</v>
      </c>
    </row>
    <row r="2246" spans="1:9" ht="30" x14ac:dyDescent="0.15">
      <c r="A2246" s="37" t="s">
        <v>3981</v>
      </c>
      <c r="B2246" s="13">
        <v>45898.479166666701</v>
      </c>
      <c r="C2246" s="10" t="s">
        <v>2332</v>
      </c>
      <c r="D2246" s="9" t="s">
        <v>384</v>
      </c>
      <c r="E2246" s="9" t="s">
        <v>8</v>
      </c>
      <c r="F2246" s="10" t="s">
        <v>2349</v>
      </c>
      <c r="G2246" s="9" t="s">
        <v>9</v>
      </c>
      <c r="H2246" s="9" t="s">
        <v>9</v>
      </c>
      <c r="I2246" s="38" t="s">
        <v>301</v>
      </c>
    </row>
    <row r="2247" spans="1:9" ht="30" x14ac:dyDescent="0.15">
      <c r="A2247" s="37" t="s">
        <v>3981</v>
      </c>
      <c r="B2247" s="13">
        <v>45898.479166666701</v>
      </c>
      <c r="C2247" s="10" t="s">
        <v>2332</v>
      </c>
      <c r="D2247" s="9" t="s">
        <v>384</v>
      </c>
      <c r="E2247" s="9" t="s">
        <v>8</v>
      </c>
      <c r="F2247" s="10" t="s">
        <v>2350</v>
      </c>
      <c r="G2247" s="9" t="s">
        <v>9</v>
      </c>
      <c r="H2247" s="9" t="s">
        <v>9</v>
      </c>
      <c r="I2247" s="38" t="s">
        <v>301</v>
      </c>
    </row>
    <row r="2248" spans="1:9" ht="75" x14ac:dyDescent="0.15">
      <c r="A2248" s="37" t="s">
        <v>3981</v>
      </c>
      <c r="B2248" s="13">
        <v>45898.479166666701</v>
      </c>
      <c r="C2248" s="10" t="s">
        <v>2332</v>
      </c>
      <c r="D2248" s="9" t="s">
        <v>384</v>
      </c>
      <c r="E2248" s="9" t="s">
        <v>8</v>
      </c>
      <c r="F2248" s="10" t="s">
        <v>2351</v>
      </c>
      <c r="G2248" s="9" t="s">
        <v>9</v>
      </c>
      <c r="H2248" s="9" t="s">
        <v>9</v>
      </c>
      <c r="I2248" s="38" t="s">
        <v>2352</v>
      </c>
    </row>
    <row r="2249" spans="1:9" ht="75" x14ac:dyDescent="0.15">
      <c r="A2249" s="37" t="s">
        <v>3981</v>
      </c>
      <c r="B2249" s="13">
        <v>45898.479166666701</v>
      </c>
      <c r="C2249" s="10" t="s">
        <v>2332</v>
      </c>
      <c r="D2249" s="9" t="s">
        <v>384</v>
      </c>
      <c r="E2249" s="9" t="s">
        <v>8</v>
      </c>
      <c r="F2249" s="10" t="s">
        <v>2353</v>
      </c>
      <c r="G2249" s="9" t="s">
        <v>9</v>
      </c>
      <c r="H2249" s="9" t="s">
        <v>9</v>
      </c>
      <c r="I2249" s="38" t="s">
        <v>2352</v>
      </c>
    </row>
    <row r="2250" spans="1:9" ht="30" x14ac:dyDescent="0.15">
      <c r="A2250" s="37" t="s">
        <v>3981</v>
      </c>
      <c r="B2250" s="13">
        <v>45898.645833333299</v>
      </c>
      <c r="C2250" s="10" t="s">
        <v>2354</v>
      </c>
      <c r="D2250" s="9" t="s">
        <v>384</v>
      </c>
      <c r="E2250" s="9" t="s">
        <v>8</v>
      </c>
      <c r="F2250" s="10" t="s">
        <v>74</v>
      </c>
      <c r="G2250" s="9" t="s">
        <v>9</v>
      </c>
      <c r="H2250" s="9" t="s">
        <v>9</v>
      </c>
      <c r="I2250" s="38" t="s">
        <v>149</v>
      </c>
    </row>
    <row r="2251" spans="1:9" ht="60" x14ac:dyDescent="0.15">
      <c r="A2251" s="37" t="s">
        <v>3981</v>
      </c>
      <c r="B2251" s="13">
        <v>45898.645833333299</v>
      </c>
      <c r="C2251" s="10" t="s">
        <v>2354</v>
      </c>
      <c r="D2251" s="9" t="s">
        <v>384</v>
      </c>
      <c r="E2251" s="9" t="s">
        <v>8</v>
      </c>
      <c r="F2251" s="10" t="s">
        <v>2355</v>
      </c>
      <c r="G2251" s="9" t="s">
        <v>9</v>
      </c>
      <c r="H2251" s="9" t="s">
        <v>9</v>
      </c>
      <c r="I2251" s="38" t="s">
        <v>2356</v>
      </c>
    </row>
    <row r="2252" spans="1:9" ht="30" x14ac:dyDescent="0.15">
      <c r="A2252" s="37" t="s">
        <v>3981</v>
      </c>
      <c r="B2252" s="13">
        <v>45898.645833333299</v>
      </c>
      <c r="C2252" s="10" t="s">
        <v>2354</v>
      </c>
      <c r="D2252" s="9" t="s">
        <v>384</v>
      </c>
      <c r="E2252" s="9" t="s">
        <v>8</v>
      </c>
      <c r="F2252" s="10" t="s">
        <v>2357</v>
      </c>
      <c r="G2252" s="9" t="s">
        <v>9</v>
      </c>
      <c r="H2252" s="9" t="s">
        <v>10</v>
      </c>
      <c r="I2252" s="38" t="s">
        <v>2358</v>
      </c>
    </row>
    <row r="2253" spans="1:9" ht="30" x14ac:dyDescent="0.15">
      <c r="A2253" s="37" t="s">
        <v>3981</v>
      </c>
      <c r="B2253" s="13">
        <v>45898.645833333299</v>
      </c>
      <c r="C2253" s="10" t="s">
        <v>2354</v>
      </c>
      <c r="D2253" s="9" t="s">
        <v>384</v>
      </c>
      <c r="E2253" s="9" t="s">
        <v>8</v>
      </c>
      <c r="F2253" s="10" t="s">
        <v>2359</v>
      </c>
      <c r="G2253" s="9" t="s">
        <v>9</v>
      </c>
      <c r="H2253" s="9" t="s">
        <v>9</v>
      </c>
      <c r="I2253" s="38" t="s">
        <v>301</v>
      </c>
    </row>
    <row r="2254" spans="1:9" ht="30" x14ac:dyDescent="0.15">
      <c r="A2254" s="37" t="s">
        <v>3981</v>
      </c>
      <c r="B2254" s="13">
        <v>45898.645833333299</v>
      </c>
      <c r="C2254" s="10" t="s">
        <v>2354</v>
      </c>
      <c r="D2254" s="9" t="s">
        <v>384</v>
      </c>
      <c r="E2254" s="9" t="s">
        <v>8</v>
      </c>
      <c r="F2254" s="10" t="s">
        <v>2360</v>
      </c>
      <c r="G2254" s="9" t="s">
        <v>9</v>
      </c>
      <c r="H2254" s="9" t="s">
        <v>9</v>
      </c>
      <c r="I2254" s="38" t="s">
        <v>301</v>
      </c>
    </row>
    <row r="2255" spans="1:9" ht="75" x14ac:dyDescent="0.15">
      <c r="A2255" s="37" t="s">
        <v>3981</v>
      </c>
      <c r="B2255" s="13">
        <v>45898.645833333299</v>
      </c>
      <c r="C2255" s="10" t="s">
        <v>2354</v>
      </c>
      <c r="D2255" s="9" t="s">
        <v>384</v>
      </c>
      <c r="E2255" s="9" t="s">
        <v>8</v>
      </c>
      <c r="F2255" s="10" t="s">
        <v>2361</v>
      </c>
      <c r="G2255" s="9" t="s">
        <v>9</v>
      </c>
      <c r="H2255" s="9" t="s">
        <v>9</v>
      </c>
      <c r="I2255" s="38" t="s">
        <v>2362</v>
      </c>
    </row>
    <row r="2256" spans="1:9" ht="26" x14ac:dyDescent="0.15">
      <c r="A2256" s="37" t="s">
        <v>3981</v>
      </c>
      <c r="B2256" s="13">
        <v>45898.645833333299</v>
      </c>
      <c r="C2256" s="10" t="s">
        <v>2354</v>
      </c>
      <c r="D2256" s="9" t="s">
        <v>384</v>
      </c>
      <c r="E2256" s="9" t="s">
        <v>8</v>
      </c>
      <c r="F2256" s="10" t="s">
        <v>692</v>
      </c>
      <c r="G2256" s="9" t="s">
        <v>9</v>
      </c>
      <c r="H2256" s="9" t="s">
        <v>9</v>
      </c>
      <c r="I2256" s="38" t="s">
        <v>171</v>
      </c>
    </row>
    <row r="2257" spans="1:9" ht="30" x14ac:dyDescent="0.15">
      <c r="A2257" s="37" t="s">
        <v>3981</v>
      </c>
      <c r="B2257" s="13">
        <v>45898.583333333299</v>
      </c>
      <c r="C2257" s="10" t="s">
        <v>2363</v>
      </c>
      <c r="D2257" s="9" t="s">
        <v>384</v>
      </c>
      <c r="E2257" s="9" t="s">
        <v>8</v>
      </c>
      <c r="F2257" s="10" t="s">
        <v>74</v>
      </c>
      <c r="G2257" s="9" t="s">
        <v>9</v>
      </c>
      <c r="H2257" s="9" t="s">
        <v>195</v>
      </c>
      <c r="I2257" s="38" t="s">
        <v>210</v>
      </c>
    </row>
    <row r="2258" spans="1:9" ht="30" x14ac:dyDescent="0.15">
      <c r="A2258" s="37" t="s">
        <v>3981</v>
      </c>
      <c r="B2258" s="13">
        <v>45898.583333333299</v>
      </c>
      <c r="C2258" s="10" t="s">
        <v>2363</v>
      </c>
      <c r="D2258" s="9" t="s">
        <v>384</v>
      </c>
      <c r="E2258" s="9" t="s">
        <v>8</v>
      </c>
      <c r="F2258" s="10" t="s">
        <v>2364</v>
      </c>
      <c r="G2258" s="9" t="s">
        <v>9</v>
      </c>
      <c r="H2258" s="9" t="s">
        <v>195</v>
      </c>
      <c r="I2258" s="38" t="s">
        <v>210</v>
      </c>
    </row>
    <row r="2259" spans="1:9" ht="30" x14ac:dyDescent="0.15">
      <c r="A2259" s="37" t="s">
        <v>3981</v>
      </c>
      <c r="B2259" s="13">
        <v>45898.583333333299</v>
      </c>
      <c r="C2259" s="10" t="s">
        <v>2363</v>
      </c>
      <c r="D2259" s="9" t="s">
        <v>384</v>
      </c>
      <c r="E2259" s="9" t="s">
        <v>8</v>
      </c>
      <c r="F2259" s="10" t="s">
        <v>2365</v>
      </c>
      <c r="G2259" s="9" t="s">
        <v>9</v>
      </c>
      <c r="H2259" s="9" t="s">
        <v>195</v>
      </c>
      <c r="I2259" s="38" t="s">
        <v>210</v>
      </c>
    </row>
    <row r="2260" spans="1:9" ht="39" x14ac:dyDescent="0.15">
      <c r="A2260" s="37" t="s">
        <v>3981</v>
      </c>
      <c r="B2260" s="13">
        <v>45898.583333333299</v>
      </c>
      <c r="C2260" s="10" t="s">
        <v>2363</v>
      </c>
      <c r="D2260" s="9" t="s">
        <v>384</v>
      </c>
      <c r="E2260" s="9" t="s">
        <v>8</v>
      </c>
      <c r="F2260" s="10" t="s">
        <v>2366</v>
      </c>
      <c r="G2260" s="9" t="s">
        <v>9</v>
      </c>
      <c r="H2260" s="9" t="s">
        <v>195</v>
      </c>
      <c r="I2260" s="38" t="s">
        <v>210</v>
      </c>
    </row>
    <row r="2261" spans="1:9" ht="30" x14ac:dyDescent="0.15">
      <c r="A2261" s="37" t="s">
        <v>3981</v>
      </c>
      <c r="B2261" s="13">
        <v>45898.583333333299</v>
      </c>
      <c r="C2261" s="10" t="s">
        <v>2363</v>
      </c>
      <c r="D2261" s="9" t="s">
        <v>384</v>
      </c>
      <c r="E2261" s="9" t="s">
        <v>8</v>
      </c>
      <c r="F2261" s="10" t="s">
        <v>442</v>
      </c>
      <c r="G2261" s="9" t="s">
        <v>9</v>
      </c>
      <c r="H2261" s="9" t="s">
        <v>195</v>
      </c>
      <c r="I2261" s="38" t="s">
        <v>210</v>
      </c>
    </row>
    <row r="2262" spans="1:9" ht="30" x14ac:dyDescent="0.15">
      <c r="A2262" s="37" t="s">
        <v>3981</v>
      </c>
      <c r="B2262" s="13">
        <v>45898.583333333299</v>
      </c>
      <c r="C2262" s="10" t="s">
        <v>2363</v>
      </c>
      <c r="D2262" s="9" t="s">
        <v>384</v>
      </c>
      <c r="E2262" s="9" t="s">
        <v>8</v>
      </c>
      <c r="F2262" s="10" t="s">
        <v>2367</v>
      </c>
      <c r="G2262" s="9" t="s">
        <v>9</v>
      </c>
      <c r="H2262" s="9" t="s">
        <v>195</v>
      </c>
      <c r="I2262" s="38" t="s">
        <v>210</v>
      </c>
    </row>
    <row r="2263" spans="1:9" ht="30" x14ac:dyDescent="0.15">
      <c r="A2263" s="37" t="s">
        <v>3981</v>
      </c>
      <c r="B2263" s="13">
        <v>45898.583333333299</v>
      </c>
      <c r="C2263" s="10" t="s">
        <v>2363</v>
      </c>
      <c r="D2263" s="9" t="s">
        <v>384</v>
      </c>
      <c r="E2263" s="9" t="s">
        <v>8</v>
      </c>
      <c r="F2263" s="10" t="s">
        <v>16</v>
      </c>
      <c r="G2263" s="9" t="s">
        <v>9</v>
      </c>
      <c r="H2263" s="9" t="s">
        <v>195</v>
      </c>
      <c r="I2263" s="38" t="s">
        <v>210</v>
      </c>
    </row>
    <row r="2264" spans="1:9" ht="30" x14ac:dyDescent="0.15">
      <c r="A2264" s="37" t="s">
        <v>3981</v>
      </c>
      <c r="B2264" s="13">
        <v>45898.583333333299</v>
      </c>
      <c r="C2264" s="10" t="s">
        <v>2363</v>
      </c>
      <c r="D2264" s="9" t="s">
        <v>384</v>
      </c>
      <c r="E2264" s="9" t="s">
        <v>8</v>
      </c>
      <c r="F2264" s="10" t="s">
        <v>95</v>
      </c>
      <c r="G2264" s="9" t="s">
        <v>9</v>
      </c>
      <c r="H2264" s="9" t="s">
        <v>195</v>
      </c>
      <c r="I2264" s="38" t="s">
        <v>210</v>
      </c>
    </row>
    <row r="2265" spans="1:9" ht="39" x14ac:dyDescent="0.15">
      <c r="A2265" s="37" t="s">
        <v>3981</v>
      </c>
      <c r="B2265" s="13">
        <v>45898.583333333299</v>
      </c>
      <c r="C2265" s="10" t="s">
        <v>2363</v>
      </c>
      <c r="D2265" s="9" t="s">
        <v>384</v>
      </c>
      <c r="E2265" s="9" t="s">
        <v>8</v>
      </c>
      <c r="F2265" s="10" t="s">
        <v>2368</v>
      </c>
      <c r="G2265" s="9" t="s">
        <v>9</v>
      </c>
      <c r="H2265" s="9" t="s">
        <v>195</v>
      </c>
      <c r="I2265" s="38" t="s">
        <v>210</v>
      </c>
    </row>
    <row r="2266" spans="1:9" ht="30" x14ac:dyDescent="0.15">
      <c r="A2266" s="37" t="s">
        <v>3981</v>
      </c>
      <c r="B2266" s="13">
        <v>45898.645833333299</v>
      </c>
      <c r="C2266" s="10" t="s">
        <v>2369</v>
      </c>
      <c r="D2266" s="9" t="s">
        <v>384</v>
      </c>
      <c r="E2266" s="9" t="s">
        <v>8</v>
      </c>
      <c r="F2266" s="10" t="s">
        <v>74</v>
      </c>
      <c r="G2266" s="9" t="s">
        <v>9</v>
      </c>
      <c r="H2266" s="9" t="s">
        <v>9</v>
      </c>
      <c r="I2266" s="38" t="s">
        <v>170</v>
      </c>
    </row>
    <row r="2267" spans="1:9" ht="15" x14ac:dyDescent="0.15">
      <c r="A2267" s="37" t="s">
        <v>3981</v>
      </c>
      <c r="B2267" s="13">
        <v>45898.645833333299</v>
      </c>
      <c r="C2267" s="10" t="s">
        <v>2369</v>
      </c>
      <c r="D2267" s="9" t="s">
        <v>384</v>
      </c>
      <c r="E2267" s="9" t="s">
        <v>8</v>
      </c>
      <c r="F2267" s="10" t="s">
        <v>75</v>
      </c>
      <c r="G2267" s="9" t="s">
        <v>9</v>
      </c>
      <c r="H2267" s="9" t="s">
        <v>9</v>
      </c>
      <c r="I2267" s="38" t="s">
        <v>150</v>
      </c>
    </row>
    <row r="2268" spans="1:9" ht="30" x14ac:dyDescent="0.15">
      <c r="A2268" s="37" t="s">
        <v>3981</v>
      </c>
      <c r="B2268" s="13">
        <v>45898.645833333299</v>
      </c>
      <c r="C2268" s="10" t="s">
        <v>2369</v>
      </c>
      <c r="D2268" s="9" t="s">
        <v>384</v>
      </c>
      <c r="E2268" s="9" t="s">
        <v>8</v>
      </c>
      <c r="F2268" s="10" t="s">
        <v>2370</v>
      </c>
      <c r="G2268" s="9" t="s">
        <v>9</v>
      </c>
      <c r="H2268" s="9" t="s">
        <v>10</v>
      </c>
      <c r="I2268" s="38" t="s">
        <v>2371</v>
      </c>
    </row>
    <row r="2269" spans="1:9" ht="52" x14ac:dyDescent="0.15">
      <c r="A2269" s="37" t="s">
        <v>3981</v>
      </c>
      <c r="B2269" s="13">
        <v>45898.645833333299</v>
      </c>
      <c r="C2269" s="10" t="s">
        <v>2369</v>
      </c>
      <c r="D2269" s="9" t="s">
        <v>384</v>
      </c>
      <c r="E2269" s="9" t="s">
        <v>8</v>
      </c>
      <c r="F2269" s="10" t="s">
        <v>2372</v>
      </c>
      <c r="G2269" s="9" t="s">
        <v>9</v>
      </c>
      <c r="H2269" s="9" t="s">
        <v>9</v>
      </c>
      <c r="I2269" s="38" t="s">
        <v>171</v>
      </c>
    </row>
    <row r="2270" spans="1:9" ht="30" x14ac:dyDescent="0.15">
      <c r="A2270" s="37" t="s">
        <v>3981</v>
      </c>
      <c r="B2270" s="13">
        <v>45898.645833333299</v>
      </c>
      <c r="C2270" s="10" t="s">
        <v>2369</v>
      </c>
      <c r="D2270" s="9" t="s">
        <v>384</v>
      </c>
      <c r="E2270" s="9" t="s">
        <v>8</v>
      </c>
      <c r="F2270" s="10" t="s">
        <v>2373</v>
      </c>
      <c r="G2270" s="9" t="s">
        <v>9</v>
      </c>
      <c r="H2270" s="9" t="s">
        <v>9</v>
      </c>
      <c r="I2270" s="38" t="s">
        <v>2374</v>
      </c>
    </row>
    <row r="2271" spans="1:9" ht="45" x14ac:dyDescent="0.15">
      <c r="A2271" s="37" t="s">
        <v>3981</v>
      </c>
      <c r="B2271" s="13">
        <v>45898.645833333299</v>
      </c>
      <c r="C2271" s="10" t="s">
        <v>2369</v>
      </c>
      <c r="D2271" s="9" t="s">
        <v>384</v>
      </c>
      <c r="E2271" s="9" t="s">
        <v>8</v>
      </c>
      <c r="F2271" s="10" t="s">
        <v>2375</v>
      </c>
      <c r="G2271" s="9" t="s">
        <v>9</v>
      </c>
      <c r="H2271" s="9" t="s">
        <v>10</v>
      </c>
      <c r="I2271" s="38" t="s">
        <v>2376</v>
      </c>
    </row>
    <row r="2272" spans="1:9" ht="45" x14ac:dyDescent="0.15">
      <c r="A2272" s="37" t="s">
        <v>3981</v>
      </c>
      <c r="B2272" s="13">
        <v>45898.645833333299</v>
      </c>
      <c r="C2272" s="10" t="s">
        <v>2369</v>
      </c>
      <c r="D2272" s="9" t="s">
        <v>384</v>
      </c>
      <c r="E2272" s="9" t="s">
        <v>8</v>
      </c>
      <c r="F2272" s="10" t="s">
        <v>2377</v>
      </c>
      <c r="G2272" s="9" t="s">
        <v>9</v>
      </c>
      <c r="H2272" s="9" t="s">
        <v>10</v>
      </c>
      <c r="I2272" s="38" t="s">
        <v>2376</v>
      </c>
    </row>
    <row r="2273" spans="1:9" ht="30" x14ac:dyDescent="0.15">
      <c r="A2273" s="37" t="s">
        <v>3981</v>
      </c>
      <c r="B2273" s="13">
        <v>45898.645833333299</v>
      </c>
      <c r="C2273" s="10" t="s">
        <v>2369</v>
      </c>
      <c r="D2273" s="9" t="s">
        <v>384</v>
      </c>
      <c r="E2273" s="9" t="s">
        <v>8</v>
      </c>
      <c r="F2273" s="10" t="s">
        <v>2378</v>
      </c>
      <c r="G2273" s="9" t="s">
        <v>9</v>
      </c>
      <c r="H2273" s="9" t="s">
        <v>10</v>
      </c>
      <c r="I2273" s="38" t="s">
        <v>2371</v>
      </c>
    </row>
    <row r="2274" spans="1:9" ht="39" x14ac:dyDescent="0.15">
      <c r="A2274" s="37" t="s">
        <v>3981</v>
      </c>
      <c r="B2274" s="13">
        <v>45898.645833333299</v>
      </c>
      <c r="C2274" s="10" t="s">
        <v>2369</v>
      </c>
      <c r="D2274" s="9" t="s">
        <v>384</v>
      </c>
      <c r="E2274" s="9" t="s">
        <v>8</v>
      </c>
      <c r="F2274" s="10" t="s">
        <v>2379</v>
      </c>
      <c r="G2274" s="9" t="s">
        <v>9</v>
      </c>
      <c r="H2274" s="9" t="s">
        <v>9</v>
      </c>
      <c r="I2274" s="38" t="s">
        <v>2380</v>
      </c>
    </row>
    <row r="2275" spans="1:9" ht="45" x14ac:dyDescent="0.15">
      <c r="A2275" s="37" t="s">
        <v>3981</v>
      </c>
      <c r="B2275" s="13">
        <v>45898.645833333299</v>
      </c>
      <c r="C2275" s="10" t="s">
        <v>2369</v>
      </c>
      <c r="D2275" s="9" t="s">
        <v>384</v>
      </c>
      <c r="E2275" s="9" t="s">
        <v>8</v>
      </c>
      <c r="F2275" s="10" t="s">
        <v>2381</v>
      </c>
      <c r="G2275" s="9" t="s">
        <v>9</v>
      </c>
      <c r="H2275" s="9" t="s">
        <v>9</v>
      </c>
      <c r="I2275" s="38" t="s">
        <v>2382</v>
      </c>
    </row>
    <row r="2276" spans="1:9" ht="39" x14ac:dyDescent="0.15">
      <c r="A2276" s="37" t="s">
        <v>3981</v>
      </c>
      <c r="B2276" s="13">
        <v>45898.645833333299</v>
      </c>
      <c r="C2276" s="10" t="s">
        <v>2369</v>
      </c>
      <c r="D2276" s="9" t="s">
        <v>384</v>
      </c>
      <c r="E2276" s="9" t="s">
        <v>8</v>
      </c>
      <c r="F2276" s="10" t="s">
        <v>2383</v>
      </c>
      <c r="G2276" s="9" t="s">
        <v>9</v>
      </c>
      <c r="H2276" s="9" t="s">
        <v>9</v>
      </c>
      <c r="I2276" s="38" t="s">
        <v>153</v>
      </c>
    </row>
    <row r="2277" spans="1:9" ht="30" x14ac:dyDescent="0.15">
      <c r="A2277" s="37" t="s">
        <v>3981</v>
      </c>
      <c r="B2277" s="13">
        <v>45898.645833333299</v>
      </c>
      <c r="C2277" s="10" t="s">
        <v>2384</v>
      </c>
      <c r="D2277" s="9" t="s">
        <v>384</v>
      </c>
      <c r="E2277" s="9" t="s">
        <v>8</v>
      </c>
      <c r="F2277" s="10" t="s">
        <v>74</v>
      </c>
      <c r="G2277" s="9" t="s">
        <v>9</v>
      </c>
      <c r="H2277" s="9" t="s">
        <v>9</v>
      </c>
      <c r="I2277" s="38" t="s">
        <v>176</v>
      </c>
    </row>
    <row r="2278" spans="1:9" ht="15" x14ac:dyDescent="0.15">
      <c r="A2278" s="37" t="s">
        <v>3981</v>
      </c>
      <c r="B2278" s="13">
        <v>45898.645833333299</v>
      </c>
      <c r="C2278" s="10" t="s">
        <v>2384</v>
      </c>
      <c r="D2278" s="9" t="s">
        <v>384</v>
      </c>
      <c r="E2278" s="9" t="s">
        <v>8</v>
      </c>
      <c r="F2278" s="10" t="s">
        <v>75</v>
      </c>
      <c r="G2278" s="9" t="s">
        <v>9</v>
      </c>
      <c r="H2278" s="9" t="s">
        <v>9</v>
      </c>
      <c r="I2278" s="38" t="s">
        <v>150</v>
      </c>
    </row>
    <row r="2279" spans="1:9" ht="30" x14ac:dyDescent="0.15">
      <c r="A2279" s="37" t="s">
        <v>3981</v>
      </c>
      <c r="B2279" s="13">
        <v>45898.645833333299</v>
      </c>
      <c r="C2279" s="10" t="s">
        <v>2384</v>
      </c>
      <c r="D2279" s="9" t="s">
        <v>384</v>
      </c>
      <c r="E2279" s="9" t="s">
        <v>8</v>
      </c>
      <c r="F2279" s="10" t="s">
        <v>2385</v>
      </c>
      <c r="G2279" s="9" t="s">
        <v>9</v>
      </c>
      <c r="H2279" s="9" t="s">
        <v>9</v>
      </c>
      <c r="I2279" s="38" t="s">
        <v>373</v>
      </c>
    </row>
    <row r="2280" spans="1:9" ht="39" x14ac:dyDescent="0.15">
      <c r="A2280" s="37" t="s">
        <v>3981</v>
      </c>
      <c r="B2280" s="13">
        <v>45898.645833333299</v>
      </c>
      <c r="C2280" s="10" t="s">
        <v>2384</v>
      </c>
      <c r="D2280" s="9" t="s">
        <v>384</v>
      </c>
      <c r="E2280" s="9" t="s">
        <v>8</v>
      </c>
      <c r="F2280" s="10" t="s">
        <v>2386</v>
      </c>
      <c r="G2280" s="9" t="s">
        <v>9</v>
      </c>
      <c r="H2280" s="9" t="s">
        <v>9</v>
      </c>
      <c r="I2280" s="38" t="s">
        <v>171</v>
      </c>
    </row>
    <row r="2281" spans="1:9" ht="30" x14ac:dyDescent="0.15">
      <c r="A2281" s="37" t="s">
        <v>3981</v>
      </c>
      <c r="B2281" s="13">
        <v>45898.645833333299</v>
      </c>
      <c r="C2281" s="10" t="s">
        <v>2384</v>
      </c>
      <c r="D2281" s="9" t="s">
        <v>384</v>
      </c>
      <c r="E2281" s="9" t="s">
        <v>8</v>
      </c>
      <c r="F2281" s="10" t="s">
        <v>141</v>
      </c>
      <c r="G2281" s="9" t="s">
        <v>9</v>
      </c>
      <c r="H2281" s="9" t="s">
        <v>9</v>
      </c>
      <c r="I2281" s="38" t="s">
        <v>178</v>
      </c>
    </row>
    <row r="2282" spans="1:9" ht="30" x14ac:dyDescent="0.15">
      <c r="A2282" s="37" t="s">
        <v>3981</v>
      </c>
      <c r="B2282" s="13">
        <v>45898.625</v>
      </c>
      <c r="C2282" s="10" t="s">
        <v>2387</v>
      </c>
      <c r="D2282" s="9" t="s">
        <v>384</v>
      </c>
      <c r="E2282" s="9" t="s">
        <v>8</v>
      </c>
      <c r="F2282" s="10" t="s">
        <v>374</v>
      </c>
      <c r="G2282" s="9" t="s">
        <v>9</v>
      </c>
      <c r="H2282" s="9" t="s">
        <v>9</v>
      </c>
      <c r="I2282" s="38" t="s">
        <v>149</v>
      </c>
    </row>
    <row r="2283" spans="1:9" ht="30" x14ac:dyDescent="0.15">
      <c r="A2283" s="37" t="s">
        <v>3981</v>
      </c>
      <c r="B2283" s="13">
        <v>45898.625</v>
      </c>
      <c r="C2283" s="10" t="s">
        <v>2387</v>
      </c>
      <c r="D2283" s="9" t="s">
        <v>384</v>
      </c>
      <c r="E2283" s="9" t="s">
        <v>8</v>
      </c>
      <c r="F2283" s="10" t="s">
        <v>375</v>
      </c>
      <c r="G2283" s="9" t="s">
        <v>9</v>
      </c>
      <c r="H2283" s="9" t="s">
        <v>9</v>
      </c>
      <c r="I2283" s="38" t="s">
        <v>149</v>
      </c>
    </row>
    <row r="2284" spans="1:9" ht="15" x14ac:dyDescent="0.15">
      <c r="A2284" s="37" t="s">
        <v>3981</v>
      </c>
      <c r="B2284" s="13">
        <v>45898.625</v>
      </c>
      <c r="C2284" s="10" t="s">
        <v>2387</v>
      </c>
      <c r="D2284" s="9" t="s">
        <v>384</v>
      </c>
      <c r="E2284" s="9" t="s">
        <v>8</v>
      </c>
      <c r="F2284" s="10" t="s">
        <v>139</v>
      </c>
      <c r="G2284" s="9" t="s">
        <v>9</v>
      </c>
      <c r="H2284" s="9" t="s">
        <v>9</v>
      </c>
      <c r="I2284" s="38" t="s">
        <v>150</v>
      </c>
    </row>
    <row r="2285" spans="1:9" ht="30" x14ac:dyDescent="0.15">
      <c r="A2285" s="37" t="s">
        <v>3981</v>
      </c>
      <c r="B2285" s="13">
        <v>45898.625</v>
      </c>
      <c r="C2285" s="10" t="s">
        <v>2387</v>
      </c>
      <c r="D2285" s="9" t="s">
        <v>384</v>
      </c>
      <c r="E2285" s="9" t="s">
        <v>8</v>
      </c>
      <c r="F2285" s="10" t="s">
        <v>2388</v>
      </c>
      <c r="G2285" s="9" t="s">
        <v>9</v>
      </c>
      <c r="H2285" s="9" t="s">
        <v>9</v>
      </c>
      <c r="I2285" s="38" t="s">
        <v>20</v>
      </c>
    </row>
    <row r="2286" spans="1:9" ht="45" x14ac:dyDescent="0.15">
      <c r="A2286" s="37" t="s">
        <v>3981</v>
      </c>
      <c r="B2286" s="13">
        <v>45898.625</v>
      </c>
      <c r="C2286" s="10" t="s">
        <v>2387</v>
      </c>
      <c r="D2286" s="9" t="s">
        <v>384</v>
      </c>
      <c r="E2286" s="9" t="s">
        <v>8</v>
      </c>
      <c r="F2286" s="10" t="s">
        <v>2389</v>
      </c>
      <c r="G2286" s="9" t="s">
        <v>9</v>
      </c>
      <c r="H2286" s="9" t="s">
        <v>9</v>
      </c>
      <c r="I2286" s="38" t="s">
        <v>2390</v>
      </c>
    </row>
    <row r="2287" spans="1:9" ht="30" x14ac:dyDescent="0.15">
      <c r="A2287" s="37" t="s">
        <v>3981</v>
      </c>
      <c r="B2287" s="13">
        <v>45898.625</v>
      </c>
      <c r="C2287" s="10" t="s">
        <v>2387</v>
      </c>
      <c r="D2287" s="9" t="s">
        <v>384</v>
      </c>
      <c r="E2287" s="9" t="s">
        <v>8</v>
      </c>
      <c r="F2287" s="10" t="s">
        <v>141</v>
      </c>
      <c r="G2287" s="9" t="s">
        <v>9</v>
      </c>
      <c r="H2287" s="9" t="s">
        <v>9</v>
      </c>
      <c r="I2287" s="38" t="s">
        <v>178</v>
      </c>
    </row>
    <row r="2288" spans="1:9" ht="26" x14ac:dyDescent="0.15">
      <c r="A2288" s="37" t="s">
        <v>3981</v>
      </c>
      <c r="B2288" s="13">
        <v>45898.625</v>
      </c>
      <c r="C2288" s="10" t="s">
        <v>2387</v>
      </c>
      <c r="D2288" s="9" t="s">
        <v>384</v>
      </c>
      <c r="E2288" s="9" t="s">
        <v>8</v>
      </c>
      <c r="F2288" s="10" t="s">
        <v>2391</v>
      </c>
      <c r="G2288" s="9" t="s">
        <v>9</v>
      </c>
      <c r="H2288" s="9" t="s">
        <v>9</v>
      </c>
      <c r="I2288" s="38" t="s">
        <v>153</v>
      </c>
    </row>
    <row r="2289" spans="1:9" ht="30" x14ac:dyDescent="0.15">
      <c r="A2289" s="37" t="s">
        <v>3981</v>
      </c>
      <c r="B2289" s="13">
        <v>45898.666666666701</v>
      </c>
      <c r="C2289" s="10" t="s">
        <v>1182</v>
      </c>
      <c r="D2289" s="9" t="s">
        <v>384</v>
      </c>
      <c r="E2289" s="9" t="s">
        <v>8</v>
      </c>
      <c r="F2289" s="10" t="s">
        <v>74</v>
      </c>
      <c r="G2289" s="9" t="s">
        <v>9</v>
      </c>
      <c r="H2289" s="9" t="s">
        <v>9</v>
      </c>
      <c r="I2289" s="38" t="s">
        <v>1076</v>
      </c>
    </row>
    <row r="2290" spans="1:9" ht="15" x14ac:dyDescent="0.15">
      <c r="A2290" s="37" t="s">
        <v>3981</v>
      </c>
      <c r="B2290" s="13">
        <v>45898.666666666701</v>
      </c>
      <c r="C2290" s="10" t="s">
        <v>1182</v>
      </c>
      <c r="D2290" s="9" t="s">
        <v>384</v>
      </c>
      <c r="E2290" s="9" t="s">
        <v>8</v>
      </c>
      <c r="F2290" s="10" t="s">
        <v>850</v>
      </c>
      <c r="G2290" s="9" t="s">
        <v>9</v>
      </c>
      <c r="H2290" s="9" t="s">
        <v>9</v>
      </c>
      <c r="I2290" s="38" t="s">
        <v>150</v>
      </c>
    </row>
    <row r="2291" spans="1:9" ht="30" x14ac:dyDescent="0.15">
      <c r="A2291" s="37" t="s">
        <v>3981</v>
      </c>
      <c r="B2291" s="13">
        <v>45898.666666666701</v>
      </c>
      <c r="C2291" s="10" t="s">
        <v>1182</v>
      </c>
      <c r="D2291" s="9" t="s">
        <v>384</v>
      </c>
      <c r="E2291" s="9" t="s">
        <v>8</v>
      </c>
      <c r="F2291" s="10" t="s">
        <v>2392</v>
      </c>
      <c r="G2291" s="9" t="s">
        <v>9</v>
      </c>
      <c r="H2291" s="9" t="s">
        <v>10</v>
      </c>
      <c r="I2291" s="38" t="s">
        <v>927</v>
      </c>
    </row>
    <row r="2292" spans="1:9" ht="30" x14ac:dyDescent="0.15">
      <c r="A2292" s="37" t="s">
        <v>3981</v>
      </c>
      <c r="B2292" s="13">
        <v>45898.666666666701</v>
      </c>
      <c r="C2292" s="10" t="s">
        <v>1182</v>
      </c>
      <c r="D2292" s="9" t="s">
        <v>384</v>
      </c>
      <c r="E2292" s="9" t="s">
        <v>8</v>
      </c>
      <c r="F2292" s="10" t="s">
        <v>2393</v>
      </c>
      <c r="G2292" s="9" t="s">
        <v>9</v>
      </c>
      <c r="H2292" s="9" t="s">
        <v>10</v>
      </c>
      <c r="I2292" s="38" t="s">
        <v>927</v>
      </c>
    </row>
    <row r="2293" spans="1:9" ht="30" x14ac:dyDescent="0.15">
      <c r="A2293" s="37" t="s">
        <v>3981</v>
      </c>
      <c r="B2293" s="13">
        <v>45898.666666666701</v>
      </c>
      <c r="C2293" s="10" t="s">
        <v>1182</v>
      </c>
      <c r="D2293" s="9" t="s">
        <v>384</v>
      </c>
      <c r="E2293" s="9" t="s">
        <v>8</v>
      </c>
      <c r="F2293" s="10" t="s">
        <v>1053</v>
      </c>
      <c r="G2293" s="9" t="s">
        <v>9</v>
      </c>
      <c r="H2293" s="9" t="s">
        <v>9</v>
      </c>
      <c r="I2293" s="38" t="s">
        <v>1054</v>
      </c>
    </row>
    <row r="2294" spans="1:9" ht="45" x14ac:dyDescent="0.15">
      <c r="A2294" s="37" t="s">
        <v>3981</v>
      </c>
      <c r="B2294" s="13">
        <v>45898.666666666701</v>
      </c>
      <c r="C2294" s="10" t="s">
        <v>1182</v>
      </c>
      <c r="D2294" s="9" t="s">
        <v>384</v>
      </c>
      <c r="E2294" s="9" t="s">
        <v>8</v>
      </c>
      <c r="F2294" s="10" t="s">
        <v>2394</v>
      </c>
      <c r="G2294" s="9" t="s">
        <v>9</v>
      </c>
      <c r="H2294" s="9" t="s">
        <v>9</v>
      </c>
      <c r="I2294" s="38" t="s">
        <v>2395</v>
      </c>
    </row>
    <row r="2295" spans="1:9" ht="30" x14ac:dyDescent="0.15">
      <c r="A2295" s="37" t="s">
        <v>3981</v>
      </c>
      <c r="B2295" s="13">
        <v>45898.666666666701</v>
      </c>
      <c r="C2295" s="10" t="s">
        <v>1182</v>
      </c>
      <c r="D2295" s="9" t="s">
        <v>384</v>
      </c>
      <c r="E2295" s="9" t="s">
        <v>8</v>
      </c>
      <c r="F2295" s="10" t="s">
        <v>2396</v>
      </c>
      <c r="G2295" s="9" t="s">
        <v>9</v>
      </c>
      <c r="H2295" s="9" t="s">
        <v>10</v>
      </c>
      <c r="I2295" s="38" t="s">
        <v>927</v>
      </c>
    </row>
    <row r="2296" spans="1:9" ht="30" x14ac:dyDescent="0.15">
      <c r="A2296" s="37" t="s">
        <v>3981</v>
      </c>
      <c r="B2296" s="13">
        <v>45898.666666666701</v>
      </c>
      <c r="C2296" s="10" t="s">
        <v>1182</v>
      </c>
      <c r="D2296" s="9" t="s">
        <v>384</v>
      </c>
      <c r="E2296" s="9" t="s">
        <v>8</v>
      </c>
      <c r="F2296" s="10" t="s">
        <v>2397</v>
      </c>
      <c r="G2296" s="9" t="s">
        <v>9</v>
      </c>
      <c r="H2296" s="9" t="s">
        <v>9</v>
      </c>
      <c r="I2296" s="38" t="s">
        <v>20</v>
      </c>
    </row>
    <row r="2297" spans="1:9" ht="45" x14ac:dyDescent="0.15">
      <c r="A2297" s="37" t="s">
        <v>3981</v>
      </c>
      <c r="B2297" s="13">
        <v>45898.666666666701</v>
      </c>
      <c r="C2297" s="10" t="s">
        <v>1182</v>
      </c>
      <c r="D2297" s="9" t="s">
        <v>384</v>
      </c>
      <c r="E2297" s="9" t="s">
        <v>8</v>
      </c>
      <c r="F2297" s="10" t="s">
        <v>2398</v>
      </c>
      <c r="G2297" s="9" t="s">
        <v>9</v>
      </c>
      <c r="H2297" s="9" t="s">
        <v>10</v>
      </c>
      <c r="I2297" s="38" t="s">
        <v>2399</v>
      </c>
    </row>
    <row r="2298" spans="1:9" ht="45" x14ac:dyDescent="0.15">
      <c r="A2298" s="37" t="s">
        <v>3981</v>
      </c>
      <c r="B2298" s="13">
        <v>45898.666666666701</v>
      </c>
      <c r="C2298" s="10" t="s">
        <v>1182</v>
      </c>
      <c r="D2298" s="9" t="s">
        <v>384</v>
      </c>
      <c r="E2298" s="9" t="s">
        <v>8</v>
      </c>
      <c r="F2298" s="10" t="s">
        <v>2400</v>
      </c>
      <c r="G2298" s="9" t="s">
        <v>9</v>
      </c>
      <c r="H2298" s="9" t="s">
        <v>10</v>
      </c>
      <c r="I2298" s="38" t="s">
        <v>2399</v>
      </c>
    </row>
    <row r="2299" spans="1:9" ht="45" x14ac:dyDescent="0.15">
      <c r="A2299" s="37" t="s">
        <v>3981</v>
      </c>
      <c r="B2299" s="13">
        <v>45898.666666666701</v>
      </c>
      <c r="C2299" s="10" t="s">
        <v>1182</v>
      </c>
      <c r="D2299" s="9" t="s">
        <v>384</v>
      </c>
      <c r="E2299" s="9" t="s">
        <v>8</v>
      </c>
      <c r="F2299" s="10" t="s">
        <v>2401</v>
      </c>
      <c r="G2299" s="9" t="s">
        <v>9</v>
      </c>
      <c r="H2299" s="9" t="s">
        <v>10</v>
      </c>
      <c r="I2299" s="38" t="s">
        <v>2399</v>
      </c>
    </row>
    <row r="2300" spans="1:9" ht="30" x14ac:dyDescent="0.15">
      <c r="A2300" s="37" t="s">
        <v>3981</v>
      </c>
      <c r="B2300" s="13">
        <v>45898.666666666701</v>
      </c>
      <c r="C2300" s="10" t="s">
        <v>1182</v>
      </c>
      <c r="D2300" s="9" t="s">
        <v>384</v>
      </c>
      <c r="E2300" s="9" t="s">
        <v>8</v>
      </c>
      <c r="F2300" s="10" t="s">
        <v>2402</v>
      </c>
      <c r="G2300" s="9" t="s">
        <v>9</v>
      </c>
      <c r="H2300" s="9" t="s">
        <v>10</v>
      </c>
      <c r="I2300" s="38" t="s">
        <v>2403</v>
      </c>
    </row>
    <row r="2301" spans="1:9" ht="30" x14ac:dyDescent="0.15">
      <c r="A2301" s="37" t="s">
        <v>3981</v>
      </c>
      <c r="B2301" s="13">
        <v>45898.666666666701</v>
      </c>
      <c r="C2301" s="10" t="s">
        <v>1182</v>
      </c>
      <c r="D2301" s="9" t="s">
        <v>384</v>
      </c>
      <c r="E2301" s="9" t="s">
        <v>8</v>
      </c>
      <c r="F2301" s="10" t="s">
        <v>141</v>
      </c>
      <c r="G2301" s="9" t="s">
        <v>9</v>
      </c>
      <c r="H2301" s="9" t="s">
        <v>9</v>
      </c>
      <c r="I2301" s="38" t="s">
        <v>178</v>
      </c>
    </row>
    <row r="2302" spans="1:9" ht="26" x14ac:dyDescent="0.15">
      <c r="A2302" s="37" t="s">
        <v>3981</v>
      </c>
      <c r="B2302" s="13">
        <v>45898.666666666701</v>
      </c>
      <c r="C2302" s="10" t="s">
        <v>1182</v>
      </c>
      <c r="D2302" s="9" t="s">
        <v>384</v>
      </c>
      <c r="E2302" s="9" t="s">
        <v>8</v>
      </c>
      <c r="F2302" s="10" t="s">
        <v>818</v>
      </c>
      <c r="G2302" s="9" t="s">
        <v>9</v>
      </c>
      <c r="H2302" s="9" t="s">
        <v>9</v>
      </c>
      <c r="I2302" s="38" t="s">
        <v>153</v>
      </c>
    </row>
    <row r="2303" spans="1:9" ht="30" x14ac:dyDescent="0.15">
      <c r="A2303" s="37" t="s">
        <v>3981</v>
      </c>
      <c r="B2303" s="13">
        <v>45898.458333333299</v>
      </c>
      <c r="C2303" s="10" t="s">
        <v>211</v>
      </c>
      <c r="D2303" s="9" t="s">
        <v>384</v>
      </c>
      <c r="E2303" s="9" t="s">
        <v>8</v>
      </c>
      <c r="F2303" s="10" t="s">
        <v>74</v>
      </c>
      <c r="G2303" s="9" t="s">
        <v>9</v>
      </c>
      <c r="H2303" s="9" t="s">
        <v>9</v>
      </c>
      <c r="I2303" s="38" t="s">
        <v>2404</v>
      </c>
    </row>
    <row r="2304" spans="1:9" ht="26" x14ac:dyDescent="0.15">
      <c r="A2304" s="37" t="s">
        <v>3981</v>
      </c>
      <c r="B2304" s="13">
        <v>45898.458333333299</v>
      </c>
      <c r="C2304" s="10" t="s">
        <v>211</v>
      </c>
      <c r="D2304" s="9" t="s">
        <v>384</v>
      </c>
      <c r="E2304" s="9" t="s">
        <v>8</v>
      </c>
      <c r="F2304" s="10" t="s">
        <v>75</v>
      </c>
      <c r="G2304" s="9" t="s">
        <v>9</v>
      </c>
      <c r="H2304" s="9" t="s">
        <v>9</v>
      </c>
      <c r="I2304" s="38" t="s">
        <v>150</v>
      </c>
    </row>
    <row r="2305" spans="1:9" ht="30" x14ac:dyDescent="0.15">
      <c r="A2305" s="37" t="s">
        <v>3981</v>
      </c>
      <c r="B2305" s="13">
        <v>45898.458333333299</v>
      </c>
      <c r="C2305" s="10" t="s">
        <v>211</v>
      </c>
      <c r="D2305" s="9" t="s">
        <v>384</v>
      </c>
      <c r="E2305" s="9" t="s">
        <v>8</v>
      </c>
      <c r="F2305" s="10" t="s">
        <v>2405</v>
      </c>
      <c r="G2305" s="9" t="s">
        <v>9</v>
      </c>
      <c r="H2305" s="9" t="s">
        <v>10</v>
      </c>
      <c r="I2305" s="38" t="s">
        <v>927</v>
      </c>
    </row>
    <row r="2306" spans="1:9" ht="26" x14ac:dyDescent="0.15">
      <c r="A2306" s="37" t="s">
        <v>3981</v>
      </c>
      <c r="B2306" s="13">
        <v>45898.458333333299</v>
      </c>
      <c r="C2306" s="10" t="s">
        <v>211</v>
      </c>
      <c r="D2306" s="9" t="s">
        <v>384</v>
      </c>
      <c r="E2306" s="9" t="s">
        <v>8</v>
      </c>
      <c r="F2306" s="10" t="s">
        <v>2170</v>
      </c>
      <c r="G2306" s="9" t="s">
        <v>9</v>
      </c>
      <c r="H2306" s="9" t="s">
        <v>9</v>
      </c>
      <c r="I2306" s="38" t="s">
        <v>153</v>
      </c>
    </row>
    <row r="2307" spans="1:9" ht="30" x14ac:dyDescent="0.15">
      <c r="A2307" s="37" t="s">
        <v>3981</v>
      </c>
      <c r="B2307" s="13">
        <v>45898.458333333299</v>
      </c>
      <c r="C2307" s="10" t="s">
        <v>211</v>
      </c>
      <c r="D2307" s="9" t="s">
        <v>384</v>
      </c>
      <c r="E2307" s="9" t="s">
        <v>8</v>
      </c>
      <c r="F2307" s="10" t="s">
        <v>2406</v>
      </c>
      <c r="G2307" s="9" t="s">
        <v>9</v>
      </c>
      <c r="H2307" s="9" t="s">
        <v>10</v>
      </c>
      <c r="I2307" s="38" t="s">
        <v>927</v>
      </c>
    </row>
    <row r="2308" spans="1:9" ht="30" x14ac:dyDescent="0.15">
      <c r="A2308" s="37" t="s">
        <v>3981</v>
      </c>
      <c r="B2308" s="13">
        <v>45898.458333333299</v>
      </c>
      <c r="C2308" s="10" t="s">
        <v>211</v>
      </c>
      <c r="D2308" s="9" t="s">
        <v>384</v>
      </c>
      <c r="E2308" s="9" t="s">
        <v>8</v>
      </c>
      <c r="F2308" s="10" t="s">
        <v>2407</v>
      </c>
      <c r="G2308" s="9" t="s">
        <v>9</v>
      </c>
      <c r="H2308" s="9" t="s">
        <v>10</v>
      </c>
      <c r="I2308" s="38" t="s">
        <v>927</v>
      </c>
    </row>
    <row r="2309" spans="1:9" ht="30" x14ac:dyDescent="0.15">
      <c r="A2309" s="37" t="s">
        <v>3981</v>
      </c>
      <c r="B2309" s="13">
        <v>45898.458333333299</v>
      </c>
      <c r="C2309" s="10" t="s">
        <v>211</v>
      </c>
      <c r="D2309" s="9" t="s">
        <v>384</v>
      </c>
      <c r="E2309" s="9" t="s">
        <v>8</v>
      </c>
      <c r="F2309" s="10" t="s">
        <v>2408</v>
      </c>
      <c r="G2309" s="9" t="s">
        <v>9</v>
      </c>
      <c r="H2309" s="9" t="s">
        <v>10</v>
      </c>
      <c r="I2309" s="38" t="s">
        <v>927</v>
      </c>
    </row>
    <row r="2310" spans="1:9" ht="45" x14ac:dyDescent="0.15">
      <c r="A2310" s="37" t="s">
        <v>3981</v>
      </c>
      <c r="B2310" s="13">
        <v>45898.458333333299</v>
      </c>
      <c r="C2310" s="10" t="s">
        <v>211</v>
      </c>
      <c r="D2310" s="9" t="s">
        <v>384</v>
      </c>
      <c r="E2310" s="9" t="s">
        <v>8</v>
      </c>
      <c r="F2310" s="10" t="s">
        <v>2409</v>
      </c>
      <c r="G2310" s="9" t="s">
        <v>9</v>
      </c>
      <c r="H2310" s="9" t="s">
        <v>10</v>
      </c>
      <c r="I2310" s="38" t="s">
        <v>2410</v>
      </c>
    </row>
    <row r="2311" spans="1:9" ht="45" x14ac:dyDescent="0.15">
      <c r="A2311" s="37" t="s">
        <v>3981</v>
      </c>
      <c r="B2311" s="13">
        <v>45898.458333333299</v>
      </c>
      <c r="C2311" s="10" t="s">
        <v>211</v>
      </c>
      <c r="D2311" s="9" t="s">
        <v>384</v>
      </c>
      <c r="E2311" s="9" t="s">
        <v>8</v>
      </c>
      <c r="F2311" s="10" t="s">
        <v>2411</v>
      </c>
      <c r="G2311" s="9" t="s">
        <v>9</v>
      </c>
      <c r="H2311" s="9" t="s">
        <v>10</v>
      </c>
      <c r="I2311" s="38" t="s">
        <v>2412</v>
      </c>
    </row>
    <row r="2312" spans="1:9" ht="30" x14ac:dyDescent="0.15">
      <c r="A2312" s="37" t="s">
        <v>3981</v>
      </c>
      <c r="B2312" s="13">
        <v>45898.458333333299</v>
      </c>
      <c r="C2312" s="10" t="s">
        <v>211</v>
      </c>
      <c r="D2312" s="9" t="s">
        <v>384</v>
      </c>
      <c r="E2312" s="9" t="s">
        <v>8</v>
      </c>
      <c r="F2312" s="10" t="s">
        <v>2413</v>
      </c>
      <c r="G2312" s="9" t="s">
        <v>9</v>
      </c>
      <c r="H2312" s="9" t="s">
        <v>9</v>
      </c>
      <c r="I2312" s="38" t="s">
        <v>23</v>
      </c>
    </row>
    <row r="2313" spans="1:9" ht="26" x14ac:dyDescent="0.15">
      <c r="A2313" s="37" t="s">
        <v>3981</v>
      </c>
      <c r="B2313" s="13">
        <v>45898.458333333299</v>
      </c>
      <c r="C2313" s="10" t="s">
        <v>211</v>
      </c>
      <c r="D2313" s="9" t="s">
        <v>384</v>
      </c>
      <c r="E2313" s="9" t="s">
        <v>8</v>
      </c>
      <c r="F2313" s="10" t="s">
        <v>818</v>
      </c>
      <c r="G2313" s="9" t="s">
        <v>9</v>
      </c>
      <c r="H2313" s="9" t="s">
        <v>9</v>
      </c>
      <c r="I2313" s="38" t="s">
        <v>153</v>
      </c>
    </row>
    <row r="2314" spans="1:9" ht="30" x14ac:dyDescent="0.15">
      <c r="A2314" s="37" t="s">
        <v>3981</v>
      </c>
      <c r="B2314" s="13">
        <v>45898.458333333299</v>
      </c>
      <c r="C2314" s="10" t="s">
        <v>211</v>
      </c>
      <c r="D2314" s="9" t="s">
        <v>384</v>
      </c>
      <c r="E2314" s="9" t="s">
        <v>8</v>
      </c>
      <c r="F2314" s="10" t="s">
        <v>141</v>
      </c>
      <c r="G2314" s="9" t="s">
        <v>9</v>
      </c>
      <c r="H2314" s="9" t="s">
        <v>9</v>
      </c>
      <c r="I2314" s="38" t="s">
        <v>178</v>
      </c>
    </row>
    <row r="2315" spans="1:9" ht="45" x14ac:dyDescent="0.15">
      <c r="A2315" s="37" t="s">
        <v>3981</v>
      </c>
      <c r="B2315" s="13">
        <v>45898.458333333299</v>
      </c>
      <c r="C2315" s="10" t="s">
        <v>211</v>
      </c>
      <c r="D2315" s="9" t="s">
        <v>384</v>
      </c>
      <c r="E2315" s="9" t="s">
        <v>8</v>
      </c>
      <c r="F2315" s="10" t="s">
        <v>2414</v>
      </c>
      <c r="G2315" s="9" t="s">
        <v>9</v>
      </c>
      <c r="H2315" s="9" t="s">
        <v>9</v>
      </c>
      <c r="I2315" s="38" t="s">
        <v>2415</v>
      </c>
    </row>
    <row r="2316" spans="1:9" ht="30" x14ac:dyDescent="0.15">
      <c r="A2316" s="37" t="s">
        <v>3981</v>
      </c>
      <c r="B2316" s="13">
        <v>45898.458333333299</v>
      </c>
      <c r="C2316" s="10" t="s">
        <v>211</v>
      </c>
      <c r="D2316" s="9" t="s">
        <v>384</v>
      </c>
      <c r="E2316" s="9" t="s">
        <v>8</v>
      </c>
      <c r="F2316" s="10" t="s">
        <v>2416</v>
      </c>
      <c r="G2316" s="9" t="s">
        <v>9</v>
      </c>
      <c r="H2316" s="9" t="s">
        <v>9</v>
      </c>
      <c r="I2316" s="38" t="s">
        <v>512</v>
      </c>
    </row>
    <row r="2317" spans="1:9" ht="39" x14ac:dyDescent="0.15">
      <c r="A2317" s="37" t="s">
        <v>3981</v>
      </c>
      <c r="B2317" s="13">
        <v>45898.458333333299</v>
      </c>
      <c r="C2317" s="10" t="s">
        <v>211</v>
      </c>
      <c r="D2317" s="9" t="s">
        <v>384</v>
      </c>
      <c r="E2317" s="9" t="s">
        <v>8</v>
      </c>
      <c r="F2317" s="10" t="s">
        <v>2417</v>
      </c>
      <c r="G2317" s="9" t="s">
        <v>9</v>
      </c>
      <c r="H2317" s="9" t="s">
        <v>9</v>
      </c>
      <c r="I2317" s="38" t="s">
        <v>512</v>
      </c>
    </row>
    <row r="2318" spans="1:9" ht="75" x14ac:dyDescent="0.15">
      <c r="A2318" s="37" t="s">
        <v>3981</v>
      </c>
      <c r="B2318" s="13">
        <v>45898.458333333299</v>
      </c>
      <c r="C2318" s="10" t="s">
        <v>211</v>
      </c>
      <c r="D2318" s="9" t="s">
        <v>384</v>
      </c>
      <c r="E2318" s="9" t="s">
        <v>8</v>
      </c>
      <c r="F2318" s="10" t="s">
        <v>2418</v>
      </c>
      <c r="G2318" s="9" t="s">
        <v>9</v>
      </c>
      <c r="H2318" s="9" t="s">
        <v>9</v>
      </c>
      <c r="I2318" s="38" t="s">
        <v>2419</v>
      </c>
    </row>
    <row r="2319" spans="1:9" ht="75" x14ac:dyDescent="0.15">
      <c r="A2319" s="37" t="s">
        <v>3981</v>
      </c>
      <c r="B2319" s="13">
        <v>45898.458333333299</v>
      </c>
      <c r="C2319" s="10" t="s">
        <v>211</v>
      </c>
      <c r="D2319" s="9" t="s">
        <v>384</v>
      </c>
      <c r="E2319" s="9" t="s">
        <v>8</v>
      </c>
      <c r="F2319" s="10" t="s">
        <v>2420</v>
      </c>
      <c r="G2319" s="9" t="s">
        <v>9</v>
      </c>
      <c r="H2319" s="9" t="s">
        <v>9</v>
      </c>
      <c r="I2319" s="38" t="s">
        <v>2419</v>
      </c>
    </row>
    <row r="2320" spans="1:9" ht="75" x14ac:dyDescent="0.15">
      <c r="A2320" s="37" t="s">
        <v>3981</v>
      </c>
      <c r="B2320" s="13">
        <v>45898.458333333299</v>
      </c>
      <c r="C2320" s="10" t="s">
        <v>211</v>
      </c>
      <c r="D2320" s="9" t="s">
        <v>384</v>
      </c>
      <c r="E2320" s="9" t="s">
        <v>8</v>
      </c>
      <c r="F2320" s="10" t="s">
        <v>2421</v>
      </c>
      <c r="G2320" s="9" t="s">
        <v>9</v>
      </c>
      <c r="H2320" s="9" t="s">
        <v>9</v>
      </c>
      <c r="I2320" s="38" t="s">
        <v>2419</v>
      </c>
    </row>
    <row r="2321" spans="1:9" ht="30" x14ac:dyDescent="0.15">
      <c r="A2321" s="37" t="s">
        <v>3981</v>
      </c>
      <c r="B2321" s="13">
        <v>45898.375</v>
      </c>
      <c r="C2321" s="10" t="s">
        <v>2422</v>
      </c>
      <c r="D2321" s="9" t="s">
        <v>384</v>
      </c>
      <c r="E2321" s="9" t="s">
        <v>8</v>
      </c>
      <c r="F2321" s="10" t="s">
        <v>74</v>
      </c>
      <c r="G2321" s="9" t="s">
        <v>9</v>
      </c>
      <c r="H2321" s="9" t="s">
        <v>9</v>
      </c>
      <c r="I2321" s="38" t="s">
        <v>849</v>
      </c>
    </row>
    <row r="2322" spans="1:9" ht="30" x14ac:dyDescent="0.15">
      <c r="A2322" s="37" t="s">
        <v>3981</v>
      </c>
      <c r="B2322" s="13">
        <v>45898.375</v>
      </c>
      <c r="C2322" s="10" t="s">
        <v>2422</v>
      </c>
      <c r="D2322" s="9" t="s">
        <v>384</v>
      </c>
      <c r="E2322" s="9" t="s">
        <v>8</v>
      </c>
      <c r="F2322" s="10" t="s">
        <v>2423</v>
      </c>
      <c r="G2322" s="9" t="s">
        <v>9</v>
      </c>
      <c r="H2322" s="9" t="s">
        <v>9</v>
      </c>
      <c r="I2322" s="38" t="s">
        <v>2424</v>
      </c>
    </row>
    <row r="2323" spans="1:9" ht="60" x14ac:dyDescent="0.15">
      <c r="A2323" s="37" t="s">
        <v>3981</v>
      </c>
      <c r="B2323" s="13">
        <v>45898.375</v>
      </c>
      <c r="C2323" s="10" t="s">
        <v>2422</v>
      </c>
      <c r="D2323" s="9" t="s">
        <v>384</v>
      </c>
      <c r="E2323" s="9" t="s">
        <v>8</v>
      </c>
      <c r="F2323" s="10" t="s">
        <v>2425</v>
      </c>
      <c r="G2323" s="9" t="s">
        <v>9</v>
      </c>
      <c r="H2323" s="9" t="s">
        <v>9</v>
      </c>
      <c r="I2323" s="38" t="s">
        <v>2426</v>
      </c>
    </row>
    <row r="2324" spans="1:9" ht="30" x14ac:dyDescent="0.15">
      <c r="A2324" s="37" t="s">
        <v>3981</v>
      </c>
      <c r="B2324" s="13">
        <v>45898.375</v>
      </c>
      <c r="C2324" s="10" t="s">
        <v>2422</v>
      </c>
      <c r="D2324" s="9" t="s">
        <v>384</v>
      </c>
      <c r="E2324" s="9" t="s">
        <v>8</v>
      </c>
      <c r="F2324" s="10" t="s">
        <v>2427</v>
      </c>
      <c r="G2324" s="9" t="s">
        <v>9</v>
      </c>
      <c r="H2324" s="9" t="s">
        <v>10</v>
      </c>
      <c r="I2324" s="38" t="s">
        <v>927</v>
      </c>
    </row>
    <row r="2325" spans="1:9" ht="90" x14ac:dyDescent="0.15">
      <c r="A2325" s="37" t="s">
        <v>3981</v>
      </c>
      <c r="B2325" s="13">
        <v>45898.375</v>
      </c>
      <c r="C2325" s="10" t="s">
        <v>2422</v>
      </c>
      <c r="D2325" s="9" t="s">
        <v>384</v>
      </c>
      <c r="E2325" s="9" t="s">
        <v>8</v>
      </c>
      <c r="F2325" s="10" t="s">
        <v>2428</v>
      </c>
      <c r="G2325" s="9" t="s">
        <v>9</v>
      </c>
      <c r="H2325" s="9" t="s">
        <v>9</v>
      </c>
      <c r="I2325" s="38" t="s">
        <v>2429</v>
      </c>
    </row>
    <row r="2326" spans="1:9" ht="26" x14ac:dyDescent="0.15">
      <c r="A2326" s="37" t="s">
        <v>3981</v>
      </c>
      <c r="B2326" s="13">
        <v>45898.375</v>
      </c>
      <c r="C2326" s="10" t="s">
        <v>2422</v>
      </c>
      <c r="D2326" s="9" t="s">
        <v>384</v>
      </c>
      <c r="E2326" s="9" t="s">
        <v>8</v>
      </c>
      <c r="F2326" s="10" t="s">
        <v>1563</v>
      </c>
      <c r="G2326" s="9" t="s">
        <v>9</v>
      </c>
      <c r="H2326" s="9" t="s">
        <v>9</v>
      </c>
      <c r="I2326" s="38" t="s">
        <v>171</v>
      </c>
    </row>
    <row r="2327" spans="1:9" ht="26" x14ac:dyDescent="0.15">
      <c r="A2327" s="37" t="s">
        <v>3981</v>
      </c>
      <c r="B2327" s="13">
        <v>45898.375</v>
      </c>
      <c r="C2327" s="10" t="s">
        <v>2422</v>
      </c>
      <c r="D2327" s="9" t="s">
        <v>384</v>
      </c>
      <c r="E2327" s="9" t="s">
        <v>8</v>
      </c>
      <c r="F2327" s="10" t="s">
        <v>2430</v>
      </c>
      <c r="G2327" s="9" t="s">
        <v>9</v>
      </c>
      <c r="H2327" s="9" t="s">
        <v>10</v>
      </c>
      <c r="I2327" s="38" t="s">
        <v>2431</v>
      </c>
    </row>
    <row r="2328" spans="1:9" ht="30" x14ac:dyDescent="0.15">
      <c r="A2328" s="37" t="s">
        <v>3981</v>
      </c>
      <c r="B2328" s="13">
        <v>45898.583333333299</v>
      </c>
      <c r="C2328" s="10" t="s">
        <v>1358</v>
      </c>
      <c r="D2328" s="9" t="s">
        <v>384</v>
      </c>
      <c r="E2328" s="9" t="s">
        <v>8</v>
      </c>
      <c r="F2328" s="10" t="s">
        <v>74</v>
      </c>
      <c r="G2328" s="9" t="s">
        <v>9</v>
      </c>
      <c r="H2328" s="9" t="s">
        <v>9</v>
      </c>
      <c r="I2328" s="38" t="s">
        <v>149</v>
      </c>
    </row>
    <row r="2329" spans="1:9" ht="15" x14ac:dyDescent="0.15">
      <c r="A2329" s="37" t="s">
        <v>3981</v>
      </c>
      <c r="B2329" s="13">
        <v>45898.583333333299</v>
      </c>
      <c r="C2329" s="10" t="s">
        <v>1358</v>
      </c>
      <c r="D2329" s="9" t="s">
        <v>384</v>
      </c>
      <c r="E2329" s="9" t="s">
        <v>8</v>
      </c>
      <c r="F2329" s="10" t="s">
        <v>139</v>
      </c>
      <c r="G2329" s="9" t="s">
        <v>9</v>
      </c>
      <c r="H2329" s="9" t="s">
        <v>9</v>
      </c>
      <c r="I2329" s="38" t="s">
        <v>150</v>
      </c>
    </row>
    <row r="2330" spans="1:9" ht="15" x14ac:dyDescent="0.15">
      <c r="A2330" s="37" t="s">
        <v>3981</v>
      </c>
      <c r="B2330" s="13">
        <v>45898.583333333299</v>
      </c>
      <c r="C2330" s="10" t="s">
        <v>1358</v>
      </c>
      <c r="D2330" s="9" t="s">
        <v>384</v>
      </c>
      <c r="E2330" s="9" t="s">
        <v>8</v>
      </c>
      <c r="F2330" s="10" t="s">
        <v>2432</v>
      </c>
      <c r="G2330" s="9" t="s">
        <v>9</v>
      </c>
      <c r="H2330" s="9" t="s">
        <v>9</v>
      </c>
      <c r="I2330" s="38" t="s">
        <v>2433</v>
      </c>
    </row>
    <row r="2331" spans="1:9" ht="15" x14ac:dyDescent="0.15">
      <c r="A2331" s="37" t="s">
        <v>3981</v>
      </c>
      <c r="B2331" s="13">
        <v>45898.583333333299</v>
      </c>
      <c r="C2331" s="10" t="s">
        <v>1358</v>
      </c>
      <c r="D2331" s="9" t="s">
        <v>384</v>
      </c>
      <c r="E2331" s="9" t="s">
        <v>8</v>
      </c>
      <c r="F2331" s="10" t="s">
        <v>2236</v>
      </c>
      <c r="G2331" s="9" t="s">
        <v>9</v>
      </c>
      <c r="H2331" s="9" t="s">
        <v>9</v>
      </c>
      <c r="I2331" s="38" t="s">
        <v>2433</v>
      </c>
    </row>
    <row r="2332" spans="1:9" ht="30" x14ac:dyDescent="0.15">
      <c r="A2332" s="37" t="s">
        <v>3981</v>
      </c>
      <c r="B2332" s="13">
        <v>45898.583333333299</v>
      </c>
      <c r="C2332" s="10" t="s">
        <v>1358</v>
      </c>
      <c r="D2332" s="9" t="s">
        <v>384</v>
      </c>
      <c r="E2332" s="9" t="s">
        <v>8</v>
      </c>
      <c r="F2332" s="10" t="s">
        <v>141</v>
      </c>
      <c r="G2332" s="9" t="s">
        <v>9</v>
      </c>
      <c r="H2332" s="9" t="s">
        <v>9</v>
      </c>
      <c r="I2332" s="38" t="s">
        <v>501</v>
      </c>
    </row>
    <row r="2333" spans="1:9" ht="26" x14ac:dyDescent="0.15">
      <c r="A2333" s="37" t="s">
        <v>3981</v>
      </c>
      <c r="B2333" s="13">
        <v>45898.583333333299</v>
      </c>
      <c r="C2333" s="10" t="s">
        <v>1358</v>
      </c>
      <c r="D2333" s="9" t="s">
        <v>384</v>
      </c>
      <c r="E2333" s="9" t="s">
        <v>8</v>
      </c>
      <c r="F2333" s="10" t="s">
        <v>748</v>
      </c>
      <c r="G2333" s="9" t="s">
        <v>9</v>
      </c>
      <c r="H2333" s="9" t="s">
        <v>9</v>
      </c>
      <c r="I2333" s="38" t="s">
        <v>171</v>
      </c>
    </row>
    <row r="2334" spans="1:9" ht="30" x14ac:dyDescent="0.15">
      <c r="A2334" s="37" t="s">
        <v>3981</v>
      </c>
      <c r="B2334" s="13">
        <v>45898.583333333299</v>
      </c>
      <c r="C2334" s="10" t="s">
        <v>1358</v>
      </c>
      <c r="D2334" s="9" t="s">
        <v>384</v>
      </c>
      <c r="E2334" s="9" t="s">
        <v>8</v>
      </c>
      <c r="F2334" s="10" t="s">
        <v>2434</v>
      </c>
      <c r="G2334" s="9" t="s">
        <v>9</v>
      </c>
      <c r="H2334" s="9" t="s">
        <v>9</v>
      </c>
      <c r="I2334" s="38" t="s">
        <v>700</v>
      </c>
    </row>
    <row r="2335" spans="1:9" ht="30" x14ac:dyDescent="0.15">
      <c r="A2335" s="37" t="s">
        <v>3981</v>
      </c>
      <c r="B2335" s="13">
        <v>45898.583333333299</v>
      </c>
      <c r="C2335" s="10" t="s">
        <v>1358</v>
      </c>
      <c r="D2335" s="9" t="s">
        <v>384</v>
      </c>
      <c r="E2335" s="9" t="s">
        <v>8</v>
      </c>
      <c r="F2335" s="10" t="s">
        <v>2435</v>
      </c>
      <c r="G2335" s="9" t="s">
        <v>9</v>
      </c>
      <c r="H2335" s="9" t="s">
        <v>9</v>
      </c>
      <c r="I2335" s="38" t="s">
        <v>700</v>
      </c>
    </row>
    <row r="2336" spans="1:9" ht="30" x14ac:dyDescent="0.15">
      <c r="A2336" s="37" t="s">
        <v>3981</v>
      </c>
      <c r="B2336" s="13">
        <v>45898.520833333299</v>
      </c>
      <c r="C2336" s="10" t="s">
        <v>227</v>
      </c>
      <c r="D2336" s="9" t="s">
        <v>384</v>
      </c>
      <c r="E2336" s="9" t="s">
        <v>8</v>
      </c>
      <c r="F2336" s="10" t="s">
        <v>74</v>
      </c>
      <c r="G2336" s="9" t="s">
        <v>9</v>
      </c>
      <c r="H2336" s="9" t="s">
        <v>9</v>
      </c>
      <c r="I2336" s="38" t="s">
        <v>2436</v>
      </c>
    </row>
    <row r="2337" spans="1:9" ht="30" x14ac:dyDescent="0.15">
      <c r="A2337" s="37" t="s">
        <v>3981</v>
      </c>
      <c r="B2337" s="13">
        <v>45898.520833333299</v>
      </c>
      <c r="C2337" s="10" t="s">
        <v>227</v>
      </c>
      <c r="D2337" s="9" t="s">
        <v>384</v>
      </c>
      <c r="E2337" s="9" t="s">
        <v>8</v>
      </c>
      <c r="F2337" s="10" t="s">
        <v>2170</v>
      </c>
      <c r="G2337" s="9" t="s">
        <v>9</v>
      </c>
      <c r="H2337" s="9" t="s">
        <v>9</v>
      </c>
      <c r="I2337" s="38" t="s">
        <v>2437</v>
      </c>
    </row>
    <row r="2338" spans="1:9" ht="26" x14ac:dyDescent="0.15">
      <c r="A2338" s="37" t="s">
        <v>3981</v>
      </c>
      <c r="B2338" s="13">
        <v>45898.520833333299</v>
      </c>
      <c r="C2338" s="10" t="s">
        <v>227</v>
      </c>
      <c r="D2338" s="9" t="s">
        <v>384</v>
      </c>
      <c r="E2338" s="9" t="s">
        <v>8</v>
      </c>
      <c r="F2338" s="10" t="s">
        <v>861</v>
      </c>
      <c r="G2338" s="9" t="s">
        <v>9</v>
      </c>
      <c r="H2338" s="9" t="s">
        <v>9</v>
      </c>
      <c r="I2338" s="38" t="s">
        <v>498</v>
      </c>
    </row>
    <row r="2339" spans="1:9" ht="26" x14ac:dyDescent="0.15">
      <c r="A2339" s="37" t="s">
        <v>3981</v>
      </c>
      <c r="B2339" s="13">
        <v>45898.520833333299</v>
      </c>
      <c r="C2339" s="10" t="s">
        <v>227</v>
      </c>
      <c r="D2339" s="9" t="s">
        <v>384</v>
      </c>
      <c r="E2339" s="9" t="s">
        <v>8</v>
      </c>
      <c r="F2339" s="10" t="s">
        <v>818</v>
      </c>
      <c r="G2339" s="9" t="s">
        <v>9</v>
      </c>
      <c r="H2339" s="9" t="s">
        <v>9</v>
      </c>
      <c r="I2339" s="38" t="s">
        <v>153</v>
      </c>
    </row>
    <row r="2340" spans="1:9" ht="30" x14ac:dyDescent="0.15">
      <c r="A2340" s="37" t="s">
        <v>3981</v>
      </c>
      <c r="B2340" s="13">
        <v>45898.520833333299</v>
      </c>
      <c r="C2340" s="10" t="s">
        <v>227</v>
      </c>
      <c r="D2340" s="9" t="s">
        <v>384</v>
      </c>
      <c r="E2340" s="9" t="s">
        <v>8</v>
      </c>
      <c r="F2340" s="10" t="s">
        <v>2045</v>
      </c>
      <c r="G2340" s="9" t="s">
        <v>9</v>
      </c>
      <c r="H2340" s="9" t="s">
        <v>9</v>
      </c>
      <c r="I2340" s="38" t="s">
        <v>2438</v>
      </c>
    </row>
    <row r="2341" spans="1:9" ht="30" x14ac:dyDescent="0.15">
      <c r="A2341" s="37" t="s">
        <v>3981</v>
      </c>
      <c r="B2341" s="13">
        <v>45898.520833333299</v>
      </c>
      <c r="C2341" s="10" t="s">
        <v>227</v>
      </c>
      <c r="D2341" s="9" t="s">
        <v>384</v>
      </c>
      <c r="E2341" s="9" t="s">
        <v>8</v>
      </c>
      <c r="F2341" s="10" t="s">
        <v>2439</v>
      </c>
      <c r="G2341" s="9" t="s">
        <v>9</v>
      </c>
      <c r="H2341" s="9" t="s">
        <v>9</v>
      </c>
      <c r="I2341" s="38" t="s">
        <v>2438</v>
      </c>
    </row>
    <row r="2342" spans="1:9" ht="30" x14ac:dyDescent="0.15">
      <c r="A2342" s="37" t="s">
        <v>3981</v>
      </c>
      <c r="B2342" s="13">
        <v>45898.520833333299</v>
      </c>
      <c r="C2342" s="10" t="s">
        <v>227</v>
      </c>
      <c r="D2342" s="9" t="s">
        <v>384</v>
      </c>
      <c r="E2342" s="9" t="s">
        <v>8</v>
      </c>
      <c r="F2342" s="10" t="s">
        <v>1028</v>
      </c>
      <c r="G2342" s="9" t="s">
        <v>9</v>
      </c>
      <c r="H2342" s="9" t="s">
        <v>9</v>
      </c>
      <c r="I2342" s="38" t="s">
        <v>2440</v>
      </c>
    </row>
    <row r="2343" spans="1:9" ht="30" x14ac:dyDescent="0.15">
      <c r="A2343" s="37" t="s">
        <v>3981</v>
      </c>
      <c r="B2343" s="13">
        <v>45898.520833333299</v>
      </c>
      <c r="C2343" s="10" t="s">
        <v>227</v>
      </c>
      <c r="D2343" s="9" t="s">
        <v>384</v>
      </c>
      <c r="E2343" s="9" t="s">
        <v>8</v>
      </c>
      <c r="F2343" s="10" t="s">
        <v>535</v>
      </c>
      <c r="G2343" s="9" t="s">
        <v>9</v>
      </c>
      <c r="H2343" s="9" t="s">
        <v>9</v>
      </c>
      <c r="I2343" s="38" t="s">
        <v>2440</v>
      </c>
    </row>
    <row r="2344" spans="1:9" ht="30" x14ac:dyDescent="0.15">
      <c r="A2344" s="37" t="s">
        <v>3981</v>
      </c>
      <c r="B2344" s="13">
        <v>45898.520833333299</v>
      </c>
      <c r="C2344" s="10" t="s">
        <v>227</v>
      </c>
      <c r="D2344" s="9" t="s">
        <v>384</v>
      </c>
      <c r="E2344" s="9" t="s">
        <v>8</v>
      </c>
      <c r="F2344" s="10" t="s">
        <v>2441</v>
      </c>
      <c r="G2344" s="9" t="s">
        <v>9</v>
      </c>
      <c r="H2344" s="9" t="s">
        <v>9</v>
      </c>
      <c r="I2344" s="38" t="s">
        <v>20</v>
      </c>
    </row>
    <row r="2345" spans="1:9" ht="30" x14ac:dyDescent="0.15">
      <c r="A2345" s="37" t="s">
        <v>3981</v>
      </c>
      <c r="B2345" s="13">
        <v>45898.458333333299</v>
      </c>
      <c r="C2345" s="10" t="s">
        <v>2442</v>
      </c>
      <c r="D2345" s="9" t="s">
        <v>384</v>
      </c>
      <c r="E2345" s="9" t="s">
        <v>8</v>
      </c>
      <c r="F2345" s="10" t="s">
        <v>74</v>
      </c>
      <c r="G2345" s="9" t="s">
        <v>9</v>
      </c>
      <c r="H2345" s="9" t="s">
        <v>9</v>
      </c>
      <c r="I2345" s="38" t="s">
        <v>694</v>
      </c>
    </row>
    <row r="2346" spans="1:9" ht="26" x14ac:dyDescent="0.15">
      <c r="A2346" s="37" t="s">
        <v>3981</v>
      </c>
      <c r="B2346" s="13">
        <v>45898.458333333299</v>
      </c>
      <c r="C2346" s="10" t="s">
        <v>2442</v>
      </c>
      <c r="D2346" s="9" t="s">
        <v>384</v>
      </c>
      <c r="E2346" s="9" t="s">
        <v>8</v>
      </c>
      <c r="F2346" s="10" t="s">
        <v>1035</v>
      </c>
      <c r="G2346" s="9" t="s">
        <v>9</v>
      </c>
      <c r="H2346" s="9" t="s">
        <v>9</v>
      </c>
      <c r="I2346" s="38" t="s">
        <v>150</v>
      </c>
    </row>
    <row r="2347" spans="1:9" ht="30" x14ac:dyDescent="0.15">
      <c r="A2347" s="37" t="s">
        <v>3981</v>
      </c>
      <c r="B2347" s="13">
        <v>45898.458333333299</v>
      </c>
      <c r="C2347" s="10" t="s">
        <v>2442</v>
      </c>
      <c r="D2347" s="9" t="s">
        <v>384</v>
      </c>
      <c r="E2347" s="9" t="s">
        <v>8</v>
      </c>
      <c r="F2347" s="10" t="s">
        <v>2170</v>
      </c>
      <c r="G2347" s="9" t="s">
        <v>9</v>
      </c>
      <c r="H2347" s="9" t="s">
        <v>9</v>
      </c>
      <c r="I2347" s="38" t="s">
        <v>803</v>
      </c>
    </row>
    <row r="2348" spans="1:9" ht="26" x14ac:dyDescent="0.15">
      <c r="A2348" s="37" t="s">
        <v>3981</v>
      </c>
      <c r="B2348" s="13">
        <v>45898.458333333299</v>
      </c>
      <c r="C2348" s="10" t="s">
        <v>2442</v>
      </c>
      <c r="D2348" s="9" t="s">
        <v>384</v>
      </c>
      <c r="E2348" s="9" t="s">
        <v>8</v>
      </c>
      <c r="F2348" s="10" t="s">
        <v>696</v>
      </c>
      <c r="G2348" s="9" t="s">
        <v>9</v>
      </c>
      <c r="H2348" s="9" t="s">
        <v>9</v>
      </c>
      <c r="I2348" s="38" t="s">
        <v>153</v>
      </c>
    </row>
    <row r="2349" spans="1:9" ht="30" x14ac:dyDescent="0.15">
      <c r="A2349" s="37" t="s">
        <v>3981</v>
      </c>
      <c r="B2349" s="13">
        <v>45898.458333333299</v>
      </c>
      <c r="C2349" s="10" t="s">
        <v>2442</v>
      </c>
      <c r="D2349" s="9" t="s">
        <v>384</v>
      </c>
      <c r="E2349" s="9" t="s">
        <v>8</v>
      </c>
      <c r="F2349" s="10" t="s">
        <v>2443</v>
      </c>
      <c r="G2349" s="9" t="s">
        <v>9</v>
      </c>
      <c r="H2349" s="9" t="s">
        <v>9</v>
      </c>
      <c r="I2349" s="38" t="s">
        <v>2444</v>
      </c>
    </row>
    <row r="2350" spans="1:9" ht="39" x14ac:dyDescent="0.15">
      <c r="A2350" s="37" t="s">
        <v>3981</v>
      </c>
      <c r="B2350" s="13">
        <v>45898.458333333299</v>
      </c>
      <c r="C2350" s="10" t="s">
        <v>2442</v>
      </c>
      <c r="D2350" s="9" t="s">
        <v>384</v>
      </c>
      <c r="E2350" s="9" t="s">
        <v>8</v>
      </c>
      <c r="F2350" s="10" t="s">
        <v>2445</v>
      </c>
      <c r="G2350" s="9" t="s">
        <v>9</v>
      </c>
      <c r="H2350" s="9" t="s">
        <v>9</v>
      </c>
      <c r="I2350" s="38" t="s">
        <v>2444</v>
      </c>
    </row>
    <row r="2351" spans="1:9" ht="30" x14ac:dyDescent="0.15">
      <c r="A2351" s="37" t="s">
        <v>3981</v>
      </c>
      <c r="B2351" s="13">
        <v>45898.458333333299</v>
      </c>
      <c r="C2351" s="10" t="s">
        <v>2442</v>
      </c>
      <c r="D2351" s="9" t="s">
        <v>384</v>
      </c>
      <c r="E2351" s="9" t="s">
        <v>8</v>
      </c>
      <c r="F2351" s="10" t="s">
        <v>2446</v>
      </c>
      <c r="G2351" s="9" t="s">
        <v>9</v>
      </c>
      <c r="H2351" s="9" t="s">
        <v>9</v>
      </c>
      <c r="I2351" s="38" t="s">
        <v>2447</v>
      </c>
    </row>
    <row r="2352" spans="1:9" ht="30" x14ac:dyDescent="0.15">
      <c r="A2352" s="37" t="s">
        <v>3981</v>
      </c>
      <c r="B2352" s="13">
        <v>45898.458333333299</v>
      </c>
      <c r="C2352" s="10" t="s">
        <v>2448</v>
      </c>
      <c r="D2352" s="9" t="s">
        <v>384</v>
      </c>
      <c r="E2352" s="9" t="s">
        <v>8</v>
      </c>
      <c r="F2352" s="10" t="s">
        <v>74</v>
      </c>
      <c r="G2352" s="9" t="s">
        <v>9</v>
      </c>
      <c r="H2352" s="9" t="s">
        <v>195</v>
      </c>
      <c r="I2352" s="38" t="s">
        <v>210</v>
      </c>
    </row>
    <row r="2353" spans="1:9" ht="30" x14ac:dyDescent="0.15">
      <c r="A2353" s="37" t="s">
        <v>3981</v>
      </c>
      <c r="B2353" s="13">
        <v>45898.458333333299</v>
      </c>
      <c r="C2353" s="10" t="s">
        <v>2448</v>
      </c>
      <c r="D2353" s="9" t="s">
        <v>384</v>
      </c>
      <c r="E2353" s="9" t="s">
        <v>8</v>
      </c>
      <c r="F2353" s="10" t="s">
        <v>75</v>
      </c>
      <c r="G2353" s="9" t="s">
        <v>9</v>
      </c>
      <c r="H2353" s="9" t="s">
        <v>195</v>
      </c>
      <c r="I2353" s="38" t="s">
        <v>210</v>
      </c>
    </row>
    <row r="2354" spans="1:9" ht="30" x14ac:dyDescent="0.15">
      <c r="A2354" s="37" t="s">
        <v>3981</v>
      </c>
      <c r="B2354" s="13">
        <v>45898.458333333299</v>
      </c>
      <c r="C2354" s="10" t="s">
        <v>2448</v>
      </c>
      <c r="D2354" s="9" t="s">
        <v>384</v>
      </c>
      <c r="E2354" s="9" t="s">
        <v>8</v>
      </c>
      <c r="F2354" s="10" t="s">
        <v>2449</v>
      </c>
      <c r="G2354" s="9" t="s">
        <v>9</v>
      </c>
      <c r="H2354" s="9" t="s">
        <v>195</v>
      </c>
      <c r="I2354" s="38" t="s">
        <v>210</v>
      </c>
    </row>
    <row r="2355" spans="1:9" ht="30" x14ac:dyDescent="0.15">
      <c r="A2355" s="37" t="s">
        <v>3981</v>
      </c>
      <c r="B2355" s="13">
        <v>45898.458333333299</v>
      </c>
      <c r="C2355" s="10" t="s">
        <v>2448</v>
      </c>
      <c r="D2355" s="9" t="s">
        <v>384</v>
      </c>
      <c r="E2355" s="9" t="s">
        <v>8</v>
      </c>
      <c r="F2355" s="10" t="s">
        <v>2450</v>
      </c>
      <c r="G2355" s="9" t="s">
        <v>9</v>
      </c>
      <c r="H2355" s="9" t="s">
        <v>195</v>
      </c>
      <c r="I2355" s="38" t="s">
        <v>210</v>
      </c>
    </row>
    <row r="2356" spans="1:9" ht="30" x14ac:dyDescent="0.15">
      <c r="A2356" s="37" t="s">
        <v>3981</v>
      </c>
      <c r="B2356" s="13">
        <v>45898.458333333299</v>
      </c>
      <c r="C2356" s="10" t="s">
        <v>2448</v>
      </c>
      <c r="D2356" s="9" t="s">
        <v>384</v>
      </c>
      <c r="E2356" s="9" t="s">
        <v>8</v>
      </c>
      <c r="F2356" s="10" t="s">
        <v>2451</v>
      </c>
      <c r="G2356" s="9" t="s">
        <v>9</v>
      </c>
      <c r="H2356" s="9" t="s">
        <v>195</v>
      </c>
      <c r="I2356" s="38" t="s">
        <v>210</v>
      </c>
    </row>
    <row r="2357" spans="1:9" ht="30" x14ac:dyDescent="0.15">
      <c r="A2357" s="37" t="s">
        <v>3981</v>
      </c>
      <c r="B2357" s="13">
        <v>45898.458333333299</v>
      </c>
      <c r="C2357" s="10" t="s">
        <v>2448</v>
      </c>
      <c r="D2357" s="9" t="s">
        <v>384</v>
      </c>
      <c r="E2357" s="9" t="s">
        <v>8</v>
      </c>
      <c r="F2357" s="10" t="s">
        <v>2452</v>
      </c>
      <c r="G2357" s="9" t="s">
        <v>9</v>
      </c>
      <c r="H2357" s="9" t="s">
        <v>195</v>
      </c>
      <c r="I2357" s="38" t="s">
        <v>210</v>
      </c>
    </row>
    <row r="2358" spans="1:9" ht="30" x14ac:dyDescent="0.15">
      <c r="A2358" s="37" t="s">
        <v>3981</v>
      </c>
      <c r="B2358" s="13">
        <v>45898.458333333299</v>
      </c>
      <c r="C2358" s="10" t="s">
        <v>2448</v>
      </c>
      <c r="D2358" s="9" t="s">
        <v>384</v>
      </c>
      <c r="E2358" s="9" t="s">
        <v>8</v>
      </c>
      <c r="F2358" s="10" t="s">
        <v>2453</v>
      </c>
      <c r="G2358" s="9" t="s">
        <v>9</v>
      </c>
      <c r="H2358" s="9" t="s">
        <v>195</v>
      </c>
      <c r="I2358" s="38" t="s">
        <v>210</v>
      </c>
    </row>
    <row r="2359" spans="1:9" ht="30" x14ac:dyDescent="0.15">
      <c r="A2359" s="37" t="s">
        <v>3981</v>
      </c>
      <c r="B2359" s="13">
        <v>45898.458333333299</v>
      </c>
      <c r="C2359" s="10" t="s">
        <v>2448</v>
      </c>
      <c r="D2359" s="9" t="s">
        <v>384</v>
      </c>
      <c r="E2359" s="9" t="s">
        <v>8</v>
      </c>
      <c r="F2359" s="10" t="s">
        <v>16</v>
      </c>
      <c r="G2359" s="9" t="s">
        <v>9</v>
      </c>
      <c r="H2359" s="9" t="s">
        <v>195</v>
      </c>
      <c r="I2359" s="38" t="s">
        <v>210</v>
      </c>
    </row>
    <row r="2360" spans="1:9" ht="30" x14ac:dyDescent="0.15">
      <c r="A2360" s="37" t="s">
        <v>3981</v>
      </c>
      <c r="B2360" s="13">
        <v>45898.458333333299</v>
      </c>
      <c r="C2360" s="10" t="s">
        <v>2448</v>
      </c>
      <c r="D2360" s="9" t="s">
        <v>384</v>
      </c>
      <c r="E2360" s="9" t="s">
        <v>8</v>
      </c>
      <c r="F2360" s="10" t="s">
        <v>2454</v>
      </c>
      <c r="G2360" s="9" t="s">
        <v>9</v>
      </c>
      <c r="H2360" s="9" t="s">
        <v>195</v>
      </c>
      <c r="I2360" s="38" t="s">
        <v>210</v>
      </c>
    </row>
    <row r="2361" spans="1:9" ht="30" x14ac:dyDescent="0.15">
      <c r="A2361" s="37" t="s">
        <v>3981</v>
      </c>
      <c r="B2361" s="13">
        <v>45898.458333333299</v>
      </c>
      <c r="C2361" s="10" t="s">
        <v>2448</v>
      </c>
      <c r="D2361" s="9" t="s">
        <v>384</v>
      </c>
      <c r="E2361" s="9" t="s">
        <v>8</v>
      </c>
      <c r="F2361" s="10" t="s">
        <v>2455</v>
      </c>
      <c r="G2361" s="9" t="s">
        <v>9</v>
      </c>
      <c r="H2361" s="9" t="s">
        <v>195</v>
      </c>
      <c r="I2361" s="38" t="s">
        <v>210</v>
      </c>
    </row>
    <row r="2362" spans="1:9" ht="30" x14ac:dyDescent="0.15">
      <c r="A2362" s="37" t="s">
        <v>3981</v>
      </c>
      <c r="B2362" s="13">
        <v>45898.645833333299</v>
      </c>
      <c r="C2362" s="10" t="s">
        <v>565</v>
      </c>
      <c r="D2362" s="9" t="s">
        <v>384</v>
      </c>
      <c r="E2362" s="9" t="s">
        <v>8</v>
      </c>
      <c r="F2362" s="10" t="s">
        <v>374</v>
      </c>
      <c r="G2362" s="9" t="s">
        <v>9</v>
      </c>
      <c r="H2362" s="9" t="s">
        <v>9</v>
      </c>
      <c r="I2362" s="38" t="s">
        <v>1076</v>
      </c>
    </row>
    <row r="2363" spans="1:9" ht="30" x14ac:dyDescent="0.15">
      <c r="A2363" s="37" t="s">
        <v>3981</v>
      </c>
      <c r="B2363" s="13">
        <v>45898.645833333299</v>
      </c>
      <c r="C2363" s="10" t="s">
        <v>565</v>
      </c>
      <c r="D2363" s="9" t="s">
        <v>384</v>
      </c>
      <c r="E2363" s="9" t="s">
        <v>8</v>
      </c>
      <c r="F2363" s="10" t="s">
        <v>375</v>
      </c>
      <c r="G2363" s="9" t="s">
        <v>9</v>
      </c>
      <c r="H2363" s="9" t="s">
        <v>9</v>
      </c>
      <c r="I2363" s="38" t="s">
        <v>1076</v>
      </c>
    </row>
    <row r="2364" spans="1:9" ht="15" x14ac:dyDescent="0.15">
      <c r="A2364" s="37" t="s">
        <v>3981</v>
      </c>
      <c r="B2364" s="13">
        <v>45898.645833333299</v>
      </c>
      <c r="C2364" s="10" t="s">
        <v>565</v>
      </c>
      <c r="D2364" s="9" t="s">
        <v>384</v>
      </c>
      <c r="E2364" s="9" t="s">
        <v>8</v>
      </c>
      <c r="F2364" s="10" t="s">
        <v>75</v>
      </c>
      <c r="G2364" s="9" t="s">
        <v>9</v>
      </c>
      <c r="H2364" s="9" t="s">
        <v>9</v>
      </c>
      <c r="I2364" s="38" t="s">
        <v>498</v>
      </c>
    </row>
    <row r="2365" spans="1:9" ht="45" x14ac:dyDescent="0.15">
      <c r="A2365" s="37" t="s">
        <v>3981</v>
      </c>
      <c r="B2365" s="13">
        <v>45898.645833333299</v>
      </c>
      <c r="C2365" s="10" t="s">
        <v>565</v>
      </c>
      <c r="D2365" s="9" t="s">
        <v>384</v>
      </c>
      <c r="E2365" s="9" t="s">
        <v>8</v>
      </c>
      <c r="F2365" s="10" t="s">
        <v>2456</v>
      </c>
      <c r="G2365" s="9" t="s">
        <v>9</v>
      </c>
      <c r="H2365" s="9" t="s">
        <v>10</v>
      </c>
      <c r="I2365" s="38" t="s">
        <v>2457</v>
      </c>
    </row>
    <row r="2366" spans="1:9" ht="30" x14ac:dyDescent="0.15">
      <c r="A2366" s="37" t="s">
        <v>3981</v>
      </c>
      <c r="B2366" s="13">
        <v>45898.645833333299</v>
      </c>
      <c r="C2366" s="10" t="s">
        <v>565</v>
      </c>
      <c r="D2366" s="9" t="s">
        <v>384</v>
      </c>
      <c r="E2366" s="9" t="s">
        <v>8</v>
      </c>
      <c r="F2366" s="10" t="s">
        <v>2458</v>
      </c>
      <c r="G2366" s="9" t="s">
        <v>9</v>
      </c>
      <c r="H2366" s="9" t="s">
        <v>9</v>
      </c>
      <c r="I2366" s="38" t="s">
        <v>178</v>
      </c>
    </row>
    <row r="2367" spans="1:9" ht="26" x14ac:dyDescent="0.15">
      <c r="A2367" s="37" t="s">
        <v>3981</v>
      </c>
      <c r="B2367" s="13">
        <v>45898.645833333299</v>
      </c>
      <c r="C2367" s="10" t="s">
        <v>565</v>
      </c>
      <c r="D2367" s="9" t="s">
        <v>384</v>
      </c>
      <c r="E2367" s="9" t="s">
        <v>8</v>
      </c>
      <c r="F2367" s="10" t="s">
        <v>2459</v>
      </c>
      <c r="G2367" s="9" t="s">
        <v>9</v>
      </c>
      <c r="H2367" s="9" t="s">
        <v>9</v>
      </c>
      <c r="I2367" s="38" t="s">
        <v>153</v>
      </c>
    </row>
    <row r="2368" spans="1:9" ht="105" x14ac:dyDescent="0.15">
      <c r="A2368" s="37" t="s">
        <v>3981</v>
      </c>
      <c r="B2368" s="13">
        <v>45898.645833333299</v>
      </c>
      <c r="C2368" s="10" t="s">
        <v>565</v>
      </c>
      <c r="D2368" s="9" t="s">
        <v>384</v>
      </c>
      <c r="E2368" s="9" t="s">
        <v>8</v>
      </c>
      <c r="F2368" s="10" t="s">
        <v>2460</v>
      </c>
      <c r="G2368" s="9" t="s">
        <v>9</v>
      </c>
      <c r="H2368" s="9" t="s">
        <v>9</v>
      </c>
      <c r="I2368" s="38" t="s">
        <v>2461</v>
      </c>
    </row>
    <row r="2369" spans="1:9" ht="30" x14ac:dyDescent="0.15">
      <c r="A2369" s="37" t="s">
        <v>3981</v>
      </c>
      <c r="B2369" s="13">
        <v>45898.645833333299</v>
      </c>
      <c r="C2369" s="10" t="s">
        <v>565</v>
      </c>
      <c r="D2369" s="9" t="s">
        <v>384</v>
      </c>
      <c r="E2369" s="9" t="s">
        <v>8</v>
      </c>
      <c r="F2369" s="10" t="s">
        <v>361</v>
      </c>
      <c r="G2369" s="9" t="s">
        <v>9</v>
      </c>
      <c r="H2369" s="9" t="s">
        <v>9</v>
      </c>
      <c r="I2369" s="38" t="s">
        <v>512</v>
      </c>
    </row>
    <row r="2370" spans="1:9" ht="30" x14ac:dyDescent="0.15">
      <c r="A2370" s="37" t="s">
        <v>3981</v>
      </c>
      <c r="B2370" s="13">
        <v>45899.520833333299</v>
      </c>
      <c r="C2370" s="10" t="s">
        <v>2462</v>
      </c>
      <c r="D2370" s="9" t="s">
        <v>384</v>
      </c>
      <c r="E2370" s="9" t="s">
        <v>8</v>
      </c>
      <c r="F2370" s="10" t="s">
        <v>374</v>
      </c>
      <c r="G2370" s="9" t="s">
        <v>9</v>
      </c>
      <c r="H2370" s="9" t="s">
        <v>9</v>
      </c>
      <c r="I2370" s="38" t="s">
        <v>916</v>
      </c>
    </row>
    <row r="2371" spans="1:9" ht="30" x14ac:dyDescent="0.15">
      <c r="A2371" s="37" t="s">
        <v>3981</v>
      </c>
      <c r="B2371" s="13">
        <v>45899.520833333299</v>
      </c>
      <c r="C2371" s="10" t="s">
        <v>2462</v>
      </c>
      <c r="D2371" s="9" t="s">
        <v>384</v>
      </c>
      <c r="E2371" s="9" t="s">
        <v>8</v>
      </c>
      <c r="F2371" s="10" t="s">
        <v>375</v>
      </c>
      <c r="G2371" s="9" t="s">
        <v>9</v>
      </c>
      <c r="H2371" s="9" t="s">
        <v>9</v>
      </c>
      <c r="I2371" s="38" t="s">
        <v>916</v>
      </c>
    </row>
    <row r="2372" spans="1:9" ht="15" x14ac:dyDescent="0.15">
      <c r="A2372" s="37" t="s">
        <v>3981</v>
      </c>
      <c r="B2372" s="13">
        <v>45899.520833333299</v>
      </c>
      <c r="C2372" s="10" t="s">
        <v>2462</v>
      </c>
      <c r="D2372" s="9" t="s">
        <v>384</v>
      </c>
      <c r="E2372" s="9" t="s">
        <v>8</v>
      </c>
      <c r="F2372" s="10" t="s">
        <v>1035</v>
      </c>
      <c r="G2372" s="9" t="s">
        <v>9</v>
      </c>
      <c r="H2372" s="9" t="s">
        <v>9</v>
      </c>
      <c r="I2372" s="38" t="s">
        <v>150</v>
      </c>
    </row>
    <row r="2373" spans="1:9" ht="30" x14ac:dyDescent="0.15">
      <c r="A2373" s="37" t="s">
        <v>3981</v>
      </c>
      <c r="B2373" s="13">
        <v>45899.520833333299</v>
      </c>
      <c r="C2373" s="10" t="s">
        <v>2462</v>
      </c>
      <c r="D2373" s="9" t="s">
        <v>384</v>
      </c>
      <c r="E2373" s="9" t="s">
        <v>8</v>
      </c>
      <c r="F2373" s="10" t="s">
        <v>2463</v>
      </c>
      <c r="G2373" s="9" t="s">
        <v>9</v>
      </c>
      <c r="H2373" s="9" t="s">
        <v>9</v>
      </c>
      <c r="I2373" s="38" t="s">
        <v>22</v>
      </c>
    </row>
    <row r="2374" spans="1:9" ht="75" x14ac:dyDescent="0.15">
      <c r="A2374" s="37" t="s">
        <v>3981</v>
      </c>
      <c r="B2374" s="13">
        <v>45899.520833333299</v>
      </c>
      <c r="C2374" s="10" t="s">
        <v>2462</v>
      </c>
      <c r="D2374" s="9" t="s">
        <v>384</v>
      </c>
      <c r="E2374" s="9" t="s">
        <v>8</v>
      </c>
      <c r="F2374" s="10" t="s">
        <v>2464</v>
      </c>
      <c r="G2374" s="9" t="s">
        <v>9</v>
      </c>
      <c r="H2374" s="9" t="s">
        <v>9</v>
      </c>
      <c r="I2374" s="38" t="s">
        <v>2465</v>
      </c>
    </row>
    <row r="2375" spans="1:9" ht="15" x14ac:dyDescent="0.15">
      <c r="A2375" s="37" t="s">
        <v>3981</v>
      </c>
      <c r="B2375" s="13">
        <v>45899.520833333299</v>
      </c>
      <c r="C2375" s="10" t="s">
        <v>2462</v>
      </c>
      <c r="D2375" s="9" t="s">
        <v>384</v>
      </c>
      <c r="E2375" s="9" t="s">
        <v>8</v>
      </c>
      <c r="F2375" s="10" t="s">
        <v>2466</v>
      </c>
      <c r="G2375" s="9" t="s">
        <v>9</v>
      </c>
      <c r="H2375" s="9" t="s">
        <v>10</v>
      </c>
      <c r="I2375" s="38" t="s">
        <v>2467</v>
      </c>
    </row>
    <row r="2376" spans="1:9" ht="30" x14ac:dyDescent="0.15">
      <c r="A2376" s="37" t="s">
        <v>3981</v>
      </c>
      <c r="B2376" s="13">
        <v>45899.520833333299</v>
      </c>
      <c r="C2376" s="10" t="s">
        <v>2462</v>
      </c>
      <c r="D2376" s="9" t="s">
        <v>384</v>
      </c>
      <c r="E2376" s="9" t="s">
        <v>8</v>
      </c>
      <c r="F2376" s="10" t="s">
        <v>141</v>
      </c>
      <c r="G2376" s="9" t="s">
        <v>9</v>
      </c>
      <c r="H2376" s="9" t="s">
        <v>9</v>
      </c>
      <c r="I2376" s="38" t="s">
        <v>178</v>
      </c>
    </row>
    <row r="2377" spans="1:9" ht="26" x14ac:dyDescent="0.15">
      <c r="A2377" s="37" t="s">
        <v>3981</v>
      </c>
      <c r="B2377" s="13">
        <v>45899.520833333299</v>
      </c>
      <c r="C2377" s="10" t="s">
        <v>2462</v>
      </c>
      <c r="D2377" s="9" t="s">
        <v>384</v>
      </c>
      <c r="E2377" s="9" t="s">
        <v>8</v>
      </c>
      <c r="F2377" s="10" t="s">
        <v>2468</v>
      </c>
      <c r="G2377" s="9" t="s">
        <v>9</v>
      </c>
      <c r="H2377" s="9" t="s">
        <v>9</v>
      </c>
      <c r="I2377" s="38" t="s">
        <v>171</v>
      </c>
    </row>
    <row r="2378" spans="1:9" ht="30" x14ac:dyDescent="0.15">
      <c r="A2378" s="37" t="s">
        <v>3981</v>
      </c>
      <c r="B2378" s="13">
        <v>45899.458333333299</v>
      </c>
      <c r="C2378" s="10" t="s">
        <v>2469</v>
      </c>
      <c r="D2378" s="9" t="s">
        <v>384</v>
      </c>
      <c r="E2378" s="9" t="s">
        <v>8</v>
      </c>
      <c r="F2378" s="10" t="s">
        <v>74</v>
      </c>
      <c r="G2378" s="9" t="s">
        <v>9</v>
      </c>
      <c r="H2378" s="9" t="s">
        <v>195</v>
      </c>
      <c r="I2378" s="38" t="s">
        <v>210</v>
      </c>
    </row>
    <row r="2379" spans="1:9" ht="30" x14ac:dyDescent="0.15">
      <c r="A2379" s="37" t="s">
        <v>3981</v>
      </c>
      <c r="B2379" s="13">
        <v>45899.458333333299</v>
      </c>
      <c r="C2379" s="10" t="s">
        <v>2469</v>
      </c>
      <c r="D2379" s="9" t="s">
        <v>384</v>
      </c>
      <c r="E2379" s="9" t="s">
        <v>8</v>
      </c>
      <c r="F2379" s="10" t="s">
        <v>139</v>
      </c>
      <c r="G2379" s="9" t="s">
        <v>9</v>
      </c>
      <c r="H2379" s="9" t="s">
        <v>195</v>
      </c>
      <c r="I2379" s="38" t="s">
        <v>210</v>
      </c>
    </row>
    <row r="2380" spans="1:9" ht="30" x14ac:dyDescent="0.15">
      <c r="A2380" s="37" t="s">
        <v>3981</v>
      </c>
      <c r="B2380" s="13">
        <v>45899.458333333299</v>
      </c>
      <c r="C2380" s="10" t="s">
        <v>2469</v>
      </c>
      <c r="D2380" s="9" t="s">
        <v>384</v>
      </c>
      <c r="E2380" s="9" t="s">
        <v>8</v>
      </c>
      <c r="F2380" s="10" t="s">
        <v>1579</v>
      </c>
      <c r="G2380" s="9" t="s">
        <v>9</v>
      </c>
      <c r="H2380" s="9" t="s">
        <v>195</v>
      </c>
      <c r="I2380" s="38" t="s">
        <v>210</v>
      </c>
    </row>
    <row r="2381" spans="1:9" ht="30" x14ac:dyDescent="0.15">
      <c r="A2381" s="37" t="s">
        <v>3981</v>
      </c>
      <c r="B2381" s="13">
        <v>45899.458333333299</v>
      </c>
      <c r="C2381" s="10" t="s">
        <v>2469</v>
      </c>
      <c r="D2381" s="9" t="s">
        <v>384</v>
      </c>
      <c r="E2381" s="9" t="s">
        <v>8</v>
      </c>
      <c r="F2381" s="10" t="s">
        <v>2470</v>
      </c>
      <c r="G2381" s="9" t="s">
        <v>9</v>
      </c>
      <c r="H2381" s="9" t="s">
        <v>195</v>
      </c>
      <c r="I2381" s="38" t="s">
        <v>210</v>
      </c>
    </row>
    <row r="2382" spans="1:9" ht="30" x14ac:dyDescent="0.15">
      <c r="A2382" s="37" t="s">
        <v>3981</v>
      </c>
      <c r="B2382" s="13">
        <v>45899.458333333299</v>
      </c>
      <c r="C2382" s="10" t="s">
        <v>2469</v>
      </c>
      <c r="D2382" s="9" t="s">
        <v>384</v>
      </c>
      <c r="E2382" s="9" t="s">
        <v>8</v>
      </c>
      <c r="F2382" s="10" t="s">
        <v>2471</v>
      </c>
      <c r="G2382" s="9" t="s">
        <v>9</v>
      </c>
      <c r="H2382" s="9" t="s">
        <v>195</v>
      </c>
      <c r="I2382" s="38" t="s">
        <v>210</v>
      </c>
    </row>
    <row r="2383" spans="1:9" ht="30" x14ac:dyDescent="0.15">
      <c r="A2383" s="37" t="s">
        <v>3981</v>
      </c>
      <c r="B2383" s="13">
        <v>45899.458333333299</v>
      </c>
      <c r="C2383" s="10" t="s">
        <v>2469</v>
      </c>
      <c r="D2383" s="9" t="s">
        <v>384</v>
      </c>
      <c r="E2383" s="9" t="s">
        <v>8</v>
      </c>
      <c r="F2383" s="10" t="s">
        <v>2472</v>
      </c>
      <c r="G2383" s="9" t="s">
        <v>9</v>
      </c>
      <c r="H2383" s="9" t="s">
        <v>195</v>
      </c>
      <c r="I2383" s="38" t="s">
        <v>210</v>
      </c>
    </row>
    <row r="2384" spans="1:9" ht="30" x14ac:dyDescent="0.15">
      <c r="A2384" s="37" t="s">
        <v>3981</v>
      </c>
      <c r="B2384" s="13">
        <v>45899.458333333299</v>
      </c>
      <c r="C2384" s="10" t="s">
        <v>2469</v>
      </c>
      <c r="D2384" s="9" t="s">
        <v>384</v>
      </c>
      <c r="E2384" s="9" t="s">
        <v>8</v>
      </c>
      <c r="F2384" s="10" t="s">
        <v>2473</v>
      </c>
      <c r="G2384" s="9" t="s">
        <v>9</v>
      </c>
      <c r="H2384" s="9" t="s">
        <v>195</v>
      </c>
      <c r="I2384" s="38" t="s">
        <v>210</v>
      </c>
    </row>
    <row r="2385" spans="1:9" ht="30" x14ac:dyDescent="0.15">
      <c r="A2385" s="37" t="s">
        <v>3981</v>
      </c>
      <c r="B2385" s="13">
        <v>45899.458333333299</v>
      </c>
      <c r="C2385" s="10" t="s">
        <v>2469</v>
      </c>
      <c r="D2385" s="9" t="s">
        <v>384</v>
      </c>
      <c r="E2385" s="9" t="s">
        <v>8</v>
      </c>
      <c r="F2385" s="10" t="s">
        <v>2474</v>
      </c>
      <c r="G2385" s="9" t="s">
        <v>9</v>
      </c>
      <c r="H2385" s="9" t="s">
        <v>195</v>
      </c>
      <c r="I2385" s="38" t="s">
        <v>210</v>
      </c>
    </row>
    <row r="2386" spans="1:9" ht="30" x14ac:dyDescent="0.15">
      <c r="A2386" s="37" t="s">
        <v>3981</v>
      </c>
      <c r="B2386" s="13">
        <v>45899.458333333299</v>
      </c>
      <c r="C2386" s="10" t="s">
        <v>2469</v>
      </c>
      <c r="D2386" s="9" t="s">
        <v>384</v>
      </c>
      <c r="E2386" s="9" t="s">
        <v>8</v>
      </c>
      <c r="F2386" s="10" t="s">
        <v>2475</v>
      </c>
      <c r="G2386" s="9" t="s">
        <v>9</v>
      </c>
      <c r="H2386" s="9" t="s">
        <v>195</v>
      </c>
      <c r="I2386" s="38" t="s">
        <v>210</v>
      </c>
    </row>
    <row r="2387" spans="1:9" ht="30" x14ac:dyDescent="0.15">
      <c r="A2387" s="37" t="s">
        <v>3981</v>
      </c>
      <c r="B2387" s="13">
        <v>45899.458333333299</v>
      </c>
      <c r="C2387" s="10" t="s">
        <v>2469</v>
      </c>
      <c r="D2387" s="9" t="s">
        <v>384</v>
      </c>
      <c r="E2387" s="9" t="s">
        <v>8</v>
      </c>
      <c r="F2387" s="10" t="s">
        <v>2476</v>
      </c>
      <c r="G2387" s="9" t="s">
        <v>9</v>
      </c>
      <c r="H2387" s="9" t="s">
        <v>195</v>
      </c>
      <c r="I2387" s="38" t="s">
        <v>210</v>
      </c>
    </row>
    <row r="2388" spans="1:9" ht="30" x14ac:dyDescent="0.15">
      <c r="A2388" s="37" t="s">
        <v>3981</v>
      </c>
      <c r="B2388" s="13">
        <v>45899.458333333299</v>
      </c>
      <c r="C2388" s="10" t="s">
        <v>2469</v>
      </c>
      <c r="D2388" s="9" t="s">
        <v>384</v>
      </c>
      <c r="E2388" s="9" t="s">
        <v>8</v>
      </c>
      <c r="F2388" s="10" t="s">
        <v>2477</v>
      </c>
      <c r="G2388" s="9" t="s">
        <v>9</v>
      </c>
      <c r="H2388" s="9" t="s">
        <v>195</v>
      </c>
      <c r="I2388" s="38" t="s">
        <v>210</v>
      </c>
    </row>
    <row r="2389" spans="1:9" ht="39" x14ac:dyDescent="0.15">
      <c r="A2389" s="37" t="s">
        <v>3981</v>
      </c>
      <c r="B2389" s="13">
        <v>45899.458333333299</v>
      </c>
      <c r="C2389" s="10" t="s">
        <v>2469</v>
      </c>
      <c r="D2389" s="9" t="s">
        <v>384</v>
      </c>
      <c r="E2389" s="9" t="s">
        <v>8</v>
      </c>
      <c r="F2389" s="10" t="s">
        <v>2478</v>
      </c>
      <c r="G2389" s="9" t="s">
        <v>9</v>
      </c>
      <c r="H2389" s="9" t="s">
        <v>195</v>
      </c>
      <c r="I2389" s="38" t="s">
        <v>210</v>
      </c>
    </row>
    <row r="2390" spans="1:9" ht="39" x14ac:dyDescent="0.15">
      <c r="A2390" s="37" t="s">
        <v>3981</v>
      </c>
      <c r="B2390" s="13">
        <v>45899.458333333299</v>
      </c>
      <c r="C2390" s="10" t="s">
        <v>2469</v>
      </c>
      <c r="D2390" s="9" t="s">
        <v>384</v>
      </c>
      <c r="E2390" s="9" t="s">
        <v>8</v>
      </c>
      <c r="F2390" s="10" t="s">
        <v>2479</v>
      </c>
      <c r="G2390" s="9" t="s">
        <v>9</v>
      </c>
      <c r="H2390" s="9" t="s">
        <v>195</v>
      </c>
      <c r="I2390" s="38" t="s">
        <v>210</v>
      </c>
    </row>
    <row r="2391" spans="1:9" ht="39" x14ac:dyDescent="0.15">
      <c r="A2391" s="37" t="s">
        <v>3981</v>
      </c>
      <c r="B2391" s="13">
        <v>45899.458333333299</v>
      </c>
      <c r="C2391" s="10" t="s">
        <v>2469</v>
      </c>
      <c r="D2391" s="9" t="s">
        <v>384</v>
      </c>
      <c r="E2391" s="9" t="s">
        <v>8</v>
      </c>
      <c r="F2391" s="10" t="s">
        <v>2480</v>
      </c>
      <c r="G2391" s="9" t="s">
        <v>9</v>
      </c>
      <c r="H2391" s="9" t="s">
        <v>195</v>
      </c>
      <c r="I2391" s="38" t="s">
        <v>210</v>
      </c>
    </row>
    <row r="2392" spans="1:9" ht="52" x14ac:dyDescent="0.15">
      <c r="A2392" s="37" t="s">
        <v>3981</v>
      </c>
      <c r="B2392" s="13">
        <v>45899.458333333299</v>
      </c>
      <c r="C2392" s="10" t="s">
        <v>2469</v>
      </c>
      <c r="D2392" s="9" t="s">
        <v>384</v>
      </c>
      <c r="E2392" s="9" t="s">
        <v>8</v>
      </c>
      <c r="F2392" s="10" t="s">
        <v>2481</v>
      </c>
      <c r="G2392" s="9" t="s">
        <v>9</v>
      </c>
      <c r="H2392" s="9" t="s">
        <v>195</v>
      </c>
      <c r="I2392" s="38" t="s">
        <v>210</v>
      </c>
    </row>
    <row r="2393" spans="1:9" ht="39" x14ac:dyDescent="0.15">
      <c r="A2393" s="37" t="s">
        <v>3981</v>
      </c>
      <c r="B2393" s="13">
        <v>45899.458333333299</v>
      </c>
      <c r="C2393" s="10" t="s">
        <v>2469</v>
      </c>
      <c r="D2393" s="9" t="s">
        <v>384</v>
      </c>
      <c r="E2393" s="9" t="s">
        <v>8</v>
      </c>
      <c r="F2393" s="10" t="s">
        <v>2482</v>
      </c>
      <c r="G2393" s="9" t="s">
        <v>9</v>
      </c>
      <c r="H2393" s="9" t="s">
        <v>195</v>
      </c>
      <c r="I2393" s="38" t="s">
        <v>210</v>
      </c>
    </row>
    <row r="2394" spans="1:9" ht="39" x14ac:dyDescent="0.15">
      <c r="A2394" s="37" t="s">
        <v>3981</v>
      </c>
      <c r="B2394" s="13">
        <v>45899.458333333299</v>
      </c>
      <c r="C2394" s="10" t="s">
        <v>2469</v>
      </c>
      <c r="D2394" s="9" t="s">
        <v>384</v>
      </c>
      <c r="E2394" s="9" t="s">
        <v>8</v>
      </c>
      <c r="F2394" s="10" t="s">
        <v>2483</v>
      </c>
      <c r="G2394" s="9" t="s">
        <v>9</v>
      </c>
      <c r="H2394" s="9" t="s">
        <v>195</v>
      </c>
      <c r="I2394" s="38" t="s">
        <v>210</v>
      </c>
    </row>
    <row r="2395" spans="1:9" ht="39" x14ac:dyDescent="0.15">
      <c r="A2395" s="37" t="s">
        <v>3981</v>
      </c>
      <c r="B2395" s="13">
        <v>45899.458333333299</v>
      </c>
      <c r="C2395" s="10" t="s">
        <v>2469</v>
      </c>
      <c r="D2395" s="9" t="s">
        <v>384</v>
      </c>
      <c r="E2395" s="9" t="s">
        <v>8</v>
      </c>
      <c r="F2395" s="10" t="s">
        <v>2484</v>
      </c>
      <c r="G2395" s="9" t="s">
        <v>9</v>
      </c>
      <c r="H2395" s="9" t="s">
        <v>195</v>
      </c>
      <c r="I2395" s="38" t="s">
        <v>210</v>
      </c>
    </row>
    <row r="2396" spans="1:9" ht="39" x14ac:dyDescent="0.15">
      <c r="A2396" s="37" t="s">
        <v>3981</v>
      </c>
      <c r="B2396" s="13">
        <v>45899.458333333299</v>
      </c>
      <c r="C2396" s="10" t="s">
        <v>2469</v>
      </c>
      <c r="D2396" s="9" t="s">
        <v>384</v>
      </c>
      <c r="E2396" s="9" t="s">
        <v>8</v>
      </c>
      <c r="F2396" s="10" t="s">
        <v>2485</v>
      </c>
      <c r="G2396" s="9" t="s">
        <v>9</v>
      </c>
      <c r="H2396" s="9" t="s">
        <v>195</v>
      </c>
      <c r="I2396" s="38" t="s">
        <v>210</v>
      </c>
    </row>
    <row r="2397" spans="1:9" ht="39" x14ac:dyDescent="0.15">
      <c r="A2397" s="37" t="s">
        <v>3981</v>
      </c>
      <c r="B2397" s="13">
        <v>45899.458333333299</v>
      </c>
      <c r="C2397" s="10" t="s">
        <v>2469</v>
      </c>
      <c r="D2397" s="9" t="s">
        <v>384</v>
      </c>
      <c r="E2397" s="9" t="s">
        <v>8</v>
      </c>
      <c r="F2397" s="10" t="s">
        <v>2486</v>
      </c>
      <c r="G2397" s="9" t="s">
        <v>9</v>
      </c>
      <c r="H2397" s="9" t="s">
        <v>195</v>
      </c>
      <c r="I2397" s="38" t="s">
        <v>210</v>
      </c>
    </row>
    <row r="2398" spans="1:9" ht="30" x14ac:dyDescent="0.15">
      <c r="A2398" s="37" t="s">
        <v>3981</v>
      </c>
      <c r="B2398" s="13">
        <v>45899.458333333299</v>
      </c>
      <c r="C2398" s="10" t="s">
        <v>2469</v>
      </c>
      <c r="D2398" s="9" t="s">
        <v>384</v>
      </c>
      <c r="E2398" s="9" t="s">
        <v>8</v>
      </c>
      <c r="F2398" s="10" t="s">
        <v>2487</v>
      </c>
      <c r="G2398" s="9" t="s">
        <v>9</v>
      </c>
      <c r="H2398" s="9" t="s">
        <v>195</v>
      </c>
      <c r="I2398" s="38" t="s">
        <v>210</v>
      </c>
    </row>
    <row r="2399" spans="1:9" ht="39" x14ac:dyDescent="0.15">
      <c r="A2399" s="37" t="s">
        <v>3981</v>
      </c>
      <c r="B2399" s="13">
        <v>45899.458333333299</v>
      </c>
      <c r="C2399" s="10" t="s">
        <v>2469</v>
      </c>
      <c r="D2399" s="9" t="s">
        <v>384</v>
      </c>
      <c r="E2399" s="9" t="s">
        <v>8</v>
      </c>
      <c r="F2399" s="10" t="s">
        <v>2488</v>
      </c>
      <c r="G2399" s="9" t="s">
        <v>9</v>
      </c>
      <c r="H2399" s="9" t="s">
        <v>195</v>
      </c>
      <c r="I2399" s="38" t="s">
        <v>210</v>
      </c>
    </row>
    <row r="2400" spans="1:9" ht="39" x14ac:dyDescent="0.15">
      <c r="A2400" s="37" t="s">
        <v>3981</v>
      </c>
      <c r="B2400" s="13">
        <v>45899.458333333299</v>
      </c>
      <c r="C2400" s="10" t="s">
        <v>2469</v>
      </c>
      <c r="D2400" s="9" t="s">
        <v>384</v>
      </c>
      <c r="E2400" s="9" t="s">
        <v>8</v>
      </c>
      <c r="F2400" s="10" t="s">
        <v>2489</v>
      </c>
      <c r="G2400" s="9" t="s">
        <v>9</v>
      </c>
      <c r="H2400" s="9" t="s">
        <v>195</v>
      </c>
      <c r="I2400" s="38" t="s">
        <v>210</v>
      </c>
    </row>
    <row r="2401" spans="1:9" ht="39" x14ac:dyDescent="0.15">
      <c r="A2401" s="37" t="s">
        <v>3981</v>
      </c>
      <c r="B2401" s="13">
        <v>45899.458333333299</v>
      </c>
      <c r="C2401" s="10" t="s">
        <v>2469</v>
      </c>
      <c r="D2401" s="9" t="s">
        <v>384</v>
      </c>
      <c r="E2401" s="9" t="s">
        <v>8</v>
      </c>
      <c r="F2401" s="10" t="s">
        <v>2490</v>
      </c>
      <c r="G2401" s="9" t="s">
        <v>9</v>
      </c>
      <c r="H2401" s="9" t="s">
        <v>195</v>
      </c>
      <c r="I2401" s="38" t="s">
        <v>210</v>
      </c>
    </row>
    <row r="2402" spans="1:9" ht="30" x14ac:dyDescent="0.15">
      <c r="A2402" s="37" t="s">
        <v>3981</v>
      </c>
      <c r="B2402" s="13">
        <v>45899.416666666701</v>
      </c>
      <c r="C2402" s="10" t="s">
        <v>2491</v>
      </c>
      <c r="D2402" s="9" t="s">
        <v>384</v>
      </c>
      <c r="E2402" s="9" t="s">
        <v>8</v>
      </c>
      <c r="F2402" s="10" t="s">
        <v>74</v>
      </c>
      <c r="G2402" s="9" t="s">
        <v>9</v>
      </c>
      <c r="H2402" s="9" t="s">
        <v>9</v>
      </c>
      <c r="I2402" s="38" t="s">
        <v>149</v>
      </c>
    </row>
    <row r="2403" spans="1:9" ht="26" x14ac:dyDescent="0.15">
      <c r="A2403" s="37" t="s">
        <v>3981</v>
      </c>
      <c r="B2403" s="13">
        <v>45899.416666666701</v>
      </c>
      <c r="C2403" s="10" t="s">
        <v>2491</v>
      </c>
      <c r="D2403" s="9" t="s">
        <v>384</v>
      </c>
      <c r="E2403" s="9" t="s">
        <v>8</v>
      </c>
      <c r="F2403" s="10" t="s">
        <v>139</v>
      </c>
      <c r="G2403" s="9" t="s">
        <v>9</v>
      </c>
      <c r="H2403" s="9" t="s">
        <v>9</v>
      </c>
      <c r="I2403" s="38" t="s">
        <v>150</v>
      </c>
    </row>
    <row r="2404" spans="1:9" ht="45" x14ac:dyDescent="0.15">
      <c r="A2404" s="37" t="s">
        <v>3981</v>
      </c>
      <c r="B2404" s="13">
        <v>45899.416666666701</v>
      </c>
      <c r="C2404" s="10" t="s">
        <v>2491</v>
      </c>
      <c r="D2404" s="9" t="s">
        <v>384</v>
      </c>
      <c r="E2404" s="9" t="s">
        <v>8</v>
      </c>
      <c r="F2404" s="10" t="s">
        <v>2492</v>
      </c>
      <c r="G2404" s="9" t="s">
        <v>9</v>
      </c>
      <c r="H2404" s="9" t="s">
        <v>10</v>
      </c>
      <c r="I2404" s="38" t="s">
        <v>2493</v>
      </c>
    </row>
    <row r="2405" spans="1:9" ht="45" x14ac:dyDescent="0.15">
      <c r="A2405" s="37" t="s">
        <v>3981</v>
      </c>
      <c r="B2405" s="13">
        <v>45899.416666666701</v>
      </c>
      <c r="C2405" s="10" t="s">
        <v>2491</v>
      </c>
      <c r="D2405" s="9" t="s">
        <v>384</v>
      </c>
      <c r="E2405" s="9" t="s">
        <v>8</v>
      </c>
      <c r="F2405" s="10" t="s">
        <v>2494</v>
      </c>
      <c r="G2405" s="9" t="s">
        <v>9</v>
      </c>
      <c r="H2405" s="9" t="s">
        <v>10</v>
      </c>
      <c r="I2405" s="38" t="s">
        <v>2493</v>
      </c>
    </row>
    <row r="2406" spans="1:9" ht="75" x14ac:dyDescent="0.15">
      <c r="A2406" s="37" t="s">
        <v>3981</v>
      </c>
      <c r="B2406" s="13">
        <v>45899.416666666701</v>
      </c>
      <c r="C2406" s="10" t="s">
        <v>2491</v>
      </c>
      <c r="D2406" s="9" t="s">
        <v>384</v>
      </c>
      <c r="E2406" s="9" t="s">
        <v>8</v>
      </c>
      <c r="F2406" s="10" t="s">
        <v>2495</v>
      </c>
      <c r="G2406" s="9" t="s">
        <v>9</v>
      </c>
      <c r="H2406" s="9" t="s">
        <v>9</v>
      </c>
      <c r="I2406" s="38" t="s">
        <v>2496</v>
      </c>
    </row>
    <row r="2407" spans="1:9" ht="45" x14ac:dyDescent="0.15">
      <c r="A2407" s="37" t="s">
        <v>3981</v>
      </c>
      <c r="B2407" s="13">
        <v>45899.416666666701</v>
      </c>
      <c r="C2407" s="10" t="s">
        <v>2491</v>
      </c>
      <c r="D2407" s="9" t="s">
        <v>384</v>
      </c>
      <c r="E2407" s="9" t="s">
        <v>8</v>
      </c>
      <c r="F2407" s="10" t="s">
        <v>2497</v>
      </c>
      <c r="G2407" s="9" t="s">
        <v>9</v>
      </c>
      <c r="H2407" s="9" t="s">
        <v>10</v>
      </c>
      <c r="I2407" s="38" t="s">
        <v>2498</v>
      </c>
    </row>
    <row r="2408" spans="1:9" ht="30" x14ac:dyDescent="0.15">
      <c r="A2408" s="37" t="s">
        <v>3981</v>
      </c>
      <c r="B2408" s="13">
        <v>45899.416666666701</v>
      </c>
      <c r="C2408" s="10" t="s">
        <v>2491</v>
      </c>
      <c r="D2408" s="9" t="s">
        <v>384</v>
      </c>
      <c r="E2408" s="9" t="s">
        <v>8</v>
      </c>
      <c r="F2408" s="10" t="s">
        <v>2499</v>
      </c>
      <c r="G2408" s="9" t="s">
        <v>9</v>
      </c>
      <c r="H2408" s="9" t="s">
        <v>9</v>
      </c>
      <c r="I2408" s="38" t="s">
        <v>578</v>
      </c>
    </row>
    <row r="2409" spans="1:9" ht="30" x14ac:dyDescent="0.15">
      <c r="A2409" s="37" t="s">
        <v>3981</v>
      </c>
      <c r="B2409" s="13">
        <v>45899.416666666701</v>
      </c>
      <c r="C2409" s="10" t="s">
        <v>2491</v>
      </c>
      <c r="D2409" s="9" t="s">
        <v>384</v>
      </c>
      <c r="E2409" s="9" t="s">
        <v>8</v>
      </c>
      <c r="F2409" s="10" t="s">
        <v>2500</v>
      </c>
      <c r="G2409" s="9" t="s">
        <v>9</v>
      </c>
      <c r="H2409" s="9" t="s">
        <v>9</v>
      </c>
      <c r="I2409" s="38" t="s">
        <v>578</v>
      </c>
    </row>
    <row r="2410" spans="1:9" ht="45" x14ac:dyDescent="0.15">
      <c r="A2410" s="37" t="s">
        <v>3981</v>
      </c>
      <c r="B2410" s="13">
        <v>45899.416666666701</v>
      </c>
      <c r="C2410" s="10" t="s">
        <v>2491</v>
      </c>
      <c r="D2410" s="9" t="s">
        <v>384</v>
      </c>
      <c r="E2410" s="9" t="s">
        <v>8</v>
      </c>
      <c r="F2410" s="10" t="s">
        <v>2501</v>
      </c>
      <c r="G2410" s="9" t="s">
        <v>9</v>
      </c>
      <c r="H2410" s="9" t="s">
        <v>10</v>
      </c>
      <c r="I2410" s="38" t="s">
        <v>2502</v>
      </c>
    </row>
    <row r="2411" spans="1:9" ht="75" x14ac:dyDescent="0.15">
      <c r="A2411" s="37" t="s">
        <v>3981</v>
      </c>
      <c r="B2411" s="13">
        <v>45899.416666666701</v>
      </c>
      <c r="C2411" s="10" t="s">
        <v>2491</v>
      </c>
      <c r="D2411" s="9" t="s">
        <v>384</v>
      </c>
      <c r="E2411" s="9" t="s">
        <v>8</v>
      </c>
      <c r="F2411" s="10" t="s">
        <v>2503</v>
      </c>
      <c r="G2411" s="9" t="s">
        <v>9</v>
      </c>
      <c r="H2411" s="9" t="s">
        <v>10</v>
      </c>
      <c r="I2411" s="38" t="s">
        <v>2504</v>
      </c>
    </row>
    <row r="2412" spans="1:9" ht="26" x14ac:dyDescent="0.15">
      <c r="A2412" s="37" t="s">
        <v>3981</v>
      </c>
      <c r="B2412" s="13">
        <v>45899.416666666701</v>
      </c>
      <c r="C2412" s="10" t="s">
        <v>2491</v>
      </c>
      <c r="D2412" s="9" t="s">
        <v>384</v>
      </c>
      <c r="E2412" s="9" t="s">
        <v>8</v>
      </c>
      <c r="F2412" s="10" t="s">
        <v>1157</v>
      </c>
      <c r="G2412" s="9" t="s">
        <v>9</v>
      </c>
      <c r="H2412" s="9" t="s">
        <v>9</v>
      </c>
      <c r="I2412" s="38" t="s">
        <v>153</v>
      </c>
    </row>
    <row r="2413" spans="1:9" ht="30" x14ac:dyDescent="0.15">
      <c r="A2413" s="37" t="s">
        <v>3981</v>
      </c>
      <c r="B2413" s="13">
        <v>45899.416666666701</v>
      </c>
      <c r="C2413" s="10" t="s">
        <v>2491</v>
      </c>
      <c r="D2413" s="9" t="s">
        <v>384</v>
      </c>
      <c r="E2413" s="9" t="s">
        <v>8</v>
      </c>
      <c r="F2413" s="10" t="s">
        <v>2505</v>
      </c>
      <c r="G2413" s="9" t="s">
        <v>9</v>
      </c>
      <c r="H2413" s="9" t="s">
        <v>9</v>
      </c>
      <c r="I2413" s="38" t="s">
        <v>700</v>
      </c>
    </row>
    <row r="2414" spans="1:9" ht="30" x14ac:dyDescent="0.15">
      <c r="A2414" s="37" t="s">
        <v>3981</v>
      </c>
      <c r="B2414" s="13">
        <v>45899.416666666701</v>
      </c>
      <c r="C2414" s="10" t="s">
        <v>2491</v>
      </c>
      <c r="D2414" s="9" t="s">
        <v>384</v>
      </c>
      <c r="E2414" s="9" t="s">
        <v>8</v>
      </c>
      <c r="F2414" s="10" t="s">
        <v>2506</v>
      </c>
      <c r="G2414" s="9" t="s">
        <v>9</v>
      </c>
      <c r="H2414" s="9" t="s">
        <v>9</v>
      </c>
      <c r="I2414" s="38" t="s">
        <v>700</v>
      </c>
    </row>
    <row r="2415" spans="1:9" ht="30" x14ac:dyDescent="0.15">
      <c r="A2415" s="37" t="s">
        <v>3981</v>
      </c>
      <c r="B2415" s="13">
        <v>45899.416666666701</v>
      </c>
      <c r="C2415" s="10" t="s">
        <v>2491</v>
      </c>
      <c r="D2415" s="9" t="s">
        <v>384</v>
      </c>
      <c r="E2415" s="9" t="s">
        <v>8</v>
      </c>
      <c r="F2415" s="10" t="s">
        <v>2507</v>
      </c>
      <c r="G2415" s="9" t="s">
        <v>9</v>
      </c>
      <c r="H2415" s="9" t="s">
        <v>9</v>
      </c>
      <c r="I2415" s="38" t="s">
        <v>700</v>
      </c>
    </row>
    <row r="2416" spans="1:9" ht="30" x14ac:dyDescent="0.15">
      <c r="A2416" s="37" t="s">
        <v>3981</v>
      </c>
      <c r="B2416" s="13">
        <v>45899.416666666701</v>
      </c>
      <c r="C2416" s="10" t="s">
        <v>2491</v>
      </c>
      <c r="D2416" s="9" t="s">
        <v>384</v>
      </c>
      <c r="E2416" s="9" t="s">
        <v>8</v>
      </c>
      <c r="F2416" s="10" t="s">
        <v>2508</v>
      </c>
      <c r="G2416" s="9" t="s">
        <v>9</v>
      </c>
      <c r="H2416" s="9" t="s">
        <v>9</v>
      </c>
      <c r="I2416" s="38" t="s">
        <v>700</v>
      </c>
    </row>
    <row r="2417" spans="1:9" ht="45" x14ac:dyDescent="0.15">
      <c r="A2417" s="37" t="s">
        <v>3981</v>
      </c>
      <c r="B2417" s="13">
        <v>45899.416666666701</v>
      </c>
      <c r="C2417" s="10" t="s">
        <v>2491</v>
      </c>
      <c r="D2417" s="9" t="s">
        <v>384</v>
      </c>
      <c r="E2417" s="9" t="s">
        <v>8</v>
      </c>
      <c r="F2417" s="10" t="s">
        <v>2509</v>
      </c>
      <c r="G2417" s="9" t="s">
        <v>9</v>
      </c>
      <c r="H2417" s="9" t="s">
        <v>9</v>
      </c>
      <c r="I2417" s="38" t="s">
        <v>2510</v>
      </c>
    </row>
    <row r="2418" spans="1:9" ht="30" x14ac:dyDescent="0.15">
      <c r="A2418" s="37" t="s">
        <v>3981</v>
      </c>
      <c r="B2418" s="13">
        <v>45899.416666666701</v>
      </c>
      <c r="C2418" s="10" t="s">
        <v>2491</v>
      </c>
      <c r="D2418" s="9" t="s">
        <v>384</v>
      </c>
      <c r="E2418" s="9" t="s">
        <v>8</v>
      </c>
      <c r="F2418" s="10" t="s">
        <v>2511</v>
      </c>
      <c r="G2418" s="9" t="s">
        <v>9</v>
      </c>
      <c r="H2418" s="9" t="s">
        <v>9</v>
      </c>
      <c r="I2418" s="38" t="s">
        <v>700</v>
      </c>
    </row>
    <row r="2419" spans="1:9" ht="30" x14ac:dyDescent="0.15">
      <c r="A2419" s="37" t="s">
        <v>3981</v>
      </c>
      <c r="B2419" s="13">
        <v>45899.416666666701</v>
      </c>
      <c r="C2419" s="10" t="s">
        <v>2491</v>
      </c>
      <c r="D2419" s="9" t="s">
        <v>384</v>
      </c>
      <c r="E2419" s="9" t="s">
        <v>8</v>
      </c>
      <c r="F2419" s="10" t="s">
        <v>2512</v>
      </c>
      <c r="G2419" s="9" t="s">
        <v>9</v>
      </c>
      <c r="H2419" s="9" t="s">
        <v>9</v>
      </c>
      <c r="I2419" s="38" t="s">
        <v>700</v>
      </c>
    </row>
    <row r="2420" spans="1:9" ht="30" x14ac:dyDescent="0.15">
      <c r="A2420" s="37" t="s">
        <v>3981</v>
      </c>
      <c r="B2420" s="13">
        <v>45899.416666666701</v>
      </c>
      <c r="C2420" s="10" t="s">
        <v>2491</v>
      </c>
      <c r="D2420" s="9" t="s">
        <v>384</v>
      </c>
      <c r="E2420" s="9" t="s">
        <v>8</v>
      </c>
      <c r="F2420" s="10" t="s">
        <v>2513</v>
      </c>
      <c r="G2420" s="9" t="s">
        <v>9</v>
      </c>
      <c r="H2420" s="9" t="s">
        <v>9</v>
      </c>
      <c r="I2420" s="38" t="s">
        <v>700</v>
      </c>
    </row>
    <row r="2421" spans="1:9" ht="30" x14ac:dyDescent="0.15">
      <c r="A2421" s="37" t="s">
        <v>3981</v>
      </c>
      <c r="B2421" s="13">
        <v>45899.416666666701</v>
      </c>
      <c r="C2421" s="10" t="s">
        <v>2491</v>
      </c>
      <c r="D2421" s="9" t="s">
        <v>384</v>
      </c>
      <c r="E2421" s="9" t="s">
        <v>8</v>
      </c>
      <c r="F2421" s="10" t="s">
        <v>2514</v>
      </c>
      <c r="G2421" s="9" t="s">
        <v>9</v>
      </c>
      <c r="H2421" s="9" t="s">
        <v>9</v>
      </c>
      <c r="I2421" s="38" t="s">
        <v>700</v>
      </c>
    </row>
    <row r="2422" spans="1:9" ht="30" x14ac:dyDescent="0.15">
      <c r="A2422" s="37" t="s">
        <v>3981</v>
      </c>
      <c r="B2422" s="13">
        <v>45899.416666666701</v>
      </c>
      <c r="C2422" s="10" t="s">
        <v>2491</v>
      </c>
      <c r="D2422" s="9" t="s">
        <v>384</v>
      </c>
      <c r="E2422" s="9" t="s">
        <v>8</v>
      </c>
      <c r="F2422" s="10" t="s">
        <v>2515</v>
      </c>
      <c r="G2422" s="9" t="s">
        <v>9</v>
      </c>
      <c r="H2422" s="9" t="s">
        <v>9</v>
      </c>
      <c r="I2422" s="38" t="s">
        <v>700</v>
      </c>
    </row>
    <row r="2423" spans="1:9" ht="30" x14ac:dyDescent="0.15">
      <c r="A2423" s="37" t="s">
        <v>3981</v>
      </c>
      <c r="B2423" s="13">
        <v>45899.416666666701</v>
      </c>
      <c r="C2423" s="10" t="s">
        <v>2491</v>
      </c>
      <c r="D2423" s="9" t="s">
        <v>384</v>
      </c>
      <c r="E2423" s="9" t="s">
        <v>8</v>
      </c>
      <c r="F2423" s="10" t="s">
        <v>141</v>
      </c>
      <c r="G2423" s="9" t="s">
        <v>9</v>
      </c>
      <c r="H2423" s="9" t="s">
        <v>9</v>
      </c>
      <c r="I2423" s="38" t="s">
        <v>178</v>
      </c>
    </row>
    <row r="2424" spans="1:9" ht="45" x14ac:dyDescent="0.15">
      <c r="A2424" s="37" t="s">
        <v>3981</v>
      </c>
      <c r="B2424" s="13">
        <v>45899.416666666701</v>
      </c>
      <c r="C2424" s="10" t="s">
        <v>2491</v>
      </c>
      <c r="D2424" s="9" t="s">
        <v>384</v>
      </c>
      <c r="E2424" s="9" t="s">
        <v>8</v>
      </c>
      <c r="F2424" s="10" t="s">
        <v>2516</v>
      </c>
      <c r="G2424" s="9" t="s">
        <v>9</v>
      </c>
      <c r="H2424" s="9" t="s">
        <v>9</v>
      </c>
      <c r="I2424" s="38" t="s">
        <v>2517</v>
      </c>
    </row>
    <row r="2425" spans="1:9" ht="30" x14ac:dyDescent="0.15">
      <c r="A2425" s="37" t="s">
        <v>3981</v>
      </c>
      <c r="B2425" s="13">
        <v>45899.645833333299</v>
      </c>
      <c r="C2425" s="10" t="s">
        <v>2518</v>
      </c>
      <c r="D2425" s="9" t="s">
        <v>384</v>
      </c>
      <c r="E2425" s="9" t="s">
        <v>8</v>
      </c>
      <c r="F2425" s="10" t="s">
        <v>74</v>
      </c>
      <c r="G2425" s="9" t="s">
        <v>9</v>
      </c>
      <c r="H2425" s="9" t="s">
        <v>9</v>
      </c>
      <c r="I2425" s="38" t="s">
        <v>849</v>
      </c>
    </row>
    <row r="2426" spans="1:9" ht="26" x14ac:dyDescent="0.15">
      <c r="A2426" s="37" t="s">
        <v>3981</v>
      </c>
      <c r="B2426" s="13">
        <v>45899.645833333299</v>
      </c>
      <c r="C2426" s="10" t="s">
        <v>2518</v>
      </c>
      <c r="D2426" s="9" t="s">
        <v>384</v>
      </c>
      <c r="E2426" s="9" t="s">
        <v>8</v>
      </c>
      <c r="F2426" s="10" t="s">
        <v>2519</v>
      </c>
      <c r="G2426" s="9" t="s">
        <v>9</v>
      </c>
      <c r="H2426" s="9" t="s">
        <v>9</v>
      </c>
      <c r="I2426" s="38" t="s">
        <v>150</v>
      </c>
    </row>
    <row r="2427" spans="1:9" ht="45" x14ac:dyDescent="0.15">
      <c r="A2427" s="37" t="s">
        <v>3981</v>
      </c>
      <c r="B2427" s="13">
        <v>45899.645833333299</v>
      </c>
      <c r="C2427" s="10" t="s">
        <v>2518</v>
      </c>
      <c r="D2427" s="9" t="s">
        <v>384</v>
      </c>
      <c r="E2427" s="9" t="s">
        <v>8</v>
      </c>
      <c r="F2427" s="10" t="s">
        <v>2520</v>
      </c>
      <c r="G2427" s="9" t="s">
        <v>9</v>
      </c>
      <c r="H2427" s="9" t="s">
        <v>10</v>
      </c>
      <c r="I2427" s="38" t="s">
        <v>2521</v>
      </c>
    </row>
    <row r="2428" spans="1:9" ht="75" x14ac:dyDescent="0.15">
      <c r="A2428" s="37" t="s">
        <v>3981</v>
      </c>
      <c r="B2428" s="13">
        <v>45899.645833333299</v>
      </c>
      <c r="C2428" s="10" t="s">
        <v>2518</v>
      </c>
      <c r="D2428" s="9" t="s">
        <v>384</v>
      </c>
      <c r="E2428" s="9" t="s">
        <v>8</v>
      </c>
      <c r="F2428" s="10" t="s">
        <v>2522</v>
      </c>
      <c r="G2428" s="9" t="s">
        <v>9</v>
      </c>
      <c r="H2428" s="9" t="s">
        <v>9</v>
      </c>
      <c r="I2428" s="38" t="s">
        <v>2523</v>
      </c>
    </row>
    <row r="2429" spans="1:9" ht="45" x14ac:dyDescent="0.15">
      <c r="A2429" s="37" t="s">
        <v>3981</v>
      </c>
      <c r="B2429" s="13">
        <v>45899.645833333299</v>
      </c>
      <c r="C2429" s="10" t="s">
        <v>2518</v>
      </c>
      <c r="D2429" s="9" t="s">
        <v>384</v>
      </c>
      <c r="E2429" s="9" t="s">
        <v>8</v>
      </c>
      <c r="F2429" s="10" t="s">
        <v>2524</v>
      </c>
      <c r="G2429" s="9" t="s">
        <v>9</v>
      </c>
      <c r="H2429" s="9" t="s">
        <v>10</v>
      </c>
      <c r="I2429" s="38" t="s">
        <v>2521</v>
      </c>
    </row>
    <row r="2430" spans="1:9" ht="45" x14ac:dyDescent="0.15">
      <c r="A2430" s="37" t="s">
        <v>3981</v>
      </c>
      <c r="B2430" s="13">
        <v>45899.645833333299</v>
      </c>
      <c r="C2430" s="10" t="s">
        <v>2518</v>
      </c>
      <c r="D2430" s="9" t="s">
        <v>384</v>
      </c>
      <c r="E2430" s="9" t="s">
        <v>8</v>
      </c>
      <c r="F2430" s="10" t="s">
        <v>2525</v>
      </c>
      <c r="G2430" s="9" t="s">
        <v>9</v>
      </c>
      <c r="H2430" s="9" t="s">
        <v>10</v>
      </c>
      <c r="I2430" s="38" t="s">
        <v>2526</v>
      </c>
    </row>
    <row r="2431" spans="1:9" ht="26" x14ac:dyDescent="0.15">
      <c r="A2431" s="37" t="s">
        <v>3981</v>
      </c>
      <c r="B2431" s="13">
        <v>45899.645833333299</v>
      </c>
      <c r="C2431" s="10" t="s">
        <v>2518</v>
      </c>
      <c r="D2431" s="9" t="s">
        <v>384</v>
      </c>
      <c r="E2431" s="9" t="s">
        <v>8</v>
      </c>
      <c r="F2431" s="10" t="s">
        <v>2527</v>
      </c>
      <c r="G2431" s="9" t="s">
        <v>9</v>
      </c>
      <c r="H2431" s="9" t="s">
        <v>9</v>
      </c>
      <c r="I2431" s="38" t="s">
        <v>153</v>
      </c>
    </row>
    <row r="2432" spans="1:9" ht="30" x14ac:dyDescent="0.15">
      <c r="A2432" s="37" t="s">
        <v>3981</v>
      </c>
      <c r="B2432" s="13">
        <v>45899.458333333299</v>
      </c>
      <c r="C2432" s="10" t="s">
        <v>2528</v>
      </c>
      <c r="D2432" s="9" t="s">
        <v>384</v>
      </c>
      <c r="E2432" s="9" t="s">
        <v>8</v>
      </c>
      <c r="F2432" s="10" t="s">
        <v>74</v>
      </c>
      <c r="G2432" s="9" t="s">
        <v>9</v>
      </c>
      <c r="H2432" s="9" t="s">
        <v>9</v>
      </c>
      <c r="I2432" s="38" t="s">
        <v>176</v>
      </c>
    </row>
    <row r="2433" spans="1:9" ht="15" x14ac:dyDescent="0.15">
      <c r="A2433" s="37" t="s">
        <v>3981</v>
      </c>
      <c r="B2433" s="13">
        <v>45899.458333333299</v>
      </c>
      <c r="C2433" s="10" t="s">
        <v>2528</v>
      </c>
      <c r="D2433" s="9" t="s">
        <v>384</v>
      </c>
      <c r="E2433" s="9" t="s">
        <v>8</v>
      </c>
      <c r="F2433" s="10" t="s">
        <v>75</v>
      </c>
      <c r="G2433" s="9" t="s">
        <v>9</v>
      </c>
      <c r="H2433" s="9" t="s">
        <v>9</v>
      </c>
      <c r="I2433" s="38" t="s">
        <v>150</v>
      </c>
    </row>
    <row r="2434" spans="1:9" ht="30" x14ac:dyDescent="0.15">
      <c r="A2434" s="37" t="s">
        <v>3981</v>
      </c>
      <c r="B2434" s="13">
        <v>45899.458333333299</v>
      </c>
      <c r="C2434" s="10" t="s">
        <v>2528</v>
      </c>
      <c r="D2434" s="9" t="s">
        <v>384</v>
      </c>
      <c r="E2434" s="9" t="s">
        <v>8</v>
      </c>
      <c r="F2434" s="10" t="s">
        <v>2529</v>
      </c>
      <c r="G2434" s="9" t="s">
        <v>9</v>
      </c>
      <c r="H2434" s="9" t="s">
        <v>9</v>
      </c>
      <c r="I2434" s="38" t="s">
        <v>2530</v>
      </c>
    </row>
    <row r="2435" spans="1:9" ht="26" x14ac:dyDescent="0.15">
      <c r="A2435" s="37" t="s">
        <v>3981</v>
      </c>
      <c r="B2435" s="13">
        <v>45899.458333333299</v>
      </c>
      <c r="C2435" s="10" t="s">
        <v>2528</v>
      </c>
      <c r="D2435" s="9" t="s">
        <v>384</v>
      </c>
      <c r="E2435" s="9" t="s">
        <v>8</v>
      </c>
      <c r="F2435" s="10" t="s">
        <v>2531</v>
      </c>
      <c r="G2435" s="9" t="s">
        <v>9</v>
      </c>
      <c r="H2435" s="9" t="s">
        <v>9</v>
      </c>
      <c r="I2435" s="38" t="s">
        <v>153</v>
      </c>
    </row>
    <row r="2436" spans="1:9" ht="30" x14ac:dyDescent="0.15">
      <c r="A2436" s="37" t="s">
        <v>3981</v>
      </c>
      <c r="B2436" s="13">
        <v>45899.458333333299</v>
      </c>
      <c r="C2436" s="10" t="s">
        <v>2528</v>
      </c>
      <c r="D2436" s="9" t="s">
        <v>384</v>
      </c>
      <c r="E2436" s="9" t="s">
        <v>8</v>
      </c>
      <c r="F2436" s="10" t="s">
        <v>141</v>
      </c>
      <c r="G2436" s="9" t="s">
        <v>9</v>
      </c>
      <c r="H2436" s="9" t="s">
        <v>9</v>
      </c>
      <c r="I2436" s="38" t="s">
        <v>178</v>
      </c>
    </row>
    <row r="2437" spans="1:9" ht="30" x14ac:dyDescent="0.15">
      <c r="A2437" s="37" t="s">
        <v>3981</v>
      </c>
      <c r="B2437" s="13">
        <v>45899.645833333299</v>
      </c>
      <c r="C2437" s="10" t="s">
        <v>367</v>
      </c>
      <c r="D2437" s="9" t="s">
        <v>384</v>
      </c>
      <c r="E2437" s="9" t="s">
        <v>8</v>
      </c>
      <c r="F2437" s="10" t="s">
        <v>74</v>
      </c>
      <c r="G2437" s="9" t="s">
        <v>9</v>
      </c>
      <c r="H2437" s="9" t="s">
        <v>9</v>
      </c>
      <c r="I2437" s="38" t="s">
        <v>694</v>
      </c>
    </row>
    <row r="2438" spans="1:9" ht="30" x14ac:dyDescent="0.15">
      <c r="A2438" s="37" t="s">
        <v>3981</v>
      </c>
      <c r="B2438" s="13">
        <v>45899.645833333299</v>
      </c>
      <c r="C2438" s="10" t="s">
        <v>367</v>
      </c>
      <c r="D2438" s="9" t="s">
        <v>384</v>
      </c>
      <c r="E2438" s="9" t="s">
        <v>8</v>
      </c>
      <c r="F2438" s="10" t="s">
        <v>2532</v>
      </c>
      <c r="G2438" s="9" t="s">
        <v>9</v>
      </c>
      <c r="H2438" s="9" t="s">
        <v>9</v>
      </c>
      <c r="I2438" s="38" t="s">
        <v>2062</v>
      </c>
    </row>
    <row r="2439" spans="1:9" ht="30" x14ac:dyDescent="0.15">
      <c r="A2439" s="37" t="s">
        <v>3981</v>
      </c>
      <c r="B2439" s="13">
        <v>45899.645833333299</v>
      </c>
      <c r="C2439" s="10" t="s">
        <v>367</v>
      </c>
      <c r="D2439" s="9" t="s">
        <v>384</v>
      </c>
      <c r="E2439" s="9" t="s">
        <v>8</v>
      </c>
      <c r="F2439" s="10" t="s">
        <v>2533</v>
      </c>
      <c r="G2439" s="9" t="s">
        <v>9</v>
      </c>
      <c r="H2439" s="9" t="s">
        <v>9</v>
      </c>
      <c r="I2439" s="38" t="s">
        <v>2062</v>
      </c>
    </row>
    <row r="2440" spans="1:9" ht="30" x14ac:dyDescent="0.15">
      <c r="A2440" s="37" t="s">
        <v>3981</v>
      </c>
      <c r="B2440" s="13">
        <v>45899.645833333299</v>
      </c>
      <c r="C2440" s="10" t="s">
        <v>367</v>
      </c>
      <c r="D2440" s="9" t="s">
        <v>384</v>
      </c>
      <c r="E2440" s="9" t="s">
        <v>8</v>
      </c>
      <c r="F2440" s="10" t="s">
        <v>2534</v>
      </c>
      <c r="G2440" s="9" t="s">
        <v>9</v>
      </c>
      <c r="H2440" s="9" t="s">
        <v>9</v>
      </c>
      <c r="I2440" s="38" t="s">
        <v>2062</v>
      </c>
    </row>
    <row r="2441" spans="1:9" ht="90" x14ac:dyDescent="0.15">
      <c r="A2441" s="37" t="s">
        <v>3981</v>
      </c>
      <c r="B2441" s="13">
        <v>45899.645833333299</v>
      </c>
      <c r="C2441" s="10" t="s">
        <v>367</v>
      </c>
      <c r="D2441" s="9" t="s">
        <v>384</v>
      </c>
      <c r="E2441" s="9" t="s">
        <v>8</v>
      </c>
      <c r="F2441" s="10" t="s">
        <v>2535</v>
      </c>
      <c r="G2441" s="9" t="s">
        <v>9</v>
      </c>
      <c r="H2441" s="9" t="s">
        <v>10</v>
      </c>
      <c r="I2441" s="38" t="s">
        <v>2536</v>
      </c>
    </row>
    <row r="2442" spans="1:9" ht="39" x14ac:dyDescent="0.15">
      <c r="A2442" s="37" t="s">
        <v>3981</v>
      </c>
      <c r="B2442" s="13">
        <v>45899.645833333299</v>
      </c>
      <c r="C2442" s="10" t="s">
        <v>367</v>
      </c>
      <c r="D2442" s="9" t="s">
        <v>384</v>
      </c>
      <c r="E2442" s="9" t="s">
        <v>8</v>
      </c>
      <c r="F2442" s="10" t="s">
        <v>2537</v>
      </c>
      <c r="G2442" s="9" t="s">
        <v>9</v>
      </c>
      <c r="H2442" s="9" t="s">
        <v>9</v>
      </c>
      <c r="I2442" s="38" t="s">
        <v>153</v>
      </c>
    </row>
    <row r="2443" spans="1:9" ht="30" x14ac:dyDescent="0.15">
      <c r="A2443" s="37" t="s">
        <v>3981</v>
      </c>
      <c r="B2443" s="13">
        <v>45899.645833333299</v>
      </c>
      <c r="C2443" s="10" t="s">
        <v>367</v>
      </c>
      <c r="D2443" s="9" t="s">
        <v>384</v>
      </c>
      <c r="E2443" s="9" t="s">
        <v>8</v>
      </c>
      <c r="F2443" s="10" t="s">
        <v>2538</v>
      </c>
      <c r="G2443" s="9" t="s">
        <v>9</v>
      </c>
      <c r="H2443" s="9" t="s">
        <v>10</v>
      </c>
      <c r="I2443" s="38" t="s">
        <v>2539</v>
      </c>
    </row>
    <row r="2444" spans="1:9" ht="30" x14ac:dyDescent="0.15">
      <c r="A2444" s="37" t="s">
        <v>3981</v>
      </c>
      <c r="B2444" s="13">
        <v>45899.645833333299</v>
      </c>
      <c r="C2444" s="10" t="s">
        <v>367</v>
      </c>
      <c r="D2444" s="9" t="s">
        <v>384</v>
      </c>
      <c r="E2444" s="9" t="s">
        <v>8</v>
      </c>
      <c r="F2444" s="10" t="s">
        <v>95</v>
      </c>
      <c r="G2444" s="9" t="s">
        <v>9</v>
      </c>
      <c r="H2444" s="9" t="s">
        <v>10</v>
      </c>
      <c r="I2444" s="38" t="s">
        <v>2539</v>
      </c>
    </row>
    <row r="2445" spans="1:9" ht="30" x14ac:dyDescent="0.15">
      <c r="A2445" s="37" t="s">
        <v>3981</v>
      </c>
      <c r="B2445" s="13">
        <v>45899.645833333299</v>
      </c>
      <c r="C2445" s="10" t="s">
        <v>367</v>
      </c>
      <c r="D2445" s="9" t="s">
        <v>384</v>
      </c>
      <c r="E2445" s="9" t="s">
        <v>8</v>
      </c>
      <c r="F2445" s="10" t="s">
        <v>2540</v>
      </c>
      <c r="G2445" s="9" t="s">
        <v>9</v>
      </c>
      <c r="H2445" s="9" t="s">
        <v>9</v>
      </c>
      <c r="I2445" s="38" t="s">
        <v>2062</v>
      </c>
    </row>
    <row r="2446" spans="1:9" ht="30" x14ac:dyDescent="0.15">
      <c r="A2446" s="37" t="s">
        <v>3981</v>
      </c>
      <c r="B2446" s="13">
        <v>45901.520833333299</v>
      </c>
      <c r="C2446" s="12" t="s">
        <v>2541</v>
      </c>
      <c r="D2446" s="9" t="s">
        <v>384</v>
      </c>
      <c r="E2446" s="9" t="s">
        <v>8</v>
      </c>
      <c r="F2446" s="10" t="s">
        <v>74</v>
      </c>
      <c r="G2446" s="9" t="s">
        <v>9</v>
      </c>
      <c r="H2446" s="9" t="s">
        <v>9</v>
      </c>
      <c r="I2446" s="38" t="s">
        <v>170</v>
      </c>
    </row>
    <row r="2447" spans="1:9" ht="15" x14ac:dyDescent="0.15">
      <c r="A2447" s="37" t="s">
        <v>3981</v>
      </c>
      <c r="B2447" s="13">
        <v>45901.520833333299</v>
      </c>
      <c r="C2447" s="12" t="s">
        <v>2541</v>
      </c>
      <c r="D2447" s="9" t="s">
        <v>384</v>
      </c>
      <c r="E2447" s="9" t="s">
        <v>8</v>
      </c>
      <c r="F2447" s="10" t="s">
        <v>862</v>
      </c>
      <c r="G2447" s="9" t="s">
        <v>9</v>
      </c>
      <c r="H2447" s="9" t="s">
        <v>9</v>
      </c>
      <c r="I2447" s="38" t="s">
        <v>150</v>
      </c>
    </row>
    <row r="2448" spans="1:9" ht="45" x14ac:dyDescent="0.15">
      <c r="A2448" s="37" t="s">
        <v>3981</v>
      </c>
      <c r="B2448" s="13">
        <v>45901.520833333299</v>
      </c>
      <c r="C2448" s="12" t="s">
        <v>2541</v>
      </c>
      <c r="D2448" s="9" t="s">
        <v>384</v>
      </c>
      <c r="E2448" s="9" t="s">
        <v>8</v>
      </c>
      <c r="F2448" s="10" t="s">
        <v>2542</v>
      </c>
      <c r="G2448" s="9" t="s">
        <v>9</v>
      </c>
      <c r="H2448" s="9" t="s">
        <v>10</v>
      </c>
      <c r="I2448" s="38" t="s">
        <v>2543</v>
      </c>
    </row>
    <row r="2449" spans="1:9" ht="30" x14ac:dyDescent="0.15">
      <c r="A2449" s="37" t="s">
        <v>3981</v>
      </c>
      <c r="B2449" s="13">
        <v>45901.520833333299</v>
      </c>
      <c r="C2449" s="12" t="s">
        <v>2541</v>
      </c>
      <c r="D2449" s="9" t="s">
        <v>384</v>
      </c>
      <c r="E2449" s="9" t="s">
        <v>8</v>
      </c>
      <c r="F2449" s="10" t="s">
        <v>2544</v>
      </c>
      <c r="G2449" s="9" t="s">
        <v>9</v>
      </c>
      <c r="H2449" s="9" t="s">
        <v>9</v>
      </c>
      <c r="I2449" s="38" t="s">
        <v>728</v>
      </c>
    </row>
    <row r="2450" spans="1:9" ht="26" x14ac:dyDescent="0.15">
      <c r="A2450" s="37" t="s">
        <v>3981</v>
      </c>
      <c r="B2450" s="13">
        <v>45901.520833333299</v>
      </c>
      <c r="C2450" s="12" t="s">
        <v>2541</v>
      </c>
      <c r="D2450" s="9" t="s">
        <v>384</v>
      </c>
      <c r="E2450" s="9" t="s">
        <v>8</v>
      </c>
      <c r="F2450" s="10" t="s">
        <v>2545</v>
      </c>
      <c r="G2450" s="9" t="s">
        <v>9</v>
      </c>
      <c r="H2450" s="9" t="s">
        <v>9</v>
      </c>
      <c r="I2450" s="38" t="s">
        <v>171</v>
      </c>
    </row>
    <row r="2451" spans="1:9" ht="30" x14ac:dyDescent="0.15">
      <c r="A2451" s="37" t="s">
        <v>3981</v>
      </c>
      <c r="B2451" s="13">
        <v>45901.520833333299</v>
      </c>
      <c r="C2451" s="12" t="s">
        <v>2541</v>
      </c>
      <c r="D2451" s="9" t="s">
        <v>384</v>
      </c>
      <c r="E2451" s="9" t="s">
        <v>8</v>
      </c>
      <c r="F2451" s="10" t="s">
        <v>2546</v>
      </c>
      <c r="G2451" s="9" t="s">
        <v>9</v>
      </c>
      <c r="H2451" s="9" t="s">
        <v>9</v>
      </c>
      <c r="I2451" s="38" t="s">
        <v>835</v>
      </c>
    </row>
    <row r="2452" spans="1:9" ht="30" x14ac:dyDescent="0.15">
      <c r="A2452" s="37" t="s">
        <v>3981</v>
      </c>
      <c r="B2452" s="13">
        <v>45901.520833333299</v>
      </c>
      <c r="C2452" s="12" t="s">
        <v>2541</v>
      </c>
      <c r="D2452" s="9" t="s">
        <v>384</v>
      </c>
      <c r="E2452" s="9" t="s">
        <v>8</v>
      </c>
      <c r="F2452" s="10" t="s">
        <v>934</v>
      </c>
      <c r="G2452" s="9" t="s">
        <v>9</v>
      </c>
      <c r="H2452" s="9" t="s">
        <v>9</v>
      </c>
      <c r="I2452" s="38" t="s">
        <v>1029</v>
      </c>
    </row>
    <row r="2453" spans="1:9" ht="30" x14ac:dyDescent="0.15">
      <c r="A2453" s="37" t="s">
        <v>3981</v>
      </c>
      <c r="B2453" s="13">
        <v>45901.520833333299</v>
      </c>
      <c r="C2453" s="12" t="s">
        <v>2541</v>
      </c>
      <c r="D2453" s="9" t="s">
        <v>384</v>
      </c>
      <c r="E2453" s="9" t="s">
        <v>8</v>
      </c>
      <c r="F2453" s="10" t="s">
        <v>535</v>
      </c>
      <c r="G2453" s="9" t="s">
        <v>9</v>
      </c>
      <c r="H2453" s="9" t="s">
        <v>9</v>
      </c>
      <c r="I2453" s="38" t="s">
        <v>2547</v>
      </c>
    </row>
    <row r="2454" spans="1:9" ht="30" x14ac:dyDescent="0.15">
      <c r="A2454" s="37" t="s">
        <v>3981</v>
      </c>
      <c r="B2454" s="13">
        <v>45903.458333333299</v>
      </c>
      <c r="C2454" s="12" t="s">
        <v>36</v>
      </c>
      <c r="D2454" s="9" t="s">
        <v>384</v>
      </c>
      <c r="E2454" s="9" t="s">
        <v>8</v>
      </c>
      <c r="F2454" s="10" t="s">
        <v>74</v>
      </c>
      <c r="G2454" s="9" t="s">
        <v>9</v>
      </c>
      <c r="H2454" s="9" t="s">
        <v>9</v>
      </c>
      <c r="I2454" s="38" t="s">
        <v>849</v>
      </c>
    </row>
    <row r="2455" spans="1:9" ht="30" x14ac:dyDescent="0.15">
      <c r="A2455" s="37" t="s">
        <v>3981</v>
      </c>
      <c r="B2455" s="13">
        <v>45903.458333333299</v>
      </c>
      <c r="C2455" s="12" t="s">
        <v>36</v>
      </c>
      <c r="D2455" s="9" t="s">
        <v>384</v>
      </c>
      <c r="E2455" s="9" t="s">
        <v>8</v>
      </c>
      <c r="F2455" s="10" t="s">
        <v>2548</v>
      </c>
      <c r="G2455" s="9" t="s">
        <v>9</v>
      </c>
      <c r="H2455" s="9" t="s">
        <v>9</v>
      </c>
      <c r="I2455" s="38" t="s">
        <v>17</v>
      </c>
    </row>
    <row r="2456" spans="1:9" ht="26" x14ac:dyDescent="0.15">
      <c r="A2456" s="37" t="s">
        <v>3981</v>
      </c>
      <c r="B2456" s="13">
        <v>45903.458333333299</v>
      </c>
      <c r="C2456" s="12" t="s">
        <v>36</v>
      </c>
      <c r="D2456" s="9" t="s">
        <v>384</v>
      </c>
      <c r="E2456" s="9" t="s">
        <v>8</v>
      </c>
      <c r="F2456" s="10" t="s">
        <v>2549</v>
      </c>
      <c r="G2456" s="9" t="s">
        <v>9</v>
      </c>
      <c r="H2456" s="9" t="s">
        <v>9</v>
      </c>
      <c r="I2456" s="38" t="s">
        <v>2550</v>
      </c>
    </row>
    <row r="2457" spans="1:9" ht="26" x14ac:dyDescent="0.15">
      <c r="A2457" s="37" t="s">
        <v>3981</v>
      </c>
      <c r="B2457" s="13">
        <v>45903.458333333299</v>
      </c>
      <c r="C2457" s="12" t="s">
        <v>36</v>
      </c>
      <c r="D2457" s="9" t="s">
        <v>384</v>
      </c>
      <c r="E2457" s="9" t="s">
        <v>8</v>
      </c>
      <c r="F2457" s="10" t="s">
        <v>2551</v>
      </c>
      <c r="G2457" s="9" t="s">
        <v>9</v>
      </c>
      <c r="H2457" s="9" t="s">
        <v>9</v>
      </c>
      <c r="I2457" s="38" t="s">
        <v>2550</v>
      </c>
    </row>
    <row r="2458" spans="1:9" ht="26" x14ac:dyDescent="0.15">
      <c r="A2458" s="37" t="s">
        <v>3981</v>
      </c>
      <c r="B2458" s="13">
        <v>45903.458333333299</v>
      </c>
      <c r="C2458" s="12" t="s">
        <v>36</v>
      </c>
      <c r="D2458" s="9" t="s">
        <v>384</v>
      </c>
      <c r="E2458" s="9" t="s">
        <v>8</v>
      </c>
      <c r="F2458" s="10" t="s">
        <v>2552</v>
      </c>
      <c r="G2458" s="9" t="s">
        <v>9</v>
      </c>
      <c r="H2458" s="9" t="s">
        <v>9</v>
      </c>
      <c r="I2458" s="38" t="s">
        <v>2550</v>
      </c>
    </row>
    <row r="2459" spans="1:9" ht="26" x14ac:dyDescent="0.15">
      <c r="A2459" s="37" t="s">
        <v>3981</v>
      </c>
      <c r="B2459" s="13">
        <v>45903.458333333299</v>
      </c>
      <c r="C2459" s="12" t="s">
        <v>36</v>
      </c>
      <c r="D2459" s="9" t="s">
        <v>384</v>
      </c>
      <c r="E2459" s="9" t="s">
        <v>8</v>
      </c>
      <c r="F2459" s="10" t="s">
        <v>2553</v>
      </c>
      <c r="G2459" s="9" t="s">
        <v>9</v>
      </c>
      <c r="H2459" s="9" t="s">
        <v>9</v>
      </c>
      <c r="I2459" s="38" t="s">
        <v>2550</v>
      </c>
    </row>
    <row r="2460" spans="1:9" ht="30" x14ac:dyDescent="0.15">
      <c r="A2460" s="37" t="s">
        <v>3981</v>
      </c>
      <c r="B2460" s="13">
        <v>45903.458333333299</v>
      </c>
      <c r="C2460" s="12" t="s">
        <v>36</v>
      </c>
      <c r="D2460" s="9" t="s">
        <v>384</v>
      </c>
      <c r="E2460" s="9" t="s">
        <v>8</v>
      </c>
      <c r="F2460" s="10" t="s">
        <v>2554</v>
      </c>
      <c r="G2460" s="9" t="s">
        <v>9</v>
      </c>
      <c r="H2460" s="9" t="s">
        <v>9</v>
      </c>
      <c r="I2460" s="38" t="s">
        <v>2555</v>
      </c>
    </row>
    <row r="2461" spans="1:9" ht="30" x14ac:dyDescent="0.15">
      <c r="A2461" s="37" t="s">
        <v>3981</v>
      </c>
      <c r="B2461" s="13">
        <v>45903.458333333299</v>
      </c>
      <c r="C2461" s="12" t="s">
        <v>36</v>
      </c>
      <c r="D2461" s="9" t="s">
        <v>384</v>
      </c>
      <c r="E2461" s="9" t="s">
        <v>8</v>
      </c>
      <c r="F2461" s="10" t="s">
        <v>2556</v>
      </c>
      <c r="G2461" s="9" t="s">
        <v>9</v>
      </c>
      <c r="H2461" s="9" t="s">
        <v>9</v>
      </c>
      <c r="I2461" s="38" t="s">
        <v>2555</v>
      </c>
    </row>
    <row r="2462" spans="1:9" ht="26" x14ac:dyDescent="0.15">
      <c r="A2462" s="37" t="s">
        <v>3981</v>
      </c>
      <c r="B2462" s="13">
        <v>45903.458333333299</v>
      </c>
      <c r="C2462" s="12" t="s">
        <v>36</v>
      </c>
      <c r="D2462" s="9" t="s">
        <v>384</v>
      </c>
      <c r="E2462" s="9" t="s">
        <v>8</v>
      </c>
      <c r="F2462" s="10" t="s">
        <v>1563</v>
      </c>
      <c r="G2462" s="9" t="s">
        <v>9</v>
      </c>
      <c r="H2462" s="9" t="s">
        <v>9</v>
      </c>
      <c r="I2462" s="38" t="s">
        <v>153</v>
      </c>
    </row>
    <row r="2463" spans="1:9" ht="30" x14ac:dyDescent="0.15">
      <c r="A2463" s="37" t="s">
        <v>3981</v>
      </c>
      <c r="B2463" s="13">
        <v>45903.5</v>
      </c>
      <c r="C2463" s="12" t="s">
        <v>2557</v>
      </c>
      <c r="D2463" s="9" t="s">
        <v>384</v>
      </c>
      <c r="E2463" s="9" t="s">
        <v>8</v>
      </c>
      <c r="F2463" s="10" t="s">
        <v>374</v>
      </c>
      <c r="G2463" s="9" t="s">
        <v>9</v>
      </c>
      <c r="H2463" s="9" t="s">
        <v>9</v>
      </c>
      <c r="I2463" s="38" t="s">
        <v>821</v>
      </c>
    </row>
    <row r="2464" spans="1:9" ht="30" x14ac:dyDescent="0.15">
      <c r="A2464" s="37" t="s">
        <v>3981</v>
      </c>
      <c r="B2464" s="13">
        <v>45903.5</v>
      </c>
      <c r="C2464" s="12" t="s">
        <v>2557</v>
      </c>
      <c r="D2464" s="9" t="s">
        <v>384</v>
      </c>
      <c r="E2464" s="9" t="s">
        <v>8</v>
      </c>
      <c r="F2464" s="10" t="s">
        <v>375</v>
      </c>
      <c r="G2464" s="9" t="s">
        <v>9</v>
      </c>
      <c r="H2464" s="9" t="s">
        <v>9</v>
      </c>
      <c r="I2464" s="38" t="s">
        <v>821</v>
      </c>
    </row>
    <row r="2465" spans="1:9" ht="15" x14ac:dyDescent="0.15">
      <c r="A2465" s="37" t="s">
        <v>3981</v>
      </c>
      <c r="B2465" s="13">
        <v>45903.5</v>
      </c>
      <c r="C2465" s="12" t="s">
        <v>2557</v>
      </c>
      <c r="D2465" s="9" t="s">
        <v>384</v>
      </c>
      <c r="E2465" s="9" t="s">
        <v>8</v>
      </c>
      <c r="F2465" s="10" t="s">
        <v>75</v>
      </c>
      <c r="G2465" s="9" t="s">
        <v>9</v>
      </c>
      <c r="H2465" s="9" t="s">
        <v>9</v>
      </c>
      <c r="I2465" s="38" t="s">
        <v>150</v>
      </c>
    </row>
    <row r="2466" spans="1:9" ht="30" x14ac:dyDescent="0.15">
      <c r="A2466" s="37" t="s">
        <v>3981</v>
      </c>
      <c r="B2466" s="13">
        <v>45903.5</v>
      </c>
      <c r="C2466" s="12" t="s">
        <v>2557</v>
      </c>
      <c r="D2466" s="9" t="s">
        <v>384</v>
      </c>
      <c r="E2466" s="9" t="s">
        <v>8</v>
      </c>
      <c r="F2466" s="10" t="s">
        <v>2558</v>
      </c>
      <c r="G2466" s="9" t="s">
        <v>9</v>
      </c>
      <c r="H2466" s="9" t="s">
        <v>9</v>
      </c>
      <c r="I2466" s="38" t="s">
        <v>164</v>
      </c>
    </row>
    <row r="2467" spans="1:9" ht="30" x14ac:dyDescent="0.15">
      <c r="A2467" s="37" t="s">
        <v>3981</v>
      </c>
      <c r="B2467" s="13">
        <v>45903.5</v>
      </c>
      <c r="C2467" s="12" t="s">
        <v>2557</v>
      </c>
      <c r="D2467" s="9" t="s">
        <v>384</v>
      </c>
      <c r="E2467" s="9" t="s">
        <v>8</v>
      </c>
      <c r="F2467" s="10" t="s">
        <v>141</v>
      </c>
      <c r="G2467" s="9" t="s">
        <v>9</v>
      </c>
      <c r="H2467" s="9" t="s">
        <v>9</v>
      </c>
      <c r="I2467" s="38" t="s">
        <v>178</v>
      </c>
    </row>
    <row r="2468" spans="1:9" ht="26" x14ac:dyDescent="0.15">
      <c r="A2468" s="37" t="s">
        <v>3981</v>
      </c>
      <c r="B2468" s="13">
        <v>45903.5</v>
      </c>
      <c r="C2468" s="12" t="s">
        <v>2557</v>
      </c>
      <c r="D2468" s="9" t="s">
        <v>384</v>
      </c>
      <c r="E2468" s="9" t="s">
        <v>8</v>
      </c>
      <c r="F2468" s="10" t="s">
        <v>2559</v>
      </c>
      <c r="G2468" s="9" t="s">
        <v>9</v>
      </c>
      <c r="H2468" s="9" t="s">
        <v>9</v>
      </c>
      <c r="I2468" s="38" t="s">
        <v>153</v>
      </c>
    </row>
    <row r="2469" spans="1:9" ht="45" x14ac:dyDescent="0.15">
      <c r="A2469" s="37" t="s">
        <v>3981</v>
      </c>
      <c r="B2469" s="13">
        <v>45903.583333333299</v>
      </c>
      <c r="C2469" s="12" t="s">
        <v>1617</v>
      </c>
      <c r="D2469" s="9" t="s">
        <v>385</v>
      </c>
      <c r="E2469" s="9" t="s">
        <v>8</v>
      </c>
      <c r="F2469" s="10" t="s">
        <v>116</v>
      </c>
      <c r="G2469" s="9" t="s">
        <v>9</v>
      </c>
      <c r="H2469" s="9" t="s">
        <v>9</v>
      </c>
      <c r="I2469" s="38" t="s">
        <v>2560</v>
      </c>
    </row>
    <row r="2470" spans="1:9" ht="45" x14ac:dyDescent="0.15">
      <c r="A2470" s="37" t="s">
        <v>3981</v>
      </c>
      <c r="B2470" s="13">
        <v>45904</v>
      </c>
      <c r="C2470" s="12" t="s">
        <v>41</v>
      </c>
      <c r="D2470" s="9" t="s">
        <v>387</v>
      </c>
      <c r="E2470" s="9" t="s">
        <v>8</v>
      </c>
      <c r="F2470" s="10" t="s">
        <v>2561</v>
      </c>
      <c r="G2470" s="9" t="s">
        <v>9</v>
      </c>
      <c r="H2470" s="9" t="s">
        <v>9</v>
      </c>
      <c r="I2470" s="38" t="s">
        <v>2562</v>
      </c>
    </row>
    <row r="2471" spans="1:9" ht="45" x14ac:dyDescent="0.15">
      <c r="A2471" s="37" t="s">
        <v>3981</v>
      </c>
      <c r="B2471" s="13">
        <v>45904</v>
      </c>
      <c r="C2471" s="12" t="s">
        <v>41</v>
      </c>
      <c r="D2471" s="9" t="s">
        <v>387</v>
      </c>
      <c r="E2471" s="9" t="s">
        <v>8</v>
      </c>
      <c r="F2471" s="10" t="s">
        <v>407</v>
      </c>
      <c r="G2471" s="9" t="s">
        <v>9</v>
      </c>
      <c r="H2471" s="9" t="s">
        <v>9</v>
      </c>
      <c r="I2471" s="38" t="s">
        <v>2562</v>
      </c>
    </row>
    <row r="2472" spans="1:9" ht="30" x14ac:dyDescent="0.15">
      <c r="A2472" s="37" t="s">
        <v>3981</v>
      </c>
      <c r="B2472" s="13">
        <v>45904.479166666701</v>
      </c>
      <c r="C2472" s="12" t="s">
        <v>2563</v>
      </c>
      <c r="D2472" s="9" t="s">
        <v>384</v>
      </c>
      <c r="E2472" s="9" t="s">
        <v>8</v>
      </c>
      <c r="F2472" s="10" t="s">
        <v>74</v>
      </c>
      <c r="G2472" s="9" t="s">
        <v>9</v>
      </c>
      <c r="H2472" s="9" t="s">
        <v>9</v>
      </c>
      <c r="I2472" s="38" t="s">
        <v>149</v>
      </c>
    </row>
    <row r="2473" spans="1:9" ht="15" x14ac:dyDescent="0.15">
      <c r="A2473" s="37" t="s">
        <v>3981</v>
      </c>
      <c r="B2473" s="13">
        <v>45904.479166666701</v>
      </c>
      <c r="C2473" s="12" t="s">
        <v>2563</v>
      </c>
      <c r="D2473" s="9" t="s">
        <v>384</v>
      </c>
      <c r="E2473" s="9" t="s">
        <v>8</v>
      </c>
      <c r="F2473" s="10" t="s">
        <v>506</v>
      </c>
      <c r="G2473" s="9" t="s">
        <v>9</v>
      </c>
      <c r="H2473" s="9" t="s">
        <v>9</v>
      </c>
      <c r="I2473" s="38" t="s">
        <v>498</v>
      </c>
    </row>
    <row r="2474" spans="1:9" ht="30" x14ac:dyDescent="0.15">
      <c r="A2474" s="37" t="s">
        <v>3981</v>
      </c>
      <c r="B2474" s="13">
        <v>45904.479166666701</v>
      </c>
      <c r="C2474" s="12" t="s">
        <v>2563</v>
      </c>
      <c r="D2474" s="9" t="s">
        <v>384</v>
      </c>
      <c r="E2474" s="9" t="s">
        <v>8</v>
      </c>
      <c r="F2474" s="10" t="s">
        <v>2564</v>
      </c>
      <c r="G2474" s="9" t="s">
        <v>9</v>
      </c>
      <c r="H2474" s="9" t="s">
        <v>9</v>
      </c>
      <c r="I2474" s="38" t="s">
        <v>373</v>
      </c>
    </row>
    <row r="2475" spans="1:9" ht="26" x14ac:dyDescent="0.15">
      <c r="A2475" s="37" t="s">
        <v>3981</v>
      </c>
      <c r="B2475" s="13">
        <v>45904.479166666701</v>
      </c>
      <c r="C2475" s="12" t="s">
        <v>2563</v>
      </c>
      <c r="D2475" s="9" t="s">
        <v>384</v>
      </c>
      <c r="E2475" s="9" t="s">
        <v>8</v>
      </c>
      <c r="F2475" s="10" t="s">
        <v>2565</v>
      </c>
      <c r="G2475" s="9" t="s">
        <v>9</v>
      </c>
      <c r="H2475" s="9" t="s">
        <v>9</v>
      </c>
      <c r="I2475" s="38" t="s">
        <v>153</v>
      </c>
    </row>
    <row r="2476" spans="1:9" ht="30" x14ac:dyDescent="0.15">
      <c r="A2476" s="37" t="s">
        <v>3981</v>
      </c>
      <c r="B2476" s="13">
        <v>45904.479166666701</v>
      </c>
      <c r="C2476" s="12" t="s">
        <v>2563</v>
      </c>
      <c r="D2476" s="9" t="s">
        <v>384</v>
      </c>
      <c r="E2476" s="9" t="s">
        <v>8</v>
      </c>
      <c r="F2476" s="10" t="s">
        <v>141</v>
      </c>
      <c r="G2476" s="9" t="s">
        <v>9</v>
      </c>
      <c r="H2476" s="9" t="s">
        <v>9</v>
      </c>
      <c r="I2476" s="38" t="s">
        <v>178</v>
      </c>
    </row>
    <row r="2477" spans="1:9" ht="26" x14ac:dyDescent="0.15">
      <c r="A2477" s="37" t="s">
        <v>3981</v>
      </c>
      <c r="B2477" s="13">
        <v>45904.479166666701</v>
      </c>
      <c r="C2477" s="12" t="s">
        <v>2563</v>
      </c>
      <c r="D2477" s="9" t="s">
        <v>384</v>
      </c>
      <c r="E2477" s="9" t="s">
        <v>8</v>
      </c>
      <c r="F2477" s="10" t="s">
        <v>2566</v>
      </c>
      <c r="G2477" s="9" t="s">
        <v>9</v>
      </c>
      <c r="H2477" s="9" t="s">
        <v>9</v>
      </c>
      <c r="I2477" s="38" t="s">
        <v>171</v>
      </c>
    </row>
    <row r="2478" spans="1:9" ht="30" x14ac:dyDescent="0.15">
      <c r="A2478" s="37" t="s">
        <v>3981</v>
      </c>
      <c r="B2478" s="13">
        <v>45904.604166666701</v>
      </c>
      <c r="C2478" s="12" t="s">
        <v>37</v>
      </c>
      <c r="D2478" s="9" t="s">
        <v>384</v>
      </c>
      <c r="E2478" s="9" t="s">
        <v>8</v>
      </c>
      <c r="F2478" s="10" t="s">
        <v>74</v>
      </c>
      <c r="G2478" s="9" t="s">
        <v>9</v>
      </c>
      <c r="H2478" s="9" t="s">
        <v>9</v>
      </c>
      <c r="I2478" s="38" t="s">
        <v>149</v>
      </c>
    </row>
    <row r="2479" spans="1:9" ht="15" x14ac:dyDescent="0.15">
      <c r="A2479" s="37" t="s">
        <v>3981</v>
      </c>
      <c r="B2479" s="13">
        <v>45904.604166666701</v>
      </c>
      <c r="C2479" s="12" t="s">
        <v>37</v>
      </c>
      <c r="D2479" s="9" t="s">
        <v>384</v>
      </c>
      <c r="E2479" s="9" t="s">
        <v>8</v>
      </c>
      <c r="F2479" s="10" t="s">
        <v>850</v>
      </c>
      <c r="G2479" s="9" t="s">
        <v>9</v>
      </c>
      <c r="H2479" s="9" t="s">
        <v>9</v>
      </c>
      <c r="I2479" s="38" t="s">
        <v>150</v>
      </c>
    </row>
    <row r="2480" spans="1:9" ht="30" x14ac:dyDescent="0.15">
      <c r="A2480" s="37" t="s">
        <v>3981</v>
      </c>
      <c r="B2480" s="13">
        <v>45904.604166666701</v>
      </c>
      <c r="C2480" s="12" t="s">
        <v>37</v>
      </c>
      <c r="D2480" s="9" t="s">
        <v>384</v>
      </c>
      <c r="E2480" s="9" t="s">
        <v>8</v>
      </c>
      <c r="F2480" s="10" t="s">
        <v>2567</v>
      </c>
      <c r="G2480" s="9" t="s">
        <v>9</v>
      </c>
      <c r="H2480" s="9" t="s">
        <v>9</v>
      </c>
      <c r="I2480" s="38" t="s">
        <v>2568</v>
      </c>
    </row>
    <row r="2481" spans="1:9" ht="30" x14ac:dyDescent="0.15">
      <c r="A2481" s="37" t="s">
        <v>3981</v>
      </c>
      <c r="B2481" s="13">
        <v>45904.604166666701</v>
      </c>
      <c r="C2481" s="12" t="s">
        <v>37</v>
      </c>
      <c r="D2481" s="9" t="s">
        <v>384</v>
      </c>
      <c r="E2481" s="9" t="s">
        <v>8</v>
      </c>
      <c r="F2481" s="10" t="s">
        <v>2569</v>
      </c>
      <c r="G2481" s="9" t="s">
        <v>9</v>
      </c>
      <c r="H2481" s="9" t="s">
        <v>9</v>
      </c>
      <c r="I2481" s="38" t="s">
        <v>2568</v>
      </c>
    </row>
    <row r="2482" spans="1:9" ht="26" x14ac:dyDescent="0.15">
      <c r="A2482" s="37" t="s">
        <v>3981</v>
      </c>
      <c r="B2482" s="13">
        <v>45904.604166666701</v>
      </c>
      <c r="C2482" s="12" t="s">
        <v>37</v>
      </c>
      <c r="D2482" s="9" t="s">
        <v>384</v>
      </c>
      <c r="E2482" s="9" t="s">
        <v>8</v>
      </c>
      <c r="F2482" s="10" t="s">
        <v>1563</v>
      </c>
      <c r="G2482" s="9" t="s">
        <v>9</v>
      </c>
      <c r="H2482" s="9" t="s">
        <v>9</v>
      </c>
      <c r="I2482" s="38" t="s">
        <v>153</v>
      </c>
    </row>
    <row r="2483" spans="1:9" ht="30" x14ac:dyDescent="0.15">
      <c r="A2483" s="37" t="s">
        <v>3981</v>
      </c>
      <c r="B2483" s="13">
        <v>45904.604166666701</v>
      </c>
      <c r="C2483" s="12" t="s">
        <v>37</v>
      </c>
      <c r="D2483" s="9" t="s">
        <v>384</v>
      </c>
      <c r="E2483" s="9" t="s">
        <v>8</v>
      </c>
      <c r="F2483" s="10" t="s">
        <v>93</v>
      </c>
      <c r="G2483" s="9" t="s">
        <v>9</v>
      </c>
      <c r="H2483" s="9" t="s">
        <v>9</v>
      </c>
      <c r="I2483" s="38" t="s">
        <v>2570</v>
      </c>
    </row>
    <row r="2484" spans="1:9" ht="30" x14ac:dyDescent="0.15">
      <c r="A2484" s="37" t="s">
        <v>3981</v>
      </c>
      <c r="B2484" s="13">
        <v>45904.604166666701</v>
      </c>
      <c r="C2484" s="12" t="s">
        <v>37</v>
      </c>
      <c r="D2484" s="9" t="s">
        <v>384</v>
      </c>
      <c r="E2484" s="9" t="s">
        <v>8</v>
      </c>
      <c r="F2484" s="10" t="s">
        <v>225</v>
      </c>
      <c r="G2484" s="9" t="s">
        <v>9</v>
      </c>
      <c r="H2484" s="9" t="s">
        <v>9</v>
      </c>
      <c r="I2484" s="38" t="s">
        <v>847</v>
      </c>
    </row>
    <row r="2485" spans="1:9" ht="30" x14ac:dyDescent="0.15">
      <c r="A2485" s="37" t="s">
        <v>3981</v>
      </c>
      <c r="B2485" s="13">
        <v>45904.604166666701</v>
      </c>
      <c r="C2485" s="12" t="s">
        <v>37</v>
      </c>
      <c r="D2485" s="9" t="s">
        <v>384</v>
      </c>
      <c r="E2485" s="9" t="s">
        <v>8</v>
      </c>
      <c r="F2485" s="10" t="s">
        <v>81</v>
      </c>
      <c r="G2485" s="9" t="s">
        <v>9</v>
      </c>
      <c r="H2485" s="9" t="s">
        <v>9</v>
      </c>
      <c r="I2485" s="38" t="s">
        <v>512</v>
      </c>
    </row>
    <row r="2486" spans="1:9" ht="45" x14ac:dyDescent="0.15">
      <c r="A2486" s="37" t="s">
        <v>3981</v>
      </c>
      <c r="B2486" s="13">
        <v>45904</v>
      </c>
      <c r="C2486" s="12" t="s">
        <v>2571</v>
      </c>
      <c r="D2486" s="9" t="s">
        <v>387</v>
      </c>
      <c r="E2486" s="9" t="s">
        <v>8</v>
      </c>
      <c r="F2486" s="10" t="s">
        <v>2572</v>
      </c>
      <c r="G2486" s="9" t="s">
        <v>9</v>
      </c>
      <c r="H2486" s="9" t="s">
        <v>9</v>
      </c>
      <c r="I2486" s="38" t="s">
        <v>2573</v>
      </c>
    </row>
    <row r="2487" spans="1:9" ht="45" x14ac:dyDescent="0.15">
      <c r="A2487" s="37" t="s">
        <v>3981</v>
      </c>
      <c r="B2487" s="13">
        <v>45904</v>
      </c>
      <c r="C2487" s="12" t="s">
        <v>2571</v>
      </c>
      <c r="D2487" s="9" t="s">
        <v>387</v>
      </c>
      <c r="E2487" s="9" t="s">
        <v>8</v>
      </c>
      <c r="F2487" s="10" t="s">
        <v>2574</v>
      </c>
      <c r="G2487" s="9" t="s">
        <v>9</v>
      </c>
      <c r="H2487" s="9" t="s">
        <v>9</v>
      </c>
      <c r="I2487" s="38" t="s">
        <v>2573</v>
      </c>
    </row>
    <row r="2488" spans="1:9" ht="45" x14ac:dyDescent="0.15">
      <c r="A2488" s="37" t="s">
        <v>3981</v>
      </c>
      <c r="B2488" s="13">
        <v>45904</v>
      </c>
      <c r="C2488" s="12" t="s">
        <v>2571</v>
      </c>
      <c r="D2488" s="9" t="s">
        <v>387</v>
      </c>
      <c r="E2488" s="9" t="s">
        <v>8</v>
      </c>
      <c r="F2488" s="10" t="s">
        <v>2575</v>
      </c>
      <c r="G2488" s="9" t="s">
        <v>9</v>
      </c>
      <c r="H2488" s="9" t="s">
        <v>9</v>
      </c>
      <c r="I2488" s="38" t="s">
        <v>2573</v>
      </c>
    </row>
    <row r="2489" spans="1:9" ht="30" x14ac:dyDescent="0.15">
      <c r="A2489" s="37" t="s">
        <v>3981</v>
      </c>
      <c r="B2489" s="13">
        <v>45904</v>
      </c>
      <c r="C2489" s="12" t="s">
        <v>693</v>
      </c>
      <c r="D2489" s="9" t="s">
        <v>387</v>
      </c>
      <c r="E2489" s="9" t="s">
        <v>8</v>
      </c>
      <c r="F2489" s="10" t="s">
        <v>2576</v>
      </c>
      <c r="G2489" s="9" t="s">
        <v>9</v>
      </c>
      <c r="H2489" s="9" t="s">
        <v>9</v>
      </c>
      <c r="I2489" s="38" t="s">
        <v>2577</v>
      </c>
    </row>
    <row r="2490" spans="1:9" ht="75" x14ac:dyDescent="0.15">
      <c r="A2490" s="37" t="s">
        <v>3981</v>
      </c>
      <c r="B2490" s="13">
        <v>45904.458333333299</v>
      </c>
      <c r="C2490" s="12" t="s">
        <v>61</v>
      </c>
      <c r="D2490" s="9" t="s">
        <v>386</v>
      </c>
      <c r="E2490" s="9" t="s">
        <v>8</v>
      </c>
      <c r="F2490" s="10" t="s">
        <v>331</v>
      </c>
      <c r="G2490" s="9" t="s">
        <v>9</v>
      </c>
      <c r="H2490" s="9" t="s">
        <v>9</v>
      </c>
      <c r="I2490" s="38" t="s">
        <v>2578</v>
      </c>
    </row>
    <row r="2491" spans="1:9" ht="30" x14ac:dyDescent="0.15">
      <c r="A2491" s="37" t="s">
        <v>3981</v>
      </c>
      <c r="B2491" s="13">
        <v>45904.645833333299</v>
      </c>
      <c r="C2491" s="12" t="s">
        <v>2579</v>
      </c>
      <c r="D2491" s="9" t="s">
        <v>384</v>
      </c>
      <c r="E2491" s="9" t="s">
        <v>8</v>
      </c>
      <c r="F2491" s="10" t="s">
        <v>74</v>
      </c>
      <c r="G2491" s="9" t="s">
        <v>9</v>
      </c>
      <c r="H2491" s="9" t="s">
        <v>9</v>
      </c>
      <c r="I2491" s="38" t="s">
        <v>149</v>
      </c>
    </row>
    <row r="2492" spans="1:9" ht="15" x14ac:dyDescent="0.15">
      <c r="A2492" s="37" t="s">
        <v>3981</v>
      </c>
      <c r="B2492" s="13">
        <v>45904.645833333299</v>
      </c>
      <c r="C2492" s="12" t="s">
        <v>2579</v>
      </c>
      <c r="D2492" s="9" t="s">
        <v>384</v>
      </c>
      <c r="E2492" s="9" t="s">
        <v>8</v>
      </c>
      <c r="F2492" s="10" t="s">
        <v>139</v>
      </c>
      <c r="G2492" s="9" t="s">
        <v>9</v>
      </c>
      <c r="H2492" s="9" t="s">
        <v>9</v>
      </c>
      <c r="I2492" s="38" t="s">
        <v>150</v>
      </c>
    </row>
    <row r="2493" spans="1:9" ht="75" x14ac:dyDescent="0.15">
      <c r="A2493" s="37" t="s">
        <v>3981</v>
      </c>
      <c r="B2493" s="13">
        <v>45904.645833333299</v>
      </c>
      <c r="C2493" s="12" t="s">
        <v>2579</v>
      </c>
      <c r="D2493" s="9" t="s">
        <v>384</v>
      </c>
      <c r="E2493" s="9" t="s">
        <v>8</v>
      </c>
      <c r="F2493" s="10" t="s">
        <v>2580</v>
      </c>
      <c r="G2493" s="9" t="s">
        <v>9</v>
      </c>
      <c r="H2493" s="9" t="s">
        <v>9</v>
      </c>
      <c r="I2493" s="38" t="s">
        <v>2581</v>
      </c>
    </row>
    <row r="2494" spans="1:9" ht="26" x14ac:dyDescent="0.15">
      <c r="A2494" s="37" t="s">
        <v>3981</v>
      </c>
      <c r="B2494" s="13">
        <v>45904.645833333299</v>
      </c>
      <c r="C2494" s="12" t="s">
        <v>2579</v>
      </c>
      <c r="D2494" s="9" t="s">
        <v>384</v>
      </c>
      <c r="E2494" s="9" t="s">
        <v>8</v>
      </c>
      <c r="F2494" s="10" t="s">
        <v>2582</v>
      </c>
      <c r="G2494" s="9" t="s">
        <v>9</v>
      </c>
      <c r="H2494" s="9" t="s">
        <v>9</v>
      </c>
      <c r="I2494" s="38" t="s">
        <v>153</v>
      </c>
    </row>
    <row r="2495" spans="1:9" ht="30" x14ac:dyDescent="0.15">
      <c r="A2495" s="37" t="s">
        <v>3981</v>
      </c>
      <c r="B2495" s="13">
        <v>45905.666666666701</v>
      </c>
      <c r="C2495" s="12" t="s">
        <v>216</v>
      </c>
      <c r="D2495" s="9" t="s">
        <v>384</v>
      </c>
      <c r="E2495" s="9" t="s">
        <v>8</v>
      </c>
      <c r="F2495" s="10" t="s">
        <v>374</v>
      </c>
      <c r="G2495" s="9" t="s">
        <v>9</v>
      </c>
      <c r="H2495" s="9" t="s">
        <v>9</v>
      </c>
      <c r="I2495" s="38" t="s">
        <v>1076</v>
      </c>
    </row>
    <row r="2496" spans="1:9" ht="30" x14ac:dyDescent="0.15">
      <c r="A2496" s="37" t="s">
        <v>3981</v>
      </c>
      <c r="B2496" s="13">
        <v>45905.666666666701</v>
      </c>
      <c r="C2496" s="12" t="s">
        <v>216</v>
      </c>
      <c r="D2496" s="9" t="s">
        <v>384</v>
      </c>
      <c r="E2496" s="9" t="s">
        <v>8</v>
      </c>
      <c r="F2496" s="10" t="s">
        <v>375</v>
      </c>
      <c r="G2496" s="9" t="s">
        <v>9</v>
      </c>
      <c r="H2496" s="9" t="s">
        <v>9</v>
      </c>
      <c r="I2496" s="38" t="s">
        <v>1076</v>
      </c>
    </row>
    <row r="2497" spans="1:9" ht="30" x14ac:dyDescent="0.15">
      <c r="A2497" s="37" t="s">
        <v>3981</v>
      </c>
      <c r="B2497" s="13">
        <v>45905.666666666701</v>
      </c>
      <c r="C2497" s="12" t="s">
        <v>216</v>
      </c>
      <c r="D2497" s="9" t="s">
        <v>384</v>
      </c>
      <c r="E2497" s="9" t="s">
        <v>8</v>
      </c>
      <c r="F2497" s="10" t="s">
        <v>2583</v>
      </c>
      <c r="G2497" s="9" t="s">
        <v>9</v>
      </c>
      <c r="H2497" s="9" t="s">
        <v>10</v>
      </c>
      <c r="I2497" s="38" t="s">
        <v>2584</v>
      </c>
    </row>
    <row r="2498" spans="1:9" ht="26" x14ac:dyDescent="0.15">
      <c r="A2498" s="37" t="s">
        <v>3981</v>
      </c>
      <c r="B2498" s="13">
        <v>45905.666666666701</v>
      </c>
      <c r="C2498" s="12" t="s">
        <v>216</v>
      </c>
      <c r="D2498" s="9" t="s">
        <v>384</v>
      </c>
      <c r="E2498" s="9" t="s">
        <v>8</v>
      </c>
      <c r="F2498" s="10" t="s">
        <v>2585</v>
      </c>
      <c r="G2498" s="9" t="s">
        <v>9</v>
      </c>
      <c r="H2498" s="9" t="s">
        <v>9</v>
      </c>
      <c r="I2498" s="38" t="s">
        <v>153</v>
      </c>
    </row>
    <row r="2499" spans="1:9" ht="26" x14ac:dyDescent="0.15">
      <c r="A2499" s="37" t="s">
        <v>3981</v>
      </c>
      <c r="B2499" s="13">
        <v>45905.666666666701</v>
      </c>
      <c r="C2499" s="12" t="s">
        <v>216</v>
      </c>
      <c r="D2499" s="9" t="s">
        <v>384</v>
      </c>
      <c r="E2499" s="9" t="s">
        <v>8</v>
      </c>
      <c r="F2499" s="10" t="s">
        <v>1641</v>
      </c>
      <c r="G2499" s="9" t="s">
        <v>9</v>
      </c>
      <c r="H2499" s="9" t="s">
        <v>9</v>
      </c>
      <c r="I2499" s="38" t="s">
        <v>153</v>
      </c>
    </row>
    <row r="2500" spans="1:9" ht="90" x14ac:dyDescent="0.15">
      <c r="A2500" s="37" t="s">
        <v>3981</v>
      </c>
      <c r="B2500" s="13">
        <v>45905.666666666701</v>
      </c>
      <c r="C2500" s="12" t="s">
        <v>216</v>
      </c>
      <c r="D2500" s="9" t="s">
        <v>384</v>
      </c>
      <c r="E2500" s="9" t="s">
        <v>8</v>
      </c>
      <c r="F2500" s="10" t="s">
        <v>2586</v>
      </c>
      <c r="G2500" s="9" t="s">
        <v>9</v>
      </c>
      <c r="H2500" s="9" t="s">
        <v>10</v>
      </c>
      <c r="I2500" s="38" t="s">
        <v>2587</v>
      </c>
    </row>
    <row r="2501" spans="1:9" ht="90" x14ac:dyDescent="0.15">
      <c r="A2501" s="37" t="s">
        <v>3981</v>
      </c>
      <c r="B2501" s="13">
        <v>45905.666666666701</v>
      </c>
      <c r="C2501" s="12" t="s">
        <v>216</v>
      </c>
      <c r="D2501" s="9" t="s">
        <v>384</v>
      </c>
      <c r="E2501" s="9" t="s">
        <v>8</v>
      </c>
      <c r="F2501" s="10" t="s">
        <v>2588</v>
      </c>
      <c r="G2501" s="9" t="s">
        <v>9</v>
      </c>
      <c r="H2501" s="9" t="s">
        <v>10</v>
      </c>
      <c r="I2501" s="38" t="s">
        <v>2587</v>
      </c>
    </row>
    <row r="2502" spans="1:9" ht="30" x14ac:dyDescent="0.15">
      <c r="A2502" s="37" t="s">
        <v>3981</v>
      </c>
      <c r="B2502" s="13">
        <v>45905.666666666701</v>
      </c>
      <c r="C2502" s="12" t="s">
        <v>216</v>
      </c>
      <c r="D2502" s="9" t="s">
        <v>384</v>
      </c>
      <c r="E2502" s="9" t="s">
        <v>8</v>
      </c>
      <c r="F2502" s="10" t="s">
        <v>2589</v>
      </c>
      <c r="G2502" s="9" t="s">
        <v>9</v>
      </c>
      <c r="H2502" s="9" t="s">
        <v>9</v>
      </c>
      <c r="I2502" s="38" t="s">
        <v>15</v>
      </c>
    </row>
    <row r="2503" spans="1:9" ht="30" x14ac:dyDescent="0.15">
      <c r="A2503" s="37" t="s">
        <v>3981</v>
      </c>
      <c r="B2503" s="13">
        <v>45905.583333333299</v>
      </c>
      <c r="C2503" s="12" t="s">
        <v>987</v>
      </c>
      <c r="D2503" s="9" t="s">
        <v>384</v>
      </c>
      <c r="E2503" s="9" t="s">
        <v>8</v>
      </c>
      <c r="F2503" s="10" t="s">
        <v>74</v>
      </c>
      <c r="G2503" s="9" t="s">
        <v>9</v>
      </c>
      <c r="H2503" s="9" t="s">
        <v>9</v>
      </c>
      <c r="I2503" s="38" t="s">
        <v>149</v>
      </c>
    </row>
    <row r="2504" spans="1:9" ht="30" x14ac:dyDescent="0.15">
      <c r="A2504" s="37" t="s">
        <v>3981</v>
      </c>
      <c r="B2504" s="13">
        <v>45905.583333333299</v>
      </c>
      <c r="C2504" s="12" t="s">
        <v>987</v>
      </c>
      <c r="D2504" s="9" t="s">
        <v>384</v>
      </c>
      <c r="E2504" s="9" t="s">
        <v>8</v>
      </c>
      <c r="F2504" s="10" t="s">
        <v>2590</v>
      </c>
      <c r="G2504" s="9" t="s">
        <v>9</v>
      </c>
      <c r="H2504" s="9" t="s">
        <v>9</v>
      </c>
      <c r="I2504" s="38" t="s">
        <v>715</v>
      </c>
    </row>
    <row r="2505" spans="1:9" ht="30" x14ac:dyDescent="0.15">
      <c r="A2505" s="37" t="s">
        <v>3981</v>
      </c>
      <c r="B2505" s="13">
        <v>45905.583333333299</v>
      </c>
      <c r="C2505" s="12" t="s">
        <v>987</v>
      </c>
      <c r="D2505" s="9" t="s">
        <v>384</v>
      </c>
      <c r="E2505" s="9" t="s">
        <v>8</v>
      </c>
      <c r="F2505" s="10" t="s">
        <v>141</v>
      </c>
      <c r="G2505" s="9" t="s">
        <v>9</v>
      </c>
      <c r="H2505" s="9" t="s">
        <v>9</v>
      </c>
      <c r="I2505" s="38" t="s">
        <v>178</v>
      </c>
    </row>
    <row r="2506" spans="1:9" ht="26" x14ac:dyDescent="0.15">
      <c r="A2506" s="37" t="s">
        <v>3981</v>
      </c>
      <c r="B2506" s="13">
        <v>45905.583333333299</v>
      </c>
      <c r="C2506" s="12" t="s">
        <v>987</v>
      </c>
      <c r="D2506" s="9" t="s">
        <v>384</v>
      </c>
      <c r="E2506" s="9" t="s">
        <v>8</v>
      </c>
      <c r="F2506" s="10" t="s">
        <v>2591</v>
      </c>
      <c r="G2506" s="9" t="s">
        <v>9</v>
      </c>
      <c r="H2506" s="9" t="s">
        <v>9</v>
      </c>
      <c r="I2506" s="38" t="s">
        <v>153</v>
      </c>
    </row>
    <row r="2507" spans="1:9" ht="30" x14ac:dyDescent="0.15">
      <c r="A2507" s="37" t="s">
        <v>3981</v>
      </c>
      <c r="B2507" s="13">
        <v>45905.458333333299</v>
      </c>
      <c r="C2507" s="12" t="s">
        <v>54</v>
      </c>
      <c r="D2507" s="9" t="s">
        <v>384</v>
      </c>
      <c r="E2507" s="9" t="s">
        <v>8</v>
      </c>
      <c r="F2507" s="10" t="s">
        <v>374</v>
      </c>
      <c r="G2507" s="9" t="s">
        <v>9</v>
      </c>
      <c r="H2507" s="9" t="s">
        <v>9</v>
      </c>
      <c r="I2507" s="38" t="s">
        <v>1810</v>
      </c>
    </row>
    <row r="2508" spans="1:9" ht="30" x14ac:dyDescent="0.15">
      <c r="A2508" s="37" t="s">
        <v>3981</v>
      </c>
      <c r="B2508" s="13">
        <v>45905.458333333299</v>
      </c>
      <c r="C2508" s="12" t="s">
        <v>54</v>
      </c>
      <c r="D2508" s="9" t="s">
        <v>384</v>
      </c>
      <c r="E2508" s="9" t="s">
        <v>8</v>
      </c>
      <c r="F2508" s="10" t="s">
        <v>375</v>
      </c>
      <c r="G2508" s="9" t="s">
        <v>9</v>
      </c>
      <c r="H2508" s="9" t="s">
        <v>9</v>
      </c>
      <c r="I2508" s="38" t="s">
        <v>1810</v>
      </c>
    </row>
    <row r="2509" spans="1:9" ht="15" x14ac:dyDescent="0.15">
      <c r="A2509" s="37" t="s">
        <v>3981</v>
      </c>
      <c r="B2509" s="13">
        <v>45905.458333333299</v>
      </c>
      <c r="C2509" s="12" t="s">
        <v>54</v>
      </c>
      <c r="D2509" s="9" t="s">
        <v>384</v>
      </c>
      <c r="E2509" s="9" t="s">
        <v>8</v>
      </c>
      <c r="F2509" s="10" t="s">
        <v>75</v>
      </c>
      <c r="G2509" s="9" t="s">
        <v>9</v>
      </c>
      <c r="H2509" s="9" t="s">
        <v>9</v>
      </c>
      <c r="I2509" s="38" t="s">
        <v>150</v>
      </c>
    </row>
    <row r="2510" spans="1:9" ht="45" x14ac:dyDescent="0.15">
      <c r="A2510" s="37" t="s">
        <v>3981</v>
      </c>
      <c r="B2510" s="13">
        <v>45905.458333333299</v>
      </c>
      <c r="C2510" s="12" t="s">
        <v>54</v>
      </c>
      <c r="D2510" s="9" t="s">
        <v>384</v>
      </c>
      <c r="E2510" s="9" t="s">
        <v>8</v>
      </c>
      <c r="F2510" s="10" t="s">
        <v>2592</v>
      </c>
      <c r="G2510" s="9" t="s">
        <v>9</v>
      </c>
      <c r="H2510" s="9" t="s">
        <v>9</v>
      </c>
      <c r="I2510" s="38" t="s">
        <v>2593</v>
      </c>
    </row>
    <row r="2511" spans="1:9" ht="30" x14ac:dyDescent="0.15">
      <c r="A2511" s="37" t="s">
        <v>3981</v>
      </c>
      <c r="B2511" s="13">
        <v>45905.458333333299</v>
      </c>
      <c r="C2511" s="12" t="s">
        <v>54</v>
      </c>
      <c r="D2511" s="9" t="s">
        <v>384</v>
      </c>
      <c r="E2511" s="9" t="s">
        <v>8</v>
      </c>
      <c r="F2511" s="10" t="s">
        <v>141</v>
      </c>
      <c r="G2511" s="9" t="s">
        <v>9</v>
      </c>
      <c r="H2511" s="9" t="s">
        <v>9</v>
      </c>
      <c r="I2511" s="38" t="s">
        <v>2594</v>
      </c>
    </row>
    <row r="2512" spans="1:9" ht="26" x14ac:dyDescent="0.15">
      <c r="A2512" s="37" t="s">
        <v>3981</v>
      </c>
      <c r="B2512" s="13">
        <v>45905.458333333299</v>
      </c>
      <c r="C2512" s="12" t="s">
        <v>54</v>
      </c>
      <c r="D2512" s="9" t="s">
        <v>384</v>
      </c>
      <c r="E2512" s="9" t="s">
        <v>8</v>
      </c>
      <c r="F2512" s="10" t="s">
        <v>2595</v>
      </c>
      <c r="G2512" s="9" t="s">
        <v>9</v>
      </c>
      <c r="H2512" s="9" t="s">
        <v>9</v>
      </c>
      <c r="I2512" s="38" t="s">
        <v>153</v>
      </c>
    </row>
    <row r="2513" spans="1:9" ht="30" x14ac:dyDescent="0.15">
      <c r="A2513" s="37" t="s">
        <v>3981</v>
      </c>
      <c r="B2513" s="13">
        <v>45906.625</v>
      </c>
      <c r="C2513" s="12" t="s">
        <v>2596</v>
      </c>
      <c r="D2513" s="9" t="s">
        <v>384</v>
      </c>
      <c r="E2513" s="9" t="s">
        <v>8</v>
      </c>
      <c r="F2513" s="10" t="s">
        <v>74</v>
      </c>
      <c r="G2513" s="9" t="s">
        <v>9</v>
      </c>
      <c r="H2513" s="9" t="s">
        <v>9</v>
      </c>
      <c r="I2513" s="38" t="s">
        <v>149</v>
      </c>
    </row>
    <row r="2514" spans="1:9" ht="15" x14ac:dyDescent="0.15">
      <c r="A2514" s="37" t="s">
        <v>3981</v>
      </c>
      <c r="B2514" s="13">
        <v>45906.625</v>
      </c>
      <c r="C2514" s="12" t="s">
        <v>2596</v>
      </c>
      <c r="D2514" s="9" t="s">
        <v>384</v>
      </c>
      <c r="E2514" s="9" t="s">
        <v>8</v>
      </c>
      <c r="F2514" s="10" t="s">
        <v>75</v>
      </c>
      <c r="G2514" s="9" t="s">
        <v>9</v>
      </c>
      <c r="H2514" s="9" t="s">
        <v>9</v>
      </c>
      <c r="I2514" s="38" t="s">
        <v>150</v>
      </c>
    </row>
    <row r="2515" spans="1:9" ht="30" x14ac:dyDescent="0.15">
      <c r="A2515" s="37" t="s">
        <v>3981</v>
      </c>
      <c r="B2515" s="13">
        <v>45906.625</v>
      </c>
      <c r="C2515" s="12" t="s">
        <v>2596</v>
      </c>
      <c r="D2515" s="9" t="s">
        <v>384</v>
      </c>
      <c r="E2515" s="9" t="s">
        <v>8</v>
      </c>
      <c r="F2515" s="10" t="s">
        <v>2597</v>
      </c>
      <c r="G2515" s="9" t="s">
        <v>9</v>
      </c>
      <c r="H2515" s="9" t="s">
        <v>9</v>
      </c>
      <c r="I2515" s="38" t="s">
        <v>2568</v>
      </c>
    </row>
    <row r="2516" spans="1:9" ht="26" x14ac:dyDescent="0.15">
      <c r="A2516" s="37" t="s">
        <v>3981</v>
      </c>
      <c r="B2516" s="13">
        <v>45906.625</v>
      </c>
      <c r="C2516" s="12" t="s">
        <v>2596</v>
      </c>
      <c r="D2516" s="9" t="s">
        <v>384</v>
      </c>
      <c r="E2516" s="9" t="s">
        <v>8</v>
      </c>
      <c r="F2516" s="10" t="s">
        <v>2598</v>
      </c>
      <c r="G2516" s="9" t="s">
        <v>9</v>
      </c>
      <c r="H2516" s="9" t="s">
        <v>9</v>
      </c>
      <c r="I2516" s="38" t="s">
        <v>153</v>
      </c>
    </row>
    <row r="2517" spans="1:9" ht="30" x14ac:dyDescent="0.15">
      <c r="A2517" s="37" t="s">
        <v>3981</v>
      </c>
      <c r="B2517" s="13">
        <v>45906.625</v>
      </c>
      <c r="C2517" s="12" t="s">
        <v>2596</v>
      </c>
      <c r="D2517" s="9" t="s">
        <v>384</v>
      </c>
      <c r="E2517" s="9" t="s">
        <v>8</v>
      </c>
      <c r="F2517" s="10" t="s">
        <v>141</v>
      </c>
      <c r="G2517" s="9" t="s">
        <v>9</v>
      </c>
      <c r="H2517" s="9" t="s">
        <v>9</v>
      </c>
      <c r="I2517" s="38" t="s">
        <v>501</v>
      </c>
    </row>
    <row r="2518" spans="1:9" ht="30" x14ac:dyDescent="0.15">
      <c r="A2518" s="37" t="s">
        <v>3981</v>
      </c>
      <c r="B2518" s="13">
        <v>45908.6875</v>
      </c>
      <c r="C2518" s="12" t="s">
        <v>2599</v>
      </c>
      <c r="D2518" s="9" t="s">
        <v>384</v>
      </c>
      <c r="E2518" s="9" t="s">
        <v>8</v>
      </c>
      <c r="F2518" s="10" t="s">
        <v>74</v>
      </c>
      <c r="G2518" s="9" t="s">
        <v>9</v>
      </c>
      <c r="H2518" s="9" t="s">
        <v>9</v>
      </c>
      <c r="I2518" s="38" t="s">
        <v>149</v>
      </c>
    </row>
    <row r="2519" spans="1:9" ht="30" x14ac:dyDescent="0.15">
      <c r="A2519" s="37" t="s">
        <v>3981</v>
      </c>
      <c r="B2519" s="13">
        <v>45908.6875</v>
      </c>
      <c r="C2519" s="12" t="s">
        <v>2599</v>
      </c>
      <c r="D2519" s="9" t="s">
        <v>384</v>
      </c>
      <c r="E2519" s="9" t="s">
        <v>8</v>
      </c>
      <c r="F2519" s="10" t="s">
        <v>2600</v>
      </c>
      <c r="G2519" s="9" t="s">
        <v>9</v>
      </c>
      <c r="H2519" s="9" t="s">
        <v>9</v>
      </c>
      <c r="I2519" s="38" t="s">
        <v>373</v>
      </c>
    </row>
    <row r="2520" spans="1:9" ht="45" x14ac:dyDescent="0.15">
      <c r="A2520" s="37" t="s">
        <v>3981</v>
      </c>
      <c r="B2520" s="13">
        <v>45908.6875</v>
      </c>
      <c r="C2520" s="12" t="s">
        <v>2599</v>
      </c>
      <c r="D2520" s="9" t="s">
        <v>384</v>
      </c>
      <c r="E2520" s="9" t="s">
        <v>8</v>
      </c>
      <c r="F2520" s="10" t="s">
        <v>2601</v>
      </c>
      <c r="G2520" s="9" t="s">
        <v>9</v>
      </c>
      <c r="H2520" s="9" t="s">
        <v>10</v>
      </c>
      <c r="I2520" s="38" t="s">
        <v>2602</v>
      </c>
    </row>
    <row r="2521" spans="1:9" ht="26" x14ac:dyDescent="0.15">
      <c r="A2521" s="37" t="s">
        <v>3981</v>
      </c>
      <c r="B2521" s="13">
        <v>45908.6875</v>
      </c>
      <c r="C2521" s="12" t="s">
        <v>2599</v>
      </c>
      <c r="D2521" s="9" t="s">
        <v>384</v>
      </c>
      <c r="E2521" s="9" t="s">
        <v>8</v>
      </c>
      <c r="F2521" s="10" t="s">
        <v>1409</v>
      </c>
      <c r="G2521" s="9" t="s">
        <v>9</v>
      </c>
      <c r="H2521" s="9" t="s">
        <v>9</v>
      </c>
      <c r="I2521" s="38" t="s">
        <v>153</v>
      </c>
    </row>
    <row r="2522" spans="1:9" ht="26" x14ac:dyDescent="0.15">
      <c r="A2522" s="37" t="s">
        <v>3981</v>
      </c>
      <c r="B2522" s="13">
        <v>45908.6875</v>
      </c>
      <c r="C2522" s="12" t="s">
        <v>2599</v>
      </c>
      <c r="D2522" s="9" t="s">
        <v>384</v>
      </c>
      <c r="E2522" s="9" t="s">
        <v>8</v>
      </c>
      <c r="F2522" s="10" t="s">
        <v>2603</v>
      </c>
      <c r="G2522" s="9" t="s">
        <v>9</v>
      </c>
      <c r="H2522" s="9" t="s">
        <v>9</v>
      </c>
      <c r="I2522" s="38" t="s">
        <v>2604</v>
      </c>
    </row>
    <row r="2523" spans="1:9" ht="26" x14ac:dyDescent="0.15">
      <c r="A2523" s="37" t="s">
        <v>3981</v>
      </c>
      <c r="B2523" s="13">
        <v>45908.6875</v>
      </c>
      <c r="C2523" s="12" t="s">
        <v>2599</v>
      </c>
      <c r="D2523" s="9" t="s">
        <v>384</v>
      </c>
      <c r="E2523" s="9" t="s">
        <v>8</v>
      </c>
      <c r="F2523" s="10" t="s">
        <v>2605</v>
      </c>
      <c r="G2523" s="9" t="s">
        <v>9</v>
      </c>
      <c r="H2523" s="9" t="s">
        <v>9</v>
      </c>
      <c r="I2523" s="38" t="s">
        <v>2604</v>
      </c>
    </row>
    <row r="2524" spans="1:9" ht="26" x14ac:dyDescent="0.15">
      <c r="A2524" s="37" t="s">
        <v>3981</v>
      </c>
      <c r="B2524" s="13">
        <v>45908.6875</v>
      </c>
      <c r="C2524" s="12" t="s">
        <v>2599</v>
      </c>
      <c r="D2524" s="9" t="s">
        <v>384</v>
      </c>
      <c r="E2524" s="9" t="s">
        <v>8</v>
      </c>
      <c r="F2524" s="10" t="s">
        <v>2606</v>
      </c>
      <c r="G2524" s="9" t="s">
        <v>9</v>
      </c>
      <c r="H2524" s="9" t="s">
        <v>9</v>
      </c>
      <c r="I2524" s="38" t="s">
        <v>2604</v>
      </c>
    </row>
    <row r="2525" spans="1:9" ht="26" x14ac:dyDescent="0.15">
      <c r="A2525" s="37" t="s">
        <v>3981</v>
      </c>
      <c r="B2525" s="13">
        <v>45908.6875</v>
      </c>
      <c r="C2525" s="12" t="s">
        <v>2599</v>
      </c>
      <c r="D2525" s="9" t="s">
        <v>384</v>
      </c>
      <c r="E2525" s="9" t="s">
        <v>8</v>
      </c>
      <c r="F2525" s="10" t="s">
        <v>2607</v>
      </c>
      <c r="G2525" s="9" t="s">
        <v>9</v>
      </c>
      <c r="H2525" s="9" t="s">
        <v>9</v>
      </c>
      <c r="I2525" s="38" t="s">
        <v>2604</v>
      </c>
    </row>
    <row r="2526" spans="1:9" ht="26" x14ac:dyDescent="0.15">
      <c r="A2526" s="37" t="s">
        <v>3981</v>
      </c>
      <c r="B2526" s="13">
        <v>45908.6875</v>
      </c>
      <c r="C2526" s="12" t="s">
        <v>2599</v>
      </c>
      <c r="D2526" s="9" t="s">
        <v>384</v>
      </c>
      <c r="E2526" s="9" t="s">
        <v>8</v>
      </c>
      <c r="F2526" s="10" t="s">
        <v>2608</v>
      </c>
      <c r="G2526" s="9" t="s">
        <v>9</v>
      </c>
      <c r="H2526" s="9" t="s">
        <v>9</v>
      </c>
      <c r="I2526" s="38" t="s">
        <v>2604</v>
      </c>
    </row>
    <row r="2527" spans="1:9" ht="26" x14ac:dyDescent="0.15">
      <c r="A2527" s="37" t="s">
        <v>3981</v>
      </c>
      <c r="B2527" s="13">
        <v>45908.6875</v>
      </c>
      <c r="C2527" s="12" t="s">
        <v>2599</v>
      </c>
      <c r="D2527" s="9" t="s">
        <v>384</v>
      </c>
      <c r="E2527" s="9" t="s">
        <v>8</v>
      </c>
      <c r="F2527" s="10" t="s">
        <v>2609</v>
      </c>
      <c r="G2527" s="9" t="s">
        <v>9</v>
      </c>
      <c r="H2527" s="9" t="s">
        <v>9</v>
      </c>
      <c r="I2527" s="38" t="s">
        <v>2604</v>
      </c>
    </row>
    <row r="2528" spans="1:9" ht="30" x14ac:dyDescent="0.15">
      <c r="A2528" s="37" t="s">
        <v>3981</v>
      </c>
      <c r="B2528" s="13">
        <v>45908.645833333299</v>
      </c>
      <c r="C2528" s="12" t="s">
        <v>2610</v>
      </c>
      <c r="D2528" s="9" t="s">
        <v>384</v>
      </c>
      <c r="E2528" s="9" t="s">
        <v>8</v>
      </c>
      <c r="F2528" s="10" t="s">
        <v>74</v>
      </c>
      <c r="G2528" s="9" t="s">
        <v>9</v>
      </c>
      <c r="H2528" s="9" t="s">
        <v>9</v>
      </c>
      <c r="I2528" s="38" t="s">
        <v>176</v>
      </c>
    </row>
    <row r="2529" spans="1:9" ht="15" x14ac:dyDescent="0.15">
      <c r="A2529" s="37" t="s">
        <v>3981</v>
      </c>
      <c r="B2529" s="13">
        <v>45908.645833333299</v>
      </c>
      <c r="C2529" s="12" t="s">
        <v>2610</v>
      </c>
      <c r="D2529" s="9" t="s">
        <v>384</v>
      </c>
      <c r="E2529" s="9" t="s">
        <v>8</v>
      </c>
      <c r="F2529" s="10" t="s">
        <v>850</v>
      </c>
      <c r="G2529" s="9" t="s">
        <v>9</v>
      </c>
      <c r="H2529" s="9" t="s">
        <v>9</v>
      </c>
      <c r="I2529" s="38" t="s">
        <v>150</v>
      </c>
    </row>
    <row r="2530" spans="1:9" ht="30" x14ac:dyDescent="0.15">
      <c r="A2530" s="37" t="s">
        <v>3981</v>
      </c>
      <c r="B2530" s="13">
        <v>45908.645833333299</v>
      </c>
      <c r="C2530" s="12" t="s">
        <v>2610</v>
      </c>
      <c r="D2530" s="9" t="s">
        <v>384</v>
      </c>
      <c r="E2530" s="9" t="s">
        <v>8</v>
      </c>
      <c r="F2530" s="10" t="s">
        <v>2611</v>
      </c>
      <c r="G2530" s="9" t="s">
        <v>9</v>
      </c>
      <c r="H2530" s="9" t="s">
        <v>9</v>
      </c>
      <c r="I2530" s="38" t="s">
        <v>20</v>
      </c>
    </row>
    <row r="2531" spans="1:9" ht="30" x14ac:dyDescent="0.15">
      <c r="A2531" s="37" t="s">
        <v>3981</v>
      </c>
      <c r="B2531" s="13">
        <v>45908.645833333299</v>
      </c>
      <c r="C2531" s="12" t="s">
        <v>2610</v>
      </c>
      <c r="D2531" s="9" t="s">
        <v>384</v>
      </c>
      <c r="E2531" s="9" t="s">
        <v>8</v>
      </c>
      <c r="F2531" s="10" t="s">
        <v>141</v>
      </c>
      <c r="G2531" s="9" t="s">
        <v>9</v>
      </c>
      <c r="H2531" s="9" t="s">
        <v>9</v>
      </c>
      <c r="I2531" s="38" t="s">
        <v>178</v>
      </c>
    </row>
    <row r="2532" spans="1:9" ht="26" x14ac:dyDescent="0.15">
      <c r="A2532" s="37" t="s">
        <v>3981</v>
      </c>
      <c r="B2532" s="13">
        <v>45908.645833333299</v>
      </c>
      <c r="C2532" s="12" t="s">
        <v>2610</v>
      </c>
      <c r="D2532" s="9" t="s">
        <v>384</v>
      </c>
      <c r="E2532" s="9" t="s">
        <v>8</v>
      </c>
      <c r="F2532" s="10" t="s">
        <v>2361</v>
      </c>
      <c r="G2532" s="9" t="s">
        <v>9</v>
      </c>
      <c r="H2532" s="9" t="s">
        <v>9</v>
      </c>
      <c r="I2532" s="38" t="s">
        <v>157</v>
      </c>
    </row>
    <row r="2533" spans="1:9" ht="30" x14ac:dyDescent="0.15">
      <c r="A2533" s="37" t="s">
        <v>3981</v>
      </c>
      <c r="B2533" s="13">
        <v>45908.645833333299</v>
      </c>
      <c r="C2533" s="12" t="s">
        <v>2610</v>
      </c>
      <c r="D2533" s="9" t="s">
        <v>384</v>
      </c>
      <c r="E2533" s="9" t="s">
        <v>8</v>
      </c>
      <c r="F2533" s="10" t="s">
        <v>2612</v>
      </c>
      <c r="G2533" s="9" t="s">
        <v>9</v>
      </c>
      <c r="H2533" s="9" t="s">
        <v>9</v>
      </c>
      <c r="I2533" s="38" t="s">
        <v>20</v>
      </c>
    </row>
    <row r="2534" spans="1:9" ht="26" x14ac:dyDescent="0.15">
      <c r="A2534" s="37" t="s">
        <v>3981</v>
      </c>
      <c r="B2534" s="13">
        <v>45908.645833333299</v>
      </c>
      <c r="C2534" s="12" t="s">
        <v>2610</v>
      </c>
      <c r="D2534" s="9" t="s">
        <v>384</v>
      </c>
      <c r="E2534" s="9" t="s">
        <v>8</v>
      </c>
      <c r="F2534" s="10" t="s">
        <v>78</v>
      </c>
      <c r="G2534" s="9" t="s">
        <v>9</v>
      </c>
      <c r="H2534" s="9" t="s">
        <v>9</v>
      </c>
      <c r="I2534" s="38" t="s">
        <v>153</v>
      </c>
    </row>
    <row r="2535" spans="1:9" ht="30" x14ac:dyDescent="0.15">
      <c r="A2535" s="37" t="s">
        <v>3981</v>
      </c>
      <c r="B2535" s="13">
        <v>45908.666666666701</v>
      </c>
      <c r="C2535" s="12" t="s">
        <v>2613</v>
      </c>
      <c r="D2535" s="9" t="s">
        <v>384</v>
      </c>
      <c r="E2535" s="9" t="s">
        <v>8</v>
      </c>
      <c r="F2535" s="10" t="s">
        <v>74</v>
      </c>
      <c r="G2535" s="9" t="s">
        <v>9</v>
      </c>
      <c r="H2535" s="9" t="s">
        <v>9</v>
      </c>
      <c r="I2535" s="38" t="s">
        <v>149</v>
      </c>
    </row>
    <row r="2536" spans="1:9" ht="15" x14ac:dyDescent="0.15">
      <c r="A2536" s="37" t="s">
        <v>3981</v>
      </c>
      <c r="B2536" s="13">
        <v>45908.666666666701</v>
      </c>
      <c r="C2536" s="12" t="s">
        <v>2613</v>
      </c>
      <c r="D2536" s="9" t="s">
        <v>384</v>
      </c>
      <c r="E2536" s="9" t="s">
        <v>8</v>
      </c>
      <c r="F2536" s="10" t="s">
        <v>139</v>
      </c>
      <c r="G2536" s="9" t="s">
        <v>9</v>
      </c>
      <c r="H2536" s="9" t="s">
        <v>9</v>
      </c>
      <c r="I2536" s="38" t="s">
        <v>498</v>
      </c>
    </row>
    <row r="2537" spans="1:9" ht="30" x14ac:dyDescent="0.15">
      <c r="A2537" s="37" t="s">
        <v>3981</v>
      </c>
      <c r="B2537" s="13">
        <v>45908.666666666701</v>
      </c>
      <c r="C2537" s="12" t="s">
        <v>2613</v>
      </c>
      <c r="D2537" s="9" t="s">
        <v>384</v>
      </c>
      <c r="E2537" s="9" t="s">
        <v>8</v>
      </c>
      <c r="F2537" s="10" t="s">
        <v>2614</v>
      </c>
      <c r="G2537" s="9" t="s">
        <v>9</v>
      </c>
      <c r="H2537" s="9" t="s">
        <v>9</v>
      </c>
      <c r="I2537" s="38" t="s">
        <v>373</v>
      </c>
    </row>
    <row r="2538" spans="1:9" ht="30" x14ac:dyDescent="0.15">
      <c r="A2538" s="37" t="s">
        <v>3981</v>
      </c>
      <c r="B2538" s="13">
        <v>45908.666666666701</v>
      </c>
      <c r="C2538" s="12" t="s">
        <v>2613</v>
      </c>
      <c r="D2538" s="9" t="s">
        <v>384</v>
      </c>
      <c r="E2538" s="9" t="s">
        <v>8</v>
      </c>
      <c r="F2538" s="10" t="s">
        <v>141</v>
      </c>
      <c r="G2538" s="9" t="s">
        <v>9</v>
      </c>
      <c r="H2538" s="9" t="s">
        <v>9</v>
      </c>
      <c r="I2538" s="38" t="s">
        <v>178</v>
      </c>
    </row>
    <row r="2539" spans="1:9" ht="26" x14ac:dyDescent="0.15">
      <c r="A2539" s="37" t="s">
        <v>3981</v>
      </c>
      <c r="B2539" s="13">
        <v>45908.666666666701</v>
      </c>
      <c r="C2539" s="12" t="s">
        <v>2613</v>
      </c>
      <c r="D2539" s="9" t="s">
        <v>384</v>
      </c>
      <c r="E2539" s="9" t="s">
        <v>8</v>
      </c>
      <c r="F2539" s="10" t="s">
        <v>2615</v>
      </c>
      <c r="G2539" s="9" t="s">
        <v>9</v>
      </c>
      <c r="H2539" s="9" t="s">
        <v>9</v>
      </c>
      <c r="I2539" s="38" t="s">
        <v>153</v>
      </c>
    </row>
    <row r="2540" spans="1:9" ht="75" x14ac:dyDescent="0.15">
      <c r="A2540" s="37" t="s">
        <v>3981</v>
      </c>
      <c r="B2540" s="13">
        <v>45908.666666666701</v>
      </c>
      <c r="C2540" s="12" t="s">
        <v>2613</v>
      </c>
      <c r="D2540" s="9" t="s">
        <v>384</v>
      </c>
      <c r="E2540" s="9" t="s">
        <v>8</v>
      </c>
      <c r="F2540" s="10" t="s">
        <v>2616</v>
      </c>
      <c r="G2540" s="9" t="s">
        <v>9</v>
      </c>
      <c r="H2540" s="9" t="s">
        <v>10</v>
      </c>
      <c r="I2540" s="38" t="s">
        <v>2617</v>
      </c>
    </row>
    <row r="2541" spans="1:9" ht="180" x14ac:dyDescent="0.15">
      <c r="A2541" s="37" t="s">
        <v>3981</v>
      </c>
      <c r="B2541" s="13">
        <v>45908.666666666701</v>
      </c>
      <c r="C2541" s="12" t="s">
        <v>2613</v>
      </c>
      <c r="D2541" s="9" t="s">
        <v>384</v>
      </c>
      <c r="E2541" s="9" t="s">
        <v>8</v>
      </c>
      <c r="F2541" s="10" t="s">
        <v>2618</v>
      </c>
      <c r="G2541" s="9" t="s">
        <v>9</v>
      </c>
      <c r="H2541" s="9" t="s">
        <v>9</v>
      </c>
      <c r="I2541" s="38" t="s">
        <v>2619</v>
      </c>
    </row>
    <row r="2542" spans="1:9" ht="90" x14ac:dyDescent="0.15">
      <c r="A2542" s="37" t="s">
        <v>3981</v>
      </c>
      <c r="B2542" s="13">
        <v>45908.666666666701</v>
      </c>
      <c r="C2542" s="12" t="s">
        <v>2613</v>
      </c>
      <c r="D2542" s="9" t="s">
        <v>384</v>
      </c>
      <c r="E2542" s="9" t="s">
        <v>8</v>
      </c>
      <c r="F2542" s="10" t="s">
        <v>2620</v>
      </c>
      <c r="G2542" s="9" t="s">
        <v>9</v>
      </c>
      <c r="H2542" s="9" t="s">
        <v>9</v>
      </c>
      <c r="I2542" s="38" t="s">
        <v>2621</v>
      </c>
    </row>
    <row r="2543" spans="1:9" ht="105" x14ac:dyDescent="0.15">
      <c r="A2543" s="37" t="s">
        <v>3981</v>
      </c>
      <c r="B2543" s="13">
        <v>45908.666666666701</v>
      </c>
      <c r="C2543" s="12" t="s">
        <v>2613</v>
      </c>
      <c r="D2543" s="9" t="s">
        <v>384</v>
      </c>
      <c r="E2543" s="9" t="s">
        <v>8</v>
      </c>
      <c r="F2543" s="10" t="s">
        <v>2622</v>
      </c>
      <c r="G2543" s="9" t="s">
        <v>9</v>
      </c>
      <c r="H2543" s="9" t="s">
        <v>9</v>
      </c>
      <c r="I2543" s="38" t="s">
        <v>2623</v>
      </c>
    </row>
    <row r="2544" spans="1:9" ht="30" x14ac:dyDescent="0.15">
      <c r="A2544" s="37" t="s">
        <v>3981</v>
      </c>
      <c r="B2544" s="13">
        <v>45909.666666666701</v>
      </c>
      <c r="C2544" s="12" t="s">
        <v>2624</v>
      </c>
      <c r="D2544" s="9" t="s">
        <v>384</v>
      </c>
      <c r="E2544" s="9" t="s">
        <v>8</v>
      </c>
      <c r="F2544" s="10" t="s">
        <v>74</v>
      </c>
      <c r="G2544" s="9" t="s">
        <v>9</v>
      </c>
      <c r="H2544" s="9" t="s">
        <v>9</v>
      </c>
      <c r="I2544" s="38" t="s">
        <v>149</v>
      </c>
    </row>
    <row r="2545" spans="1:9" ht="15" x14ac:dyDescent="0.15">
      <c r="A2545" s="37" t="s">
        <v>3981</v>
      </c>
      <c r="B2545" s="13">
        <v>45909.666666666701</v>
      </c>
      <c r="C2545" s="12" t="s">
        <v>2624</v>
      </c>
      <c r="D2545" s="9" t="s">
        <v>384</v>
      </c>
      <c r="E2545" s="9" t="s">
        <v>8</v>
      </c>
      <c r="F2545" s="10" t="s">
        <v>139</v>
      </c>
      <c r="G2545" s="9" t="s">
        <v>9</v>
      </c>
      <c r="H2545" s="9" t="s">
        <v>9</v>
      </c>
      <c r="I2545" s="38" t="s">
        <v>150</v>
      </c>
    </row>
    <row r="2546" spans="1:9" ht="30" x14ac:dyDescent="0.15">
      <c r="A2546" s="37" t="s">
        <v>3981</v>
      </c>
      <c r="B2546" s="13">
        <v>45909.666666666701</v>
      </c>
      <c r="C2546" s="12" t="s">
        <v>2624</v>
      </c>
      <c r="D2546" s="9" t="s">
        <v>384</v>
      </c>
      <c r="E2546" s="9" t="s">
        <v>8</v>
      </c>
      <c r="F2546" s="10" t="s">
        <v>2625</v>
      </c>
      <c r="G2546" s="9" t="s">
        <v>9</v>
      </c>
      <c r="H2546" s="9" t="s">
        <v>9</v>
      </c>
      <c r="I2546" s="38" t="s">
        <v>22</v>
      </c>
    </row>
    <row r="2547" spans="1:9" ht="30" x14ac:dyDescent="0.15">
      <c r="A2547" s="37" t="s">
        <v>3981</v>
      </c>
      <c r="B2547" s="13">
        <v>45909.666666666701</v>
      </c>
      <c r="C2547" s="12" t="s">
        <v>2624</v>
      </c>
      <c r="D2547" s="9" t="s">
        <v>384</v>
      </c>
      <c r="E2547" s="9" t="s">
        <v>8</v>
      </c>
      <c r="F2547" s="10" t="s">
        <v>141</v>
      </c>
      <c r="G2547" s="9" t="s">
        <v>9</v>
      </c>
      <c r="H2547" s="9" t="s">
        <v>9</v>
      </c>
      <c r="I2547" s="38" t="s">
        <v>178</v>
      </c>
    </row>
    <row r="2548" spans="1:9" ht="26" x14ac:dyDescent="0.15">
      <c r="A2548" s="37" t="s">
        <v>3981</v>
      </c>
      <c r="B2548" s="13">
        <v>45909.666666666701</v>
      </c>
      <c r="C2548" s="12" t="s">
        <v>2624</v>
      </c>
      <c r="D2548" s="9" t="s">
        <v>384</v>
      </c>
      <c r="E2548" s="9" t="s">
        <v>8</v>
      </c>
      <c r="F2548" s="10" t="s">
        <v>2626</v>
      </c>
      <c r="G2548" s="9" t="s">
        <v>9</v>
      </c>
      <c r="H2548" s="9" t="s">
        <v>9</v>
      </c>
      <c r="I2548" s="38" t="s">
        <v>153</v>
      </c>
    </row>
    <row r="2549" spans="1:9" ht="39" x14ac:dyDescent="0.15">
      <c r="A2549" s="37" t="s">
        <v>3981</v>
      </c>
      <c r="B2549" s="13">
        <v>45909.666666666701</v>
      </c>
      <c r="C2549" s="12" t="s">
        <v>2624</v>
      </c>
      <c r="D2549" s="9" t="s">
        <v>384</v>
      </c>
      <c r="E2549" s="9" t="s">
        <v>8</v>
      </c>
      <c r="F2549" s="10" t="s">
        <v>2627</v>
      </c>
      <c r="G2549" s="9" t="s">
        <v>9</v>
      </c>
      <c r="H2549" s="9" t="s">
        <v>10</v>
      </c>
      <c r="I2549" s="38" t="s">
        <v>2628</v>
      </c>
    </row>
    <row r="2550" spans="1:9" ht="30" x14ac:dyDescent="0.15">
      <c r="A2550" s="37" t="s">
        <v>3981</v>
      </c>
      <c r="B2550" s="13">
        <v>45909.604166666701</v>
      </c>
      <c r="C2550" s="12" t="s">
        <v>2629</v>
      </c>
      <c r="D2550" s="9" t="s">
        <v>384</v>
      </c>
      <c r="E2550" s="9" t="s">
        <v>8</v>
      </c>
      <c r="F2550" s="10" t="s">
        <v>374</v>
      </c>
      <c r="G2550" s="9" t="s">
        <v>9</v>
      </c>
      <c r="H2550" s="9" t="s">
        <v>9</v>
      </c>
      <c r="I2550" s="38" t="s">
        <v>821</v>
      </c>
    </row>
    <row r="2551" spans="1:9" ht="30" x14ac:dyDescent="0.15">
      <c r="A2551" s="37" t="s">
        <v>3981</v>
      </c>
      <c r="B2551" s="13">
        <v>45909.604166666701</v>
      </c>
      <c r="C2551" s="12" t="s">
        <v>2629</v>
      </c>
      <c r="D2551" s="9" t="s">
        <v>384</v>
      </c>
      <c r="E2551" s="9" t="s">
        <v>8</v>
      </c>
      <c r="F2551" s="10" t="s">
        <v>375</v>
      </c>
      <c r="G2551" s="9" t="s">
        <v>9</v>
      </c>
      <c r="H2551" s="9" t="s">
        <v>9</v>
      </c>
      <c r="I2551" s="38" t="s">
        <v>821</v>
      </c>
    </row>
    <row r="2552" spans="1:9" ht="15" x14ac:dyDescent="0.15">
      <c r="A2552" s="37" t="s">
        <v>3981</v>
      </c>
      <c r="B2552" s="13">
        <v>45909.604166666701</v>
      </c>
      <c r="C2552" s="12" t="s">
        <v>2629</v>
      </c>
      <c r="D2552" s="9" t="s">
        <v>384</v>
      </c>
      <c r="E2552" s="9" t="s">
        <v>8</v>
      </c>
      <c r="F2552" s="10" t="s">
        <v>75</v>
      </c>
      <c r="G2552" s="9" t="s">
        <v>9</v>
      </c>
      <c r="H2552" s="9" t="s">
        <v>9</v>
      </c>
      <c r="I2552" s="38" t="s">
        <v>150</v>
      </c>
    </row>
    <row r="2553" spans="1:9" ht="30" x14ac:dyDescent="0.15">
      <c r="A2553" s="37" t="s">
        <v>3981</v>
      </c>
      <c r="B2553" s="13">
        <v>45909.604166666701</v>
      </c>
      <c r="C2553" s="12" t="s">
        <v>2629</v>
      </c>
      <c r="D2553" s="9" t="s">
        <v>384</v>
      </c>
      <c r="E2553" s="9" t="s">
        <v>8</v>
      </c>
      <c r="F2553" s="10" t="s">
        <v>2630</v>
      </c>
      <c r="G2553" s="9" t="s">
        <v>9</v>
      </c>
      <c r="H2553" s="9" t="s">
        <v>9</v>
      </c>
      <c r="I2553" s="38" t="s">
        <v>15</v>
      </c>
    </row>
    <row r="2554" spans="1:9" ht="30" x14ac:dyDescent="0.15">
      <c r="A2554" s="37" t="s">
        <v>3981</v>
      </c>
      <c r="B2554" s="13">
        <v>45909.604166666701</v>
      </c>
      <c r="C2554" s="12" t="s">
        <v>2629</v>
      </c>
      <c r="D2554" s="9" t="s">
        <v>384</v>
      </c>
      <c r="E2554" s="9" t="s">
        <v>8</v>
      </c>
      <c r="F2554" s="10" t="s">
        <v>141</v>
      </c>
      <c r="G2554" s="9" t="s">
        <v>9</v>
      </c>
      <c r="H2554" s="9" t="s">
        <v>9</v>
      </c>
      <c r="I2554" s="38" t="s">
        <v>178</v>
      </c>
    </row>
    <row r="2555" spans="1:9" ht="26" x14ac:dyDescent="0.15">
      <c r="A2555" s="37" t="s">
        <v>3981</v>
      </c>
      <c r="B2555" s="13">
        <v>45909.604166666701</v>
      </c>
      <c r="C2555" s="12" t="s">
        <v>2629</v>
      </c>
      <c r="D2555" s="9" t="s">
        <v>384</v>
      </c>
      <c r="E2555" s="9" t="s">
        <v>8</v>
      </c>
      <c r="F2555" s="10" t="s">
        <v>1641</v>
      </c>
      <c r="G2555" s="9" t="s">
        <v>9</v>
      </c>
      <c r="H2555" s="9" t="s">
        <v>9</v>
      </c>
      <c r="I2555" s="38" t="s">
        <v>153</v>
      </c>
    </row>
    <row r="2556" spans="1:9" ht="30" x14ac:dyDescent="0.15">
      <c r="A2556" s="37" t="s">
        <v>3981</v>
      </c>
      <c r="B2556" s="13">
        <v>45909.4375</v>
      </c>
      <c r="C2556" s="12" t="s">
        <v>2631</v>
      </c>
      <c r="D2556" s="9" t="s">
        <v>384</v>
      </c>
      <c r="E2556" s="9" t="s">
        <v>8</v>
      </c>
      <c r="F2556" s="10" t="s">
        <v>74</v>
      </c>
      <c r="G2556" s="9" t="s">
        <v>9</v>
      </c>
      <c r="H2556" s="9" t="s">
        <v>9</v>
      </c>
      <c r="I2556" s="38" t="s">
        <v>149</v>
      </c>
    </row>
    <row r="2557" spans="1:9" ht="15" x14ac:dyDescent="0.15">
      <c r="A2557" s="37" t="s">
        <v>3981</v>
      </c>
      <c r="B2557" s="13">
        <v>45909.4375</v>
      </c>
      <c r="C2557" s="12" t="s">
        <v>2631</v>
      </c>
      <c r="D2557" s="9" t="s">
        <v>384</v>
      </c>
      <c r="E2557" s="9" t="s">
        <v>8</v>
      </c>
      <c r="F2557" s="10" t="s">
        <v>261</v>
      </c>
      <c r="G2557" s="9" t="s">
        <v>9</v>
      </c>
      <c r="H2557" s="9" t="s">
        <v>9</v>
      </c>
      <c r="I2557" s="38" t="s">
        <v>150</v>
      </c>
    </row>
    <row r="2558" spans="1:9" ht="15" x14ac:dyDescent="0.15">
      <c r="A2558" s="37" t="s">
        <v>3981</v>
      </c>
      <c r="B2558" s="13">
        <v>45909.4375</v>
      </c>
      <c r="C2558" s="12" t="s">
        <v>2631</v>
      </c>
      <c r="D2558" s="9" t="s">
        <v>384</v>
      </c>
      <c r="E2558" s="9" t="s">
        <v>8</v>
      </c>
      <c r="F2558" s="10" t="s">
        <v>2632</v>
      </c>
      <c r="G2558" s="9" t="s">
        <v>9</v>
      </c>
      <c r="H2558" s="9" t="s">
        <v>9</v>
      </c>
      <c r="I2558" s="38" t="s">
        <v>2633</v>
      </c>
    </row>
    <row r="2559" spans="1:9" ht="30" x14ac:dyDescent="0.15">
      <c r="A2559" s="37" t="s">
        <v>3981</v>
      </c>
      <c r="B2559" s="13">
        <v>45909.4375</v>
      </c>
      <c r="C2559" s="12" t="s">
        <v>2631</v>
      </c>
      <c r="D2559" s="9" t="s">
        <v>384</v>
      </c>
      <c r="E2559" s="9" t="s">
        <v>8</v>
      </c>
      <c r="F2559" s="10" t="s">
        <v>141</v>
      </c>
      <c r="G2559" s="9" t="s">
        <v>9</v>
      </c>
      <c r="H2559" s="9" t="s">
        <v>9</v>
      </c>
      <c r="I2559" s="38" t="s">
        <v>178</v>
      </c>
    </row>
    <row r="2560" spans="1:9" ht="26" x14ac:dyDescent="0.15">
      <c r="A2560" s="37" t="s">
        <v>3981</v>
      </c>
      <c r="B2560" s="13">
        <v>45909.4375</v>
      </c>
      <c r="C2560" s="12" t="s">
        <v>2631</v>
      </c>
      <c r="D2560" s="9" t="s">
        <v>384</v>
      </c>
      <c r="E2560" s="9" t="s">
        <v>8</v>
      </c>
      <c r="F2560" s="10" t="s">
        <v>1338</v>
      </c>
      <c r="G2560" s="9" t="s">
        <v>9</v>
      </c>
      <c r="H2560" s="9" t="s">
        <v>9</v>
      </c>
      <c r="I2560" s="38" t="s">
        <v>153</v>
      </c>
    </row>
    <row r="2561" spans="1:9" ht="30" x14ac:dyDescent="0.15">
      <c r="A2561" s="37" t="s">
        <v>3981</v>
      </c>
      <c r="B2561" s="13">
        <v>45909.4375</v>
      </c>
      <c r="C2561" s="12" t="s">
        <v>2631</v>
      </c>
      <c r="D2561" s="9" t="s">
        <v>384</v>
      </c>
      <c r="E2561" s="9" t="s">
        <v>8</v>
      </c>
      <c r="F2561" s="10" t="s">
        <v>2634</v>
      </c>
      <c r="G2561" s="9" t="s">
        <v>9</v>
      </c>
      <c r="H2561" s="9" t="s">
        <v>9</v>
      </c>
      <c r="I2561" s="38" t="s">
        <v>884</v>
      </c>
    </row>
    <row r="2562" spans="1:9" ht="30" x14ac:dyDescent="0.15">
      <c r="A2562" s="37" t="s">
        <v>3981</v>
      </c>
      <c r="B2562" s="13">
        <v>45910.645833333299</v>
      </c>
      <c r="C2562" s="12" t="s">
        <v>2635</v>
      </c>
      <c r="D2562" s="9" t="s">
        <v>384</v>
      </c>
      <c r="E2562" s="9" t="s">
        <v>8</v>
      </c>
      <c r="F2562" s="10" t="s">
        <v>374</v>
      </c>
      <c r="G2562" s="9" t="s">
        <v>9</v>
      </c>
      <c r="H2562" s="9" t="s">
        <v>9</v>
      </c>
      <c r="I2562" s="38" t="s">
        <v>1046</v>
      </c>
    </row>
    <row r="2563" spans="1:9" ht="30" x14ac:dyDescent="0.15">
      <c r="A2563" s="37" t="s">
        <v>3981</v>
      </c>
      <c r="B2563" s="13">
        <v>45910.645833333299</v>
      </c>
      <c r="C2563" s="12" t="s">
        <v>2635</v>
      </c>
      <c r="D2563" s="9" t="s">
        <v>384</v>
      </c>
      <c r="E2563" s="9" t="s">
        <v>8</v>
      </c>
      <c r="F2563" s="10" t="s">
        <v>2636</v>
      </c>
      <c r="G2563" s="9" t="s">
        <v>9</v>
      </c>
      <c r="H2563" s="9" t="s">
        <v>9</v>
      </c>
      <c r="I2563" s="38" t="s">
        <v>1046</v>
      </c>
    </row>
    <row r="2564" spans="1:9" ht="30" x14ac:dyDescent="0.15">
      <c r="A2564" s="37" t="s">
        <v>3981</v>
      </c>
      <c r="B2564" s="13">
        <v>45910.645833333299</v>
      </c>
      <c r="C2564" s="12" t="s">
        <v>2635</v>
      </c>
      <c r="D2564" s="9" t="s">
        <v>384</v>
      </c>
      <c r="E2564" s="9" t="s">
        <v>8</v>
      </c>
      <c r="F2564" s="10" t="s">
        <v>2637</v>
      </c>
      <c r="G2564" s="9" t="s">
        <v>9</v>
      </c>
      <c r="H2564" s="9" t="s">
        <v>9</v>
      </c>
      <c r="I2564" s="38" t="s">
        <v>20</v>
      </c>
    </row>
    <row r="2565" spans="1:9" ht="30" x14ac:dyDescent="0.15">
      <c r="A2565" s="37" t="s">
        <v>3981</v>
      </c>
      <c r="B2565" s="13">
        <v>45910.645833333299</v>
      </c>
      <c r="C2565" s="12" t="s">
        <v>2635</v>
      </c>
      <c r="D2565" s="9" t="s">
        <v>384</v>
      </c>
      <c r="E2565" s="9" t="s">
        <v>8</v>
      </c>
      <c r="F2565" s="10" t="s">
        <v>2638</v>
      </c>
      <c r="G2565" s="9" t="s">
        <v>9</v>
      </c>
      <c r="H2565" s="9" t="s">
        <v>9</v>
      </c>
      <c r="I2565" s="38" t="s">
        <v>20</v>
      </c>
    </row>
    <row r="2566" spans="1:9" ht="26" x14ac:dyDescent="0.15">
      <c r="A2566" s="37" t="s">
        <v>3981</v>
      </c>
      <c r="B2566" s="13">
        <v>45910.645833333299</v>
      </c>
      <c r="C2566" s="12" t="s">
        <v>2635</v>
      </c>
      <c r="D2566" s="9" t="s">
        <v>384</v>
      </c>
      <c r="E2566" s="9" t="s">
        <v>8</v>
      </c>
      <c r="F2566" s="10" t="s">
        <v>2639</v>
      </c>
      <c r="G2566" s="9" t="s">
        <v>9</v>
      </c>
      <c r="H2566" s="9" t="s">
        <v>9</v>
      </c>
      <c r="I2566" s="38" t="s">
        <v>171</v>
      </c>
    </row>
    <row r="2567" spans="1:9" ht="30" x14ac:dyDescent="0.15">
      <c r="A2567" s="37" t="s">
        <v>3981</v>
      </c>
      <c r="B2567" s="13">
        <v>45910.520833333299</v>
      </c>
      <c r="C2567" s="12" t="s">
        <v>2640</v>
      </c>
      <c r="D2567" s="9" t="s">
        <v>384</v>
      </c>
      <c r="E2567" s="9" t="s">
        <v>8</v>
      </c>
      <c r="F2567" s="10" t="s">
        <v>74</v>
      </c>
      <c r="G2567" s="9" t="s">
        <v>9</v>
      </c>
      <c r="H2567" s="9" t="s">
        <v>9</v>
      </c>
      <c r="I2567" s="38" t="s">
        <v>149</v>
      </c>
    </row>
    <row r="2568" spans="1:9" ht="15" x14ac:dyDescent="0.15">
      <c r="A2568" s="37" t="s">
        <v>3981</v>
      </c>
      <c r="B2568" s="13">
        <v>45910.520833333299</v>
      </c>
      <c r="C2568" s="12" t="s">
        <v>2640</v>
      </c>
      <c r="D2568" s="9" t="s">
        <v>384</v>
      </c>
      <c r="E2568" s="9" t="s">
        <v>8</v>
      </c>
      <c r="F2568" s="10" t="s">
        <v>139</v>
      </c>
      <c r="G2568" s="9" t="s">
        <v>9</v>
      </c>
      <c r="H2568" s="9" t="s">
        <v>9</v>
      </c>
      <c r="I2568" s="38" t="s">
        <v>150</v>
      </c>
    </row>
    <row r="2569" spans="1:9" ht="30" x14ac:dyDescent="0.15">
      <c r="A2569" s="37" t="s">
        <v>3981</v>
      </c>
      <c r="B2569" s="13">
        <v>45910.520833333299</v>
      </c>
      <c r="C2569" s="12" t="s">
        <v>2640</v>
      </c>
      <c r="D2569" s="9" t="s">
        <v>384</v>
      </c>
      <c r="E2569" s="9" t="s">
        <v>8</v>
      </c>
      <c r="F2569" s="10" t="s">
        <v>2641</v>
      </c>
      <c r="G2569" s="9" t="s">
        <v>9</v>
      </c>
      <c r="H2569" s="9" t="s">
        <v>9</v>
      </c>
      <c r="I2569" s="38" t="s">
        <v>2642</v>
      </c>
    </row>
    <row r="2570" spans="1:9" ht="26" x14ac:dyDescent="0.15">
      <c r="A2570" s="37" t="s">
        <v>3981</v>
      </c>
      <c r="B2570" s="13">
        <v>45910.520833333299</v>
      </c>
      <c r="C2570" s="12" t="s">
        <v>2640</v>
      </c>
      <c r="D2570" s="9" t="s">
        <v>384</v>
      </c>
      <c r="E2570" s="9" t="s">
        <v>8</v>
      </c>
      <c r="F2570" s="10" t="s">
        <v>1641</v>
      </c>
      <c r="G2570" s="9" t="s">
        <v>9</v>
      </c>
      <c r="H2570" s="9" t="s">
        <v>9</v>
      </c>
      <c r="I2570" s="38" t="s">
        <v>153</v>
      </c>
    </row>
    <row r="2571" spans="1:9" ht="26" x14ac:dyDescent="0.15">
      <c r="A2571" s="37" t="s">
        <v>3981</v>
      </c>
      <c r="B2571" s="13">
        <v>45910.520833333299</v>
      </c>
      <c r="C2571" s="12" t="s">
        <v>2640</v>
      </c>
      <c r="D2571" s="9" t="s">
        <v>384</v>
      </c>
      <c r="E2571" s="9" t="s">
        <v>8</v>
      </c>
      <c r="F2571" s="10" t="s">
        <v>2643</v>
      </c>
      <c r="G2571" s="9" t="s">
        <v>9</v>
      </c>
      <c r="H2571" s="9" t="s">
        <v>9</v>
      </c>
      <c r="I2571" s="38" t="s">
        <v>157</v>
      </c>
    </row>
    <row r="2572" spans="1:9" ht="30" x14ac:dyDescent="0.15">
      <c r="A2572" s="37" t="s">
        <v>3981</v>
      </c>
      <c r="B2572" s="13">
        <v>45910.625</v>
      </c>
      <c r="C2572" s="12" t="s">
        <v>2644</v>
      </c>
      <c r="D2572" s="9" t="s">
        <v>384</v>
      </c>
      <c r="E2572" s="9" t="s">
        <v>8</v>
      </c>
      <c r="F2572" s="10" t="s">
        <v>74</v>
      </c>
      <c r="G2572" s="9" t="s">
        <v>9</v>
      </c>
      <c r="H2572" s="9" t="s">
        <v>9</v>
      </c>
      <c r="I2572" s="38" t="s">
        <v>149</v>
      </c>
    </row>
    <row r="2573" spans="1:9" ht="15" x14ac:dyDescent="0.15">
      <c r="A2573" s="37" t="s">
        <v>3981</v>
      </c>
      <c r="B2573" s="13">
        <v>45910.625</v>
      </c>
      <c r="C2573" s="12" t="s">
        <v>2644</v>
      </c>
      <c r="D2573" s="9" t="s">
        <v>384</v>
      </c>
      <c r="E2573" s="9" t="s">
        <v>8</v>
      </c>
      <c r="F2573" s="10" t="s">
        <v>139</v>
      </c>
      <c r="G2573" s="9" t="s">
        <v>9</v>
      </c>
      <c r="H2573" s="9" t="s">
        <v>9</v>
      </c>
      <c r="I2573" s="38" t="s">
        <v>150</v>
      </c>
    </row>
    <row r="2574" spans="1:9" ht="30" x14ac:dyDescent="0.15">
      <c r="A2574" s="37" t="s">
        <v>3981</v>
      </c>
      <c r="B2574" s="13">
        <v>45910.625</v>
      </c>
      <c r="C2574" s="12" t="s">
        <v>2644</v>
      </c>
      <c r="D2574" s="9" t="s">
        <v>384</v>
      </c>
      <c r="E2574" s="9" t="s">
        <v>8</v>
      </c>
      <c r="F2574" s="10" t="s">
        <v>2645</v>
      </c>
      <c r="G2574" s="9" t="s">
        <v>9</v>
      </c>
      <c r="H2574" s="9" t="s">
        <v>9</v>
      </c>
      <c r="I2574" s="38" t="s">
        <v>1283</v>
      </c>
    </row>
    <row r="2575" spans="1:9" ht="30" x14ac:dyDescent="0.15">
      <c r="A2575" s="37" t="s">
        <v>3981</v>
      </c>
      <c r="B2575" s="13">
        <v>45910.625</v>
      </c>
      <c r="C2575" s="12" t="s">
        <v>2644</v>
      </c>
      <c r="D2575" s="9" t="s">
        <v>384</v>
      </c>
      <c r="E2575" s="9" t="s">
        <v>8</v>
      </c>
      <c r="F2575" s="10" t="s">
        <v>141</v>
      </c>
      <c r="G2575" s="9" t="s">
        <v>9</v>
      </c>
      <c r="H2575" s="9" t="s">
        <v>9</v>
      </c>
      <c r="I2575" s="38" t="s">
        <v>178</v>
      </c>
    </row>
    <row r="2576" spans="1:9" ht="26" x14ac:dyDescent="0.15">
      <c r="A2576" s="37" t="s">
        <v>3981</v>
      </c>
      <c r="B2576" s="13">
        <v>45910.625</v>
      </c>
      <c r="C2576" s="12" t="s">
        <v>2644</v>
      </c>
      <c r="D2576" s="9" t="s">
        <v>384</v>
      </c>
      <c r="E2576" s="9" t="s">
        <v>8</v>
      </c>
      <c r="F2576" s="10" t="s">
        <v>2263</v>
      </c>
      <c r="G2576" s="9" t="s">
        <v>9</v>
      </c>
      <c r="H2576" s="9" t="s">
        <v>9</v>
      </c>
      <c r="I2576" s="38" t="s">
        <v>153</v>
      </c>
    </row>
    <row r="2577" spans="1:9" ht="30" x14ac:dyDescent="0.15">
      <c r="A2577" s="37" t="s">
        <v>3981</v>
      </c>
      <c r="B2577" s="13">
        <v>45910.625</v>
      </c>
      <c r="C2577" s="12" t="s">
        <v>2644</v>
      </c>
      <c r="D2577" s="9" t="s">
        <v>384</v>
      </c>
      <c r="E2577" s="9" t="s">
        <v>8</v>
      </c>
      <c r="F2577" s="10" t="s">
        <v>2646</v>
      </c>
      <c r="G2577" s="9" t="s">
        <v>9</v>
      </c>
      <c r="H2577" s="9" t="s">
        <v>9</v>
      </c>
      <c r="I2577" s="38" t="s">
        <v>154</v>
      </c>
    </row>
    <row r="2578" spans="1:9" ht="30" x14ac:dyDescent="0.15">
      <c r="A2578" s="37" t="s">
        <v>3981</v>
      </c>
      <c r="B2578" s="13">
        <v>45910.625</v>
      </c>
      <c r="C2578" s="12" t="s">
        <v>2644</v>
      </c>
      <c r="D2578" s="9" t="s">
        <v>384</v>
      </c>
      <c r="E2578" s="9" t="s">
        <v>8</v>
      </c>
      <c r="F2578" s="10" t="s">
        <v>2647</v>
      </c>
      <c r="G2578" s="9" t="s">
        <v>9</v>
      </c>
      <c r="H2578" s="9" t="s">
        <v>9</v>
      </c>
      <c r="I2578" s="38" t="s">
        <v>154</v>
      </c>
    </row>
    <row r="2579" spans="1:9" ht="30" x14ac:dyDescent="0.15">
      <c r="A2579" s="37" t="s">
        <v>3981</v>
      </c>
      <c r="B2579" s="13">
        <v>45910.625</v>
      </c>
      <c r="C2579" s="12" t="s">
        <v>2644</v>
      </c>
      <c r="D2579" s="9" t="s">
        <v>384</v>
      </c>
      <c r="E2579" s="9" t="s">
        <v>8</v>
      </c>
      <c r="F2579" s="10" t="s">
        <v>2648</v>
      </c>
      <c r="G2579" s="9" t="s">
        <v>9</v>
      </c>
      <c r="H2579" s="9" t="s">
        <v>9</v>
      </c>
      <c r="I2579" s="38" t="s">
        <v>154</v>
      </c>
    </row>
    <row r="2580" spans="1:9" ht="30" x14ac:dyDescent="0.15">
      <c r="A2580" s="37" t="s">
        <v>3981</v>
      </c>
      <c r="B2580" s="13">
        <v>45910.625</v>
      </c>
      <c r="C2580" s="12" t="s">
        <v>2644</v>
      </c>
      <c r="D2580" s="9" t="s">
        <v>384</v>
      </c>
      <c r="E2580" s="9" t="s">
        <v>8</v>
      </c>
      <c r="F2580" s="10" t="s">
        <v>2649</v>
      </c>
      <c r="G2580" s="9" t="s">
        <v>9</v>
      </c>
      <c r="H2580" s="9" t="s">
        <v>9</v>
      </c>
      <c r="I2580" s="38" t="s">
        <v>1283</v>
      </c>
    </row>
    <row r="2581" spans="1:9" ht="30" x14ac:dyDescent="0.15">
      <c r="A2581" s="37" t="s">
        <v>3981</v>
      </c>
      <c r="B2581" s="13">
        <v>45910.479166666701</v>
      </c>
      <c r="C2581" s="12" t="s">
        <v>2650</v>
      </c>
      <c r="D2581" s="9" t="s">
        <v>384</v>
      </c>
      <c r="E2581" s="9" t="s">
        <v>8</v>
      </c>
      <c r="F2581" s="10" t="s">
        <v>374</v>
      </c>
      <c r="G2581" s="9" t="s">
        <v>9</v>
      </c>
      <c r="H2581" s="9" t="s">
        <v>9</v>
      </c>
      <c r="I2581" s="38" t="s">
        <v>2651</v>
      </c>
    </row>
    <row r="2582" spans="1:9" ht="30" x14ac:dyDescent="0.15">
      <c r="A2582" s="37" t="s">
        <v>3981</v>
      </c>
      <c r="B2582" s="13">
        <v>45910.479166666701</v>
      </c>
      <c r="C2582" s="12" t="s">
        <v>2650</v>
      </c>
      <c r="D2582" s="9" t="s">
        <v>384</v>
      </c>
      <c r="E2582" s="9" t="s">
        <v>8</v>
      </c>
      <c r="F2582" s="10" t="s">
        <v>375</v>
      </c>
      <c r="G2582" s="9" t="s">
        <v>9</v>
      </c>
      <c r="H2582" s="9" t="s">
        <v>9</v>
      </c>
      <c r="I2582" s="38" t="s">
        <v>2651</v>
      </c>
    </row>
    <row r="2583" spans="1:9" ht="15" x14ac:dyDescent="0.15">
      <c r="A2583" s="37" t="s">
        <v>3981</v>
      </c>
      <c r="B2583" s="13">
        <v>45910.479166666701</v>
      </c>
      <c r="C2583" s="12" t="s">
        <v>2650</v>
      </c>
      <c r="D2583" s="9" t="s">
        <v>384</v>
      </c>
      <c r="E2583" s="9" t="s">
        <v>8</v>
      </c>
      <c r="F2583" s="10" t="s">
        <v>75</v>
      </c>
      <c r="G2583" s="9" t="s">
        <v>9</v>
      </c>
      <c r="H2583" s="9" t="s">
        <v>9</v>
      </c>
      <c r="I2583" s="38" t="s">
        <v>150</v>
      </c>
    </row>
    <row r="2584" spans="1:9" ht="30" x14ac:dyDescent="0.15">
      <c r="A2584" s="37" t="s">
        <v>3981</v>
      </c>
      <c r="B2584" s="13">
        <v>45910.479166666701</v>
      </c>
      <c r="C2584" s="12" t="s">
        <v>2650</v>
      </c>
      <c r="D2584" s="9" t="s">
        <v>384</v>
      </c>
      <c r="E2584" s="9" t="s">
        <v>8</v>
      </c>
      <c r="F2584" s="10" t="s">
        <v>2652</v>
      </c>
      <c r="G2584" s="9" t="s">
        <v>9</v>
      </c>
      <c r="H2584" s="9" t="s">
        <v>9</v>
      </c>
      <c r="I2584" s="38" t="s">
        <v>22</v>
      </c>
    </row>
    <row r="2585" spans="1:9" ht="30" x14ac:dyDescent="0.15">
      <c r="A2585" s="37" t="s">
        <v>3981</v>
      </c>
      <c r="B2585" s="13">
        <v>45910.479166666701</v>
      </c>
      <c r="C2585" s="12" t="s">
        <v>2650</v>
      </c>
      <c r="D2585" s="9" t="s">
        <v>384</v>
      </c>
      <c r="E2585" s="9" t="s">
        <v>8</v>
      </c>
      <c r="F2585" s="10" t="s">
        <v>141</v>
      </c>
      <c r="G2585" s="9" t="s">
        <v>9</v>
      </c>
      <c r="H2585" s="9" t="s">
        <v>9</v>
      </c>
      <c r="I2585" s="38" t="s">
        <v>178</v>
      </c>
    </row>
    <row r="2586" spans="1:9" ht="39" x14ac:dyDescent="0.15">
      <c r="A2586" s="37" t="s">
        <v>3981</v>
      </c>
      <c r="B2586" s="13">
        <v>45910.479166666701</v>
      </c>
      <c r="C2586" s="12" t="s">
        <v>2650</v>
      </c>
      <c r="D2586" s="9" t="s">
        <v>384</v>
      </c>
      <c r="E2586" s="9" t="s">
        <v>8</v>
      </c>
      <c r="F2586" s="10" t="s">
        <v>1251</v>
      </c>
      <c r="G2586" s="9" t="s">
        <v>9</v>
      </c>
      <c r="H2586" s="9" t="s">
        <v>9</v>
      </c>
      <c r="I2586" s="38" t="s">
        <v>153</v>
      </c>
    </row>
    <row r="2587" spans="1:9" ht="30" x14ac:dyDescent="0.15">
      <c r="A2587" s="37" t="s">
        <v>3981</v>
      </c>
      <c r="B2587" s="13">
        <v>45910.479166666701</v>
      </c>
      <c r="C2587" s="12" t="s">
        <v>2650</v>
      </c>
      <c r="D2587" s="9" t="s">
        <v>384</v>
      </c>
      <c r="E2587" s="9" t="s">
        <v>8</v>
      </c>
      <c r="F2587" s="10" t="s">
        <v>429</v>
      </c>
      <c r="G2587" s="9" t="s">
        <v>9</v>
      </c>
      <c r="H2587" s="9" t="s">
        <v>9</v>
      </c>
      <c r="I2587" s="38" t="s">
        <v>1095</v>
      </c>
    </row>
    <row r="2588" spans="1:9" ht="90" x14ac:dyDescent="0.15">
      <c r="A2588" s="37" t="s">
        <v>3981</v>
      </c>
      <c r="B2588" s="13">
        <v>45910.479166666701</v>
      </c>
      <c r="C2588" s="12" t="s">
        <v>2650</v>
      </c>
      <c r="D2588" s="9" t="s">
        <v>384</v>
      </c>
      <c r="E2588" s="9" t="s">
        <v>8</v>
      </c>
      <c r="F2588" s="10" t="s">
        <v>2653</v>
      </c>
      <c r="G2588" s="9" t="s">
        <v>9</v>
      </c>
      <c r="H2588" s="9" t="s">
        <v>10</v>
      </c>
      <c r="I2588" s="38" t="s">
        <v>2654</v>
      </c>
    </row>
    <row r="2589" spans="1:9" ht="105" x14ac:dyDescent="0.15">
      <c r="A2589" s="37" t="s">
        <v>3981</v>
      </c>
      <c r="B2589" s="13">
        <v>45910.479166666701</v>
      </c>
      <c r="C2589" s="12" t="s">
        <v>2650</v>
      </c>
      <c r="D2589" s="9" t="s">
        <v>384</v>
      </c>
      <c r="E2589" s="9" t="s">
        <v>8</v>
      </c>
      <c r="F2589" s="10" t="s">
        <v>2655</v>
      </c>
      <c r="G2589" s="9" t="s">
        <v>9</v>
      </c>
      <c r="H2589" s="9" t="s">
        <v>10</v>
      </c>
      <c r="I2589" s="38" t="s">
        <v>2656</v>
      </c>
    </row>
    <row r="2590" spans="1:9" ht="105" x14ac:dyDescent="0.15">
      <c r="A2590" s="37" t="s">
        <v>3981</v>
      </c>
      <c r="B2590" s="13">
        <v>45910.479166666701</v>
      </c>
      <c r="C2590" s="12" t="s">
        <v>2650</v>
      </c>
      <c r="D2590" s="9" t="s">
        <v>384</v>
      </c>
      <c r="E2590" s="9" t="s">
        <v>8</v>
      </c>
      <c r="F2590" s="10" t="s">
        <v>2657</v>
      </c>
      <c r="G2590" s="9" t="s">
        <v>9</v>
      </c>
      <c r="H2590" s="9" t="s">
        <v>10</v>
      </c>
      <c r="I2590" s="38" t="s">
        <v>2656</v>
      </c>
    </row>
    <row r="2591" spans="1:9" ht="30" x14ac:dyDescent="0.15">
      <c r="A2591" s="37" t="s">
        <v>3981</v>
      </c>
      <c r="B2591" s="13">
        <v>45910.479166666701</v>
      </c>
      <c r="C2591" s="12" t="s">
        <v>2650</v>
      </c>
      <c r="D2591" s="9" t="s">
        <v>384</v>
      </c>
      <c r="E2591" s="9" t="s">
        <v>8</v>
      </c>
      <c r="F2591" s="10" t="s">
        <v>2658</v>
      </c>
      <c r="G2591" s="9" t="s">
        <v>9</v>
      </c>
      <c r="H2591" s="9" t="s">
        <v>9</v>
      </c>
      <c r="I2591" s="38" t="s">
        <v>2659</v>
      </c>
    </row>
    <row r="2592" spans="1:9" ht="30" x14ac:dyDescent="0.15">
      <c r="A2592" s="37" t="s">
        <v>3981</v>
      </c>
      <c r="B2592" s="13">
        <v>45910.479166666701</v>
      </c>
      <c r="C2592" s="12" t="s">
        <v>2650</v>
      </c>
      <c r="D2592" s="9" t="s">
        <v>384</v>
      </c>
      <c r="E2592" s="9" t="s">
        <v>8</v>
      </c>
      <c r="F2592" s="10" t="s">
        <v>2660</v>
      </c>
      <c r="G2592" s="9" t="s">
        <v>9</v>
      </c>
      <c r="H2592" s="9" t="s">
        <v>9</v>
      </c>
      <c r="I2592" s="38" t="s">
        <v>2659</v>
      </c>
    </row>
    <row r="2593" spans="1:9" ht="30" x14ac:dyDescent="0.15">
      <c r="A2593" s="37" t="s">
        <v>3981</v>
      </c>
      <c r="B2593" s="13">
        <v>45910.625</v>
      </c>
      <c r="C2593" s="12" t="s">
        <v>2661</v>
      </c>
      <c r="D2593" s="9" t="s">
        <v>384</v>
      </c>
      <c r="E2593" s="9" t="s">
        <v>8</v>
      </c>
      <c r="F2593" s="10" t="s">
        <v>74</v>
      </c>
      <c r="G2593" s="9" t="s">
        <v>9</v>
      </c>
      <c r="H2593" s="9" t="s">
        <v>9</v>
      </c>
      <c r="I2593" s="38" t="s">
        <v>170</v>
      </c>
    </row>
    <row r="2594" spans="1:9" ht="30" x14ac:dyDescent="0.15">
      <c r="A2594" s="37" t="s">
        <v>3981</v>
      </c>
      <c r="B2594" s="13">
        <v>45910.625</v>
      </c>
      <c r="C2594" s="12" t="s">
        <v>2661</v>
      </c>
      <c r="D2594" s="9" t="s">
        <v>384</v>
      </c>
      <c r="E2594" s="9" t="s">
        <v>8</v>
      </c>
      <c r="F2594" s="10" t="s">
        <v>2662</v>
      </c>
      <c r="G2594" s="9" t="s">
        <v>9</v>
      </c>
      <c r="H2594" s="9" t="s">
        <v>9</v>
      </c>
      <c r="I2594" s="38" t="s">
        <v>411</v>
      </c>
    </row>
    <row r="2595" spans="1:9" ht="26" x14ac:dyDescent="0.15">
      <c r="A2595" s="37" t="s">
        <v>3981</v>
      </c>
      <c r="B2595" s="13">
        <v>45910.625</v>
      </c>
      <c r="C2595" s="12" t="s">
        <v>2661</v>
      </c>
      <c r="D2595" s="9" t="s">
        <v>384</v>
      </c>
      <c r="E2595" s="9" t="s">
        <v>8</v>
      </c>
      <c r="F2595" s="10" t="s">
        <v>2663</v>
      </c>
      <c r="G2595" s="9" t="s">
        <v>9</v>
      </c>
      <c r="H2595" s="9" t="s">
        <v>9</v>
      </c>
      <c r="I2595" s="38" t="s">
        <v>171</v>
      </c>
    </row>
    <row r="2596" spans="1:9" ht="39" x14ac:dyDescent="0.15">
      <c r="A2596" s="37" t="s">
        <v>3981</v>
      </c>
      <c r="B2596" s="13">
        <v>45910.625</v>
      </c>
      <c r="C2596" s="12" t="s">
        <v>2661</v>
      </c>
      <c r="D2596" s="9" t="s">
        <v>384</v>
      </c>
      <c r="E2596" s="9" t="s">
        <v>8</v>
      </c>
      <c r="F2596" s="10" t="s">
        <v>2664</v>
      </c>
      <c r="G2596" s="9" t="s">
        <v>9</v>
      </c>
      <c r="H2596" s="9" t="s">
        <v>9</v>
      </c>
      <c r="I2596" s="38" t="s">
        <v>411</v>
      </c>
    </row>
    <row r="2597" spans="1:9" ht="60" x14ac:dyDescent="0.15">
      <c r="A2597" s="37" t="s">
        <v>3981</v>
      </c>
      <c r="B2597" s="13">
        <v>45910.625</v>
      </c>
      <c r="C2597" s="12" t="s">
        <v>2661</v>
      </c>
      <c r="D2597" s="9" t="s">
        <v>384</v>
      </c>
      <c r="E2597" s="9" t="s">
        <v>8</v>
      </c>
      <c r="F2597" s="10" t="s">
        <v>2665</v>
      </c>
      <c r="G2597" s="9" t="s">
        <v>9</v>
      </c>
      <c r="H2597" s="9" t="s">
        <v>9</v>
      </c>
      <c r="I2597" s="38" t="s">
        <v>2666</v>
      </c>
    </row>
    <row r="2598" spans="1:9" ht="60" x14ac:dyDescent="0.15">
      <c r="A2598" s="37" t="s">
        <v>3981</v>
      </c>
      <c r="B2598" s="13">
        <v>45910.625</v>
      </c>
      <c r="C2598" s="12" t="s">
        <v>2661</v>
      </c>
      <c r="D2598" s="9" t="s">
        <v>384</v>
      </c>
      <c r="E2598" s="9" t="s">
        <v>8</v>
      </c>
      <c r="F2598" s="10" t="s">
        <v>2667</v>
      </c>
      <c r="G2598" s="9" t="s">
        <v>9</v>
      </c>
      <c r="H2598" s="9" t="s">
        <v>10</v>
      </c>
      <c r="I2598" s="38" t="s">
        <v>2668</v>
      </c>
    </row>
    <row r="2599" spans="1:9" ht="60" x14ac:dyDescent="0.15">
      <c r="A2599" s="37" t="s">
        <v>3981</v>
      </c>
      <c r="B2599" s="13">
        <v>45910.625</v>
      </c>
      <c r="C2599" s="12" t="s">
        <v>2661</v>
      </c>
      <c r="D2599" s="9" t="s">
        <v>384</v>
      </c>
      <c r="E2599" s="9" t="s">
        <v>8</v>
      </c>
      <c r="F2599" s="10" t="s">
        <v>2669</v>
      </c>
      <c r="G2599" s="9" t="s">
        <v>9</v>
      </c>
      <c r="H2599" s="9" t="s">
        <v>9</v>
      </c>
      <c r="I2599" s="38" t="s">
        <v>2666</v>
      </c>
    </row>
    <row r="2600" spans="1:9" ht="39" x14ac:dyDescent="0.15">
      <c r="A2600" s="37" t="s">
        <v>3981</v>
      </c>
      <c r="B2600" s="13">
        <v>45910.625</v>
      </c>
      <c r="C2600" s="12" t="s">
        <v>2661</v>
      </c>
      <c r="D2600" s="9" t="s">
        <v>384</v>
      </c>
      <c r="E2600" s="9" t="s">
        <v>8</v>
      </c>
      <c r="F2600" s="10" t="s">
        <v>2670</v>
      </c>
      <c r="G2600" s="9" t="s">
        <v>9</v>
      </c>
      <c r="H2600" s="9" t="s">
        <v>10</v>
      </c>
      <c r="I2600" s="38" t="s">
        <v>2671</v>
      </c>
    </row>
    <row r="2601" spans="1:9" ht="30" x14ac:dyDescent="0.15">
      <c r="A2601" s="37" t="s">
        <v>3981</v>
      </c>
      <c r="B2601" s="13">
        <v>45911.458333333299</v>
      </c>
      <c r="C2601" s="12" t="s">
        <v>2672</v>
      </c>
      <c r="D2601" s="9" t="s">
        <v>384</v>
      </c>
      <c r="E2601" s="9" t="s">
        <v>8</v>
      </c>
      <c r="F2601" s="10" t="s">
        <v>74</v>
      </c>
      <c r="G2601" s="9" t="s">
        <v>9</v>
      </c>
      <c r="H2601" s="9" t="s">
        <v>9</v>
      </c>
      <c r="I2601" s="38" t="s">
        <v>176</v>
      </c>
    </row>
    <row r="2602" spans="1:9" ht="15" x14ac:dyDescent="0.15">
      <c r="A2602" s="37" t="s">
        <v>3981</v>
      </c>
      <c r="B2602" s="13">
        <v>45911.458333333299</v>
      </c>
      <c r="C2602" s="12" t="s">
        <v>2672</v>
      </c>
      <c r="D2602" s="9" t="s">
        <v>384</v>
      </c>
      <c r="E2602" s="9" t="s">
        <v>8</v>
      </c>
      <c r="F2602" s="10" t="s">
        <v>139</v>
      </c>
      <c r="G2602" s="9" t="s">
        <v>9</v>
      </c>
      <c r="H2602" s="9" t="s">
        <v>9</v>
      </c>
      <c r="I2602" s="38" t="s">
        <v>150</v>
      </c>
    </row>
    <row r="2603" spans="1:9" ht="120" x14ac:dyDescent="0.15">
      <c r="A2603" s="37" t="s">
        <v>3981</v>
      </c>
      <c r="B2603" s="13">
        <v>45911.458333333299</v>
      </c>
      <c r="C2603" s="12" t="s">
        <v>2672</v>
      </c>
      <c r="D2603" s="9" t="s">
        <v>384</v>
      </c>
      <c r="E2603" s="9" t="s">
        <v>8</v>
      </c>
      <c r="F2603" s="10" t="s">
        <v>2673</v>
      </c>
      <c r="G2603" s="9" t="s">
        <v>9</v>
      </c>
      <c r="H2603" s="9" t="s">
        <v>9</v>
      </c>
      <c r="I2603" s="38" t="s">
        <v>2674</v>
      </c>
    </row>
    <row r="2604" spans="1:9" ht="120" x14ac:dyDescent="0.15">
      <c r="A2604" s="37" t="s">
        <v>3981</v>
      </c>
      <c r="B2604" s="13">
        <v>45911.458333333299</v>
      </c>
      <c r="C2604" s="12" t="s">
        <v>2672</v>
      </c>
      <c r="D2604" s="9" t="s">
        <v>384</v>
      </c>
      <c r="E2604" s="9" t="s">
        <v>8</v>
      </c>
      <c r="F2604" s="10" t="s">
        <v>2675</v>
      </c>
      <c r="G2604" s="9" t="s">
        <v>9</v>
      </c>
      <c r="H2604" s="9" t="s">
        <v>9</v>
      </c>
      <c r="I2604" s="38" t="s">
        <v>2674</v>
      </c>
    </row>
    <row r="2605" spans="1:9" ht="30" x14ac:dyDescent="0.15">
      <c r="A2605" s="37" t="s">
        <v>3981</v>
      </c>
      <c r="B2605" s="13">
        <v>45911.458333333299</v>
      </c>
      <c r="C2605" s="12" t="s">
        <v>2672</v>
      </c>
      <c r="D2605" s="9" t="s">
        <v>384</v>
      </c>
      <c r="E2605" s="9" t="s">
        <v>8</v>
      </c>
      <c r="F2605" s="10" t="s">
        <v>141</v>
      </c>
      <c r="G2605" s="9" t="s">
        <v>9</v>
      </c>
      <c r="H2605" s="9" t="s">
        <v>9</v>
      </c>
      <c r="I2605" s="38" t="s">
        <v>178</v>
      </c>
    </row>
    <row r="2606" spans="1:9" ht="26" x14ac:dyDescent="0.15">
      <c r="A2606" s="37" t="s">
        <v>3981</v>
      </c>
      <c r="B2606" s="13">
        <v>45911.458333333299</v>
      </c>
      <c r="C2606" s="12" t="s">
        <v>2672</v>
      </c>
      <c r="D2606" s="9" t="s">
        <v>384</v>
      </c>
      <c r="E2606" s="9" t="s">
        <v>8</v>
      </c>
      <c r="F2606" s="10" t="s">
        <v>883</v>
      </c>
      <c r="G2606" s="9" t="s">
        <v>9</v>
      </c>
      <c r="H2606" s="9" t="s">
        <v>9</v>
      </c>
      <c r="I2606" s="38" t="s">
        <v>153</v>
      </c>
    </row>
    <row r="2607" spans="1:9" ht="30" x14ac:dyDescent="0.15">
      <c r="A2607" s="37" t="s">
        <v>3981</v>
      </c>
      <c r="B2607" s="13">
        <v>45911.458333333299</v>
      </c>
      <c r="C2607" s="12" t="s">
        <v>2676</v>
      </c>
      <c r="D2607" s="9" t="s">
        <v>384</v>
      </c>
      <c r="E2607" s="9" t="s">
        <v>8</v>
      </c>
      <c r="F2607" s="10" t="s">
        <v>374</v>
      </c>
      <c r="G2607" s="9" t="s">
        <v>9</v>
      </c>
      <c r="H2607" s="9" t="s">
        <v>9</v>
      </c>
      <c r="I2607" s="38" t="s">
        <v>821</v>
      </c>
    </row>
    <row r="2608" spans="1:9" ht="30" x14ac:dyDescent="0.15">
      <c r="A2608" s="37" t="s">
        <v>3981</v>
      </c>
      <c r="B2608" s="13">
        <v>45911.458333333299</v>
      </c>
      <c r="C2608" s="12" t="s">
        <v>2676</v>
      </c>
      <c r="D2608" s="9" t="s">
        <v>384</v>
      </c>
      <c r="E2608" s="9" t="s">
        <v>8</v>
      </c>
      <c r="F2608" s="10" t="s">
        <v>375</v>
      </c>
      <c r="G2608" s="9" t="s">
        <v>9</v>
      </c>
      <c r="H2608" s="9" t="s">
        <v>9</v>
      </c>
      <c r="I2608" s="38" t="s">
        <v>821</v>
      </c>
    </row>
    <row r="2609" spans="1:9" ht="15" x14ac:dyDescent="0.15">
      <c r="A2609" s="37" t="s">
        <v>3981</v>
      </c>
      <c r="B2609" s="13">
        <v>45911.458333333299</v>
      </c>
      <c r="C2609" s="12" t="s">
        <v>2676</v>
      </c>
      <c r="D2609" s="9" t="s">
        <v>384</v>
      </c>
      <c r="E2609" s="9" t="s">
        <v>8</v>
      </c>
      <c r="F2609" s="10" t="s">
        <v>261</v>
      </c>
      <c r="G2609" s="9" t="s">
        <v>9</v>
      </c>
      <c r="H2609" s="9" t="s">
        <v>9</v>
      </c>
      <c r="I2609" s="38" t="s">
        <v>150</v>
      </c>
    </row>
    <row r="2610" spans="1:9" ht="30" x14ac:dyDescent="0.15">
      <c r="A2610" s="37" t="s">
        <v>3981</v>
      </c>
      <c r="B2610" s="13">
        <v>45911.458333333299</v>
      </c>
      <c r="C2610" s="12" t="s">
        <v>2676</v>
      </c>
      <c r="D2610" s="9" t="s">
        <v>384</v>
      </c>
      <c r="E2610" s="9" t="s">
        <v>8</v>
      </c>
      <c r="F2610" s="10" t="s">
        <v>2677</v>
      </c>
      <c r="G2610" s="9" t="s">
        <v>9</v>
      </c>
      <c r="H2610" s="9" t="s">
        <v>9</v>
      </c>
      <c r="I2610" s="38" t="s">
        <v>254</v>
      </c>
    </row>
    <row r="2611" spans="1:9" ht="30" x14ac:dyDescent="0.15">
      <c r="A2611" s="37" t="s">
        <v>3981</v>
      </c>
      <c r="B2611" s="13">
        <v>45911.458333333299</v>
      </c>
      <c r="C2611" s="12" t="s">
        <v>2676</v>
      </c>
      <c r="D2611" s="9" t="s">
        <v>384</v>
      </c>
      <c r="E2611" s="9" t="s">
        <v>8</v>
      </c>
      <c r="F2611" s="10" t="s">
        <v>2678</v>
      </c>
      <c r="G2611" s="9" t="s">
        <v>9</v>
      </c>
      <c r="H2611" s="9" t="s">
        <v>9</v>
      </c>
      <c r="I2611" s="38" t="s">
        <v>254</v>
      </c>
    </row>
    <row r="2612" spans="1:9" ht="45" x14ac:dyDescent="0.15">
      <c r="A2612" s="37" t="s">
        <v>3981</v>
      </c>
      <c r="B2612" s="13">
        <v>45911.458333333299</v>
      </c>
      <c r="C2612" s="12" t="s">
        <v>2676</v>
      </c>
      <c r="D2612" s="9" t="s">
        <v>384</v>
      </c>
      <c r="E2612" s="9" t="s">
        <v>8</v>
      </c>
      <c r="F2612" s="10" t="s">
        <v>2679</v>
      </c>
      <c r="G2612" s="9" t="s">
        <v>9</v>
      </c>
      <c r="H2612" s="9" t="s">
        <v>9</v>
      </c>
      <c r="I2612" s="38" t="s">
        <v>2680</v>
      </c>
    </row>
    <row r="2613" spans="1:9" ht="45" x14ac:dyDescent="0.15">
      <c r="A2613" s="37" t="s">
        <v>3981</v>
      </c>
      <c r="B2613" s="13">
        <v>45911.458333333299</v>
      </c>
      <c r="C2613" s="12" t="s">
        <v>2676</v>
      </c>
      <c r="D2613" s="9" t="s">
        <v>384</v>
      </c>
      <c r="E2613" s="9" t="s">
        <v>8</v>
      </c>
      <c r="F2613" s="10" t="s">
        <v>2681</v>
      </c>
      <c r="G2613" s="9" t="s">
        <v>9</v>
      </c>
      <c r="H2613" s="9" t="s">
        <v>9</v>
      </c>
      <c r="I2613" s="38" t="s">
        <v>2680</v>
      </c>
    </row>
    <row r="2614" spans="1:9" ht="45" x14ac:dyDescent="0.15">
      <c r="A2614" s="37" t="s">
        <v>3981</v>
      </c>
      <c r="B2614" s="13">
        <v>45911.458333333299</v>
      </c>
      <c r="C2614" s="12" t="s">
        <v>2676</v>
      </c>
      <c r="D2614" s="9" t="s">
        <v>384</v>
      </c>
      <c r="E2614" s="9" t="s">
        <v>8</v>
      </c>
      <c r="F2614" s="10" t="s">
        <v>2682</v>
      </c>
      <c r="G2614" s="9" t="s">
        <v>9</v>
      </c>
      <c r="H2614" s="9" t="s">
        <v>9</v>
      </c>
      <c r="I2614" s="38" t="s">
        <v>2680</v>
      </c>
    </row>
    <row r="2615" spans="1:9" ht="45" x14ac:dyDescent="0.15">
      <c r="A2615" s="37" t="s">
        <v>3981</v>
      </c>
      <c r="B2615" s="13">
        <v>45911.458333333299</v>
      </c>
      <c r="C2615" s="12" t="s">
        <v>2676</v>
      </c>
      <c r="D2615" s="9" t="s">
        <v>384</v>
      </c>
      <c r="E2615" s="9" t="s">
        <v>8</v>
      </c>
      <c r="F2615" s="10" t="s">
        <v>2683</v>
      </c>
      <c r="G2615" s="9" t="s">
        <v>9</v>
      </c>
      <c r="H2615" s="9" t="s">
        <v>9</v>
      </c>
      <c r="I2615" s="38" t="s">
        <v>2680</v>
      </c>
    </row>
    <row r="2616" spans="1:9" ht="45" x14ac:dyDescent="0.15">
      <c r="A2616" s="37" t="s">
        <v>3981</v>
      </c>
      <c r="B2616" s="13">
        <v>45911.458333333299</v>
      </c>
      <c r="C2616" s="12" t="s">
        <v>2676</v>
      </c>
      <c r="D2616" s="9" t="s">
        <v>384</v>
      </c>
      <c r="E2616" s="9" t="s">
        <v>8</v>
      </c>
      <c r="F2616" s="10" t="s">
        <v>2684</v>
      </c>
      <c r="G2616" s="9" t="s">
        <v>9</v>
      </c>
      <c r="H2616" s="9" t="s">
        <v>9</v>
      </c>
      <c r="I2616" s="38" t="s">
        <v>2680</v>
      </c>
    </row>
    <row r="2617" spans="1:9" ht="26" x14ac:dyDescent="0.15">
      <c r="A2617" s="37" t="s">
        <v>3981</v>
      </c>
      <c r="B2617" s="13">
        <v>45911.458333333299</v>
      </c>
      <c r="C2617" s="12" t="s">
        <v>2676</v>
      </c>
      <c r="D2617" s="9" t="s">
        <v>384</v>
      </c>
      <c r="E2617" s="9" t="s">
        <v>8</v>
      </c>
      <c r="F2617" s="10" t="s">
        <v>1641</v>
      </c>
      <c r="G2617" s="9" t="s">
        <v>9</v>
      </c>
      <c r="H2617" s="9" t="s">
        <v>9</v>
      </c>
      <c r="I2617" s="38" t="s">
        <v>153</v>
      </c>
    </row>
    <row r="2618" spans="1:9" ht="30" x14ac:dyDescent="0.15">
      <c r="A2618" s="37" t="s">
        <v>3981</v>
      </c>
      <c r="B2618" s="13">
        <v>45911.458333333299</v>
      </c>
      <c r="C2618" s="12" t="s">
        <v>2676</v>
      </c>
      <c r="D2618" s="9" t="s">
        <v>384</v>
      </c>
      <c r="E2618" s="9" t="s">
        <v>8</v>
      </c>
      <c r="F2618" s="10" t="s">
        <v>141</v>
      </c>
      <c r="G2618" s="9" t="s">
        <v>9</v>
      </c>
      <c r="H2618" s="9" t="s">
        <v>9</v>
      </c>
      <c r="I2618" s="38" t="s">
        <v>178</v>
      </c>
    </row>
    <row r="2619" spans="1:9" ht="30" x14ac:dyDescent="0.15">
      <c r="A2619" s="37" t="s">
        <v>3981</v>
      </c>
      <c r="B2619" s="13">
        <v>45911.458333333299</v>
      </c>
      <c r="C2619" s="12" t="s">
        <v>2676</v>
      </c>
      <c r="D2619" s="9" t="s">
        <v>384</v>
      </c>
      <c r="E2619" s="9" t="s">
        <v>8</v>
      </c>
      <c r="F2619" s="10" t="s">
        <v>361</v>
      </c>
      <c r="G2619" s="9" t="s">
        <v>9</v>
      </c>
      <c r="H2619" s="9" t="s">
        <v>9</v>
      </c>
      <c r="I2619" s="38" t="s">
        <v>154</v>
      </c>
    </row>
    <row r="2620" spans="1:9" ht="26" x14ac:dyDescent="0.15">
      <c r="A2620" s="37" t="s">
        <v>3981</v>
      </c>
      <c r="B2620" s="13">
        <v>45911.458333333299</v>
      </c>
      <c r="C2620" s="12" t="s">
        <v>2676</v>
      </c>
      <c r="D2620" s="9" t="s">
        <v>384</v>
      </c>
      <c r="E2620" s="9" t="s">
        <v>8</v>
      </c>
      <c r="F2620" s="10" t="s">
        <v>2685</v>
      </c>
      <c r="G2620" s="9" t="s">
        <v>9</v>
      </c>
      <c r="H2620" s="9" t="s">
        <v>9</v>
      </c>
      <c r="I2620" s="38" t="s">
        <v>157</v>
      </c>
    </row>
    <row r="2621" spans="1:9" ht="15" x14ac:dyDescent="0.15">
      <c r="A2621" s="37" t="s">
        <v>3981</v>
      </c>
      <c r="B2621" s="13">
        <v>45911.458333333299</v>
      </c>
      <c r="C2621" s="12" t="s">
        <v>2676</v>
      </c>
      <c r="D2621" s="9" t="s">
        <v>384</v>
      </c>
      <c r="E2621" s="9" t="s">
        <v>8</v>
      </c>
      <c r="F2621" s="10" t="s">
        <v>2686</v>
      </c>
      <c r="G2621" s="9" t="s">
        <v>9</v>
      </c>
      <c r="H2621" s="9" t="s">
        <v>9</v>
      </c>
      <c r="I2621" s="38" t="s">
        <v>157</v>
      </c>
    </row>
    <row r="2622" spans="1:9" ht="30" x14ac:dyDescent="0.15">
      <c r="A2622" s="37" t="s">
        <v>3981</v>
      </c>
      <c r="B2622" s="13">
        <v>45911</v>
      </c>
      <c r="C2622" s="12" t="s">
        <v>1072</v>
      </c>
      <c r="D2622" s="9" t="s">
        <v>387</v>
      </c>
      <c r="E2622" s="9" t="s">
        <v>8</v>
      </c>
      <c r="F2622" s="10" t="s">
        <v>2687</v>
      </c>
      <c r="G2622" s="9" t="s">
        <v>9</v>
      </c>
      <c r="H2622" s="9" t="s">
        <v>9</v>
      </c>
      <c r="I2622" s="38" t="s">
        <v>15</v>
      </c>
    </row>
    <row r="2623" spans="1:9" ht="30" x14ac:dyDescent="0.15">
      <c r="A2623" s="37" t="s">
        <v>3981</v>
      </c>
      <c r="B2623" s="13">
        <v>45911.5</v>
      </c>
      <c r="C2623" s="12" t="s">
        <v>2688</v>
      </c>
      <c r="D2623" s="9" t="s">
        <v>384</v>
      </c>
      <c r="E2623" s="9" t="s">
        <v>8</v>
      </c>
      <c r="F2623" s="10" t="s">
        <v>74</v>
      </c>
      <c r="G2623" s="9" t="s">
        <v>9</v>
      </c>
      <c r="H2623" s="9" t="s">
        <v>9</v>
      </c>
      <c r="I2623" s="38" t="s">
        <v>176</v>
      </c>
    </row>
    <row r="2624" spans="1:9" ht="15" x14ac:dyDescent="0.15">
      <c r="A2624" s="37" t="s">
        <v>3981</v>
      </c>
      <c r="B2624" s="13">
        <v>45911.5</v>
      </c>
      <c r="C2624" s="12" t="s">
        <v>2688</v>
      </c>
      <c r="D2624" s="9" t="s">
        <v>384</v>
      </c>
      <c r="E2624" s="9" t="s">
        <v>8</v>
      </c>
      <c r="F2624" s="10" t="s">
        <v>850</v>
      </c>
      <c r="G2624" s="9" t="s">
        <v>9</v>
      </c>
      <c r="H2624" s="9" t="s">
        <v>9</v>
      </c>
      <c r="I2624" s="38" t="s">
        <v>460</v>
      </c>
    </row>
    <row r="2625" spans="1:9" ht="30" x14ac:dyDescent="0.15">
      <c r="A2625" s="37" t="s">
        <v>3981</v>
      </c>
      <c r="B2625" s="13">
        <v>45911.5</v>
      </c>
      <c r="C2625" s="12" t="s">
        <v>2688</v>
      </c>
      <c r="D2625" s="9" t="s">
        <v>384</v>
      </c>
      <c r="E2625" s="9" t="s">
        <v>8</v>
      </c>
      <c r="F2625" s="10" t="s">
        <v>2058</v>
      </c>
      <c r="G2625" s="9" t="s">
        <v>9</v>
      </c>
      <c r="H2625" s="9" t="s">
        <v>9</v>
      </c>
      <c r="I2625" s="38" t="s">
        <v>373</v>
      </c>
    </row>
    <row r="2626" spans="1:9" ht="26" x14ac:dyDescent="0.15">
      <c r="A2626" s="37" t="s">
        <v>3981</v>
      </c>
      <c r="B2626" s="13">
        <v>45911.5</v>
      </c>
      <c r="C2626" s="12" t="s">
        <v>2688</v>
      </c>
      <c r="D2626" s="9" t="s">
        <v>384</v>
      </c>
      <c r="E2626" s="9" t="s">
        <v>8</v>
      </c>
      <c r="F2626" s="10" t="s">
        <v>2689</v>
      </c>
      <c r="G2626" s="9" t="s">
        <v>9</v>
      </c>
      <c r="H2626" s="9" t="s">
        <v>9</v>
      </c>
      <c r="I2626" s="38" t="s">
        <v>153</v>
      </c>
    </row>
    <row r="2627" spans="1:9" ht="30" x14ac:dyDescent="0.15">
      <c r="A2627" s="37" t="s">
        <v>3981</v>
      </c>
      <c r="B2627" s="13">
        <v>45911.645833333299</v>
      </c>
      <c r="C2627" s="12" t="s">
        <v>2690</v>
      </c>
      <c r="D2627" s="9" t="s">
        <v>384</v>
      </c>
      <c r="E2627" s="9" t="s">
        <v>8</v>
      </c>
      <c r="F2627" s="10" t="s">
        <v>74</v>
      </c>
      <c r="G2627" s="9" t="s">
        <v>9</v>
      </c>
      <c r="H2627" s="9" t="s">
        <v>9</v>
      </c>
      <c r="I2627" s="38" t="s">
        <v>149</v>
      </c>
    </row>
    <row r="2628" spans="1:9" ht="75" x14ac:dyDescent="0.15">
      <c r="A2628" s="37" t="s">
        <v>3981</v>
      </c>
      <c r="B2628" s="13">
        <v>45911.645833333299</v>
      </c>
      <c r="C2628" s="12" t="s">
        <v>2690</v>
      </c>
      <c r="D2628" s="9" t="s">
        <v>384</v>
      </c>
      <c r="E2628" s="9" t="s">
        <v>8</v>
      </c>
      <c r="F2628" s="10" t="s">
        <v>2691</v>
      </c>
      <c r="G2628" s="9" t="s">
        <v>9</v>
      </c>
      <c r="H2628" s="9" t="s">
        <v>9</v>
      </c>
      <c r="I2628" s="38" t="s">
        <v>2692</v>
      </c>
    </row>
    <row r="2629" spans="1:9" ht="26" x14ac:dyDescent="0.15">
      <c r="A2629" s="37" t="s">
        <v>3981</v>
      </c>
      <c r="B2629" s="13">
        <v>45911.645833333299</v>
      </c>
      <c r="C2629" s="12" t="s">
        <v>2690</v>
      </c>
      <c r="D2629" s="9" t="s">
        <v>384</v>
      </c>
      <c r="E2629" s="9" t="s">
        <v>8</v>
      </c>
      <c r="F2629" s="10" t="s">
        <v>2693</v>
      </c>
      <c r="G2629" s="9" t="s">
        <v>9</v>
      </c>
      <c r="H2629" s="9" t="s">
        <v>9</v>
      </c>
      <c r="I2629" s="38" t="s">
        <v>153</v>
      </c>
    </row>
    <row r="2630" spans="1:9" ht="30" x14ac:dyDescent="0.15">
      <c r="A2630" s="37" t="s">
        <v>3981</v>
      </c>
      <c r="B2630" s="13">
        <v>45911.645833333299</v>
      </c>
      <c r="C2630" s="12" t="s">
        <v>2690</v>
      </c>
      <c r="D2630" s="9" t="s">
        <v>384</v>
      </c>
      <c r="E2630" s="9" t="s">
        <v>8</v>
      </c>
      <c r="F2630" s="10" t="s">
        <v>141</v>
      </c>
      <c r="G2630" s="9" t="s">
        <v>9</v>
      </c>
      <c r="H2630" s="9" t="s">
        <v>9</v>
      </c>
      <c r="I2630" s="38" t="s">
        <v>178</v>
      </c>
    </row>
    <row r="2631" spans="1:9" ht="30" x14ac:dyDescent="0.15">
      <c r="A2631" s="37" t="s">
        <v>3981</v>
      </c>
      <c r="B2631" s="13">
        <v>45911.645833333299</v>
      </c>
      <c r="C2631" s="12" t="s">
        <v>2690</v>
      </c>
      <c r="D2631" s="9" t="s">
        <v>384</v>
      </c>
      <c r="E2631" s="9" t="s">
        <v>8</v>
      </c>
      <c r="F2631" s="10" t="s">
        <v>2694</v>
      </c>
      <c r="G2631" s="9" t="s">
        <v>9</v>
      </c>
      <c r="H2631" s="9" t="s">
        <v>9</v>
      </c>
      <c r="I2631" s="38" t="s">
        <v>2695</v>
      </c>
    </row>
    <row r="2632" spans="1:9" ht="150" x14ac:dyDescent="0.15">
      <c r="A2632" s="37" t="s">
        <v>3981</v>
      </c>
      <c r="B2632" s="13">
        <v>45911.645833333299</v>
      </c>
      <c r="C2632" s="12" t="s">
        <v>2690</v>
      </c>
      <c r="D2632" s="9" t="s">
        <v>384</v>
      </c>
      <c r="E2632" s="9" t="s">
        <v>8</v>
      </c>
      <c r="F2632" s="10" t="s">
        <v>2696</v>
      </c>
      <c r="G2632" s="9" t="s">
        <v>9</v>
      </c>
      <c r="H2632" s="9" t="s">
        <v>9</v>
      </c>
      <c r="I2632" s="38" t="s">
        <v>2697</v>
      </c>
    </row>
    <row r="2633" spans="1:9" ht="150" x14ac:dyDescent="0.15">
      <c r="A2633" s="37" t="s">
        <v>3981</v>
      </c>
      <c r="B2633" s="13">
        <v>45911.645833333299</v>
      </c>
      <c r="C2633" s="12" t="s">
        <v>2690</v>
      </c>
      <c r="D2633" s="9" t="s">
        <v>384</v>
      </c>
      <c r="E2633" s="9" t="s">
        <v>8</v>
      </c>
      <c r="F2633" s="10" t="s">
        <v>2698</v>
      </c>
      <c r="G2633" s="9" t="s">
        <v>9</v>
      </c>
      <c r="H2633" s="9" t="s">
        <v>9</v>
      </c>
      <c r="I2633" s="38" t="s">
        <v>2697</v>
      </c>
    </row>
    <row r="2634" spans="1:9" ht="39" x14ac:dyDescent="0.15">
      <c r="A2634" s="37" t="s">
        <v>3981</v>
      </c>
      <c r="B2634" s="13">
        <v>45911.645833333299</v>
      </c>
      <c r="C2634" s="12" t="s">
        <v>2690</v>
      </c>
      <c r="D2634" s="9" t="s">
        <v>384</v>
      </c>
      <c r="E2634" s="9" t="s">
        <v>8</v>
      </c>
      <c r="F2634" s="10" t="s">
        <v>2699</v>
      </c>
      <c r="G2634" s="9" t="s">
        <v>9</v>
      </c>
      <c r="H2634" s="9" t="s">
        <v>9</v>
      </c>
      <c r="I2634" s="38" t="s">
        <v>2700</v>
      </c>
    </row>
    <row r="2635" spans="1:9" ht="30" x14ac:dyDescent="0.15">
      <c r="A2635" s="37" t="s">
        <v>3981</v>
      </c>
      <c r="B2635" s="13">
        <v>45911</v>
      </c>
      <c r="C2635" s="12" t="s">
        <v>351</v>
      </c>
      <c r="D2635" s="9" t="s">
        <v>387</v>
      </c>
      <c r="E2635" s="9" t="s">
        <v>8</v>
      </c>
      <c r="F2635" s="10" t="s">
        <v>2701</v>
      </c>
      <c r="G2635" s="9" t="s">
        <v>9</v>
      </c>
      <c r="H2635" s="9" t="s">
        <v>9</v>
      </c>
      <c r="I2635" s="38" t="s">
        <v>20</v>
      </c>
    </row>
    <row r="2636" spans="1:9" ht="26" x14ac:dyDescent="0.15">
      <c r="A2636" s="37" t="s">
        <v>3981</v>
      </c>
      <c r="B2636" s="13">
        <v>45911</v>
      </c>
      <c r="C2636" s="12" t="s">
        <v>351</v>
      </c>
      <c r="D2636" s="9" t="s">
        <v>387</v>
      </c>
      <c r="E2636" s="9" t="s">
        <v>8</v>
      </c>
      <c r="F2636" s="10" t="s">
        <v>93</v>
      </c>
      <c r="G2636" s="9" t="s">
        <v>9</v>
      </c>
      <c r="H2636" s="9" t="s">
        <v>9</v>
      </c>
      <c r="I2636" s="38" t="s">
        <v>2702</v>
      </c>
    </row>
    <row r="2637" spans="1:9" ht="30" x14ac:dyDescent="0.15">
      <c r="A2637" s="37" t="s">
        <v>3981</v>
      </c>
      <c r="B2637" s="13">
        <v>45911</v>
      </c>
      <c r="C2637" s="12" t="s">
        <v>351</v>
      </c>
      <c r="D2637" s="9" t="s">
        <v>387</v>
      </c>
      <c r="E2637" s="9" t="s">
        <v>8</v>
      </c>
      <c r="F2637" s="10" t="s">
        <v>721</v>
      </c>
      <c r="G2637" s="9" t="s">
        <v>9</v>
      </c>
      <c r="H2637" s="9" t="s">
        <v>9</v>
      </c>
      <c r="I2637" s="38" t="s">
        <v>408</v>
      </c>
    </row>
    <row r="2638" spans="1:9" ht="30" x14ac:dyDescent="0.15">
      <c r="A2638" s="37" t="s">
        <v>3981</v>
      </c>
      <c r="B2638" s="13">
        <v>45911.4375</v>
      </c>
      <c r="C2638" s="12" t="s">
        <v>449</v>
      </c>
      <c r="D2638" s="9" t="s">
        <v>384</v>
      </c>
      <c r="E2638" s="9" t="s">
        <v>8</v>
      </c>
      <c r="F2638" s="10" t="s">
        <v>74</v>
      </c>
      <c r="G2638" s="9" t="s">
        <v>9</v>
      </c>
      <c r="H2638" s="9" t="s">
        <v>9</v>
      </c>
      <c r="I2638" s="38" t="s">
        <v>149</v>
      </c>
    </row>
    <row r="2639" spans="1:9" ht="75" x14ac:dyDescent="0.15">
      <c r="A2639" s="37" t="s">
        <v>3981</v>
      </c>
      <c r="B2639" s="13">
        <v>45911.4375</v>
      </c>
      <c r="C2639" s="12" t="s">
        <v>449</v>
      </c>
      <c r="D2639" s="9" t="s">
        <v>384</v>
      </c>
      <c r="E2639" s="9" t="s">
        <v>8</v>
      </c>
      <c r="F2639" s="10" t="s">
        <v>2703</v>
      </c>
      <c r="G2639" s="9" t="s">
        <v>9</v>
      </c>
      <c r="H2639" s="9" t="s">
        <v>9</v>
      </c>
      <c r="I2639" s="38" t="s">
        <v>2704</v>
      </c>
    </row>
    <row r="2640" spans="1:9" ht="26" x14ac:dyDescent="0.15">
      <c r="A2640" s="37" t="s">
        <v>3981</v>
      </c>
      <c r="B2640" s="13">
        <v>45911.4375</v>
      </c>
      <c r="C2640" s="12" t="s">
        <v>449</v>
      </c>
      <c r="D2640" s="9" t="s">
        <v>384</v>
      </c>
      <c r="E2640" s="9" t="s">
        <v>8</v>
      </c>
      <c r="F2640" s="10" t="s">
        <v>2705</v>
      </c>
      <c r="G2640" s="9" t="s">
        <v>9</v>
      </c>
      <c r="H2640" s="9" t="s">
        <v>9</v>
      </c>
      <c r="I2640" s="38" t="s">
        <v>153</v>
      </c>
    </row>
    <row r="2641" spans="1:9" ht="30" x14ac:dyDescent="0.15">
      <c r="A2641" s="37" t="s">
        <v>3981</v>
      </c>
      <c r="B2641" s="13">
        <v>45911.4375</v>
      </c>
      <c r="C2641" s="12" t="s">
        <v>449</v>
      </c>
      <c r="D2641" s="9" t="s">
        <v>384</v>
      </c>
      <c r="E2641" s="9" t="s">
        <v>8</v>
      </c>
      <c r="F2641" s="10" t="s">
        <v>2706</v>
      </c>
      <c r="G2641" s="9" t="s">
        <v>9</v>
      </c>
      <c r="H2641" s="9" t="s">
        <v>9</v>
      </c>
      <c r="I2641" s="38" t="s">
        <v>2707</v>
      </c>
    </row>
    <row r="2642" spans="1:9" ht="30" x14ac:dyDescent="0.15">
      <c r="A2642" s="37" t="s">
        <v>3981</v>
      </c>
      <c r="B2642" s="13">
        <v>45911.4375</v>
      </c>
      <c r="C2642" s="12" t="s">
        <v>449</v>
      </c>
      <c r="D2642" s="9" t="s">
        <v>384</v>
      </c>
      <c r="E2642" s="9" t="s">
        <v>8</v>
      </c>
      <c r="F2642" s="10" t="s">
        <v>2708</v>
      </c>
      <c r="G2642" s="9" t="s">
        <v>9</v>
      </c>
      <c r="H2642" s="9" t="s">
        <v>9</v>
      </c>
      <c r="I2642" s="38" t="s">
        <v>2707</v>
      </c>
    </row>
    <row r="2643" spans="1:9" ht="105" x14ac:dyDescent="0.15">
      <c r="A2643" s="37" t="s">
        <v>3981</v>
      </c>
      <c r="B2643" s="13">
        <v>45911.4375</v>
      </c>
      <c r="C2643" s="12" t="s">
        <v>449</v>
      </c>
      <c r="D2643" s="9" t="s">
        <v>384</v>
      </c>
      <c r="E2643" s="9" t="s">
        <v>8</v>
      </c>
      <c r="F2643" s="10" t="s">
        <v>2709</v>
      </c>
      <c r="G2643" s="9" t="s">
        <v>9</v>
      </c>
      <c r="H2643" s="9" t="s">
        <v>9</v>
      </c>
      <c r="I2643" s="38" t="s">
        <v>2710</v>
      </c>
    </row>
    <row r="2644" spans="1:9" ht="30" x14ac:dyDescent="0.15">
      <c r="A2644" s="37" t="s">
        <v>3981</v>
      </c>
      <c r="B2644" s="13">
        <v>45911.666666666701</v>
      </c>
      <c r="C2644" s="12" t="s">
        <v>2711</v>
      </c>
      <c r="D2644" s="9" t="s">
        <v>384</v>
      </c>
      <c r="E2644" s="9" t="s">
        <v>8</v>
      </c>
      <c r="F2644" s="10" t="s">
        <v>374</v>
      </c>
      <c r="G2644" s="9" t="s">
        <v>9</v>
      </c>
      <c r="H2644" s="9" t="s">
        <v>9</v>
      </c>
      <c r="I2644" s="38" t="s">
        <v>149</v>
      </c>
    </row>
    <row r="2645" spans="1:9" ht="15" x14ac:dyDescent="0.15">
      <c r="A2645" s="37" t="s">
        <v>3981</v>
      </c>
      <c r="B2645" s="13">
        <v>45911.666666666701</v>
      </c>
      <c r="C2645" s="12" t="s">
        <v>2711</v>
      </c>
      <c r="D2645" s="9" t="s">
        <v>384</v>
      </c>
      <c r="E2645" s="9" t="s">
        <v>8</v>
      </c>
      <c r="F2645" s="10" t="s">
        <v>139</v>
      </c>
      <c r="G2645" s="9" t="s">
        <v>9</v>
      </c>
      <c r="H2645" s="9" t="s">
        <v>9</v>
      </c>
      <c r="I2645" s="38" t="s">
        <v>150</v>
      </c>
    </row>
    <row r="2646" spans="1:9" ht="60" x14ac:dyDescent="0.15">
      <c r="A2646" s="37" t="s">
        <v>3981</v>
      </c>
      <c r="B2646" s="13">
        <v>45911.666666666701</v>
      </c>
      <c r="C2646" s="12" t="s">
        <v>2711</v>
      </c>
      <c r="D2646" s="9" t="s">
        <v>384</v>
      </c>
      <c r="E2646" s="9" t="s">
        <v>8</v>
      </c>
      <c r="F2646" s="10" t="s">
        <v>2712</v>
      </c>
      <c r="G2646" s="9" t="s">
        <v>9</v>
      </c>
      <c r="H2646" s="9" t="s">
        <v>9</v>
      </c>
      <c r="I2646" s="38" t="s">
        <v>2713</v>
      </c>
    </row>
    <row r="2647" spans="1:9" ht="30" x14ac:dyDescent="0.15">
      <c r="A2647" s="37" t="s">
        <v>3981</v>
      </c>
      <c r="B2647" s="13">
        <v>45911.666666666701</v>
      </c>
      <c r="C2647" s="12" t="s">
        <v>2711</v>
      </c>
      <c r="D2647" s="9" t="s">
        <v>384</v>
      </c>
      <c r="E2647" s="9" t="s">
        <v>8</v>
      </c>
      <c r="F2647" s="10" t="s">
        <v>2714</v>
      </c>
      <c r="G2647" s="9" t="s">
        <v>9</v>
      </c>
      <c r="H2647" s="9" t="s">
        <v>9</v>
      </c>
      <c r="I2647" s="38" t="s">
        <v>254</v>
      </c>
    </row>
    <row r="2648" spans="1:9" ht="39" x14ac:dyDescent="0.15">
      <c r="A2648" s="37" t="s">
        <v>3981</v>
      </c>
      <c r="B2648" s="13">
        <v>45911.666666666701</v>
      </c>
      <c r="C2648" s="12" t="s">
        <v>2711</v>
      </c>
      <c r="D2648" s="9" t="s">
        <v>384</v>
      </c>
      <c r="E2648" s="9" t="s">
        <v>8</v>
      </c>
      <c r="F2648" s="10" t="s">
        <v>2715</v>
      </c>
      <c r="G2648" s="9" t="s">
        <v>9</v>
      </c>
      <c r="H2648" s="9" t="s">
        <v>9</v>
      </c>
      <c r="I2648" s="38" t="s">
        <v>1054</v>
      </c>
    </row>
    <row r="2649" spans="1:9" ht="26" x14ac:dyDescent="0.15">
      <c r="A2649" s="37" t="s">
        <v>3981</v>
      </c>
      <c r="B2649" s="13">
        <v>45911.666666666701</v>
      </c>
      <c r="C2649" s="12" t="s">
        <v>2711</v>
      </c>
      <c r="D2649" s="9" t="s">
        <v>384</v>
      </c>
      <c r="E2649" s="9" t="s">
        <v>8</v>
      </c>
      <c r="F2649" s="10" t="s">
        <v>2716</v>
      </c>
      <c r="G2649" s="9" t="s">
        <v>9</v>
      </c>
      <c r="H2649" s="9" t="s">
        <v>9</v>
      </c>
      <c r="I2649" s="38" t="s">
        <v>153</v>
      </c>
    </row>
    <row r="2650" spans="1:9" ht="30" x14ac:dyDescent="0.15">
      <c r="A2650" s="37" t="s">
        <v>3981</v>
      </c>
      <c r="B2650" s="13">
        <v>45911.666666666701</v>
      </c>
      <c r="C2650" s="12" t="s">
        <v>2711</v>
      </c>
      <c r="D2650" s="9" t="s">
        <v>384</v>
      </c>
      <c r="E2650" s="9" t="s">
        <v>8</v>
      </c>
      <c r="F2650" s="10" t="s">
        <v>141</v>
      </c>
      <c r="G2650" s="9" t="s">
        <v>9</v>
      </c>
      <c r="H2650" s="9" t="s">
        <v>9</v>
      </c>
      <c r="I2650" s="38" t="s">
        <v>178</v>
      </c>
    </row>
    <row r="2651" spans="1:9" ht="135" x14ac:dyDescent="0.15">
      <c r="A2651" s="37" t="s">
        <v>3981</v>
      </c>
      <c r="B2651" s="13">
        <v>45911.666666666701</v>
      </c>
      <c r="C2651" s="12" t="s">
        <v>2711</v>
      </c>
      <c r="D2651" s="9" t="s">
        <v>384</v>
      </c>
      <c r="E2651" s="9" t="s">
        <v>8</v>
      </c>
      <c r="F2651" s="10" t="s">
        <v>2717</v>
      </c>
      <c r="G2651" s="9" t="s">
        <v>9</v>
      </c>
      <c r="H2651" s="9" t="s">
        <v>9</v>
      </c>
      <c r="I2651" s="38" t="s">
        <v>2718</v>
      </c>
    </row>
    <row r="2652" spans="1:9" ht="135" x14ac:dyDescent="0.15">
      <c r="A2652" s="37" t="s">
        <v>3981</v>
      </c>
      <c r="B2652" s="13">
        <v>45911.666666666701</v>
      </c>
      <c r="C2652" s="12" t="s">
        <v>2711</v>
      </c>
      <c r="D2652" s="9" t="s">
        <v>384</v>
      </c>
      <c r="E2652" s="9" t="s">
        <v>8</v>
      </c>
      <c r="F2652" s="10" t="s">
        <v>2719</v>
      </c>
      <c r="G2652" s="9" t="s">
        <v>9</v>
      </c>
      <c r="H2652" s="9" t="s">
        <v>9</v>
      </c>
      <c r="I2652" s="38" t="s">
        <v>2718</v>
      </c>
    </row>
    <row r="2653" spans="1:9" ht="30" x14ac:dyDescent="0.15">
      <c r="A2653" s="37" t="s">
        <v>3981</v>
      </c>
      <c r="B2653" s="13">
        <v>45911.666666666701</v>
      </c>
      <c r="C2653" s="12" t="s">
        <v>2711</v>
      </c>
      <c r="D2653" s="9" t="s">
        <v>384</v>
      </c>
      <c r="E2653" s="9" t="s">
        <v>8</v>
      </c>
      <c r="F2653" s="10" t="s">
        <v>2720</v>
      </c>
      <c r="G2653" s="9" t="s">
        <v>9</v>
      </c>
      <c r="H2653" s="9" t="s">
        <v>9</v>
      </c>
      <c r="I2653" s="38" t="s">
        <v>1369</v>
      </c>
    </row>
    <row r="2654" spans="1:9" ht="26" x14ac:dyDescent="0.15">
      <c r="A2654" s="37" t="s">
        <v>3981</v>
      </c>
      <c r="B2654" s="13">
        <v>45911.666666666701</v>
      </c>
      <c r="C2654" s="12" t="s">
        <v>2711</v>
      </c>
      <c r="D2654" s="9" t="s">
        <v>384</v>
      </c>
      <c r="E2654" s="9" t="s">
        <v>8</v>
      </c>
      <c r="F2654" s="10" t="s">
        <v>93</v>
      </c>
      <c r="G2654" s="9" t="s">
        <v>9</v>
      </c>
      <c r="H2654" s="9" t="s">
        <v>9</v>
      </c>
      <c r="I2654" s="38" t="s">
        <v>2702</v>
      </c>
    </row>
    <row r="2655" spans="1:9" ht="30" x14ac:dyDescent="0.15">
      <c r="A2655" s="37" t="s">
        <v>3981</v>
      </c>
      <c r="B2655" s="13">
        <v>45911.666666666701</v>
      </c>
      <c r="C2655" s="12" t="s">
        <v>2711</v>
      </c>
      <c r="D2655" s="9" t="s">
        <v>384</v>
      </c>
      <c r="E2655" s="9" t="s">
        <v>8</v>
      </c>
      <c r="F2655" s="10" t="s">
        <v>225</v>
      </c>
      <c r="G2655" s="9" t="s">
        <v>9</v>
      </c>
      <c r="H2655" s="9" t="s">
        <v>9</v>
      </c>
      <c r="I2655" s="38" t="s">
        <v>408</v>
      </c>
    </row>
    <row r="2656" spans="1:9" ht="30" x14ac:dyDescent="0.15">
      <c r="A2656" s="37" t="s">
        <v>3981</v>
      </c>
      <c r="B2656" s="13">
        <v>45912</v>
      </c>
      <c r="C2656" s="12" t="s">
        <v>2721</v>
      </c>
      <c r="D2656" s="9" t="s">
        <v>387</v>
      </c>
      <c r="E2656" s="9" t="s">
        <v>8</v>
      </c>
      <c r="F2656" s="10" t="s">
        <v>2722</v>
      </c>
      <c r="G2656" s="9" t="s">
        <v>9</v>
      </c>
      <c r="H2656" s="9" t="s">
        <v>9</v>
      </c>
      <c r="I2656" s="38" t="s">
        <v>2723</v>
      </c>
    </row>
    <row r="2657" spans="1:9" ht="39" x14ac:dyDescent="0.15">
      <c r="A2657" s="37" t="s">
        <v>3981</v>
      </c>
      <c r="B2657" s="13">
        <v>45912</v>
      </c>
      <c r="C2657" s="12" t="s">
        <v>2721</v>
      </c>
      <c r="D2657" s="9" t="s">
        <v>387</v>
      </c>
      <c r="E2657" s="9" t="s">
        <v>8</v>
      </c>
      <c r="F2657" s="10" t="s">
        <v>2724</v>
      </c>
      <c r="G2657" s="9" t="s">
        <v>9</v>
      </c>
      <c r="H2657" s="9" t="s">
        <v>9</v>
      </c>
      <c r="I2657" s="38" t="s">
        <v>2723</v>
      </c>
    </row>
    <row r="2658" spans="1:9" ht="30" x14ac:dyDescent="0.15">
      <c r="A2658" s="37" t="s">
        <v>3981</v>
      </c>
      <c r="B2658" s="13">
        <v>45912</v>
      </c>
      <c r="C2658" s="12" t="s">
        <v>2721</v>
      </c>
      <c r="D2658" s="9" t="s">
        <v>387</v>
      </c>
      <c r="E2658" s="9" t="s">
        <v>8</v>
      </c>
      <c r="F2658" s="10" t="s">
        <v>2725</v>
      </c>
      <c r="G2658" s="9" t="s">
        <v>9</v>
      </c>
      <c r="H2658" s="9" t="s">
        <v>9</v>
      </c>
      <c r="I2658" s="38" t="s">
        <v>2726</v>
      </c>
    </row>
    <row r="2659" spans="1:9" ht="30" x14ac:dyDescent="0.15">
      <c r="A2659" s="37" t="s">
        <v>3981</v>
      </c>
      <c r="B2659" s="13">
        <v>45912</v>
      </c>
      <c r="C2659" s="12" t="s">
        <v>1693</v>
      </c>
      <c r="D2659" s="9" t="s">
        <v>387</v>
      </c>
      <c r="E2659" s="9" t="s">
        <v>8</v>
      </c>
      <c r="F2659" s="10" t="s">
        <v>2727</v>
      </c>
      <c r="G2659" s="9" t="s">
        <v>9</v>
      </c>
      <c r="H2659" s="9" t="s">
        <v>9</v>
      </c>
      <c r="I2659" s="38" t="s">
        <v>2728</v>
      </c>
    </row>
    <row r="2660" spans="1:9" ht="30" x14ac:dyDescent="0.15">
      <c r="A2660" s="37" t="s">
        <v>3981</v>
      </c>
      <c r="B2660" s="13">
        <v>45912.666666666701</v>
      </c>
      <c r="C2660" s="12" t="s">
        <v>2729</v>
      </c>
      <c r="D2660" s="9" t="s">
        <v>384</v>
      </c>
      <c r="E2660" s="9" t="s">
        <v>8</v>
      </c>
      <c r="F2660" s="10" t="s">
        <v>74</v>
      </c>
      <c r="G2660" s="9" t="s">
        <v>9</v>
      </c>
      <c r="H2660" s="9" t="s">
        <v>9</v>
      </c>
      <c r="I2660" s="38" t="s">
        <v>149</v>
      </c>
    </row>
    <row r="2661" spans="1:9" ht="15" x14ac:dyDescent="0.15">
      <c r="A2661" s="37" t="s">
        <v>3981</v>
      </c>
      <c r="B2661" s="13">
        <v>45912.666666666701</v>
      </c>
      <c r="C2661" s="12" t="s">
        <v>2729</v>
      </c>
      <c r="D2661" s="9" t="s">
        <v>384</v>
      </c>
      <c r="E2661" s="9" t="s">
        <v>8</v>
      </c>
      <c r="F2661" s="10" t="s">
        <v>139</v>
      </c>
      <c r="G2661" s="9" t="s">
        <v>9</v>
      </c>
      <c r="H2661" s="9" t="s">
        <v>9</v>
      </c>
      <c r="I2661" s="38" t="s">
        <v>150</v>
      </c>
    </row>
    <row r="2662" spans="1:9" ht="30" x14ac:dyDescent="0.15">
      <c r="A2662" s="37" t="s">
        <v>3981</v>
      </c>
      <c r="B2662" s="13">
        <v>45912.666666666701</v>
      </c>
      <c r="C2662" s="12" t="s">
        <v>2729</v>
      </c>
      <c r="D2662" s="9" t="s">
        <v>384</v>
      </c>
      <c r="E2662" s="9" t="s">
        <v>8</v>
      </c>
      <c r="F2662" s="10" t="s">
        <v>2730</v>
      </c>
      <c r="G2662" s="9" t="s">
        <v>9</v>
      </c>
      <c r="H2662" s="9" t="s">
        <v>9</v>
      </c>
      <c r="I2662" s="38" t="s">
        <v>440</v>
      </c>
    </row>
    <row r="2663" spans="1:9" ht="30" x14ac:dyDescent="0.15">
      <c r="A2663" s="37" t="s">
        <v>3981</v>
      </c>
      <c r="B2663" s="13">
        <v>45912.666666666701</v>
      </c>
      <c r="C2663" s="12" t="s">
        <v>2729</v>
      </c>
      <c r="D2663" s="9" t="s">
        <v>384</v>
      </c>
      <c r="E2663" s="9" t="s">
        <v>8</v>
      </c>
      <c r="F2663" s="10" t="s">
        <v>141</v>
      </c>
      <c r="G2663" s="9" t="s">
        <v>9</v>
      </c>
      <c r="H2663" s="9" t="s">
        <v>9</v>
      </c>
      <c r="I2663" s="38" t="s">
        <v>501</v>
      </c>
    </row>
    <row r="2664" spans="1:9" ht="30" x14ac:dyDescent="0.15">
      <c r="A2664" s="37" t="s">
        <v>3981</v>
      </c>
      <c r="B2664" s="13">
        <v>45912.666666666701</v>
      </c>
      <c r="C2664" s="12" t="s">
        <v>2729</v>
      </c>
      <c r="D2664" s="9" t="s">
        <v>384</v>
      </c>
      <c r="E2664" s="9" t="s">
        <v>8</v>
      </c>
      <c r="F2664" s="10" t="s">
        <v>2731</v>
      </c>
      <c r="G2664" s="9" t="s">
        <v>9</v>
      </c>
      <c r="H2664" s="9" t="s">
        <v>9</v>
      </c>
      <c r="I2664" s="38" t="s">
        <v>440</v>
      </c>
    </row>
    <row r="2665" spans="1:9" ht="90" x14ac:dyDescent="0.15">
      <c r="A2665" s="37" t="s">
        <v>3981</v>
      </c>
      <c r="B2665" s="13">
        <v>45912.666666666701</v>
      </c>
      <c r="C2665" s="12" t="s">
        <v>2729</v>
      </c>
      <c r="D2665" s="9" t="s">
        <v>384</v>
      </c>
      <c r="E2665" s="9" t="s">
        <v>8</v>
      </c>
      <c r="F2665" s="10" t="s">
        <v>2732</v>
      </c>
      <c r="G2665" s="9" t="s">
        <v>9</v>
      </c>
      <c r="H2665" s="9" t="s">
        <v>9</v>
      </c>
      <c r="I2665" s="38" t="s">
        <v>2733</v>
      </c>
    </row>
    <row r="2666" spans="1:9" ht="30" x14ac:dyDescent="0.15">
      <c r="A2666" s="37" t="s">
        <v>3981</v>
      </c>
      <c r="B2666" s="13">
        <v>45912.666666666701</v>
      </c>
      <c r="C2666" s="12" t="s">
        <v>2729</v>
      </c>
      <c r="D2666" s="9" t="s">
        <v>384</v>
      </c>
      <c r="E2666" s="9" t="s">
        <v>8</v>
      </c>
      <c r="F2666" s="10" t="s">
        <v>2734</v>
      </c>
      <c r="G2666" s="9" t="s">
        <v>9</v>
      </c>
      <c r="H2666" s="9" t="s">
        <v>9</v>
      </c>
      <c r="I2666" s="38" t="s">
        <v>440</v>
      </c>
    </row>
    <row r="2667" spans="1:9" ht="90" x14ac:dyDescent="0.15">
      <c r="A2667" s="37" t="s">
        <v>3981</v>
      </c>
      <c r="B2667" s="13">
        <v>45912.666666666701</v>
      </c>
      <c r="C2667" s="12" t="s">
        <v>2729</v>
      </c>
      <c r="D2667" s="9" t="s">
        <v>384</v>
      </c>
      <c r="E2667" s="9" t="s">
        <v>8</v>
      </c>
      <c r="F2667" s="10" t="s">
        <v>2735</v>
      </c>
      <c r="G2667" s="9" t="s">
        <v>9</v>
      </c>
      <c r="H2667" s="9" t="s">
        <v>9</v>
      </c>
      <c r="I2667" s="38" t="s">
        <v>2733</v>
      </c>
    </row>
    <row r="2668" spans="1:9" ht="26" x14ac:dyDescent="0.15">
      <c r="A2668" s="37" t="s">
        <v>3981</v>
      </c>
      <c r="B2668" s="13">
        <v>45912.666666666701</v>
      </c>
      <c r="C2668" s="12" t="s">
        <v>2729</v>
      </c>
      <c r="D2668" s="9" t="s">
        <v>384</v>
      </c>
      <c r="E2668" s="9" t="s">
        <v>8</v>
      </c>
      <c r="F2668" s="10" t="s">
        <v>1163</v>
      </c>
      <c r="G2668" s="9" t="s">
        <v>9</v>
      </c>
      <c r="H2668" s="9" t="s">
        <v>9</v>
      </c>
      <c r="I2668" s="38" t="s">
        <v>171</v>
      </c>
    </row>
    <row r="2669" spans="1:9" ht="30" x14ac:dyDescent="0.15">
      <c r="A2669" s="37" t="s">
        <v>3981</v>
      </c>
      <c r="B2669" s="13">
        <v>45912.479166666701</v>
      </c>
      <c r="C2669" s="12" t="s">
        <v>2736</v>
      </c>
      <c r="D2669" s="9" t="s">
        <v>384</v>
      </c>
      <c r="E2669" s="9" t="s">
        <v>8</v>
      </c>
      <c r="F2669" s="10" t="s">
        <v>74</v>
      </c>
      <c r="G2669" s="9" t="s">
        <v>9</v>
      </c>
      <c r="H2669" s="9" t="s">
        <v>9</v>
      </c>
      <c r="I2669" s="38" t="s">
        <v>176</v>
      </c>
    </row>
    <row r="2670" spans="1:9" ht="15" x14ac:dyDescent="0.15">
      <c r="A2670" s="37" t="s">
        <v>3981</v>
      </c>
      <c r="B2670" s="13">
        <v>45912.479166666701</v>
      </c>
      <c r="C2670" s="12" t="s">
        <v>2736</v>
      </c>
      <c r="D2670" s="9" t="s">
        <v>384</v>
      </c>
      <c r="E2670" s="9" t="s">
        <v>8</v>
      </c>
      <c r="F2670" s="10" t="s">
        <v>75</v>
      </c>
      <c r="G2670" s="9" t="s">
        <v>9</v>
      </c>
      <c r="H2670" s="9" t="s">
        <v>9</v>
      </c>
      <c r="I2670" s="38" t="s">
        <v>150</v>
      </c>
    </row>
    <row r="2671" spans="1:9" ht="30" x14ac:dyDescent="0.15">
      <c r="A2671" s="37" t="s">
        <v>3981</v>
      </c>
      <c r="B2671" s="13">
        <v>45912.479166666701</v>
      </c>
      <c r="C2671" s="12" t="s">
        <v>2736</v>
      </c>
      <c r="D2671" s="9" t="s">
        <v>384</v>
      </c>
      <c r="E2671" s="9" t="s">
        <v>8</v>
      </c>
      <c r="F2671" s="10" t="s">
        <v>2737</v>
      </c>
      <c r="G2671" s="9" t="s">
        <v>9</v>
      </c>
      <c r="H2671" s="9" t="s">
        <v>9</v>
      </c>
      <c r="I2671" s="38" t="s">
        <v>590</v>
      </c>
    </row>
    <row r="2672" spans="1:9" ht="30" x14ac:dyDescent="0.15">
      <c r="A2672" s="37" t="s">
        <v>3981</v>
      </c>
      <c r="B2672" s="13">
        <v>45912.479166666701</v>
      </c>
      <c r="C2672" s="12" t="s">
        <v>2736</v>
      </c>
      <c r="D2672" s="9" t="s">
        <v>384</v>
      </c>
      <c r="E2672" s="9" t="s">
        <v>8</v>
      </c>
      <c r="F2672" s="10" t="s">
        <v>2738</v>
      </c>
      <c r="G2672" s="9" t="s">
        <v>9</v>
      </c>
      <c r="H2672" s="9" t="s">
        <v>9</v>
      </c>
      <c r="I2672" s="38" t="s">
        <v>590</v>
      </c>
    </row>
    <row r="2673" spans="1:9" ht="26" x14ac:dyDescent="0.15">
      <c r="A2673" s="37" t="s">
        <v>3981</v>
      </c>
      <c r="B2673" s="13">
        <v>45912.479166666701</v>
      </c>
      <c r="C2673" s="12" t="s">
        <v>2736</v>
      </c>
      <c r="D2673" s="9" t="s">
        <v>384</v>
      </c>
      <c r="E2673" s="9" t="s">
        <v>8</v>
      </c>
      <c r="F2673" s="10" t="s">
        <v>2739</v>
      </c>
      <c r="G2673" s="9" t="s">
        <v>9</v>
      </c>
      <c r="H2673" s="9" t="s">
        <v>9</v>
      </c>
      <c r="I2673" s="38" t="s">
        <v>153</v>
      </c>
    </row>
    <row r="2674" spans="1:9" ht="30" x14ac:dyDescent="0.15">
      <c r="A2674" s="37" t="s">
        <v>3981</v>
      </c>
      <c r="B2674" s="13">
        <v>45912.479166666701</v>
      </c>
      <c r="C2674" s="12" t="s">
        <v>2736</v>
      </c>
      <c r="D2674" s="9" t="s">
        <v>384</v>
      </c>
      <c r="E2674" s="9" t="s">
        <v>8</v>
      </c>
      <c r="F2674" s="10" t="s">
        <v>2740</v>
      </c>
      <c r="G2674" s="9" t="s">
        <v>9</v>
      </c>
      <c r="H2674" s="9" t="s">
        <v>10</v>
      </c>
      <c r="I2674" s="38" t="s">
        <v>2741</v>
      </c>
    </row>
    <row r="2675" spans="1:9" ht="26" x14ac:dyDescent="0.15">
      <c r="A2675" s="37" t="s">
        <v>3981</v>
      </c>
      <c r="B2675" s="13">
        <v>45912.479166666701</v>
      </c>
      <c r="C2675" s="12" t="s">
        <v>2736</v>
      </c>
      <c r="D2675" s="9" t="s">
        <v>384</v>
      </c>
      <c r="E2675" s="9" t="s">
        <v>8</v>
      </c>
      <c r="F2675" s="10" t="s">
        <v>2742</v>
      </c>
      <c r="G2675" s="9" t="s">
        <v>9</v>
      </c>
      <c r="H2675" s="9" t="s">
        <v>9</v>
      </c>
      <c r="I2675" s="38" t="s">
        <v>157</v>
      </c>
    </row>
    <row r="2676" spans="1:9" ht="30" x14ac:dyDescent="0.15">
      <c r="A2676" s="37" t="s">
        <v>3981</v>
      </c>
      <c r="B2676" s="13">
        <v>45912.479166666701</v>
      </c>
      <c r="C2676" s="12" t="s">
        <v>2743</v>
      </c>
      <c r="D2676" s="9" t="s">
        <v>384</v>
      </c>
      <c r="E2676" s="9" t="s">
        <v>8</v>
      </c>
      <c r="F2676" s="10" t="s">
        <v>74</v>
      </c>
      <c r="G2676" s="9" t="s">
        <v>9</v>
      </c>
      <c r="H2676" s="9" t="s">
        <v>9</v>
      </c>
      <c r="I2676" s="38" t="s">
        <v>170</v>
      </c>
    </row>
    <row r="2677" spans="1:9" ht="15" x14ac:dyDescent="0.15">
      <c r="A2677" s="37" t="s">
        <v>3981</v>
      </c>
      <c r="B2677" s="13">
        <v>45912.479166666701</v>
      </c>
      <c r="C2677" s="12" t="s">
        <v>2743</v>
      </c>
      <c r="D2677" s="9" t="s">
        <v>384</v>
      </c>
      <c r="E2677" s="9" t="s">
        <v>8</v>
      </c>
      <c r="F2677" s="10" t="s">
        <v>75</v>
      </c>
      <c r="G2677" s="9" t="s">
        <v>9</v>
      </c>
      <c r="H2677" s="9" t="s">
        <v>9</v>
      </c>
      <c r="I2677" s="38" t="s">
        <v>150</v>
      </c>
    </row>
    <row r="2678" spans="1:9" ht="30" x14ac:dyDescent="0.15">
      <c r="A2678" s="37" t="s">
        <v>3981</v>
      </c>
      <c r="B2678" s="13">
        <v>45912.479166666701</v>
      </c>
      <c r="C2678" s="12" t="s">
        <v>2743</v>
      </c>
      <c r="D2678" s="9" t="s">
        <v>384</v>
      </c>
      <c r="E2678" s="9" t="s">
        <v>8</v>
      </c>
      <c r="F2678" s="10" t="s">
        <v>2744</v>
      </c>
      <c r="G2678" s="9" t="s">
        <v>9</v>
      </c>
      <c r="H2678" s="9" t="s">
        <v>9</v>
      </c>
      <c r="I2678" s="38" t="s">
        <v>17</v>
      </c>
    </row>
    <row r="2679" spans="1:9" ht="39" x14ac:dyDescent="0.15">
      <c r="A2679" s="37" t="s">
        <v>3981</v>
      </c>
      <c r="B2679" s="13">
        <v>45912.479166666701</v>
      </c>
      <c r="C2679" s="12" t="s">
        <v>2743</v>
      </c>
      <c r="D2679" s="9" t="s">
        <v>384</v>
      </c>
      <c r="E2679" s="9" t="s">
        <v>8</v>
      </c>
      <c r="F2679" s="10" t="s">
        <v>2745</v>
      </c>
      <c r="G2679" s="9" t="s">
        <v>9</v>
      </c>
      <c r="H2679" s="9" t="s">
        <v>9</v>
      </c>
      <c r="I2679" s="38" t="s">
        <v>153</v>
      </c>
    </row>
    <row r="2680" spans="1:9" ht="26" x14ac:dyDescent="0.15">
      <c r="A2680" s="37" t="s">
        <v>3981</v>
      </c>
      <c r="B2680" s="13">
        <v>45912.479166666701</v>
      </c>
      <c r="C2680" s="12" t="s">
        <v>2743</v>
      </c>
      <c r="D2680" s="9" t="s">
        <v>384</v>
      </c>
      <c r="E2680" s="9" t="s">
        <v>8</v>
      </c>
      <c r="F2680" s="10" t="s">
        <v>2746</v>
      </c>
      <c r="G2680" s="9" t="s">
        <v>9</v>
      </c>
      <c r="H2680" s="9" t="s">
        <v>9</v>
      </c>
      <c r="I2680" s="38" t="s">
        <v>153</v>
      </c>
    </row>
    <row r="2681" spans="1:9" ht="45" x14ac:dyDescent="0.15">
      <c r="A2681" s="37" t="s">
        <v>3981</v>
      </c>
      <c r="B2681" s="13">
        <v>45912.479166666701</v>
      </c>
      <c r="C2681" s="12" t="s">
        <v>2743</v>
      </c>
      <c r="D2681" s="9" t="s">
        <v>384</v>
      </c>
      <c r="E2681" s="9" t="s">
        <v>8</v>
      </c>
      <c r="F2681" s="10" t="s">
        <v>2561</v>
      </c>
      <c r="G2681" s="9" t="s">
        <v>9</v>
      </c>
      <c r="H2681" s="9" t="s">
        <v>9</v>
      </c>
      <c r="I2681" s="38" t="s">
        <v>2747</v>
      </c>
    </row>
    <row r="2682" spans="1:9" ht="45" x14ac:dyDescent="0.15">
      <c r="A2682" s="37" t="s">
        <v>3981</v>
      </c>
      <c r="B2682" s="13">
        <v>45912.479166666701</v>
      </c>
      <c r="C2682" s="12" t="s">
        <v>2743</v>
      </c>
      <c r="D2682" s="9" t="s">
        <v>384</v>
      </c>
      <c r="E2682" s="9" t="s">
        <v>8</v>
      </c>
      <c r="F2682" s="10" t="s">
        <v>407</v>
      </c>
      <c r="G2682" s="9" t="s">
        <v>9</v>
      </c>
      <c r="H2682" s="9" t="s">
        <v>9</v>
      </c>
      <c r="I2682" s="38" t="s">
        <v>2747</v>
      </c>
    </row>
    <row r="2683" spans="1:9" ht="30" x14ac:dyDescent="0.15">
      <c r="A2683" s="37" t="s">
        <v>3981</v>
      </c>
      <c r="B2683" s="13">
        <v>45912.625</v>
      </c>
      <c r="C2683" s="12" t="s">
        <v>43</v>
      </c>
      <c r="D2683" s="9" t="s">
        <v>384</v>
      </c>
      <c r="E2683" s="9" t="s">
        <v>8</v>
      </c>
      <c r="F2683" s="10" t="s">
        <v>74</v>
      </c>
      <c r="G2683" s="9" t="s">
        <v>9</v>
      </c>
      <c r="H2683" s="9" t="s">
        <v>9</v>
      </c>
      <c r="I2683" s="38" t="s">
        <v>694</v>
      </c>
    </row>
    <row r="2684" spans="1:9" ht="15" x14ac:dyDescent="0.15">
      <c r="A2684" s="37" t="s">
        <v>3981</v>
      </c>
      <c r="B2684" s="13">
        <v>45912.625</v>
      </c>
      <c r="C2684" s="12" t="s">
        <v>43</v>
      </c>
      <c r="D2684" s="9" t="s">
        <v>384</v>
      </c>
      <c r="E2684" s="9" t="s">
        <v>8</v>
      </c>
      <c r="F2684" s="10" t="s">
        <v>139</v>
      </c>
      <c r="G2684" s="9" t="s">
        <v>9</v>
      </c>
      <c r="H2684" s="9" t="s">
        <v>9</v>
      </c>
      <c r="I2684" s="38" t="s">
        <v>498</v>
      </c>
    </row>
    <row r="2685" spans="1:9" ht="45" x14ac:dyDescent="0.15">
      <c r="A2685" s="37" t="s">
        <v>3981</v>
      </c>
      <c r="B2685" s="13">
        <v>45912.625</v>
      </c>
      <c r="C2685" s="12" t="s">
        <v>43</v>
      </c>
      <c r="D2685" s="9" t="s">
        <v>384</v>
      </c>
      <c r="E2685" s="9" t="s">
        <v>8</v>
      </c>
      <c r="F2685" s="10" t="s">
        <v>2748</v>
      </c>
      <c r="G2685" s="9" t="s">
        <v>9</v>
      </c>
      <c r="H2685" s="9" t="s">
        <v>10</v>
      </c>
      <c r="I2685" s="38" t="s">
        <v>2749</v>
      </c>
    </row>
    <row r="2686" spans="1:9" ht="30" x14ac:dyDescent="0.15">
      <c r="A2686" s="37" t="s">
        <v>3981</v>
      </c>
      <c r="B2686" s="13">
        <v>45912.625</v>
      </c>
      <c r="C2686" s="12" t="s">
        <v>43</v>
      </c>
      <c r="D2686" s="9" t="s">
        <v>384</v>
      </c>
      <c r="E2686" s="9" t="s">
        <v>8</v>
      </c>
      <c r="F2686" s="10" t="s">
        <v>141</v>
      </c>
      <c r="G2686" s="9" t="s">
        <v>9</v>
      </c>
      <c r="H2686" s="9" t="s">
        <v>9</v>
      </c>
      <c r="I2686" s="38" t="s">
        <v>728</v>
      </c>
    </row>
    <row r="2687" spans="1:9" ht="30" x14ac:dyDescent="0.15">
      <c r="A2687" s="37" t="s">
        <v>3981</v>
      </c>
      <c r="B2687" s="13">
        <v>45912.625</v>
      </c>
      <c r="C2687" s="12" t="s">
        <v>43</v>
      </c>
      <c r="D2687" s="9" t="s">
        <v>384</v>
      </c>
      <c r="E2687" s="9" t="s">
        <v>8</v>
      </c>
      <c r="F2687" s="10" t="s">
        <v>673</v>
      </c>
      <c r="G2687" s="9" t="s">
        <v>9</v>
      </c>
      <c r="H2687" s="9" t="s">
        <v>9</v>
      </c>
      <c r="I2687" s="38" t="s">
        <v>645</v>
      </c>
    </row>
    <row r="2688" spans="1:9" ht="26" x14ac:dyDescent="0.15">
      <c r="A2688" s="37" t="s">
        <v>3981</v>
      </c>
      <c r="B2688" s="13">
        <v>45912.625</v>
      </c>
      <c r="C2688" s="12" t="s">
        <v>43</v>
      </c>
      <c r="D2688" s="9" t="s">
        <v>384</v>
      </c>
      <c r="E2688" s="9" t="s">
        <v>8</v>
      </c>
      <c r="F2688" s="10" t="s">
        <v>2750</v>
      </c>
      <c r="G2688" s="9" t="s">
        <v>9</v>
      </c>
      <c r="H2688" s="9" t="s">
        <v>9</v>
      </c>
      <c r="I2688" s="38" t="s">
        <v>171</v>
      </c>
    </row>
    <row r="2689" spans="1:9" ht="30" x14ac:dyDescent="0.15">
      <c r="A2689" s="37" t="s">
        <v>3981</v>
      </c>
      <c r="B2689" s="13">
        <v>45912.458333333299</v>
      </c>
      <c r="C2689" s="12" t="s">
        <v>50</v>
      </c>
      <c r="D2689" s="9" t="s">
        <v>384</v>
      </c>
      <c r="E2689" s="9" t="s">
        <v>8</v>
      </c>
      <c r="F2689" s="10" t="s">
        <v>74</v>
      </c>
      <c r="G2689" s="9" t="s">
        <v>9</v>
      </c>
      <c r="H2689" s="9" t="s">
        <v>9</v>
      </c>
      <c r="I2689" s="38" t="s">
        <v>149</v>
      </c>
    </row>
    <row r="2690" spans="1:9" ht="15" x14ac:dyDescent="0.15">
      <c r="A2690" s="37" t="s">
        <v>3981</v>
      </c>
      <c r="B2690" s="13">
        <v>45912.458333333299</v>
      </c>
      <c r="C2690" s="12" t="s">
        <v>50</v>
      </c>
      <c r="D2690" s="9" t="s">
        <v>384</v>
      </c>
      <c r="E2690" s="9" t="s">
        <v>8</v>
      </c>
      <c r="F2690" s="10" t="s">
        <v>261</v>
      </c>
      <c r="G2690" s="9" t="s">
        <v>9</v>
      </c>
      <c r="H2690" s="9" t="s">
        <v>9</v>
      </c>
      <c r="I2690" s="38" t="s">
        <v>150</v>
      </c>
    </row>
    <row r="2691" spans="1:9" ht="45" x14ac:dyDescent="0.15">
      <c r="A2691" s="37" t="s">
        <v>3981</v>
      </c>
      <c r="B2691" s="13">
        <v>45912.458333333299</v>
      </c>
      <c r="C2691" s="12" t="s">
        <v>50</v>
      </c>
      <c r="D2691" s="9" t="s">
        <v>384</v>
      </c>
      <c r="E2691" s="9" t="s">
        <v>8</v>
      </c>
      <c r="F2691" s="10" t="s">
        <v>2751</v>
      </c>
      <c r="G2691" s="9" t="s">
        <v>9</v>
      </c>
      <c r="H2691" s="9" t="s">
        <v>10</v>
      </c>
      <c r="I2691" s="38" t="s">
        <v>2752</v>
      </c>
    </row>
    <row r="2692" spans="1:9" ht="45" x14ac:dyDescent="0.15">
      <c r="A2692" s="37" t="s">
        <v>3981</v>
      </c>
      <c r="B2692" s="13">
        <v>45912.458333333299</v>
      </c>
      <c r="C2692" s="12" t="s">
        <v>50</v>
      </c>
      <c r="D2692" s="9" t="s">
        <v>384</v>
      </c>
      <c r="E2692" s="9" t="s">
        <v>8</v>
      </c>
      <c r="F2692" s="10" t="s">
        <v>2753</v>
      </c>
      <c r="G2692" s="9" t="s">
        <v>9</v>
      </c>
      <c r="H2692" s="9" t="s">
        <v>10</v>
      </c>
      <c r="I2692" s="38" t="s">
        <v>2752</v>
      </c>
    </row>
    <row r="2693" spans="1:9" ht="26" x14ac:dyDescent="0.15">
      <c r="A2693" s="37" t="s">
        <v>3981</v>
      </c>
      <c r="B2693" s="13">
        <v>45912.458333333299</v>
      </c>
      <c r="C2693" s="12" t="s">
        <v>50</v>
      </c>
      <c r="D2693" s="9" t="s">
        <v>384</v>
      </c>
      <c r="E2693" s="9" t="s">
        <v>8</v>
      </c>
      <c r="F2693" s="10" t="s">
        <v>2754</v>
      </c>
      <c r="G2693" s="9" t="s">
        <v>9</v>
      </c>
      <c r="H2693" s="9" t="s">
        <v>9</v>
      </c>
      <c r="I2693" s="38" t="s">
        <v>153</v>
      </c>
    </row>
    <row r="2694" spans="1:9" ht="30" x14ac:dyDescent="0.15">
      <c r="A2694" s="37" t="s">
        <v>3981</v>
      </c>
      <c r="B2694" s="13">
        <v>45912.458333333299</v>
      </c>
      <c r="C2694" s="12" t="s">
        <v>50</v>
      </c>
      <c r="D2694" s="9" t="s">
        <v>384</v>
      </c>
      <c r="E2694" s="9" t="s">
        <v>8</v>
      </c>
      <c r="F2694" s="10" t="s">
        <v>2755</v>
      </c>
      <c r="G2694" s="9" t="s">
        <v>9</v>
      </c>
      <c r="H2694" s="9" t="s">
        <v>9</v>
      </c>
      <c r="I2694" s="38" t="s">
        <v>20</v>
      </c>
    </row>
    <row r="2695" spans="1:9" ht="26" x14ac:dyDescent="0.15">
      <c r="A2695" s="37" t="s">
        <v>3981</v>
      </c>
      <c r="B2695" s="13">
        <v>45912.458333333299</v>
      </c>
      <c r="C2695" s="12" t="s">
        <v>50</v>
      </c>
      <c r="D2695" s="9" t="s">
        <v>384</v>
      </c>
      <c r="E2695" s="9" t="s">
        <v>8</v>
      </c>
      <c r="F2695" s="10" t="s">
        <v>115</v>
      </c>
      <c r="G2695" s="9" t="s">
        <v>9</v>
      </c>
      <c r="H2695" s="9" t="s">
        <v>9</v>
      </c>
      <c r="I2695" s="38" t="s">
        <v>21</v>
      </c>
    </row>
    <row r="2696" spans="1:9" ht="150" x14ac:dyDescent="0.15">
      <c r="A2696" s="37" t="s">
        <v>3981</v>
      </c>
      <c r="B2696" s="13">
        <v>45912.458333333299</v>
      </c>
      <c r="C2696" s="12" t="s">
        <v>50</v>
      </c>
      <c r="D2696" s="9" t="s">
        <v>384</v>
      </c>
      <c r="E2696" s="9" t="s">
        <v>8</v>
      </c>
      <c r="F2696" s="10" t="s">
        <v>2756</v>
      </c>
      <c r="G2696" s="9" t="s">
        <v>9</v>
      </c>
      <c r="H2696" s="9" t="s">
        <v>9</v>
      </c>
      <c r="I2696" s="38" t="s">
        <v>2757</v>
      </c>
    </row>
    <row r="2697" spans="1:9" ht="120" x14ac:dyDescent="0.15">
      <c r="A2697" s="37" t="s">
        <v>3981</v>
      </c>
      <c r="B2697" s="13">
        <v>45912.458333333299</v>
      </c>
      <c r="C2697" s="12" t="s">
        <v>50</v>
      </c>
      <c r="D2697" s="9" t="s">
        <v>384</v>
      </c>
      <c r="E2697" s="9" t="s">
        <v>8</v>
      </c>
      <c r="F2697" s="10" t="s">
        <v>2758</v>
      </c>
      <c r="G2697" s="9" t="s">
        <v>9</v>
      </c>
      <c r="H2697" s="9" t="s">
        <v>10</v>
      </c>
      <c r="I2697" s="38" t="s">
        <v>2759</v>
      </c>
    </row>
    <row r="2698" spans="1:9" ht="90" x14ac:dyDescent="0.15">
      <c r="A2698" s="37" t="s">
        <v>3981</v>
      </c>
      <c r="B2698" s="13">
        <v>45913</v>
      </c>
      <c r="C2698" s="12" t="s">
        <v>1715</v>
      </c>
      <c r="D2698" s="9" t="s">
        <v>387</v>
      </c>
      <c r="E2698" s="9" t="s">
        <v>8</v>
      </c>
      <c r="F2698" s="10" t="s">
        <v>2760</v>
      </c>
      <c r="G2698" s="9" t="s">
        <v>9</v>
      </c>
      <c r="H2698" s="9" t="s">
        <v>9</v>
      </c>
      <c r="I2698" s="38" t="s">
        <v>2761</v>
      </c>
    </row>
    <row r="2699" spans="1:9" ht="135" x14ac:dyDescent="0.15">
      <c r="A2699" s="37" t="s">
        <v>3981</v>
      </c>
      <c r="B2699" s="13">
        <v>45913</v>
      </c>
      <c r="C2699" s="12" t="s">
        <v>1715</v>
      </c>
      <c r="D2699" s="9" t="s">
        <v>387</v>
      </c>
      <c r="E2699" s="9" t="s">
        <v>8</v>
      </c>
      <c r="F2699" s="10" t="s">
        <v>2762</v>
      </c>
      <c r="G2699" s="9" t="s">
        <v>9</v>
      </c>
      <c r="H2699" s="9" t="s">
        <v>9</v>
      </c>
      <c r="I2699" s="38" t="s">
        <v>2763</v>
      </c>
    </row>
    <row r="2700" spans="1:9" ht="105" x14ac:dyDescent="0.15">
      <c r="A2700" s="37" t="s">
        <v>3981</v>
      </c>
      <c r="B2700" s="13">
        <v>45913</v>
      </c>
      <c r="C2700" s="12" t="s">
        <v>2764</v>
      </c>
      <c r="D2700" s="9" t="s">
        <v>387</v>
      </c>
      <c r="E2700" s="9" t="s">
        <v>8</v>
      </c>
      <c r="F2700" s="10" t="s">
        <v>2765</v>
      </c>
      <c r="G2700" s="9" t="s">
        <v>9</v>
      </c>
      <c r="H2700" s="9" t="s">
        <v>9</v>
      </c>
      <c r="I2700" s="38" t="s">
        <v>2766</v>
      </c>
    </row>
    <row r="2701" spans="1:9" ht="30" x14ac:dyDescent="0.15">
      <c r="A2701" s="37" t="s">
        <v>3981</v>
      </c>
      <c r="B2701" s="13">
        <v>45915.458333333299</v>
      </c>
      <c r="C2701" s="12" t="s">
        <v>2767</v>
      </c>
      <c r="D2701" s="9" t="s">
        <v>384</v>
      </c>
      <c r="E2701" s="9" t="s">
        <v>8</v>
      </c>
      <c r="F2701" s="10" t="s">
        <v>74</v>
      </c>
      <c r="G2701" s="9" t="s">
        <v>9</v>
      </c>
      <c r="H2701" s="9" t="s">
        <v>9</v>
      </c>
      <c r="I2701" s="38" t="s">
        <v>176</v>
      </c>
    </row>
    <row r="2702" spans="1:9" ht="15" x14ac:dyDescent="0.15">
      <c r="A2702" s="37" t="s">
        <v>3981</v>
      </c>
      <c r="B2702" s="13">
        <v>45915.458333333299</v>
      </c>
      <c r="C2702" s="12" t="s">
        <v>2767</v>
      </c>
      <c r="D2702" s="9" t="s">
        <v>384</v>
      </c>
      <c r="E2702" s="9" t="s">
        <v>8</v>
      </c>
      <c r="F2702" s="10" t="s">
        <v>75</v>
      </c>
      <c r="G2702" s="9" t="s">
        <v>9</v>
      </c>
      <c r="H2702" s="9" t="s">
        <v>9</v>
      </c>
      <c r="I2702" s="38" t="s">
        <v>150</v>
      </c>
    </row>
    <row r="2703" spans="1:9" ht="30" x14ac:dyDescent="0.15">
      <c r="A2703" s="37" t="s">
        <v>3981</v>
      </c>
      <c r="B2703" s="13">
        <v>45915.458333333299</v>
      </c>
      <c r="C2703" s="12" t="s">
        <v>2767</v>
      </c>
      <c r="D2703" s="9" t="s">
        <v>384</v>
      </c>
      <c r="E2703" s="9" t="s">
        <v>8</v>
      </c>
      <c r="F2703" s="10" t="s">
        <v>2768</v>
      </c>
      <c r="G2703" s="9" t="s">
        <v>9</v>
      </c>
      <c r="H2703" s="9" t="s">
        <v>9</v>
      </c>
      <c r="I2703" s="38" t="s">
        <v>2769</v>
      </c>
    </row>
    <row r="2704" spans="1:9" ht="30" x14ac:dyDescent="0.15">
      <c r="A2704" s="37" t="s">
        <v>3981</v>
      </c>
      <c r="B2704" s="13">
        <v>45915.458333333299</v>
      </c>
      <c r="C2704" s="12" t="s">
        <v>2767</v>
      </c>
      <c r="D2704" s="9" t="s">
        <v>384</v>
      </c>
      <c r="E2704" s="9" t="s">
        <v>8</v>
      </c>
      <c r="F2704" s="10" t="s">
        <v>2770</v>
      </c>
      <c r="G2704" s="9" t="s">
        <v>9</v>
      </c>
      <c r="H2704" s="9" t="s">
        <v>9</v>
      </c>
      <c r="I2704" s="38" t="s">
        <v>2769</v>
      </c>
    </row>
    <row r="2705" spans="1:9" ht="39" x14ac:dyDescent="0.15">
      <c r="A2705" s="37" t="s">
        <v>3981</v>
      </c>
      <c r="B2705" s="13">
        <v>45915.458333333299</v>
      </c>
      <c r="C2705" s="12" t="s">
        <v>2767</v>
      </c>
      <c r="D2705" s="9" t="s">
        <v>384</v>
      </c>
      <c r="E2705" s="9" t="s">
        <v>8</v>
      </c>
      <c r="F2705" s="10" t="s">
        <v>1352</v>
      </c>
      <c r="G2705" s="9" t="s">
        <v>9</v>
      </c>
      <c r="H2705" s="9" t="s">
        <v>9</v>
      </c>
      <c r="I2705" s="38" t="s">
        <v>153</v>
      </c>
    </row>
    <row r="2706" spans="1:9" ht="26" x14ac:dyDescent="0.15">
      <c r="A2706" s="37" t="s">
        <v>3981</v>
      </c>
      <c r="B2706" s="13">
        <v>45915.458333333299</v>
      </c>
      <c r="C2706" s="12" t="s">
        <v>2767</v>
      </c>
      <c r="D2706" s="9" t="s">
        <v>384</v>
      </c>
      <c r="E2706" s="9" t="s">
        <v>8</v>
      </c>
      <c r="F2706" s="10" t="s">
        <v>544</v>
      </c>
      <c r="G2706" s="9" t="s">
        <v>9</v>
      </c>
      <c r="H2706" s="9" t="s">
        <v>9</v>
      </c>
      <c r="I2706" s="38" t="s">
        <v>153</v>
      </c>
    </row>
    <row r="2707" spans="1:9" ht="30" x14ac:dyDescent="0.15">
      <c r="A2707" s="37" t="s">
        <v>3981</v>
      </c>
      <c r="B2707" s="13">
        <v>45915.458333333299</v>
      </c>
      <c r="C2707" s="12" t="s">
        <v>2767</v>
      </c>
      <c r="D2707" s="9" t="s">
        <v>384</v>
      </c>
      <c r="E2707" s="9" t="s">
        <v>8</v>
      </c>
      <c r="F2707" s="10" t="s">
        <v>141</v>
      </c>
      <c r="G2707" s="9" t="s">
        <v>9</v>
      </c>
      <c r="H2707" s="9" t="s">
        <v>9</v>
      </c>
      <c r="I2707" s="38" t="s">
        <v>178</v>
      </c>
    </row>
    <row r="2708" spans="1:9" ht="30" x14ac:dyDescent="0.15">
      <c r="A2708" s="37" t="s">
        <v>3981</v>
      </c>
      <c r="B2708" s="13">
        <v>45915.458333333299</v>
      </c>
      <c r="C2708" s="12" t="s">
        <v>2767</v>
      </c>
      <c r="D2708" s="9" t="s">
        <v>384</v>
      </c>
      <c r="E2708" s="9" t="s">
        <v>8</v>
      </c>
      <c r="F2708" s="10" t="s">
        <v>2771</v>
      </c>
      <c r="G2708" s="9" t="s">
        <v>9</v>
      </c>
      <c r="H2708" s="9" t="s">
        <v>9</v>
      </c>
      <c r="I2708" s="38" t="s">
        <v>2772</v>
      </c>
    </row>
    <row r="2709" spans="1:9" ht="52" x14ac:dyDescent="0.15">
      <c r="A2709" s="37" t="s">
        <v>3981</v>
      </c>
      <c r="B2709" s="13">
        <v>45915.458333333299</v>
      </c>
      <c r="C2709" s="12" t="s">
        <v>2767</v>
      </c>
      <c r="D2709" s="9" t="s">
        <v>384</v>
      </c>
      <c r="E2709" s="9" t="s">
        <v>8</v>
      </c>
      <c r="F2709" s="10" t="s">
        <v>2773</v>
      </c>
      <c r="G2709" s="9" t="s">
        <v>9</v>
      </c>
      <c r="H2709" s="9" t="s">
        <v>9</v>
      </c>
      <c r="I2709" s="38" t="s">
        <v>2772</v>
      </c>
    </row>
    <row r="2710" spans="1:9" ht="30" x14ac:dyDescent="0.15">
      <c r="A2710" s="37" t="s">
        <v>3981</v>
      </c>
      <c r="B2710" s="13">
        <v>45915.458333333299</v>
      </c>
      <c r="C2710" s="12" t="s">
        <v>2767</v>
      </c>
      <c r="D2710" s="9" t="s">
        <v>384</v>
      </c>
      <c r="E2710" s="9" t="s">
        <v>8</v>
      </c>
      <c r="F2710" s="10" t="s">
        <v>2774</v>
      </c>
      <c r="G2710" s="9" t="s">
        <v>9</v>
      </c>
      <c r="H2710" s="9" t="s">
        <v>9</v>
      </c>
      <c r="I2710" s="38" t="s">
        <v>2769</v>
      </c>
    </row>
    <row r="2711" spans="1:9" ht="30" x14ac:dyDescent="0.15">
      <c r="A2711" s="37" t="s">
        <v>3981</v>
      </c>
      <c r="B2711" s="13">
        <v>45915.458333333299</v>
      </c>
      <c r="C2711" s="12" t="s">
        <v>2767</v>
      </c>
      <c r="D2711" s="9" t="s">
        <v>384</v>
      </c>
      <c r="E2711" s="9" t="s">
        <v>8</v>
      </c>
      <c r="F2711" s="10" t="s">
        <v>2775</v>
      </c>
      <c r="G2711" s="9" t="s">
        <v>9</v>
      </c>
      <c r="H2711" s="9" t="s">
        <v>9</v>
      </c>
      <c r="I2711" s="38" t="s">
        <v>2769</v>
      </c>
    </row>
    <row r="2712" spans="1:9" ht="45" x14ac:dyDescent="0.15">
      <c r="A2712" s="37" t="s">
        <v>3981</v>
      </c>
      <c r="B2712" s="13">
        <v>45915.458333333299</v>
      </c>
      <c r="C2712" s="12" t="s">
        <v>2767</v>
      </c>
      <c r="D2712" s="9" t="s">
        <v>384</v>
      </c>
      <c r="E2712" s="9" t="s">
        <v>8</v>
      </c>
      <c r="F2712" s="10" t="s">
        <v>2776</v>
      </c>
      <c r="G2712" s="9" t="s">
        <v>9</v>
      </c>
      <c r="H2712" s="9" t="s">
        <v>10</v>
      </c>
      <c r="I2712" s="38" t="s">
        <v>2777</v>
      </c>
    </row>
    <row r="2713" spans="1:9" ht="52" x14ac:dyDescent="0.15">
      <c r="A2713" s="37" t="s">
        <v>3981</v>
      </c>
      <c r="B2713" s="13">
        <v>45915.458333333299</v>
      </c>
      <c r="C2713" s="12" t="s">
        <v>2767</v>
      </c>
      <c r="D2713" s="9" t="s">
        <v>384</v>
      </c>
      <c r="E2713" s="9" t="s">
        <v>8</v>
      </c>
      <c r="F2713" s="10" t="s">
        <v>2778</v>
      </c>
      <c r="G2713" s="9" t="s">
        <v>9</v>
      </c>
      <c r="H2713" s="9" t="s">
        <v>10</v>
      </c>
      <c r="I2713" s="38" t="s">
        <v>2777</v>
      </c>
    </row>
    <row r="2714" spans="1:9" ht="52" x14ac:dyDescent="0.15">
      <c r="A2714" s="37" t="s">
        <v>3981</v>
      </c>
      <c r="B2714" s="13">
        <v>45915.458333333299</v>
      </c>
      <c r="C2714" s="12" t="s">
        <v>2767</v>
      </c>
      <c r="D2714" s="9" t="s">
        <v>384</v>
      </c>
      <c r="E2714" s="9" t="s">
        <v>8</v>
      </c>
      <c r="F2714" s="10" t="s">
        <v>2779</v>
      </c>
      <c r="G2714" s="9" t="s">
        <v>9</v>
      </c>
      <c r="H2714" s="9" t="s">
        <v>10</v>
      </c>
      <c r="I2714" s="38" t="s">
        <v>2777</v>
      </c>
    </row>
    <row r="2715" spans="1:9" ht="45" x14ac:dyDescent="0.15">
      <c r="A2715" s="37" t="s">
        <v>3981</v>
      </c>
      <c r="B2715" s="13">
        <v>45915.458333333299</v>
      </c>
      <c r="C2715" s="12" t="s">
        <v>2767</v>
      </c>
      <c r="D2715" s="9" t="s">
        <v>384</v>
      </c>
      <c r="E2715" s="9" t="s">
        <v>8</v>
      </c>
      <c r="F2715" s="10" t="s">
        <v>2780</v>
      </c>
      <c r="G2715" s="9" t="s">
        <v>9</v>
      </c>
      <c r="H2715" s="9" t="s">
        <v>10</v>
      </c>
      <c r="I2715" s="38" t="s">
        <v>2777</v>
      </c>
    </row>
    <row r="2716" spans="1:9" ht="30" x14ac:dyDescent="0.15">
      <c r="A2716" s="37" t="s">
        <v>3981</v>
      </c>
      <c r="B2716" s="13">
        <v>45915.4375</v>
      </c>
      <c r="C2716" s="12" t="s">
        <v>2781</v>
      </c>
      <c r="D2716" s="9" t="s">
        <v>384</v>
      </c>
      <c r="E2716" s="9" t="s">
        <v>8</v>
      </c>
      <c r="F2716" s="10" t="s">
        <v>74</v>
      </c>
      <c r="G2716" s="9" t="s">
        <v>9</v>
      </c>
      <c r="H2716" s="9" t="s">
        <v>9</v>
      </c>
      <c r="I2716" s="38" t="s">
        <v>170</v>
      </c>
    </row>
    <row r="2717" spans="1:9" ht="15" x14ac:dyDescent="0.15">
      <c r="A2717" s="37" t="s">
        <v>3981</v>
      </c>
      <c r="B2717" s="13">
        <v>45915.4375</v>
      </c>
      <c r="C2717" s="12" t="s">
        <v>2781</v>
      </c>
      <c r="D2717" s="9" t="s">
        <v>384</v>
      </c>
      <c r="E2717" s="9" t="s">
        <v>8</v>
      </c>
      <c r="F2717" s="10" t="s">
        <v>139</v>
      </c>
      <c r="G2717" s="9" t="s">
        <v>9</v>
      </c>
      <c r="H2717" s="9" t="s">
        <v>9</v>
      </c>
      <c r="I2717" s="38" t="s">
        <v>150</v>
      </c>
    </row>
    <row r="2718" spans="1:9" ht="135" x14ac:dyDescent="0.15">
      <c r="A2718" s="37" t="s">
        <v>3981</v>
      </c>
      <c r="B2718" s="13">
        <v>45915.4375</v>
      </c>
      <c r="C2718" s="12" t="s">
        <v>2781</v>
      </c>
      <c r="D2718" s="9" t="s">
        <v>384</v>
      </c>
      <c r="E2718" s="9" t="s">
        <v>8</v>
      </c>
      <c r="F2718" s="10" t="s">
        <v>2782</v>
      </c>
      <c r="G2718" s="9" t="s">
        <v>9</v>
      </c>
      <c r="H2718" s="9" t="s">
        <v>9</v>
      </c>
      <c r="I2718" s="38" t="s">
        <v>2783</v>
      </c>
    </row>
    <row r="2719" spans="1:9" ht="135" x14ac:dyDescent="0.15">
      <c r="A2719" s="37" t="s">
        <v>3981</v>
      </c>
      <c r="B2719" s="13">
        <v>45915.4375</v>
      </c>
      <c r="C2719" s="12" t="s">
        <v>2781</v>
      </c>
      <c r="D2719" s="9" t="s">
        <v>384</v>
      </c>
      <c r="E2719" s="9" t="s">
        <v>8</v>
      </c>
      <c r="F2719" s="10" t="s">
        <v>2784</v>
      </c>
      <c r="G2719" s="9" t="s">
        <v>9</v>
      </c>
      <c r="H2719" s="9" t="s">
        <v>9</v>
      </c>
      <c r="I2719" s="38" t="s">
        <v>2783</v>
      </c>
    </row>
    <row r="2720" spans="1:9" ht="30" x14ac:dyDescent="0.15">
      <c r="A2720" s="37" t="s">
        <v>3981</v>
      </c>
      <c r="B2720" s="13">
        <v>45915.4375</v>
      </c>
      <c r="C2720" s="12" t="s">
        <v>2781</v>
      </c>
      <c r="D2720" s="9" t="s">
        <v>384</v>
      </c>
      <c r="E2720" s="9" t="s">
        <v>8</v>
      </c>
      <c r="F2720" s="10" t="s">
        <v>1794</v>
      </c>
      <c r="G2720" s="9" t="s">
        <v>9</v>
      </c>
      <c r="H2720" s="9" t="s">
        <v>10</v>
      </c>
      <c r="I2720" s="38" t="s">
        <v>1685</v>
      </c>
    </row>
    <row r="2721" spans="1:9" ht="26" x14ac:dyDescent="0.15">
      <c r="A2721" s="37" t="s">
        <v>3981</v>
      </c>
      <c r="B2721" s="13">
        <v>45915.4375</v>
      </c>
      <c r="C2721" s="12" t="s">
        <v>2781</v>
      </c>
      <c r="D2721" s="9" t="s">
        <v>384</v>
      </c>
      <c r="E2721" s="9" t="s">
        <v>8</v>
      </c>
      <c r="F2721" s="10" t="s">
        <v>2785</v>
      </c>
      <c r="G2721" s="9" t="s">
        <v>9</v>
      </c>
      <c r="H2721" s="9" t="s">
        <v>9</v>
      </c>
      <c r="I2721" s="38" t="s">
        <v>171</v>
      </c>
    </row>
    <row r="2722" spans="1:9" ht="30" x14ac:dyDescent="0.15">
      <c r="A2722" s="37" t="s">
        <v>3981</v>
      </c>
      <c r="B2722" s="13">
        <v>45915.4375</v>
      </c>
      <c r="C2722" s="12" t="s">
        <v>2781</v>
      </c>
      <c r="D2722" s="9" t="s">
        <v>384</v>
      </c>
      <c r="E2722" s="9" t="s">
        <v>8</v>
      </c>
      <c r="F2722" s="10" t="s">
        <v>141</v>
      </c>
      <c r="G2722" s="9" t="s">
        <v>9</v>
      </c>
      <c r="H2722" s="9" t="s">
        <v>9</v>
      </c>
      <c r="I2722" s="38" t="s">
        <v>728</v>
      </c>
    </row>
    <row r="2723" spans="1:9" ht="30" x14ac:dyDescent="0.15">
      <c r="A2723" s="37" t="s">
        <v>3981</v>
      </c>
      <c r="B2723" s="13">
        <v>45915.458333333299</v>
      </c>
      <c r="C2723" s="12" t="s">
        <v>2786</v>
      </c>
      <c r="D2723" s="9" t="s">
        <v>384</v>
      </c>
      <c r="E2723" s="9" t="s">
        <v>8</v>
      </c>
      <c r="F2723" s="10" t="s">
        <v>74</v>
      </c>
      <c r="G2723" s="9" t="s">
        <v>9</v>
      </c>
      <c r="H2723" s="9" t="s">
        <v>9</v>
      </c>
      <c r="I2723" s="38" t="s">
        <v>149</v>
      </c>
    </row>
    <row r="2724" spans="1:9" ht="30" x14ac:dyDescent="0.15">
      <c r="A2724" s="37" t="s">
        <v>3981</v>
      </c>
      <c r="B2724" s="13">
        <v>45915.458333333299</v>
      </c>
      <c r="C2724" s="12" t="s">
        <v>2786</v>
      </c>
      <c r="D2724" s="9" t="s">
        <v>384</v>
      </c>
      <c r="E2724" s="9" t="s">
        <v>8</v>
      </c>
      <c r="F2724" s="10" t="s">
        <v>375</v>
      </c>
      <c r="G2724" s="9" t="s">
        <v>9</v>
      </c>
      <c r="H2724" s="9" t="s">
        <v>9</v>
      </c>
      <c r="I2724" s="38" t="s">
        <v>149</v>
      </c>
    </row>
    <row r="2725" spans="1:9" ht="15" x14ac:dyDescent="0.15">
      <c r="A2725" s="37" t="s">
        <v>3981</v>
      </c>
      <c r="B2725" s="13">
        <v>45915.458333333299</v>
      </c>
      <c r="C2725" s="12" t="s">
        <v>2786</v>
      </c>
      <c r="D2725" s="9" t="s">
        <v>384</v>
      </c>
      <c r="E2725" s="9" t="s">
        <v>8</v>
      </c>
      <c r="F2725" s="10" t="s">
        <v>139</v>
      </c>
      <c r="G2725" s="9" t="s">
        <v>9</v>
      </c>
      <c r="H2725" s="9" t="s">
        <v>9</v>
      </c>
      <c r="I2725" s="38" t="s">
        <v>150</v>
      </c>
    </row>
    <row r="2726" spans="1:9" ht="30" x14ac:dyDescent="0.15">
      <c r="A2726" s="37" t="s">
        <v>3981</v>
      </c>
      <c r="B2726" s="13">
        <v>45915.458333333299</v>
      </c>
      <c r="C2726" s="12" t="s">
        <v>2786</v>
      </c>
      <c r="D2726" s="9" t="s">
        <v>384</v>
      </c>
      <c r="E2726" s="9" t="s">
        <v>8</v>
      </c>
      <c r="F2726" s="10" t="s">
        <v>2787</v>
      </c>
      <c r="G2726" s="9" t="s">
        <v>9</v>
      </c>
      <c r="H2726" s="9" t="s">
        <v>9</v>
      </c>
      <c r="I2726" s="38" t="s">
        <v>164</v>
      </c>
    </row>
    <row r="2727" spans="1:9" ht="26" x14ac:dyDescent="0.15">
      <c r="A2727" s="37" t="s">
        <v>3981</v>
      </c>
      <c r="B2727" s="13">
        <v>45915.458333333299</v>
      </c>
      <c r="C2727" s="12" t="s">
        <v>2786</v>
      </c>
      <c r="D2727" s="9" t="s">
        <v>384</v>
      </c>
      <c r="E2727" s="9" t="s">
        <v>8</v>
      </c>
      <c r="F2727" s="10" t="s">
        <v>2788</v>
      </c>
      <c r="G2727" s="9" t="s">
        <v>9</v>
      </c>
      <c r="H2727" s="9" t="s">
        <v>9</v>
      </c>
      <c r="I2727" s="38" t="s">
        <v>153</v>
      </c>
    </row>
    <row r="2728" spans="1:9" ht="30" x14ac:dyDescent="0.15">
      <c r="A2728" s="37" t="s">
        <v>3981</v>
      </c>
      <c r="B2728" s="13">
        <v>45915.458333333299</v>
      </c>
      <c r="C2728" s="12" t="s">
        <v>2786</v>
      </c>
      <c r="D2728" s="9" t="s">
        <v>384</v>
      </c>
      <c r="E2728" s="9" t="s">
        <v>8</v>
      </c>
      <c r="F2728" s="10" t="s">
        <v>1245</v>
      </c>
      <c r="G2728" s="9" t="s">
        <v>9</v>
      </c>
      <c r="H2728" s="9" t="s">
        <v>9</v>
      </c>
      <c r="I2728" s="38" t="s">
        <v>1575</v>
      </c>
    </row>
    <row r="2729" spans="1:9" ht="30" x14ac:dyDescent="0.15">
      <c r="A2729" s="37" t="s">
        <v>3981</v>
      </c>
      <c r="B2729" s="13">
        <v>45915.458333333299</v>
      </c>
      <c r="C2729" s="12" t="s">
        <v>2786</v>
      </c>
      <c r="D2729" s="9" t="s">
        <v>384</v>
      </c>
      <c r="E2729" s="9" t="s">
        <v>8</v>
      </c>
      <c r="F2729" s="10" t="s">
        <v>16</v>
      </c>
      <c r="G2729" s="9" t="s">
        <v>9</v>
      </c>
      <c r="H2729" s="9" t="s">
        <v>9</v>
      </c>
      <c r="I2729" s="38" t="s">
        <v>2789</v>
      </c>
    </row>
    <row r="2730" spans="1:9" ht="30" x14ac:dyDescent="0.15">
      <c r="A2730" s="37" t="s">
        <v>3981</v>
      </c>
      <c r="B2730" s="13">
        <v>45915.479166666664</v>
      </c>
      <c r="C2730" s="12" t="s">
        <v>2790</v>
      </c>
      <c r="D2730" s="9" t="s">
        <v>384</v>
      </c>
      <c r="E2730" s="9" t="s">
        <v>8</v>
      </c>
      <c r="F2730" s="10" t="s">
        <v>74</v>
      </c>
      <c r="G2730" s="9" t="s">
        <v>9</v>
      </c>
      <c r="H2730" s="9" t="s">
        <v>9</v>
      </c>
      <c r="I2730" s="38" t="s">
        <v>2791</v>
      </c>
    </row>
    <row r="2731" spans="1:9" ht="26" x14ac:dyDescent="0.15">
      <c r="A2731" s="37" t="s">
        <v>3981</v>
      </c>
      <c r="B2731" s="13">
        <v>45915.479166666701</v>
      </c>
      <c r="C2731" s="12" t="s">
        <v>2790</v>
      </c>
      <c r="D2731" s="9" t="s">
        <v>384</v>
      </c>
      <c r="E2731" s="9" t="s">
        <v>8</v>
      </c>
      <c r="F2731" s="10" t="s">
        <v>2792</v>
      </c>
      <c r="G2731" s="9" t="s">
        <v>9</v>
      </c>
      <c r="H2731" s="9" t="s">
        <v>9</v>
      </c>
      <c r="I2731" s="38" t="s">
        <v>150</v>
      </c>
    </row>
    <row r="2732" spans="1:9" ht="30" x14ac:dyDescent="0.15">
      <c r="A2732" s="37" t="s">
        <v>3981</v>
      </c>
      <c r="B2732" s="13">
        <v>45915.479166666701</v>
      </c>
      <c r="C2732" s="12" t="s">
        <v>2790</v>
      </c>
      <c r="D2732" s="9" t="s">
        <v>384</v>
      </c>
      <c r="E2732" s="9" t="s">
        <v>8</v>
      </c>
      <c r="F2732" s="10" t="s">
        <v>2793</v>
      </c>
      <c r="G2732" s="9" t="s">
        <v>9</v>
      </c>
      <c r="H2732" s="9" t="s">
        <v>10</v>
      </c>
      <c r="I2732" s="38" t="s">
        <v>927</v>
      </c>
    </row>
    <row r="2733" spans="1:9" ht="15" x14ac:dyDescent="0.15">
      <c r="A2733" s="37" t="s">
        <v>3981</v>
      </c>
      <c r="B2733" s="13">
        <v>45915.479166666701</v>
      </c>
      <c r="C2733" s="12" t="s">
        <v>2790</v>
      </c>
      <c r="D2733" s="9" t="s">
        <v>384</v>
      </c>
      <c r="E2733" s="9" t="s">
        <v>8</v>
      </c>
      <c r="F2733" s="10" t="s">
        <v>1053</v>
      </c>
      <c r="G2733" s="9" t="s">
        <v>9</v>
      </c>
      <c r="H2733" s="9" t="s">
        <v>9</v>
      </c>
      <c r="I2733" s="38" t="s">
        <v>153</v>
      </c>
    </row>
    <row r="2734" spans="1:9" ht="30" x14ac:dyDescent="0.15">
      <c r="A2734" s="37" t="s">
        <v>3981</v>
      </c>
      <c r="B2734" s="13">
        <v>45915.479166666701</v>
      </c>
      <c r="C2734" s="12" t="s">
        <v>2790</v>
      </c>
      <c r="D2734" s="9" t="s">
        <v>384</v>
      </c>
      <c r="E2734" s="9" t="s">
        <v>8</v>
      </c>
      <c r="F2734" s="10" t="s">
        <v>2794</v>
      </c>
      <c r="G2734" s="9" t="s">
        <v>9</v>
      </c>
      <c r="H2734" s="9" t="s">
        <v>10</v>
      </c>
      <c r="I2734" s="38" t="s">
        <v>2795</v>
      </c>
    </row>
    <row r="2735" spans="1:9" ht="60" x14ac:dyDescent="0.15">
      <c r="A2735" s="37" t="s">
        <v>3981</v>
      </c>
      <c r="B2735" s="13">
        <v>45915.479166666701</v>
      </c>
      <c r="C2735" s="12" t="s">
        <v>2790</v>
      </c>
      <c r="D2735" s="9" t="s">
        <v>384</v>
      </c>
      <c r="E2735" s="9" t="s">
        <v>8</v>
      </c>
      <c r="F2735" s="10" t="s">
        <v>2796</v>
      </c>
      <c r="G2735" s="9" t="s">
        <v>9</v>
      </c>
      <c r="H2735" s="9" t="s">
        <v>10</v>
      </c>
      <c r="I2735" s="38" t="s">
        <v>2797</v>
      </c>
    </row>
    <row r="2736" spans="1:9" ht="75" x14ac:dyDescent="0.15">
      <c r="A2736" s="37" t="s">
        <v>3981</v>
      </c>
      <c r="B2736" s="13">
        <v>45915.479166666701</v>
      </c>
      <c r="C2736" s="12" t="s">
        <v>2790</v>
      </c>
      <c r="D2736" s="9" t="s">
        <v>384</v>
      </c>
      <c r="E2736" s="9" t="s">
        <v>8</v>
      </c>
      <c r="F2736" s="10" t="s">
        <v>2798</v>
      </c>
      <c r="G2736" s="9" t="s">
        <v>9</v>
      </c>
      <c r="H2736" s="9" t="s">
        <v>10</v>
      </c>
      <c r="I2736" s="38" t="s">
        <v>2799</v>
      </c>
    </row>
    <row r="2737" spans="1:9" ht="30" x14ac:dyDescent="0.15">
      <c r="A2737" s="37" t="s">
        <v>3981</v>
      </c>
      <c r="B2737" s="13">
        <v>45915.479166666701</v>
      </c>
      <c r="C2737" s="12" t="s">
        <v>2790</v>
      </c>
      <c r="D2737" s="9" t="s">
        <v>384</v>
      </c>
      <c r="E2737" s="9" t="s">
        <v>8</v>
      </c>
      <c r="F2737" s="10" t="s">
        <v>2800</v>
      </c>
      <c r="G2737" s="9" t="s">
        <v>9</v>
      </c>
      <c r="H2737" s="9" t="s">
        <v>9</v>
      </c>
      <c r="I2737" s="38" t="s">
        <v>2801</v>
      </c>
    </row>
    <row r="2738" spans="1:9" ht="39" x14ac:dyDescent="0.15">
      <c r="A2738" s="37" t="s">
        <v>3981</v>
      </c>
      <c r="B2738" s="13">
        <v>45915.479166666701</v>
      </c>
      <c r="C2738" s="12" t="s">
        <v>2790</v>
      </c>
      <c r="D2738" s="9" t="s">
        <v>384</v>
      </c>
      <c r="E2738" s="9" t="s">
        <v>8</v>
      </c>
      <c r="F2738" s="10" t="s">
        <v>2802</v>
      </c>
      <c r="G2738" s="9" t="s">
        <v>9</v>
      </c>
      <c r="H2738" s="9" t="s">
        <v>9</v>
      </c>
      <c r="I2738" s="38" t="s">
        <v>2801</v>
      </c>
    </row>
    <row r="2739" spans="1:9" ht="26" x14ac:dyDescent="0.15">
      <c r="A2739" s="37" t="s">
        <v>3981</v>
      </c>
      <c r="B2739" s="13">
        <v>45915.479166666701</v>
      </c>
      <c r="C2739" s="12" t="s">
        <v>2790</v>
      </c>
      <c r="D2739" s="9" t="s">
        <v>384</v>
      </c>
      <c r="E2739" s="9" t="s">
        <v>8</v>
      </c>
      <c r="F2739" s="10" t="s">
        <v>2803</v>
      </c>
      <c r="G2739" s="9" t="s">
        <v>9</v>
      </c>
      <c r="H2739" s="9" t="s">
        <v>9</v>
      </c>
      <c r="I2739" s="38" t="s">
        <v>153</v>
      </c>
    </row>
    <row r="2740" spans="1:9" ht="30" x14ac:dyDescent="0.15">
      <c r="A2740" s="37" t="s">
        <v>3981</v>
      </c>
      <c r="B2740" s="13">
        <v>45915.4375</v>
      </c>
      <c r="C2740" s="12" t="s">
        <v>2804</v>
      </c>
      <c r="D2740" s="9" t="s">
        <v>384</v>
      </c>
      <c r="E2740" s="9" t="s">
        <v>8</v>
      </c>
      <c r="F2740" s="10" t="s">
        <v>74</v>
      </c>
      <c r="G2740" s="9" t="s">
        <v>9</v>
      </c>
      <c r="H2740" s="9" t="s">
        <v>9</v>
      </c>
      <c r="I2740" s="38" t="s">
        <v>149</v>
      </c>
    </row>
    <row r="2741" spans="1:9" ht="15" x14ac:dyDescent="0.15">
      <c r="A2741" s="37" t="s">
        <v>3981</v>
      </c>
      <c r="B2741" s="13">
        <v>45915.4375</v>
      </c>
      <c r="C2741" s="12" t="s">
        <v>2804</v>
      </c>
      <c r="D2741" s="9" t="s">
        <v>384</v>
      </c>
      <c r="E2741" s="9" t="s">
        <v>8</v>
      </c>
      <c r="F2741" s="10" t="s">
        <v>861</v>
      </c>
      <c r="G2741" s="9" t="s">
        <v>9</v>
      </c>
      <c r="H2741" s="9" t="s">
        <v>9</v>
      </c>
      <c r="I2741" s="38" t="s">
        <v>150</v>
      </c>
    </row>
    <row r="2742" spans="1:9" ht="30" x14ac:dyDescent="0.15">
      <c r="A2742" s="37" t="s">
        <v>3981</v>
      </c>
      <c r="B2742" s="13">
        <v>45915.4375</v>
      </c>
      <c r="C2742" s="12" t="s">
        <v>2804</v>
      </c>
      <c r="D2742" s="9" t="s">
        <v>384</v>
      </c>
      <c r="E2742" s="9" t="s">
        <v>8</v>
      </c>
      <c r="F2742" s="10" t="s">
        <v>1387</v>
      </c>
      <c r="G2742" s="9" t="s">
        <v>9</v>
      </c>
      <c r="H2742" s="9" t="s">
        <v>9</v>
      </c>
      <c r="I2742" s="38" t="s">
        <v>373</v>
      </c>
    </row>
    <row r="2743" spans="1:9" ht="26" x14ac:dyDescent="0.15">
      <c r="A2743" s="37" t="s">
        <v>3981</v>
      </c>
      <c r="B2743" s="13">
        <v>45915.4375</v>
      </c>
      <c r="C2743" s="12" t="s">
        <v>2804</v>
      </c>
      <c r="D2743" s="9" t="s">
        <v>384</v>
      </c>
      <c r="E2743" s="9" t="s">
        <v>8</v>
      </c>
      <c r="F2743" s="10" t="s">
        <v>2805</v>
      </c>
      <c r="G2743" s="9" t="s">
        <v>9</v>
      </c>
      <c r="H2743" s="9" t="s">
        <v>9</v>
      </c>
      <c r="I2743" s="38" t="s">
        <v>153</v>
      </c>
    </row>
    <row r="2744" spans="1:9" ht="30" x14ac:dyDescent="0.15">
      <c r="A2744" s="37" t="s">
        <v>3981</v>
      </c>
      <c r="B2744" s="13">
        <v>45915.4375</v>
      </c>
      <c r="C2744" s="12" t="s">
        <v>2804</v>
      </c>
      <c r="D2744" s="9" t="s">
        <v>384</v>
      </c>
      <c r="E2744" s="9" t="s">
        <v>8</v>
      </c>
      <c r="F2744" s="10" t="s">
        <v>141</v>
      </c>
      <c r="G2744" s="9" t="s">
        <v>9</v>
      </c>
      <c r="H2744" s="9" t="s">
        <v>9</v>
      </c>
      <c r="I2744" s="38" t="s">
        <v>178</v>
      </c>
    </row>
    <row r="2745" spans="1:9" ht="180" x14ac:dyDescent="0.15">
      <c r="A2745" s="37" t="s">
        <v>3981</v>
      </c>
      <c r="B2745" s="13">
        <v>45915.479166666701</v>
      </c>
      <c r="C2745" s="12" t="s">
        <v>517</v>
      </c>
      <c r="D2745" s="9" t="s">
        <v>384</v>
      </c>
      <c r="E2745" s="9" t="s">
        <v>8</v>
      </c>
      <c r="F2745" s="10" t="s">
        <v>74</v>
      </c>
      <c r="G2745" s="9" t="s">
        <v>9</v>
      </c>
      <c r="H2745" s="9" t="s">
        <v>9</v>
      </c>
      <c r="I2745" s="38" t="s">
        <v>2806</v>
      </c>
    </row>
    <row r="2746" spans="1:9" ht="75" x14ac:dyDescent="0.15">
      <c r="A2746" s="37" t="s">
        <v>3981</v>
      </c>
      <c r="B2746" s="13">
        <v>45915.479166666701</v>
      </c>
      <c r="C2746" s="12" t="s">
        <v>517</v>
      </c>
      <c r="D2746" s="9" t="s">
        <v>384</v>
      </c>
      <c r="E2746" s="9" t="s">
        <v>8</v>
      </c>
      <c r="F2746" s="10" t="s">
        <v>2807</v>
      </c>
      <c r="G2746" s="9" t="s">
        <v>9</v>
      </c>
      <c r="H2746" s="9" t="s">
        <v>9</v>
      </c>
      <c r="I2746" s="38" t="s">
        <v>2808</v>
      </c>
    </row>
    <row r="2747" spans="1:9" ht="30" x14ac:dyDescent="0.15">
      <c r="A2747" s="37" t="s">
        <v>3981</v>
      </c>
      <c r="B2747" s="13">
        <v>45915.479166666701</v>
      </c>
      <c r="C2747" s="12" t="s">
        <v>517</v>
      </c>
      <c r="D2747" s="9" t="s">
        <v>384</v>
      </c>
      <c r="E2747" s="9" t="s">
        <v>8</v>
      </c>
      <c r="F2747" s="10" t="s">
        <v>2809</v>
      </c>
      <c r="G2747" s="9" t="s">
        <v>9</v>
      </c>
      <c r="H2747" s="9" t="s">
        <v>9</v>
      </c>
      <c r="I2747" s="38" t="s">
        <v>2810</v>
      </c>
    </row>
    <row r="2748" spans="1:9" ht="15" x14ac:dyDescent="0.15">
      <c r="A2748" s="37" t="s">
        <v>3981</v>
      </c>
      <c r="B2748" s="13">
        <v>45915.479166666701</v>
      </c>
      <c r="C2748" s="12" t="s">
        <v>517</v>
      </c>
      <c r="D2748" s="9" t="s">
        <v>384</v>
      </c>
      <c r="E2748" s="9" t="s">
        <v>8</v>
      </c>
      <c r="F2748" s="10" t="s">
        <v>75</v>
      </c>
      <c r="G2748" s="9" t="s">
        <v>9</v>
      </c>
      <c r="H2748" s="9" t="s">
        <v>9</v>
      </c>
      <c r="I2748" s="38" t="s">
        <v>150</v>
      </c>
    </row>
    <row r="2749" spans="1:9" ht="165" x14ac:dyDescent="0.15">
      <c r="A2749" s="37" t="s">
        <v>3981</v>
      </c>
      <c r="B2749" s="13">
        <v>45915.479166666701</v>
      </c>
      <c r="C2749" s="12" t="s">
        <v>517</v>
      </c>
      <c r="D2749" s="9" t="s">
        <v>384</v>
      </c>
      <c r="E2749" s="9" t="s">
        <v>8</v>
      </c>
      <c r="F2749" s="10" t="s">
        <v>2811</v>
      </c>
      <c r="G2749" s="9" t="s">
        <v>9</v>
      </c>
      <c r="H2749" s="9" t="s">
        <v>9</v>
      </c>
      <c r="I2749" s="38" t="s">
        <v>2812</v>
      </c>
    </row>
    <row r="2750" spans="1:9" ht="30" x14ac:dyDescent="0.15">
      <c r="A2750" s="37" t="s">
        <v>3981</v>
      </c>
      <c r="B2750" s="13">
        <v>45915.479166666701</v>
      </c>
      <c r="C2750" s="12" t="s">
        <v>517</v>
      </c>
      <c r="D2750" s="9" t="s">
        <v>384</v>
      </c>
      <c r="E2750" s="9" t="s">
        <v>8</v>
      </c>
      <c r="F2750" s="10" t="s">
        <v>141</v>
      </c>
      <c r="G2750" s="9" t="s">
        <v>9</v>
      </c>
      <c r="H2750" s="9" t="s">
        <v>9</v>
      </c>
      <c r="I2750" s="38" t="s">
        <v>501</v>
      </c>
    </row>
    <row r="2751" spans="1:9" ht="26" x14ac:dyDescent="0.15">
      <c r="A2751" s="37" t="s">
        <v>3981</v>
      </c>
      <c r="B2751" s="13">
        <v>45915.479166666701</v>
      </c>
      <c r="C2751" s="12" t="s">
        <v>517</v>
      </c>
      <c r="D2751" s="9" t="s">
        <v>384</v>
      </c>
      <c r="E2751" s="9" t="s">
        <v>8</v>
      </c>
      <c r="F2751" s="10" t="s">
        <v>2813</v>
      </c>
      <c r="G2751" s="9" t="s">
        <v>9</v>
      </c>
      <c r="H2751" s="9" t="s">
        <v>9</v>
      </c>
      <c r="I2751" s="38" t="s">
        <v>153</v>
      </c>
    </row>
    <row r="2752" spans="1:9" ht="30" x14ac:dyDescent="0.15">
      <c r="A2752" s="37" t="s">
        <v>3981</v>
      </c>
      <c r="B2752" s="13">
        <v>45916.479166666701</v>
      </c>
      <c r="C2752" s="12" t="s">
        <v>2814</v>
      </c>
      <c r="D2752" s="9" t="s">
        <v>384</v>
      </c>
      <c r="E2752" s="9" t="s">
        <v>8</v>
      </c>
      <c r="F2752" s="10" t="s">
        <v>74</v>
      </c>
      <c r="G2752" s="9" t="s">
        <v>9</v>
      </c>
      <c r="H2752" s="9" t="s">
        <v>9</v>
      </c>
      <c r="I2752" s="38" t="s">
        <v>176</v>
      </c>
    </row>
    <row r="2753" spans="1:9" ht="15" x14ac:dyDescent="0.15">
      <c r="A2753" s="37" t="s">
        <v>3981</v>
      </c>
      <c r="B2753" s="13">
        <v>45916.479166666701</v>
      </c>
      <c r="C2753" s="12" t="s">
        <v>2814</v>
      </c>
      <c r="D2753" s="9" t="s">
        <v>384</v>
      </c>
      <c r="E2753" s="9" t="s">
        <v>8</v>
      </c>
      <c r="F2753" s="10" t="s">
        <v>75</v>
      </c>
      <c r="G2753" s="9" t="s">
        <v>9</v>
      </c>
      <c r="H2753" s="9" t="s">
        <v>9</v>
      </c>
      <c r="I2753" s="38" t="s">
        <v>498</v>
      </c>
    </row>
    <row r="2754" spans="1:9" ht="45" x14ac:dyDescent="0.15">
      <c r="A2754" s="37" t="s">
        <v>3981</v>
      </c>
      <c r="B2754" s="13">
        <v>45916.479166666701</v>
      </c>
      <c r="C2754" s="12" t="s">
        <v>2814</v>
      </c>
      <c r="D2754" s="9" t="s">
        <v>384</v>
      </c>
      <c r="E2754" s="9" t="s">
        <v>8</v>
      </c>
      <c r="F2754" s="10" t="s">
        <v>2815</v>
      </c>
      <c r="G2754" s="9" t="s">
        <v>9</v>
      </c>
      <c r="H2754" s="9" t="s">
        <v>10</v>
      </c>
      <c r="I2754" s="38" t="s">
        <v>2816</v>
      </c>
    </row>
    <row r="2755" spans="1:9" ht="39" x14ac:dyDescent="0.15">
      <c r="A2755" s="37" t="s">
        <v>3981</v>
      </c>
      <c r="B2755" s="13">
        <v>45916.479166666701</v>
      </c>
      <c r="C2755" s="12" t="s">
        <v>2814</v>
      </c>
      <c r="D2755" s="9" t="s">
        <v>384</v>
      </c>
      <c r="E2755" s="9" t="s">
        <v>8</v>
      </c>
      <c r="F2755" s="10" t="s">
        <v>2817</v>
      </c>
      <c r="G2755" s="9" t="s">
        <v>9</v>
      </c>
      <c r="H2755" s="9" t="s">
        <v>9</v>
      </c>
      <c r="I2755" s="38" t="s">
        <v>171</v>
      </c>
    </row>
    <row r="2756" spans="1:9" ht="30" x14ac:dyDescent="0.15">
      <c r="A2756" s="37" t="s">
        <v>3981</v>
      </c>
      <c r="B2756" s="13">
        <v>45916.6875</v>
      </c>
      <c r="C2756" s="12" t="s">
        <v>1226</v>
      </c>
      <c r="D2756" s="9" t="s">
        <v>384</v>
      </c>
      <c r="E2756" s="9" t="s">
        <v>8</v>
      </c>
      <c r="F2756" s="10" t="s">
        <v>74</v>
      </c>
      <c r="G2756" s="9" t="s">
        <v>9</v>
      </c>
      <c r="H2756" s="9" t="s">
        <v>9</v>
      </c>
      <c r="I2756" s="38" t="s">
        <v>149</v>
      </c>
    </row>
    <row r="2757" spans="1:9" ht="30" x14ac:dyDescent="0.15">
      <c r="A2757" s="37" t="s">
        <v>3981</v>
      </c>
      <c r="B2757" s="13">
        <v>45916.6875</v>
      </c>
      <c r="C2757" s="12" t="s">
        <v>1226</v>
      </c>
      <c r="D2757" s="9" t="s">
        <v>384</v>
      </c>
      <c r="E2757" s="9" t="s">
        <v>8</v>
      </c>
      <c r="F2757" s="10" t="s">
        <v>2818</v>
      </c>
      <c r="G2757" s="9" t="s">
        <v>9</v>
      </c>
      <c r="H2757" s="9" t="s">
        <v>9</v>
      </c>
      <c r="I2757" s="38" t="s">
        <v>2312</v>
      </c>
    </row>
    <row r="2758" spans="1:9" ht="26" x14ac:dyDescent="0.15">
      <c r="A2758" s="37" t="s">
        <v>3981</v>
      </c>
      <c r="B2758" s="13">
        <v>45916.6875</v>
      </c>
      <c r="C2758" s="12" t="s">
        <v>1226</v>
      </c>
      <c r="D2758" s="9" t="s">
        <v>384</v>
      </c>
      <c r="E2758" s="9" t="s">
        <v>8</v>
      </c>
      <c r="F2758" s="10" t="s">
        <v>1574</v>
      </c>
      <c r="G2758" s="9" t="s">
        <v>9</v>
      </c>
      <c r="H2758" s="9" t="s">
        <v>9</v>
      </c>
      <c r="I2758" s="38" t="s">
        <v>2819</v>
      </c>
    </row>
    <row r="2759" spans="1:9" ht="39" x14ac:dyDescent="0.15">
      <c r="A2759" s="37" t="s">
        <v>3981</v>
      </c>
      <c r="B2759" s="13">
        <v>45916.6875</v>
      </c>
      <c r="C2759" s="12" t="s">
        <v>1226</v>
      </c>
      <c r="D2759" s="9" t="s">
        <v>384</v>
      </c>
      <c r="E2759" s="9" t="s">
        <v>8</v>
      </c>
      <c r="F2759" s="10" t="s">
        <v>1251</v>
      </c>
      <c r="G2759" s="9" t="s">
        <v>9</v>
      </c>
      <c r="H2759" s="9" t="s">
        <v>9</v>
      </c>
      <c r="I2759" s="38" t="s">
        <v>153</v>
      </c>
    </row>
    <row r="2760" spans="1:9" ht="30" x14ac:dyDescent="0.15">
      <c r="A2760" s="37" t="s">
        <v>3981</v>
      </c>
      <c r="B2760" s="13">
        <v>45916.479166666701</v>
      </c>
      <c r="C2760" s="12" t="s">
        <v>397</v>
      </c>
      <c r="D2760" s="9" t="s">
        <v>384</v>
      </c>
      <c r="E2760" s="9" t="s">
        <v>8</v>
      </c>
      <c r="F2760" s="10" t="s">
        <v>74</v>
      </c>
      <c r="G2760" s="9" t="s">
        <v>9</v>
      </c>
      <c r="H2760" s="9" t="s">
        <v>9</v>
      </c>
      <c r="I2760" s="38" t="s">
        <v>539</v>
      </c>
    </row>
    <row r="2761" spans="1:9" ht="30" x14ac:dyDescent="0.15">
      <c r="A2761" s="37" t="s">
        <v>3981</v>
      </c>
      <c r="B2761" s="13">
        <v>45916.479166666701</v>
      </c>
      <c r="C2761" s="12" t="s">
        <v>397</v>
      </c>
      <c r="D2761" s="9" t="s">
        <v>384</v>
      </c>
      <c r="E2761" s="9" t="s">
        <v>8</v>
      </c>
      <c r="F2761" s="10" t="s">
        <v>2820</v>
      </c>
      <c r="G2761" s="9" t="s">
        <v>9</v>
      </c>
      <c r="H2761" s="9" t="s">
        <v>9</v>
      </c>
      <c r="I2761" s="38" t="s">
        <v>674</v>
      </c>
    </row>
    <row r="2762" spans="1:9" ht="26" x14ac:dyDescent="0.15">
      <c r="A2762" s="37" t="s">
        <v>3981</v>
      </c>
      <c r="B2762" s="13">
        <v>45916.479166666701</v>
      </c>
      <c r="C2762" s="12" t="s">
        <v>397</v>
      </c>
      <c r="D2762" s="9" t="s">
        <v>384</v>
      </c>
      <c r="E2762" s="9" t="s">
        <v>8</v>
      </c>
      <c r="F2762" s="10" t="s">
        <v>905</v>
      </c>
      <c r="G2762" s="9" t="s">
        <v>9</v>
      </c>
      <c r="H2762" s="9" t="s">
        <v>9</v>
      </c>
      <c r="I2762" s="38" t="s">
        <v>153</v>
      </c>
    </row>
    <row r="2763" spans="1:9" ht="30" x14ac:dyDescent="0.15">
      <c r="A2763" s="37" t="s">
        <v>3981</v>
      </c>
      <c r="B2763" s="13">
        <v>45916.479166666701</v>
      </c>
      <c r="C2763" s="12" t="s">
        <v>397</v>
      </c>
      <c r="D2763" s="9" t="s">
        <v>384</v>
      </c>
      <c r="E2763" s="9" t="s">
        <v>8</v>
      </c>
      <c r="F2763" s="10" t="s">
        <v>2821</v>
      </c>
      <c r="G2763" s="9" t="s">
        <v>9</v>
      </c>
      <c r="H2763" s="9" t="s">
        <v>9</v>
      </c>
      <c r="I2763" s="38" t="s">
        <v>674</v>
      </c>
    </row>
    <row r="2764" spans="1:9" ht="30" x14ac:dyDescent="0.15">
      <c r="A2764" s="37" t="s">
        <v>3981</v>
      </c>
      <c r="B2764" s="13">
        <v>45916.479166666701</v>
      </c>
      <c r="C2764" s="12" t="s">
        <v>397</v>
      </c>
      <c r="D2764" s="9" t="s">
        <v>384</v>
      </c>
      <c r="E2764" s="9" t="s">
        <v>8</v>
      </c>
      <c r="F2764" s="10" t="s">
        <v>2822</v>
      </c>
      <c r="G2764" s="9" t="s">
        <v>9</v>
      </c>
      <c r="H2764" s="9" t="s">
        <v>9</v>
      </c>
      <c r="I2764" s="38" t="s">
        <v>674</v>
      </c>
    </row>
    <row r="2765" spans="1:9" ht="30" x14ac:dyDescent="0.15">
      <c r="A2765" s="37" t="s">
        <v>3981</v>
      </c>
      <c r="B2765" s="13">
        <v>45916.479166666701</v>
      </c>
      <c r="C2765" s="12" t="s">
        <v>397</v>
      </c>
      <c r="D2765" s="9" t="s">
        <v>384</v>
      </c>
      <c r="E2765" s="9" t="s">
        <v>8</v>
      </c>
      <c r="F2765" s="10" t="s">
        <v>2823</v>
      </c>
      <c r="G2765" s="9" t="s">
        <v>9</v>
      </c>
      <c r="H2765" s="9" t="s">
        <v>10</v>
      </c>
      <c r="I2765" s="38" t="s">
        <v>2824</v>
      </c>
    </row>
    <row r="2766" spans="1:9" ht="30" x14ac:dyDescent="0.15">
      <c r="A2766" s="37" t="s">
        <v>3981</v>
      </c>
      <c r="B2766" s="13">
        <v>45916.479166666701</v>
      </c>
      <c r="C2766" s="12" t="s">
        <v>397</v>
      </c>
      <c r="D2766" s="9" t="s">
        <v>384</v>
      </c>
      <c r="E2766" s="9" t="s">
        <v>8</v>
      </c>
      <c r="F2766" s="10" t="s">
        <v>2825</v>
      </c>
      <c r="G2766" s="9" t="s">
        <v>9</v>
      </c>
      <c r="H2766" s="9" t="s">
        <v>9</v>
      </c>
      <c r="I2766" s="38" t="s">
        <v>301</v>
      </c>
    </row>
    <row r="2767" spans="1:9" ht="30" x14ac:dyDescent="0.15">
      <c r="A2767" s="37" t="s">
        <v>3981</v>
      </c>
      <c r="B2767" s="13">
        <v>45916.479166666701</v>
      </c>
      <c r="C2767" s="12" t="s">
        <v>397</v>
      </c>
      <c r="D2767" s="9" t="s">
        <v>384</v>
      </c>
      <c r="E2767" s="9" t="s">
        <v>8</v>
      </c>
      <c r="F2767" s="10" t="s">
        <v>1096</v>
      </c>
      <c r="G2767" s="9" t="s">
        <v>9</v>
      </c>
      <c r="H2767" s="9" t="s">
        <v>9</v>
      </c>
      <c r="I2767" s="38" t="s">
        <v>301</v>
      </c>
    </row>
    <row r="2768" spans="1:9" ht="30" x14ac:dyDescent="0.15">
      <c r="A2768" s="37" t="s">
        <v>3981</v>
      </c>
      <c r="B2768" s="13">
        <v>45916.479166666701</v>
      </c>
      <c r="C2768" s="12" t="s">
        <v>397</v>
      </c>
      <c r="D2768" s="9" t="s">
        <v>384</v>
      </c>
      <c r="E2768" s="9" t="s">
        <v>8</v>
      </c>
      <c r="F2768" s="10" t="s">
        <v>1097</v>
      </c>
      <c r="G2768" s="9" t="s">
        <v>9</v>
      </c>
      <c r="H2768" s="9" t="s">
        <v>9</v>
      </c>
      <c r="I2768" s="38" t="s">
        <v>301</v>
      </c>
    </row>
    <row r="2769" spans="1:9" ht="30" x14ac:dyDescent="0.15">
      <c r="A2769" s="37" t="s">
        <v>3981</v>
      </c>
      <c r="B2769" s="13">
        <v>45916.479166666701</v>
      </c>
      <c r="C2769" s="12" t="s">
        <v>397</v>
      </c>
      <c r="D2769" s="9" t="s">
        <v>384</v>
      </c>
      <c r="E2769" s="9" t="s">
        <v>8</v>
      </c>
      <c r="F2769" s="10" t="s">
        <v>2826</v>
      </c>
      <c r="G2769" s="9" t="s">
        <v>9</v>
      </c>
      <c r="H2769" s="9" t="s">
        <v>9</v>
      </c>
      <c r="I2769" s="38" t="s">
        <v>301</v>
      </c>
    </row>
    <row r="2770" spans="1:9" ht="30" x14ac:dyDescent="0.15">
      <c r="A2770" s="37" t="s">
        <v>3981</v>
      </c>
      <c r="B2770" s="13">
        <v>45916.479166666701</v>
      </c>
      <c r="C2770" s="12" t="s">
        <v>397</v>
      </c>
      <c r="D2770" s="9" t="s">
        <v>384</v>
      </c>
      <c r="E2770" s="9" t="s">
        <v>8</v>
      </c>
      <c r="F2770" s="10" t="s">
        <v>2827</v>
      </c>
      <c r="G2770" s="9" t="s">
        <v>9</v>
      </c>
      <c r="H2770" s="9" t="s">
        <v>9</v>
      </c>
      <c r="I2770" s="38" t="s">
        <v>301</v>
      </c>
    </row>
    <row r="2771" spans="1:9" ht="45" x14ac:dyDescent="0.15">
      <c r="A2771" s="37" t="s">
        <v>3981</v>
      </c>
      <c r="B2771" s="13">
        <v>45916.479166666701</v>
      </c>
      <c r="C2771" s="12" t="s">
        <v>397</v>
      </c>
      <c r="D2771" s="9" t="s">
        <v>384</v>
      </c>
      <c r="E2771" s="9" t="s">
        <v>8</v>
      </c>
      <c r="F2771" s="10" t="s">
        <v>2828</v>
      </c>
      <c r="G2771" s="9" t="s">
        <v>9</v>
      </c>
      <c r="H2771" s="9" t="s">
        <v>9</v>
      </c>
      <c r="I2771" s="38" t="s">
        <v>2829</v>
      </c>
    </row>
    <row r="2772" spans="1:9" ht="30" x14ac:dyDescent="0.15">
      <c r="A2772" s="37" t="s">
        <v>3981</v>
      </c>
      <c r="B2772" s="13">
        <v>45916.4375</v>
      </c>
      <c r="C2772" s="12" t="s">
        <v>2830</v>
      </c>
      <c r="D2772" s="9" t="s">
        <v>384</v>
      </c>
      <c r="E2772" s="9" t="s">
        <v>8</v>
      </c>
      <c r="F2772" s="10" t="s">
        <v>74</v>
      </c>
      <c r="G2772" s="9" t="s">
        <v>9</v>
      </c>
      <c r="H2772" s="9" t="s">
        <v>9</v>
      </c>
      <c r="I2772" s="38" t="s">
        <v>149</v>
      </c>
    </row>
    <row r="2773" spans="1:9" ht="15" x14ac:dyDescent="0.15">
      <c r="A2773" s="37" t="s">
        <v>3981</v>
      </c>
      <c r="B2773" s="13">
        <v>45916.4375</v>
      </c>
      <c r="C2773" s="12" t="s">
        <v>2830</v>
      </c>
      <c r="D2773" s="9" t="s">
        <v>384</v>
      </c>
      <c r="E2773" s="9" t="s">
        <v>8</v>
      </c>
      <c r="F2773" s="10" t="s">
        <v>850</v>
      </c>
      <c r="G2773" s="9" t="s">
        <v>9</v>
      </c>
      <c r="H2773" s="9" t="s">
        <v>9</v>
      </c>
      <c r="I2773" s="38" t="s">
        <v>150</v>
      </c>
    </row>
    <row r="2774" spans="1:9" ht="30" x14ac:dyDescent="0.15">
      <c r="A2774" s="37" t="s">
        <v>3981</v>
      </c>
      <c r="B2774" s="13">
        <v>45916.4375</v>
      </c>
      <c r="C2774" s="12" t="s">
        <v>2830</v>
      </c>
      <c r="D2774" s="9" t="s">
        <v>384</v>
      </c>
      <c r="E2774" s="9" t="s">
        <v>8</v>
      </c>
      <c r="F2774" s="10" t="s">
        <v>2831</v>
      </c>
      <c r="G2774" s="9" t="s">
        <v>9</v>
      </c>
      <c r="H2774" s="9" t="s">
        <v>9</v>
      </c>
      <c r="I2774" s="38" t="s">
        <v>2832</v>
      </c>
    </row>
    <row r="2775" spans="1:9" ht="30" x14ac:dyDescent="0.15">
      <c r="A2775" s="37" t="s">
        <v>3981</v>
      </c>
      <c r="B2775" s="13">
        <v>45916.4375</v>
      </c>
      <c r="C2775" s="12" t="s">
        <v>2830</v>
      </c>
      <c r="D2775" s="9" t="s">
        <v>384</v>
      </c>
      <c r="E2775" s="9" t="s">
        <v>8</v>
      </c>
      <c r="F2775" s="10" t="s">
        <v>141</v>
      </c>
      <c r="G2775" s="9" t="s">
        <v>9</v>
      </c>
      <c r="H2775" s="9" t="s">
        <v>9</v>
      </c>
      <c r="I2775" s="38" t="s">
        <v>178</v>
      </c>
    </row>
    <row r="2776" spans="1:9" ht="26" x14ac:dyDescent="0.15">
      <c r="A2776" s="37" t="s">
        <v>3981</v>
      </c>
      <c r="B2776" s="13">
        <v>45916.4375</v>
      </c>
      <c r="C2776" s="12" t="s">
        <v>2830</v>
      </c>
      <c r="D2776" s="9" t="s">
        <v>384</v>
      </c>
      <c r="E2776" s="9" t="s">
        <v>8</v>
      </c>
      <c r="F2776" s="10" t="s">
        <v>2833</v>
      </c>
      <c r="G2776" s="9" t="s">
        <v>9</v>
      </c>
      <c r="H2776" s="9" t="s">
        <v>9</v>
      </c>
      <c r="I2776" s="38" t="s">
        <v>153</v>
      </c>
    </row>
    <row r="2777" spans="1:9" ht="30" x14ac:dyDescent="0.15">
      <c r="A2777" s="37" t="s">
        <v>3981</v>
      </c>
      <c r="B2777" s="13">
        <v>45916.4375</v>
      </c>
      <c r="C2777" s="12" t="s">
        <v>2830</v>
      </c>
      <c r="D2777" s="9" t="s">
        <v>384</v>
      </c>
      <c r="E2777" s="9" t="s">
        <v>8</v>
      </c>
      <c r="F2777" s="10" t="s">
        <v>2834</v>
      </c>
      <c r="G2777" s="9" t="s">
        <v>9</v>
      </c>
      <c r="H2777" s="9" t="s">
        <v>9</v>
      </c>
      <c r="I2777" s="38" t="s">
        <v>2832</v>
      </c>
    </row>
    <row r="2778" spans="1:9" ht="15" x14ac:dyDescent="0.15">
      <c r="A2778" s="37" t="s">
        <v>3981</v>
      </c>
      <c r="B2778" s="13">
        <v>45916.4375</v>
      </c>
      <c r="C2778" s="12" t="s">
        <v>2835</v>
      </c>
      <c r="D2778" s="9" t="s">
        <v>384</v>
      </c>
      <c r="E2778" s="9" t="s">
        <v>8</v>
      </c>
      <c r="F2778" s="10" t="s">
        <v>74</v>
      </c>
      <c r="G2778" s="9" t="s">
        <v>9</v>
      </c>
      <c r="H2778" s="9" t="s">
        <v>10</v>
      </c>
      <c r="I2778" s="38" t="s">
        <v>2023</v>
      </c>
    </row>
    <row r="2779" spans="1:9" ht="30" x14ac:dyDescent="0.15">
      <c r="A2779" s="37" t="s">
        <v>3981</v>
      </c>
      <c r="B2779" s="13">
        <v>45916.4375</v>
      </c>
      <c r="C2779" s="12" t="s">
        <v>2835</v>
      </c>
      <c r="D2779" s="9" t="s">
        <v>384</v>
      </c>
      <c r="E2779" s="9" t="s">
        <v>8</v>
      </c>
      <c r="F2779" s="10" t="s">
        <v>2836</v>
      </c>
      <c r="G2779" s="9" t="s">
        <v>9</v>
      </c>
      <c r="H2779" s="9" t="s">
        <v>10</v>
      </c>
      <c r="I2779" s="38" t="s">
        <v>927</v>
      </c>
    </row>
    <row r="2780" spans="1:9" ht="30" x14ac:dyDescent="0.15">
      <c r="A2780" s="37" t="s">
        <v>3981</v>
      </c>
      <c r="B2780" s="13">
        <v>45916.4375</v>
      </c>
      <c r="C2780" s="12" t="s">
        <v>2835</v>
      </c>
      <c r="D2780" s="9" t="s">
        <v>384</v>
      </c>
      <c r="E2780" s="9" t="s">
        <v>8</v>
      </c>
      <c r="F2780" s="10" t="s">
        <v>1053</v>
      </c>
      <c r="G2780" s="9" t="s">
        <v>9</v>
      </c>
      <c r="H2780" s="9" t="s">
        <v>9</v>
      </c>
      <c r="I2780" s="38" t="s">
        <v>1142</v>
      </c>
    </row>
    <row r="2781" spans="1:9" ht="15" x14ac:dyDescent="0.15">
      <c r="A2781" s="37" t="s">
        <v>3981</v>
      </c>
      <c r="B2781" s="13">
        <v>45916.4375</v>
      </c>
      <c r="C2781" s="12" t="s">
        <v>2835</v>
      </c>
      <c r="D2781" s="9" t="s">
        <v>384</v>
      </c>
      <c r="E2781" s="9" t="s">
        <v>8</v>
      </c>
      <c r="F2781" s="10" t="s">
        <v>75</v>
      </c>
      <c r="G2781" s="9" t="s">
        <v>9</v>
      </c>
      <c r="H2781" s="9" t="s">
        <v>9</v>
      </c>
      <c r="I2781" s="38" t="s">
        <v>150</v>
      </c>
    </row>
    <row r="2782" spans="1:9" ht="30" x14ac:dyDescent="0.15">
      <c r="A2782" s="37" t="s">
        <v>3981</v>
      </c>
      <c r="B2782" s="13">
        <v>45916.4375</v>
      </c>
      <c r="C2782" s="12" t="s">
        <v>2835</v>
      </c>
      <c r="D2782" s="9" t="s">
        <v>384</v>
      </c>
      <c r="E2782" s="9" t="s">
        <v>8</v>
      </c>
      <c r="F2782" s="10" t="s">
        <v>2837</v>
      </c>
      <c r="G2782" s="9" t="s">
        <v>9</v>
      </c>
      <c r="H2782" s="9" t="s">
        <v>10</v>
      </c>
      <c r="I2782" s="38" t="s">
        <v>927</v>
      </c>
    </row>
    <row r="2783" spans="1:9" ht="30" x14ac:dyDescent="0.15">
      <c r="A2783" s="37" t="s">
        <v>3981</v>
      </c>
      <c r="B2783" s="13">
        <v>45916.4375</v>
      </c>
      <c r="C2783" s="12" t="s">
        <v>2835</v>
      </c>
      <c r="D2783" s="9" t="s">
        <v>384</v>
      </c>
      <c r="E2783" s="9" t="s">
        <v>8</v>
      </c>
      <c r="F2783" s="10" t="s">
        <v>2838</v>
      </c>
      <c r="G2783" s="9" t="s">
        <v>9</v>
      </c>
      <c r="H2783" s="9" t="s">
        <v>10</v>
      </c>
      <c r="I2783" s="38" t="s">
        <v>927</v>
      </c>
    </row>
    <row r="2784" spans="1:9" ht="45" x14ac:dyDescent="0.15">
      <c r="A2784" s="37" t="s">
        <v>3981</v>
      </c>
      <c r="B2784" s="13">
        <v>45916.4375</v>
      </c>
      <c r="C2784" s="12" t="s">
        <v>2835</v>
      </c>
      <c r="D2784" s="9" t="s">
        <v>384</v>
      </c>
      <c r="E2784" s="9" t="s">
        <v>8</v>
      </c>
      <c r="F2784" s="10" t="s">
        <v>2839</v>
      </c>
      <c r="G2784" s="9" t="s">
        <v>9</v>
      </c>
      <c r="H2784" s="9" t="s">
        <v>10</v>
      </c>
      <c r="I2784" s="38" t="s">
        <v>2840</v>
      </c>
    </row>
    <row r="2785" spans="1:9" ht="30" x14ac:dyDescent="0.15">
      <c r="A2785" s="37" t="s">
        <v>3981</v>
      </c>
      <c r="B2785" s="13">
        <v>45916.4375</v>
      </c>
      <c r="C2785" s="12" t="s">
        <v>2835</v>
      </c>
      <c r="D2785" s="9" t="s">
        <v>384</v>
      </c>
      <c r="E2785" s="9" t="s">
        <v>8</v>
      </c>
      <c r="F2785" s="10" t="s">
        <v>2841</v>
      </c>
      <c r="G2785" s="9" t="s">
        <v>9</v>
      </c>
      <c r="H2785" s="9" t="s">
        <v>9</v>
      </c>
      <c r="I2785" s="38" t="s">
        <v>20</v>
      </c>
    </row>
    <row r="2786" spans="1:9" ht="45" x14ac:dyDescent="0.15">
      <c r="A2786" s="37" t="s">
        <v>3981</v>
      </c>
      <c r="B2786" s="13">
        <v>45916.4375</v>
      </c>
      <c r="C2786" s="12" t="s">
        <v>2835</v>
      </c>
      <c r="D2786" s="9" t="s">
        <v>384</v>
      </c>
      <c r="E2786" s="9" t="s">
        <v>8</v>
      </c>
      <c r="F2786" s="10" t="s">
        <v>2842</v>
      </c>
      <c r="G2786" s="9" t="s">
        <v>9</v>
      </c>
      <c r="H2786" s="9" t="s">
        <v>10</v>
      </c>
      <c r="I2786" s="38" t="s">
        <v>2843</v>
      </c>
    </row>
    <row r="2787" spans="1:9" ht="39" x14ac:dyDescent="0.15">
      <c r="A2787" s="37" t="s">
        <v>3981</v>
      </c>
      <c r="B2787" s="13">
        <v>45916.4375</v>
      </c>
      <c r="C2787" s="12" t="s">
        <v>2835</v>
      </c>
      <c r="D2787" s="9" t="s">
        <v>384</v>
      </c>
      <c r="E2787" s="9" t="s">
        <v>8</v>
      </c>
      <c r="F2787" s="10" t="s">
        <v>2844</v>
      </c>
      <c r="G2787" s="9" t="s">
        <v>9</v>
      </c>
      <c r="H2787" s="9" t="s">
        <v>10</v>
      </c>
      <c r="I2787" s="38" t="s">
        <v>927</v>
      </c>
    </row>
    <row r="2788" spans="1:9" ht="45" x14ac:dyDescent="0.15">
      <c r="A2788" s="37" t="s">
        <v>3981</v>
      </c>
      <c r="B2788" s="13">
        <v>45916.4375</v>
      </c>
      <c r="C2788" s="12" t="s">
        <v>2835</v>
      </c>
      <c r="D2788" s="9" t="s">
        <v>384</v>
      </c>
      <c r="E2788" s="9" t="s">
        <v>8</v>
      </c>
      <c r="F2788" s="10" t="s">
        <v>2845</v>
      </c>
      <c r="G2788" s="9" t="s">
        <v>9</v>
      </c>
      <c r="H2788" s="9" t="s">
        <v>10</v>
      </c>
      <c r="I2788" s="38" t="s">
        <v>2846</v>
      </c>
    </row>
    <row r="2789" spans="1:9" ht="45" x14ac:dyDescent="0.15">
      <c r="A2789" s="37" t="s">
        <v>3981</v>
      </c>
      <c r="B2789" s="13">
        <v>45916.4375</v>
      </c>
      <c r="C2789" s="12" t="s">
        <v>2835</v>
      </c>
      <c r="D2789" s="9" t="s">
        <v>384</v>
      </c>
      <c r="E2789" s="9" t="s">
        <v>8</v>
      </c>
      <c r="F2789" s="10" t="s">
        <v>2847</v>
      </c>
      <c r="G2789" s="9" t="s">
        <v>9</v>
      </c>
      <c r="H2789" s="9" t="s">
        <v>10</v>
      </c>
      <c r="I2789" s="38" t="s">
        <v>2843</v>
      </c>
    </row>
    <row r="2790" spans="1:9" ht="30" x14ac:dyDescent="0.15">
      <c r="A2790" s="37" t="s">
        <v>3981</v>
      </c>
      <c r="B2790" s="13">
        <v>45916.4375</v>
      </c>
      <c r="C2790" s="12" t="s">
        <v>2835</v>
      </c>
      <c r="D2790" s="9" t="s">
        <v>384</v>
      </c>
      <c r="E2790" s="9" t="s">
        <v>8</v>
      </c>
      <c r="F2790" s="10" t="s">
        <v>2848</v>
      </c>
      <c r="G2790" s="9" t="s">
        <v>9</v>
      </c>
      <c r="H2790" s="9" t="s">
        <v>10</v>
      </c>
      <c r="I2790" s="38" t="s">
        <v>927</v>
      </c>
    </row>
    <row r="2791" spans="1:9" ht="39" x14ac:dyDescent="0.15">
      <c r="A2791" s="37" t="s">
        <v>3981</v>
      </c>
      <c r="B2791" s="13">
        <v>45916.4375</v>
      </c>
      <c r="C2791" s="12" t="s">
        <v>2835</v>
      </c>
      <c r="D2791" s="9" t="s">
        <v>384</v>
      </c>
      <c r="E2791" s="9" t="s">
        <v>8</v>
      </c>
      <c r="F2791" s="10" t="s">
        <v>2849</v>
      </c>
      <c r="G2791" s="9" t="s">
        <v>9</v>
      </c>
      <c r="H2791" s="9" t="s">
        <v>10</v>
      </c>
      <c r="I2791" s="38" t="s">
        <v>927</v>
      </c>
    </row>
    <row r="2792" spans="1:9" ht="26" x14ac:dyDescent="0.15">
      <c r="A2792" s="37" t="s">
        <v>3981</v>
      </c>
      <c r="B2792" s="13">
        <v>45916.4375</v>
      </c>
      <c r="C2792" s="12" t="s">
        <v>2835</v>
      </c>
      <c r="D2792" s="9" t="s">
        <v>384</v>
      </c>
      <c r="E2792" s="9" t="s">
        <v>8</v>
      </c>
      <c r="F2792" s="10" t="s">
        <v>2178</v>
      </c>
      <c r="G2792" s="9" t="s">
        <v>9</v>
      </c>
      <c r="H2792" s="9" t="s">
        <v>9</v>
      </c>
      <c r="I2792" s="38" t="s">
        <v>153</v>
      </c>
    </row>
    <row r="2793" spans="1:9" ht="30" x14ac:dyDescent="0.15">
      <c r="A2793" s="37" t="s">
        <v>3981</v>
      </c>
      <c r="B2793" s="13">
        <v>45916.4375</v>
      </c>
      <c r="C2793" s="12" t="s">
        <v>2835</v>
      </c>
      <c r="D2793" s="9" t="s">
        <v>384</v>
      </c>
      <c r="E2793" s="9" t="s">
        <v>8</v>
      </c>
      <c r="F2793" s="10" t="s">
        <v>2850</v>
      </c>
      <c r="G2793" s="9" t="s">
        <v>9</v>
      </c>
      <c r="H2793" s="9" t="s">
        <v>9</v>
      </c>
      <c r="I2793" s="38" t="s">
        <v>301</v>
      </c>
    </row>
    <row r="2794" spans="1:9" ht="30" x14ac:dyDescent="0.15">
      <c r="A2794" s="37" t="s">
        <v>3981</v>
      </c>
      <c r="B2794" s="13">
        <v>45916.4375</v>
      </c>
      <c r="C2794" s="12" t="s">
        <v>2835</v>
      </c>
      <c r="D2794" s="9" t="s">
        <v>384</v>
      </c>
      <c r="E2794" s="9" t="s">
        <v>8</v>
      </c>
      <c r="F2794" s="10" t="s">
        <v>2851</v>
      </c>
      <c r="G2794" s="9" t="s">
        <v>9</v>
      </c>
      <c r="H2794" s="9" t="s">
        <v>9</v>
      </c>
      <c r="I2794" s="38" t="s">
        <v>301</v>
      </c>
    </row>
    <row r="2795" spans="1:9" ht="30" x14ac:dyDescent="0.15">
      <c r="A2795" s="37" t="s">
        <v>3981</v>
      </c>
      <c r="B2795" s="13">
        <v>45916.4375</v>
      </c>
      <c r="C2795" s="12" t="s">
        <v>2835</v>
      </c>
      <c r="D2795" s="9" t="s">
        <v>384</v>
      </c>
      <c r="E2795" s="9" t="s">
        <v>8</v>
      </c>
      <c r="F2795" s="10" t="s">
        <v>2852</v>
      </c>
      <c r="G2795" s="9" t="s">
        <v>9</v>
      </c>
      <c r="H2795" s="9" t="s">
        <v>9</v>
      </c>
      <c r="I2795" s="38" t="s">
        <v>301</v>
      </c>
    </row>
    <row r="2796" spans="1:9" ht="30" x14ac:dyDescent="0.15">
      <c r="A2796" s="37" t="s">
        <v>3981</v>
      </c>
      <c r="B2796" s="13">
        <v>45916.4375</v>
      </c>
      <c r="C2796" s="12" t="s">
        <v>2835</v>
      </c>
      <c r="D2796" s="9" t="s">
        <v>384</v>
      </c>
      <c r="E2796" s="9" t="s">
        <v>8</v>
      </c>
      <c r="F2796" s="10" t="s">
        <v>141</v>
      </c>
      <c r="G2796" s="9" t="s">
        <v>9</v>
      </c>
      <c r="H2796" s="9" t="s">
        <v>9</v>
      </c>
      <c r="I2796" s="38" t="s">
        <v>178</v>
      </c>
    </row>
    <row r="2797" spans="1:9" ht="30" x14ac:dyDescent="0.15">
      <c r="A2797" s="37" t="s">
        <v>3981</v>
      </c>
      <c r="B2797" s="13">
        <v>45918.479166666701</v>
      </c>
      <c r="C2797" s="12" t="s">
        <v>954</v>
      </c>
      <c r="D2797" s="9" t="s">
        <v>384</v>
      </c>
      <c r="E2797" s="9" t="s">
        <v>8</v>
      </c>
      <c r="F2797" s="10" t="s">
        <v>74</v>
      </c>
      <c r="G2797" s="9" t="s">
        <v>9</v>
      </c>
      <c r="H2797" s="9" t="s">
        <v>9</v>
      </c>
      <c r="I2797" s="38" t="s">
        <v>149</v>
      </c>
    </row>
    <row r="2798" spans="1:9" ht="15" x14ac:dyDescent="0.15">
      <c r="A2798" s="37" t="s">
        <v>3981</v>
      </c>
      <c r="B2798" s="13">
        <v>45918.479166666701</v>
      </c>
      <c r="C2798" s="12" t="s">
        <v>954</v>
      </c>
      <c r="D2798" s="9" t="s">
        <v>384</v>
      </c>
      <c r="E2798" s="9" t="s">
        <v>8</v>
      </c>
      <c r="F2798" s="10" t="s">
        <v>139</v>
      </c>
      <c r="G2798" s="9" t="s">
        <v>9</v>
      </c>
      <c r="H2798" s="9" t="s">
        <v>9</v>
      </c>
      <c r="I2798" s="38" t="s">
        <v>150</v>
      </c>
    </row>
    <row r="2799" spans="1:9" ht="30" x14ac:dyDescent="0.15">
      <c r="A2799" s="37" t="s">
        <v>3981</v>
      </c>
      <c r="B2799" s="13">
        <v>45918.479166666701</v>
      </c>
      <c r="C2799" s="12" t="s">
        <v>954</v>
      </c>
      <c r="D2799" s="9" t="s">
        <v>384</v>
      </c>
      <c r="E2799" s="9" t="s">
        <v>8</v>
      </c>
      <c r="F2799" s="10" t="s">
        <v>2853</v>
      </c>
      <c r="G2799" s="9" t="s">
        <v>9</v>
      </c>
      <c r="H2799" s="9" t="s">
        <v>9</v>
      </c>
      <c r="I2799" s="38" t="s">
        <v>20</v>
      </c>
    </row>
    <row r="2800" spans="1:9" ht="30" x14ac:dyDescent="0.15">
      <c r="A2800" s="37" t="s">
        <v>3981</v>
      </c>
      <c r="B2800" s="13">
        <v>45918.479166666701</v>
      </c>
      <c r="C2800" s="12" t="s">
        <v>954</v>
      </c>
      <c r="D2800" s="9" t="s">
        <v>384</v>
      </c>
      <c r="E2800" s="9" t="s">
        <v>8</v>
      </c>
      <c r="F2800" s="10" t="s">
        <v>2854</v>
      </c>
      <c r="G2800" s="9" t="s">
        <v>9</v>
      </c>
      <c r="H2800" s="9" t="s">
        <v>9</v>
      </c>
      <c r="I2800" s="38" t="s">
        <v>20</v>
      </c>
    </row>
    <row r="2801" spans="1:9" ht="75" x14ac:dyDescent="0.15">
      <c r="A2801" s="37" t="s">
        <v>3981</v>
      </c>
      <c r="B2801" s="13">
        <v>45918.479166666701</v>
      </c>
      <c r="C2801" s="12" t="s">
        <v>954</v>
      </c>
      <c r="D2801" s="9" t="s">
        <v>384</v>
      </c>
      <c r="E2801" s="9" t="s">
        <v>8</v>
      </c>
      <c r="F2801" s="10" t="s">
        <v>2855</v>
      </c>
      <c r="G2801" s="9" t="s">
        <v>9</v>
      </c>
      <c r="H2801" s="9" t="s">
        <v>9</v>
      </c>
      <c r="I2801" s="38" t="s">
        <v>2856</v>
      </c>
    </row>
    <row r="2802" spans="1:9" ht="75" x14ac:dyDescent="0.15">
      <c r="A2802" s="37" t="s">
        <v>3981</v>
      </c>
      <c r="B2802" s="13">
        <v>45918.479166666701</v>
      </c>
      <c r="C2802" s="12" t="s">
        <v>954</v>
      </c>
      <c r="D2802" s="9" t="s">
        <v>384</v>
      </c>
      <c r="E2802" s="9" t="s">
        <v>8</v>
      </c>
      <c r="F2802" s="10" t="s">
        <v>2857</v>
      </c>
      <c r="G2802" s="9" t="s">
        <v>9</v>
      </c>
      <c r="H2802" s="9" t="s">
        <v>9</v>
      </c>
      <c r="I2802" s="38" t="s">
        <v>2856</v>
      </c>
    </row>
    <row r="2803" spans="1:9" ht="26" x14ac:dyDescent="0.15">
      <c r="A2803" s="37" t="s">
        <v>3981</v>
      </c>
      <c r="B2803" s="13">
        <v>45918.479166666701</v>
      </c>
      <c r="C2803" s="12" t="s">
        <v>954</v>
      </c>
      <c r="D2803" s="9" t="s">
        <v>384</v>
      </c>
      <c r="E2803" s="9" t="s">
        <v>8</v>
      </c>
      <c r="F2803" s="10" t="s">
        <v>2468</v>
      </c>
      <c r="G2803" s="9" t="s">
        <v>9</v>
      </c>
      <c r="H2803" s="9" t="s">
        <v>9</v>
      </c>
      <c r="I2803" s="38" t="s">
        <v>171</v>
      </c>
    </row>
    <row r="2804" spans="1:9" ht="30" x14ac:dyDescent="0.15">
      <c r="A2804" s="37" t="s">
        <v>3981</v>
      </c>
      <c r="B2804" s="13">
        <v>45918.479166666701</v>
      </c>
      <c r="C2804" s="12" t="s">
        <v>2858</v>
      </c>
      <c r="D2804" s="9" t="s">
        <v>384</v>
      </c>
      <c r="E2804" s="9" t="s">
        <v>8</v>
      </c>
      <c r="F2804" s="10" t="s">
        <v>374</v>
      </c>
      <c r="G2804" s="9" t="s">
        <v>9</v>
      </c>
      <c r="H2804" s="9" t="s">
        <v>9</v>
      </c>
      <c r="I2804" s="38" t="s">
        <v>149</v>
      </c>
    </row>
    <row r="2805" spans="1:9" ht="30" x14ac:dyDescent="0.15">
      <c r="A2805" s="37" t="s">
        <v>3981</v>
      </c>
      <c r="B2805" s="13">
        <v>45918.479166666701</v>
      </c>
      <c r="C2805" s="12" t="s">
        <v>2858</v>
      </c>
      <c r="D2805" s="9" t="s">
        <v>384</v>
      </c>
      <c r="E2805" s="9" t="s">
        <v>8</v>
      </c>
      <c r="F2805" s="10" t="s">
        <v>375</v>
      </c>
      <c r="G2805" s="9" t="s">
        <v>9</v>
      </c>
      <c r="H2805" s="9" t="s">
        <v>9</v>
      </c>
      <c r="I2805" s="38" t="s">
        <v>149</v>
      </c>
    </row>
    <row r="2806" spans="1:9" ht="30" x14ac:dyDescent="0.15">
      <c r="A2806" s="37" t="s">
        <v>3981</v>
      </c>
      <c r="B2806" s="13">
        <v>45918.479166666701</v>
      </c>
      <c r="C2806" s="12" t="s">
        <v>2858</v>
      </c>
      <c r="D2806" s="9" t="s">
        <v>384</v>
      </c>
      <c r="E2806" s="9" t="s">
        <v>8</v>
      </c>
      <c r="F2806" s="10" t="s">
        <v>2859</v>
      </c>
      <c r="G2806" s="9" t="s">
        <v>9</v>
      </c>
      <c r="H2806" s="9" t="s">
        <v>9</v>
      </c>
      <c r="I2806" s="38" t="s">
        <v>164</v>
      </c>
    </row>
    <row r="2807" spans="1:9" ht="26" x14ac:dyDescent="0.15">
      <c r="A2807" s="37" t="s">
        <v>3981</v>
      </c>
      <c r="B2807" s="13">
        <v>45918.479166666701</v>
      </c>
      <c r="C2807" s="12" t="s">
        <v>2858</v>
      </c>
      <c r="D2807" s="9" t="s">
        <v>384</v>
      </c>
      <c r="E2807" s="9" t="s">
        <v>8</v>
      </c>
      <c r="F2807" s="10" t="s">
        <v>1048</v>
      </c>
      <c r="G2807" s="9" t="s">
        <v>9</v>
      </c>
      <c r="H2807" s="9" t="s">
        <v>9</v>
      </c>
      <c r="I2807" s="38" t="s">
        <v>153</v>
      </c>
    </row>
    <row r="2808" spans="1:9" ht="30" x14ac:dyDescent="0.15">
      <c r="A2808" s="37" t="s">
        <v>3981</v>
      </c>
      <c r="B2808" s="13">
        <v>45918.5</v>
      </c>
      <c r="C2808" s="12" t="s">
        <v>2860</v>
      </c>
      <c r="D2808" s="9" t="s">
        <v>384</v>
      </c>
      <c r="E2808" s="9" t="s">
        <v>8</v>
      </c>
      <c r="F2808" s="10" t="s">
        <v>374</v>
      </c>
      <c r="G2808" s="9" t="s">
        <v>9</v>
      </c>
      <c r="H2808" s="9" t="s">
        <v>9</v>
      </c>
      <c r="I2808" s="38" t="s">
        <v>1076</v>
      </c>
    </row>
    <row r="2809" spans="1:9" ht="30" x14ac:dyDescent="0.15">
      <c r="A2809" s="37" t="s">
        <v>3981</v>
      </c>
      <c r="B2809" s="13">
        <v>45918.5</v>
      </c>
      <c r="C2809" s="12" t="s">
        <v>2860</v>
      </c>
      <c r="D2809" s="9" t="s">
        <v>384</v>
      </c>
      <c r="E2809" s="9" t="s">
        <v>8</v>
      </c>
      <c r="F2809" s="10" t="s">
        <v>375</v>
      </c>
      <c r="G2809" s="9" t="s">
        <v>9</v>
      </c>
      <c r="H2809" s="9" t="s">
        <v>9</v>
      </c>
      <c r="I2809" s="38" t="s">
        <v>1076</v>
      </c>
    </row>
    <row r="2810" spans="1:9" ht="30" x14ac:dyDescent="0.15">
      <c r="A2810" s="37" t="s">
        <v>3981</v>
      </c>
      <c r="B2810" s="13">
        <v>45918.5</v>
      </c>
      <c r="C2810" s="12" t="s">
        <v>2860</v>
      </c>
      <c r="D2810" s="9" t="s">
        <v>384</v>
      </c>
      <c r="E2810" s="9" t="s">
        <v>8</v>
      </c>
      <c r="F2810" s="10" t="s">
        <v>2861</v>
      </c>
      <c r="G2810" s="9" t="s">
        <v>9</v>
      </c>
      <c r="H2810" s="9" t="s">
        <v>9</v>
      </c>
      <c r="I2810" s="38" t="s">
        <v>164</v>
      </c>
    </row>
    <row r="2811" spans="1:9" ht="26" x14ac:dyDescent="0.15">
      <c r="A2811" s="37" t="s">
        <v>3981</v>
      </c>
      <c r="B2811" s="13">
        <v>45918.5</v>
      </c>
      <c r="C2811" s="12" t="s">
        <v>2860</v>
      </c>
      <c r="D2811" s="9" t="s">
        <v>384</v>
      </c>
      <c r="E2811" s="9" t="s">
        <v>8</v>
      </c>
      <c r="F2811" s="10" t="s">
        <v>2862</v>
      </c>
      <c r="G2811" s="9" t="s">
        <v>9</v>
      </c>
      <c r="H2811" s="9" t="s">
        <v>9</v>
      </c>
      <c r="I2811" s="38" t="s">
        <v>153</v>
      </c>
    </row>
    <row r="2812" spans="1:9" ht="30" x14ac:dyDescent="0.15">
      <c r="A2812" s="37" t="s">
        <v>3981</v>
      </c>
      <c r="B2812" s="13">
        <v>45918.5</v>
      </c>
      <c r="C2812" s="12" t="s">
        <v>2860</v>
      </c>
      <c r="D2812" s="9" t="s">
        <v>384</v>
      </c>
      <c r="E2812" s="9" t="s">
        <v>8</v>
      </c>
      <c r="F2812" s="10" t="s">
        <v>141</v>
      </c>
      <c r="G2812" s="9" t="s">
        <v>9</v>
      </c>
      <c r="H2812" s="9" t="s">
        <v>9</v>
      </c>
      <c r="I2812" s="38" t="s">
        <v>178</v>
      </c>
    </row>
    <row r="2813" spans="1:9" ht="30" x14ac:dyDescent="0.15">
      <c r="A2813" s="37" t="s">
        <v>3981</v>
      </c>
      <c r="B2813" s="13">
        <v>45918.5</v>
      </c>
      <c r="C2813" s="12" t="s">
        <v>2860</v>
      </c>
      <c r="D2813" s="9" t="s">
        <v>384</v>
      </c>
      <c r="E2813" s="9" t="s">
        <v>8</v>
      </c>
      <c r="F2813" s="10" t="s">
        <v>535</v>
      </c>
      <c r="G2813" s="9" t="s">
        <v>9</v>
      </c>
      <c r="H2813" s="9" t="s">
        <v>9</v>
      </c>
      <c r="I2813" s="38" t="s">
        <v>1601</v>
      </c>
    </row>
    <row r="2814" spans="1:9" ht="30" x14ac:dyDescent="0.15">
      <c r="A2814" s="37" t="s">
        <v>3981</v>
      </c>
      <c r="B2814" s="13">
        <v>45918.625</v>
      </c>
      <c r="C2814" s="12" t="s">
        <v>2863</v>
      </c>
      <c r="D2814" s="9" t="s">
        <v>384</v>
      </c>
      <c r="E2814" s="9" t="s">
        <v>8</v>
      </c>
      <c r="F2814" s="10" t="s">
        <v>374</v>
      </c>
      <c r="G2814" s="9" t="s">
        <v>9</v>
      </c>
      <c r="H2814" s="9" t="s">
        <v>9</v>
      </c>
      <c r="I2814" s="38" t="s">
        <v>1076</v>
      </c>
    </row>
    <row r="2815" spans="1:9" ht="30" x14ac:dyDescent="0.15">
      <c r="A2815" s="37" t="s">
        <v>3981</v>
      </c>
      <c r="B2815" s="13">
        <v>45918.625</v>
      </c>
      <c r="C2815" s="12" t="s">
        <v>2863</v>
      </c>
      <c r="D2815" s="9" t="s">
        <v>384</v>
      </c>
      <c r="E2815" s="9" t="s">
        <v>8</v>
      </c>
      <c r="F2815" s="10" t="s">
        <v>375</v>
      </c>
      <c r="G2815" s="9" t="s">
        <v>9</v>
      </c>
      <c r="H2815" s="9" t="s">
        <v>9</v>
      </c>
      <c r="I2815" s="38" t="s">
        <v>1076</v>
      </c>
    </row>
    <row r="2816" spans="1:9" ht="30" x14ac:dyDescent="0.15">
      <c r="A2816" s="37" t="s">
        <v>3981</v>
      </c>
      <c r="B2816" s="13">
        <v>45918.625</v>
      </c>
      <c r="C2816" s="12" t="s">
        <v>2863</v>
      </c>
      <c r="D2816" s="9" t="s">
        <v>384</v>
      </c>
      <c r="E2816" s="9" t="s">
        <v>8</v>
      </c>
      <c r="F2816" s="10" t="s">
        <v>2864</v>
      </c>
      <c r="G2816" s="9" t="s">
        <v>9</v>
      </c>
      <c r="H2816" s="9" t="s">
        <v>9</v>
      </c>
      <c r="I2816" s="38" t="s">
        <v>674</v>
      </c>
    </row>
    <row r="2817" spans="1:9" ht="30" x14ac:dyDescent="0.15">
      <c r="A2817" s="37" t="s">
        <v>3981</v>
      </c>
      <c r="B2817" s="13">
        <v>45918.625</v>
      </c>
      <c r="C2817" s="12" t="s">
        <v>2863</v>
      </c>
      <c r="D2817" s="9" t="s">
        <v>384</v>
      </c>
      <c r="E2817" s="9" t="s">
        <v>8</v>
      </c>
      <c r="F2817" s="10" t="s">
        <v>2865</v>
      </c>
      <c r="G2817" s="9" t="s">
        <v>9</v>
      </c>
      <c r="H2817" s="9" t="s">
        <v>9</v>
      </c>
      <c r="I2817" s="38" t="s">
        <v>674</v>
      </c>
    </row>
    <row r="2818" spans="1:9" ht="30" x14ac:dyDescent="0.15">
      <c r="A2818" s="37" t="s">
        <v>3981</v>
      </c>
      <c r="B2818" s="13">
        <v>45918.625</v>
      </c>
      <c r="C2818" s="12" t="s">
        <v>2863</v>
      </c>
      <c r="D2818" s="9" t="s">
        <v>384</v>
      </c>
      <c r="E2818" s="9" t="s">
        <v>8</v>
      </c>
      <c r="F2818" s="10" t="s">
        <v>361</v>
      </c>
      <c r="G2818" s="9" t="s">
        <v>9</v>
      </c>
      <c r="H2818" s="9" t="s">
        <v>9</v>
      </c>
      <c r="I2818" s="38" t="s">
        <v>512</v>
      </c>
    </row>
    <row r="2819" spans="1:9" ht="30" x14ac:dyDescent="0.15">
      <c r="A2819" s="37" t="s">
        <v>3981</v>
      </c>
      <c r="B2819" s="13">
        <v>45918.625</v>
      </c>
      <c r="C2819" s="12" t="s">
        <v>2863</v>
      </c>
      <c r="D2819" s="9" t="s">
        <v>384</v>
      </c>
      <c r="E2819" s="9" t="s">
        <v>8</v>
      </c>
      <c r="F2819" s="10" t="s">
        <v>2866</v>
      </c>
      <c r="G2819" s="9" t="s">
        <v>9</v>
      </c>
      <c r="H2819" s="9" t="s">
        <v>9</v>
      </c>
      <c r="I2819" s="38" t="s">
        <v>674</v>
      </c>
    </row>
    <row r="2820" spans="1:9" ht="26" x14ac:dyDescent="0.15">
      <c r="A2820" s="37" t="s">
        <v>3981</v>
      </c>
      <c r="B2820" s="13">
        <v>45918.625</v>
      </c>
      <c r="C2820" s="12" t="s">
        <v>2863</v>
      </c>
      <c r="D2820" s="9" t="s">
        <v>384</v>
      </c>
      <c r="E2820" s="9" t="s">
        <v>8</v>
      </c>
      <c r="F2820" s="10" t="s">
        <v>2867</v>
      </c>
      <c r="G2820" s="9" t="s">
        <v>9</v>
      </c>
      <c r="H2820" s="9" t="s">
        <v>9</v>
      </c>
      <c r="I2820" s="38" t="s">
        <v>153</v>
      </c>
    </row>
    <row r="2821" spans="1:9" ht="15" x14ac:dyDescent="0.15">
      <c r="A2821" s="37" t="s">
        <v>3981</v>
      </c>
      <c r="B2821" s="13">
        <v>45918.625</v>
      </c>
      <c r="C2821" s="12" t="s">
        <v>2863</v>
      </c>
      <c r="D2821" s="9" t="s">
        <v>384</v>
      </c>
      <c r="E2821" s="9" t="s">
        <v>8</v>
      </c>
      <c r="F2821" s="10" t="s">
        <v>1245</v>
      </c>
      <c r="G2821" s="9" t="s">
        <v>9</v>
      </c>
      <c r="H2821" s="9" t="s">
        <v>9</v>
      </c>
      <c r="I2821" s="38" t="s">
        <v>2868</v>
      </c>
    </row>
    <row r="2822" spans="1:9" ht="15" x14ac:dyDescent="0.15">
      <c r="A2822" s="37" t="s">
        <v>3981</v>
      </c>
      <c r="B2822" s="13">
        <v>45918.625</v>
      </c>
      <c r="C2822" s="12" t="s">
        <v>2863</v>
      </c>
      <c r="D2822" s="9" t="s">
        <v>384</v>
      </c>
      <c r="E2822" s="9" t="s">
        <v>8</v>
      </c>
      <c r="F2822" s="10" t="s">
        <v>1788</v>
      </c>
      <c r="G2822" s="9" t="s">
        <v>9</v>
      </c>
      <c r="H2822" s="9" t="s">
        <v>9</v>
      </c>
      <c r="I2822" s="38" t="s">
        <v>2868</v>
      </c>
    </row>
    <row r="2823" spans="1:9" ht="30" x14ac:dyDescent="0.15">
      <c r="A2823" s="37" t="s">
        <v>3981</v>
      </c>
      <c r="B2823" s="13">
        <v>45918.625</v>
      </c>
      <c r="C2823" s="12" t="s">
        <v>2869</v>
      </c>
      <c r="D2823" s="9" t="s">
        <v>384</v>
      </c>
      <c r="E2823" s="9" t="s">
        <v>8</v>
      </c>
      <c r="F2823" s="10" t="s">
        <v>74</v>
      </c>
      <c r="G2823" s="9" t="s">
        <v>9</v>
      </c>
      <c r="H2823" s="9" t="s">
        <v>9</v>
      </c>
      <c r="I2823" s="38" t="s">
        <v>176</v>
      </c>
    </row>
    <row r="2824" spans="1:9" ht="30" x14ac:dyDescent="0.15">
      <c r="A2824" s="37" t="s">
        <v>3981</v>
      </c>
      <c r="B2824" s="13">
        <v>45918.625</v>
      </c>
      <c r="C2824" s="12" t="s">
        <v>2869</v>
      </c>
      <c r="D2824" s="9" t="s">
        <v>384</v>
      </c>
      <c r="E2824" s="9" t="s">
        <v>8</v>
      </c>
      <c r="F2824" s="10" t="s">
        <v>2870</v>
      </c>
      <c r="G2824" s="9" t="s">
        <v>9</v>
      </c>
      <c r="H2824" s="9" t="s">
        <v>9</v>
      </c>
      <c r="I2824" s="38" t="s">
        <v>2871</v>
      </c>
    </row>
    <row r="2825" spans="1:9" ht="60" x14ac:dyDescent="0.15">
      <c r="A2825" s="37" t="s">
        <v>3981</v>
      </c>
      <c r="B2825" s="13">
        <v>45918.625</v>
      </c>
      <c r="C2825" s="12" t="s">
        <v>2869</v>
      </c>
      <c r="D2825" s="9" t="s">
        <v>384</v>
      </c>
      <c r="E2825" s="9" t="s">
        <v>8</v>
      </c>
      <c r="F2825" s="10" t="s">
        <v>2872</v>
      </c>
      <c r="G2825" s="9" t="s">
        <v>9</v>
      </c>
      <c r="H2825" s="9" t="s">
        <v>9</v>
      </c>
      <c r="I2825" s="38" t="s">
        <v>2873</v>
      </c>
    </row>
    <row r="2826" spans="1:9" ht="120" x14ac:dyDescent="0.15">
      <c r="A2826" s="37" t="s">
        <v>3981</v>
      </c>
      <c r="B2826" s="13">
        <v>45918.625</v>
      </c>
      <c r="C2826" s="12" t="s">
        <v>2869</v>
      </c>
      <c r="D2826" s="9" t="s">
        <v>384</v>
      </c>
      <c r="E2826" s="9" t="s">
        <v>8</v>
      </c>
      <c r="F2826" s="10" t="s">
        <v>2874</v>
      </c>
      <c r="G2826" s="9" t="s">
        <v>9</v>
      </c>
      <c r="H2826" s="9" t="s">
        <v>9</v>
      </c>
      <c r="I2826" s="38" t="s">
        <v>2875</v>
      </c>
    </row>
    <row r="2827" spans="1:9" ht="75" x14ac:dyDescent="0.15">
      <c r="A2827" s="37" t="s">
        <v>3981</v>
      </c>
      <c r="B2827" s="13">
        <v>45918.625</v>
      </c>
      <c r="C2827" s="12" t="s">
        <v>2869</v>
      </c>
      <c r="D2827" s="9" t="s">
        <v>384</v>
      </c>
      <c r="E2827" s="9" t="s">
        <v>8</v>
      </c>
      <c r="F2827" s="10" t="s">
        <v>2876</v>
      </c>
      <c r="G2827" s="9" t="s">
        <v>9</v>
      </c>
      <c r="H2827" s="9" t="s">
        <v>10</v>
      </c>
      <c r="I2827" s="38" t="s">
        <v>2877</v>
      </c>
    </row>
    <row r="2828" spans="1:9" ht="26" x14ac:dyDescent="0.15">
      <c r="A2828" s="37" t="s">
        <v>3981</v>
      </c>
      <c r="B2828" s="13">
        <v>45918.625</v>
      </c>
      <c r="C2828" s="12" t="s">
        <v>2869</v>
      </c>
      <c r="D2828" s="9" t="s">
        <v>384</v>
      </c>
      <c r="E2828" s="9" t="s">
        <v>8</v>
      </c>
      <c r="F2828" s="10" t="s">
        <v>2878</v>
      </c>
      <c r="G2828" s="9" t="s">
        <v>9</v>
      </c>
      <c r="H2828" s="9" t="s">
        <v>9</v>
      </c>
      <c r="I2828" s="38" t="s">
        <v>171</v>
      </c>
    </row>
    <row r="2829" spans="1:9" ht="75" x14ac:dyDescent="0.15">
      <c r="A2829" s="37" t="s">
        <v>3981</v>
      </c>
      <c r="B2829" s="13">
        <v>45918.625</v>
      </c>
      <c r="C2829" s="12" t="s">
        <v>2869</v>
      </c>
      <c r="D2829" s="9" t="s">
        <v>384</v>
      </c>
      <c r="E2829" s="9" t="s">
        <v>8</v>
      </c>
      <c r="F2829" s="10" t="s">
        <v>2879</v>
      </c>
      <c r="G2829" s="9" t="s">
        <v>9</v>
      </c>
      <c r="H2829" s="9" t="s">
        <v>10</v>
      </c>
      <c r="I2829" s="38" t="s">
        <v>2880</v>
      </c>
    </row>
    <row r="2830" spans="1:9" ht="30" x14ac:dyDescent="0.15">
      <c r="A2830" s="37" t="s">
        <v>3981</v>
      </c>
      <c r="B2830" s="13">
        <v>45918.458333333299</v>
      </c>
      <c r="C2830" s="12" t="s">
        <v>2881</v>
      </c>
      <c r="D2830" s="9" t="s">
        <v>384</v>
      </c>
      <c r="E2830" s="9" t="s">
        <v>8</v>
      </c>
      <c r="F2830" s="10" t="s">
        <v>74</v>
      </c>
      <c r="G2830" s="9" t="s">
        <v>9</v>
      </c>
      <c r="H2830" s="9" t="s">
        <v>9</v>
      </c>
      <c r="I2830" s="38" t="s">
        <v>539</v>
      </c>
    </row>
    <row r="2831" spans="1:9" ht="15" x14ac:dyDescent="0.15">
      <c r="A2831" s="37" t="s">
        <v>3981</v>
      </c>
      <c r="B2831" s="13">
        <v>45918.458333333299</v>
      </c>
      <c r="C2831" s="12" t="s">
        <v>2881</v>
      </c>
      <c r="D2831" s="9" t="s">
        <v>384</v>
      </c>
      <c r="E2831" s="9" t="s">
        <v>8</v>
      </c>
      <c r="F2831" s="10" t="s">
        <v>75</v>
      </c>
      <c r="G2831" s="9" t="s">
        <v>9</v>
      </c>
      <c r="H2831" s="9" t="s">
        <v>9</v>
      </c>
      <c r="I2831" s="38" t="s">
        <v>150</v>
      </c>
    </row>
    <row r="2832" spans="1:9" ht="45" x14ac:dyDescent="0.15">
      <c r="A2832" s="37" t="s">
        <v>3981</v>
      </c>
      <c r="B2832" s="13">
        <v>45918.458333333299</v>
      </c>
      <c r="C2832" s="12" t="s">
        <v>2881</v>
      </c>
      <c r="D2832" s="9" t="s">
        <v>384</v>
      </c>
      <c r="E2832" s="9" t="s">
        <v>8</v>
      </c>
      <c r="F2832" s="10" t="s">
        <v>2882</v>
      </c>
      <c r="G2832" s="9" t="s">
        <v>9</v>
      </c>
      <c r="H2832" s="9" t="s">
        <v>10</v>
      </c>
      <c r="I2832" s="38" t="s">
        <v>2883</v>
      </c>
    </row>
    <row r="2833" spans="1:9" ht="30" x14ac:dyDescent="0.15">
      <c r="A2833" s="37" t="s">
        <v>3981</v>
      </c>
      <c r="B2833" s="13">
        <v>45918.458333333299</v>
      </c>
      <c r="C2833" s="12" t="s">
        <v>2881</v>
      </c>
      <c r="D2833" s="9" t="s">
        <v>384</v>
      </c>
      <c r="E2833" s="9" t="s">
        <v>8</v>
      </c>
      <c r="F2833" s="10" t="s">
        <v>2170</v>
      </c>
      <c r="G2833" s="9" t="s">
        <v>9</v>
      </c>
      <c r="H2833" s="9" t="s">
        <v>9</v>
      </c>
      <c r="I2833" s="38" t="s">
        <v>1054</v>
      </c>
    </row>
    <row r="2834" spans="1:9" ht="45" x14ac:dyDescent="0.15">
      <c r="A2834" s="37" t="s">
        <v>3981</v>
      </c>
      <c r="B2834" s="13">
        <v>45918.458333333299</v>
      </c>
      <c r="C2834" s="12" t="s">
        <v>2881</v>
      </c>
      <c r="D2834" s="9" t="s">
        <v>384</v>
      </c>
      <c r="E2834" s="9" t="s">
        <v>8</v>
      </c>
      <c r="F2834" s="10" t="s">
        <v>2884</v>
      </c>
      <c r="G2834" s="9" t="s">
        <v>9</v>
      </c>
      <c r="H2834" s="9" t="s">
        <v>10</v>
      </c>
      <c r="I2834" s="38" t="s">
        <v>2883</v>
      </c>
    </row>
    <row r="2835" spans="1:9" ht="45" x14ac:dyDescent="0.15">
      <c r="A2835" s="37" t="s">
        <v>3981</v>
      </c>
      <c r="B2835" s="13">
        <v>45918.458333333299</v>
      </c>
      <c r="C2835" s="12" t="s">
        <v>2881</v>
      </c>
      <c r="D2835" s="9" t="s">
        <v>384</v>
      </c>
      <c r="E2835" s="9" t="s">
        <v>8</v>
      </c>
      <c r="F2835" s="10" t="s">
        <v>2885</v>
      </c>
      <c r="G2835" s="9" t="s">
        <v>9</v>
      </c>
      <c r="H2835" s="9" t="s">
        <v>10</v>
      </c>
      <c r="I2835" s="38" t="s">
        <v>2883</v>
      </c>
    </row>
    <row r="2836" spans="1:9" ht="45" x14ac:dyDescent="0.15">
      <c r="A2836" s="37" t="s">
        <v>3981</v>
      </c>
      <c r="B2836" s="13">
        <v>45918.458333333299</v>
      </c>
      <c r="C2836" s="12" t="s">
        <v>2881</v>
      </c>
      <c r="D2836" s="9" t="s">
        <v>384</v>
      </c>
      <c r="E2836" s="9" t="s">
        <v>8</v>
      </c>
      <c r="F2836" s="10" t="s">
        <v>2886</v>
      </c>
      <c r="G2836" s="9" t="s">
        <v>9</v>
      </c>
      <c r="H2836" s="9" t="s">
        <v>10</v>
      </c>
      <c r="I2836" s="38" t="s">
        <v>2883</v>
      </c>
    </row>
    <row r="2837" spans="1:9" ht="30" x14ac:dyDescent="0.15">
      <c r="A2837" s="37" t="s">
        <v>3981</v>
      </c>
      <c r="B2837" s="13">
        <v>45918.458333333299</v>
      </c>
      <c r="C2837" s="12" t="s">
        <v>2881</v>
      </c>
      <c r="D2837" s="9" t="s">
        <v>384</v>
      </c>
      <c r="E2837" s="9" t="s">
        <v>8</v>
      </c>
      <c r="F2837" s="10" t="s">
        <v>2887</v>
      </c>
      <c r="G2837" s="9" t="s">
        <v>9</v>
      </c>
      <c r="H2837" s="9" t="s">
        <v>9</v>
      </c>
      <c r="I2837" s="38" t="s">
        <v>20</v>
      </c>
    </row>
    <row r="2838" spans="1:9" ht="75" x14ac:dyDescent="0.15">
      <c r="A2838" s="37" t="s">
        <v>3981</v>
      </c>
      <c r="B2838" s="13">
        <v>45918.458333333299</v>
      </c>
      <c r="C2838" s="12" t="s">
        <v>2881</v>
      </c>
      <c r="D2838" s="9" t="s">
        <v>384</v>
      </c>
      <c r="E2838" s="9" t="s">
        <v>8</v>
      </c>
      <c r="F2838" s="10" t="s">
        <v>2888</v>
      </c>
      <c r="G2838" s="9" t="s">
        <v>9</v>
      </c>
      <c r="H2838" s="9" t="s">
        <v>10</v>
      </c>
      <c r="I2838" s="38" t="s">
        <v>2889</v>
      </c>
    </row>
    <row r="2839" spans="1:9" ht="75" x14ac:dyDescent="0.15">
      <c r="A2839" s="37" t="s">
        <v>3981</v>
      </c>
      <c r="B2839" s="13">
        <v>45918.458333333299</v>
      </c>
      <c r="C2839" s="12" t="s">
        <v>2881</v>
      </c>
      <c r="D2839" s="9" t="s">
        <v>384</v>
      </c>
      <c r="E2839" s="9" t="s">
        <v>8</v>
      </c>
      <c r="F2839" s="10" t="s">
        <v>2890</v>
      </c>
      <c r="G2839" s="9" t="s">
        <v>9</v>
      </c>
      <c r="H2839" s="9" t="s">
        <v>10</v>
      </c>
      <c r="I2839" s="38" t="s">
        <v>2889</v>
      </c>
    </row>
    <row r="2840" spans="1:9" ht="75" x14ac:dyDescent="0.15">
      <c r="A2840" s="37" t="s">
        <v>3981</v>
      </c>
      <c r="B2840" s="13">
        <v>45918.458333333299</v>
      </c>
      <c r="C2840" s="12" t="s">
        <v>2881</v>
      </c>
      <c r="D2840" s="9" t="s">
        <v>384</v>
      </c>
      <c r="E2840" s="9" t="s">
        <v>8</v>
      </c>
      <c r="F2840" s="10" t="s">
        <v>2891</v>
      </c>
      <c r="G2840" s="9" t="s">
        <v>9</v>
      </c>
      <c r="H2840" s="9" t="s">
        <v>10</v>
      </c>
      <c r="I2840" s="38" t="s">
        <v>2889</v>
      </c>
    </row>
    <row r="2841" spans="1:9" ht="30" x14ac:dyDescent="0.15">
      <c r="A2841" s="37" t="s">
        <v>3981</v>
      </c>
      <c r="B2841" s="13">
        <v>45918.458333333299</v>
      </c>
      <c r="C2841" s="12" t="s">
        <v>2881</v>
      </c>
      <c r="D2841" s="9" t="s">
        <v>384</v>
      </c>
      <c r="E2841" s="9" t="s">
        <v>8</v>
      </c>
      <c r="F2841" s="10" t="s">
        <v>141</v>
      </c>
      <c r="G2841" s="9" t="s">
        <v>9</v>
      </c>
      <c r="H2841" s="9" t="s">
        <v>9</v>
      </c>
      <c r="I2841" s="38" t="s">
        <v>178</v>
      </c>
    </row>
    <row r="2842" spans="1:9" ht="26" x14ac:dyDescent="0.15">
      <c r="A2842" s="37" t="s">
        <v>3981</v>
      </c>
      <c r="B2842" s="13">
        <v>45918.458333333299</v>
      </c>
      <c r="C2842" s="12" t="s">
        <v>2881</v>
      </c>
      <c r="D2842" s="9" t="s">
        <v>384</v>
      </c>
      <c r="E2842" s="9" t="s">
        <v>8</v>
      </c>
      <c r="F2842" s="10" t="s">
        <v>2803</v>
      </c>
      <c r="G2842" s="9" t="s">
        <v>9</v>
      </c>
      <c r="H2842" s="9" t="s">
        <v>9</v>
      </c>
      <c r="I2842" s="38" t="s">
        <v>153</v>
      </c>
    </row>
    <row r="2843" spans="1:9" ht="30" x14ac:dyDescent="0.15">
      <c r="A2843" s="37" t="s">
        <v>3981</v>
      </c>
      <c r="B2843" s="13">
        <v>45918.5</v>
      </c>
      <c r="C2843" s="12" t="s">
        <v>718</v>
      </c>
      <c r="D2843" s="9" t="s">
        <v>384</v>
      </c>
      <c r="E2843" s="9" t="s">
        <v>8</v>
      </c>
      <c r="F2843" s="10" t="s">
        <v>74</v>
      </c>
      <c r="G2843" s="9" t="s">
        <v>9</v>
      </c>
      <c r="H2843" s="9" t="s">
        <v>9</v>
      </c>
      <c r="I2843" s="38" t="s">
        <v>149</v>
      </c>
    </row>
    <row r="2844" spans="1:9" ht="15" x14ac:dyDescent="0.15">
      <c r="A2844" s="37" t="s">
        <v>3981</v>
      </c>
      <c r="B2844" s="13">
        <v>45918.5</v>
      </c>
      <c r="C2844" s="12" t="s">
        <v>718</v>
      </c>
      <c r="D2844" s="9" t="s">
        <v>384</v>
      </c>
      <c r="E2844" s="9" t="s">
        <v>8</v>
      </c>
      <c r="F2844" s="10" t="s">
        <v>75</v>
      </c>
      <c r="G2844" s="9" t="s">
        <v>9</v>
      </c>
      <c r="H2844" s="9" t="s">
        <v>9</v>
      </c>
      <c r="I2844" s="38" t="s">
        <v>150</v>
      </c>
    </row>
    <row r="2845" spans="1:9" ht="30" x14ac:dyDescent="0.15">
      <c r="A2845" s="37" t="s">
        <v>3981</v>
      </c>
      <c r="B2845" s="13">
        <v>45918.5</v>
      </c>
      <c r="C2845" s="12" t="s">
        <v>718</v>
      </c>
      <c r="D2845" s="9" t="s">
        <v>384</v>
      </c>
      <c r="E2845" s="9" t="s">
        <v>8</v>
      </c>
      <c r="F2845" s="10" t="s">
        <v>2892</v>
      </c>
      <c r="G2845" s="9" t="s">
        <v>9</v>
      </c>
      <c r="H2845" s="9" t="s">
        <v>9</v>
      </c>
      <c r="I2845" s="38" t="s">
        <v>373</v>
      </c>
    </row>
    <row r="2846" spans="1:9" ht="26" x14ac:dyDescent="0.15">
      <c r="A2846" s="37" t="s">
        <v>3981</v>
      </c>
      <c r="B2846" s="13">
        <v>45918.5</v>
      </c>
      <c r="C2846" s="12" t="s">
        <v>718</v>
      </c>
      <c r="D2846" s="9" t="s">
        <v>384</v>
      </c>
      <c r="E2846" s="9" t="s">
        <v>8</v>
      </c>
      <c r="F2846" s="10" t="s">
        <v>2893</v>
      </c>
      <c r="G2846" s="9" t="s">
        <v>9</v>
      </c>
      <c r="H2846" s="9" t="s">
        <v>9</v>
      </c>
      <c r="I2846" s="38" t="s">
        <v>153</v>
      </c>
    </row>
    <row r="2847" spans="1:9" ht="30" x14ac:dyDescent="0.15">
      <c r="A2847" s="37" t="s">
        <v>3981</v>
      </c>
      <c r="B2847" s="13">
        <v>45918.5</v>
      </c>
      <c r="C2847" s="12" t="s">
        <v>718</v>
      </c>
      <c r="D2847" s="9" t="s">
        <v>384</v>
      </c>
      <c r="E2847" s="9" t="s">
        <v>8</v>
      </c>
      <c r="F2847" s="10" t="s">
        <v>141</v>
      </c>
      <c r="G2847" s="9" t="s">
        <v>9</v>
      </c>
      <c r="H2847" s="9" t="s">
        <v>9</v>
      </c>
      <c r="I2847" s="38" t="s">
        <v>178</v>
      </c>
    </row>
    <row r="2848" spans="1:9" ht="26" x14ac:dyDescent="0.15">
      <c r="A2848" s="37" t="s">
        <v>3981</v>
      </c>
      <c r="B2848" s="13">
        <v>45918.5</v>
      </c>
      <c r="C2848" s="12" t="s">
        <v>718</v>
      </c>
      <c r="D2848" s="9" t="s">
        <v>384</v>
      </c>
      <c r="E2848" s="9" t="s">
        <v>8</v>
      </c>
      <c r="F2848" s="10" t="s">
        <v>2361</v>
      </c>
      <c r="G2848" s="9" t="s">
        <v>9</v>
      </c>
      <c r="H2848" s="9" t="s">
        <v>9</v>
      </c>
      <c r="I2848" s="38" t="s">
        <v>157</v>
      </c>
    </row>
    <row r="2849" spans="1:9" ht="30" x14ac:dyDescent="0.15">
      <c r="A2849" s="37" t="s">
        <v>3981</v>
      </c>
      <c r="B2849" s="13">
        <v>45918.479166666701</v>
      </c>
      <c r="C2849" s="12" t="s">
        <v>2894</v>
      </c>
      <c r="D2849" s="9" t="s">
        <v>384</v>
      </c>
      <c r="E2849" s="9" t="s">
        <v>8</v>
      </c>
      <c r="F2849" s="10" t="s">
        <v>74</v>
      </c>
      <c r="G2849" s="9" t="s">
        <v>9</v>
      </c>
      <c r="H2849" s="9" t="s">
        <v>9</v>
      </c>
      <c r="I2849" s="38" t="s">
        <v>176</v>
      </c>
    </row>
    <row r="2850" spans="1:9" ht="15" x14ac:dyDescent="0.15">
      <c r="A2850" s="37" t="s">
        <v>3981</v>
      </c>
      <c r="B2850" s="13">
        <v>45918.479166666701</v>
      </c>
      <c r="C2850" s="12" t="s">
        <v>2894</v>
      </c>
      <c r="D2850" s="9" t="s">
        <v>384</v>
      </c>
      <c r="E2850" s="9" t="s">
        <v>8</v>
      </c>
      <c r="F2850" s="10" t="s">
        <v>75</v>
      </c>
      <c r="G2850" s="9" t="s">
        <v>9</v>
      </c>
      <c r="H2850" s="9" t="s">
        <v>9</v>
      </c>
      <c r="I2850" s="38" t="s">
        <v>150</v>
      </c>
    </row>
    <row r="2851" spans="1:9" ht="30" x14ac:dyDescent="0.15">
      <c r="A2851" s="37" t="s">
        <v>3981</v>
      </c>
      <c r="B2851" s="13">
        <v>45918.479166666701</v>
      </c>
      <c r="C2851" s="12" t="s">
        <v>2894</v>
      </c>
      <c r="D2851" s="9" t="s">
        <v>384</v>
      </c>
      <c r="E2851" s="9" t="s">
        <v>8</v>
      </c>
      <c r="F2851" s="10" t="s">
        <v>2895</v>
      </c>
      <c r="G2851" s="9" t="s">
        <v>9</v>
      </c>
      <c r="H2851" s="9" t="s">
        <v>9</v>
      </c>
      <c r="I2851" s="38" t="s">
        <v>2896</v>
      </c>
    </row>
    <row r="2852" spans="1:9" ht="26" x14ac:dyDescent="0.15">
      <c r="A2852" s="37" t="s">
        <v>3981</v>
      </c>
      <c r="B2852" s="13">
        <v>45918.479166666701</v>
      </c>
      <c r="C2852" s="12" t="s">
        <v>2894</v>
      </c>
      <c r="D2852" s="9" t="s">
        <v>384</v>
      </c>
      <c r="E2852" s="9" t="s">
        <v>8</v>
      </c>
      <c r="F2852" s="10" t="s">
        <v>2897</v>
      </c>
      <c r="G2852" s="9" t="s">
        <v>9</v>
      </c>
      <c r="H2852" s="9" t="s">
        <v>9</v>
      </c>
      <c r="I2852" s="38" t="s">
        <v>2898</v>
      </c>
    </row>
    <row r="2853" spans="1:9" ht="26" x14ac:dyDescent="0.15">
      <c r="A2853" s="37" t="s">
        <v>3981</v>
      </c>
      <c r="B2853" s="13">
        <v>45918.479166666701</v>
      </c>
      <c r="C2853" s="12" t="s">
        <v>2894</v>
      </c>
      <c r="D2853" s="9" t="s">
        <v>384</v>
      </c>
      <c r="E2853" s="9" t="s">
        <v>8</v>
      </c>
      <c r="F2853" s="10" t="s">
        <v>2899</v>
      </c>
      <c r="G2853" s="9" t="s">
        <v>9</v>
      </c>
      <c r="H2853" s="9" t="s">
        <v>9</v>
      </c>
      <c r="I2853" s="38" t="s">
        <v>2900</v>
      </c>
    </row>
    <row r="2854" spans="1:9" ht="26" x14ac:dyDescent="0.15">
      <c r="A2854" s="37" t="s">
        <v>3981</v>
      </c>
      <c r="B2854" s="13">
        <v>45918.479166666701</v>
      </c>
      <c r="C2854" s="12" t="s">
        <v>2894</v>
      </c>
      <c r="D2854" s="9" t="s">
        <v>384</v>
      </c>
      <c r="E2854" s="9" t="s">
        <v>8</v>
      </c>
      <c r="F2854" s="10" t="s">
        <v>2901</v>
      </c>
      <c r="G2854" s="9" t="s">
        <v>9</v>
      </c>
      <c r="H2854" s="9" t="s">
        <v>9</v>
      </c>
      <c r="I2854" s="38" t="s">
        <v>2900</v>
      </c>
    </row>
    <row r="2855" spans="1:9" ht="26" x14ac:dyDescent="0.15">
      <c r="A2855" s="37" t="s">
        <v>3981</v>
      </c>
      <c r="B2855" s="13">
        <v>45918.479166666701</v>
      </c>
      <c r="C2855" s="12" t="s">
        <v>2894</v>
      </c>
      <c r="D2855" s="9" t="s">
        <v>384</v>
      </c>
      <c r="E2855" s="9" t="s">
        <v>8</v>
      </c>
      <c r="F2855" s="10" t="s">
        <v>2902</v>
      </c>
      <c r="G2855" s="9" t="s">
        <v>9</v>
      </c>
      <c r="H2855" s="9" t="s">
        <v>9</v>
      </c>
      <c r="I2855" s="38" t="s">
        <v>2900</v>
      </c>
    </row>
    <row r="2856" spans="1:9" ht="30" x14ac:dyDescent="0.15">
      <c r="A2856" s="37" t="s">
        <v>3981</v>
      </c>
      <c r="B2856" s="13">
        <v>45918.479166666701</v>
      </c>
      <c r="C2856" s="12" t="s">
        <v>2894</v>
      </c>
      <c r="D2856" s="9" t="s">
        <v>384</v>
      </c>
      <c r="E2856" s="9" t="s">
        <v>8</v>
      </c>
      <c r="F2856" s="10" t="s">
        <v>414</v>
      </c>
      <c r="G2856" s="9" t="s">
        <v>9</v>
      </c>
      <c r="H2856" s="9" t="s">
        <v>9</v>
      </c>
      <c r="I2856" s="38" t="s">
        <v>2034</v>
      </c>
    </row>
    <row r="2857" spans="1:9" ht="26" x14ac:dyDescent="0.15">
      <c r="A2857" s="37" t="s">
        <v>3981</v>
      </c>
      <c r="B2857" s="13">
        <v>45918.479166666701</v>
      </c>
      <c r="C2857" s="12" t="s">
        <v>2894</v>
      </c>
      <c r="D2857" s="9" t="s">
        <v>384</v>
      </c>
      <c r="E2857" s="9" t="s">
        <v>8</v>
      </c>
      <c r="F2857" s="10" t="s">
        <v>1515</v>
      </c>
      <c r="G2857" s="9" t="s">
        <v>9</v>
      </c>
      <c r="H2857" s="9" t="s">
        <v>9</v>
      </c>
      <c r="I2857" s="38" t="s">
        <v>153</v>
      </c>
    </row>
    <row r="2858" spans="1:9" ht="30" x14ac:dyDescent="0.15">
      <c r="A2858" s="37" t="s">
        <v>3981</v>
      </c>
      <c r="B2858" s="13">
        <v>45919.541666666701</v>
      </c>
      <c r="C2858" s="12" t="s">
        <v>291</v>
      </c>
      <c r="D2858" s="9" t="s">
        <v>384</v>
      </c>
      <c r="E2858" s="9" t="s">
        <v>8</v>
      </c>
      <c r="F2858" s="10" t="s">
        <v>74</v>
      </c>
      <c r="G2858" s="9" t="s">
        <v>9</v>
      </c>
      <c r="H2858" s="9" t="s">
        <v>9</v>
      </c>
      <c r="I2858" s="38" t="s">
        <v>149</v>
      </c>
    </row>
    <row r="2859" spans="1:9" ht="30" x14ac:dyDescent="0.15">
      <c r="A2859" s="37" t="s">
        <v>3981</v>
      </c>
      <c r="B2859" s="13">
        <v>45919.541666666701</v>
      </c>
      <c r="C2859" s="12" t="s">
        <v>291</v>
      </c>
      <c r="D2859" s="9" t="s">
        <v>384</v>
      </c>
      <c r="E2859" s="9" t="s">
        <v>8</v>
      </c>
      <c r="F2859" s="10" t="s">
        <v>2903</v>
      </c>
      <c r="G2859" s="9" t="s">
        <v>9</v>
      </c>
      <c r="H2859" s="9" t="s">
        <v>9</v>
      </c>
      <c r="I2859" s="38" t="s">
        <v>15</v>
      </c>
    </row>
    <row r="2860" spans="1:9" ht="30" x14ac:dyDescent="0.15">
      <c r="A2860" s="37" t="s">
        <v>3981</v>
      </c>
      <c r="B2860" s="13">
        <v>45919.541666666701</v>
      </c>
      <c r="C2860" s="12" t="s">
        <v>291</v>
      </c>
      <c r="D2860" s="9" t="s">
        <v>384</v>
      </c>
      <c r="E2860" s="9" t="s">
        <v>8</v>
      </c>
      <c r="F2860" s="10" t="s">
        <v>141</v>
      </c>
      <c r="G2860" s="9" t="s">
        <v>9</v>
      </c>
      <c r="H2860" s="9" t="s">
        <v>9</v>
      </c>
      <c r="I2860" s="38" t="s">
        <v>178</v>
      </c>
    </row>
    <row r="2861" spans="1:9" ht="26" x14ac:dyDescent="0.15">
      <c r="A2861" s="37" t="s">
        <v>3981</v>
      </c>
      <c r="B2861" s="13">
        <v>45919.541666666701</v>
      </c>
      <c r="C2861" s="12" t="s">
        <v>291</v>
      </c>
      <c r="D2861" s="9" t="s">
        <v>384</v>
      </c>
      <c r="E2861" s="9" t="s">
        <v>8</v>
      </c>
      <c r="F2861" s="10" t="s">
        <v>2904</v>
      </c>
      <c r="G2861" s="9" t="s">
        <v>9</v>
      </c>
      <c r="H2861" s="9" t="s">
        <v>9</v>
      </c>
      <c r="I2861" s="38" t="s">
        <v>153</v>
      </c>
    </row>
    <row r="2862" spans="1:9" ht="30" x14ac:dyDescent="0.15">
      <c r="A2862" s="37" t="s">
        <v>3981</v>
      </c>
      <c r="B2862" s="13">
        <v>45919.604166666701</v>
      </c>
      <c r="C2862" s="12" t="s">
        <v>2905</v>
      </c>
      <c r="D2862" s="9" t="s">
        <v>384</v>
      </c>
      <c r="E2862" s="9" t="s">
        <v>8</v>
      </c>
      <c r="F2862" s="10" t="s">
        <v>74</v>
      </c>
      <c r="G2862" s="9" t="s">
        <v>9</v>
      </c>
      <c r="H2862" s="9" t="s">
        <v>9</v>
      </c>
      <c r="I2862" s="38" t="s">
        <v>149</v>
      </c>
    </row>
    <row r="2863" spans="1:9" ht="30" x14ac:dyDescent="0.15">
      <c r="A2863" s="37" t="s">
        <v>3981</v>
      </c>
      <c r="B2863" s="13">
        <v>45919.604166666701</v>
      </c>
      <c r="C2863" s="12" t="s">
        <v>2905</v>
      </c>
      <c r="D2863" s="9" t="s">
        <v>384</v>
      </c>
      <c r="E2863" s="9" t="s">
        <v>8</v>
      </c>
      <c r="F2863" s="10" t="s">
        <v>2906</v>
      </c>
      <c r="G2863" s="9" t="s">
        <v>9</v>
      </c>
      <c r="H2863" s="9" t="s">
        <v>9</v>
      </c>
      <c r="I2863" s="38" t="s">
        <v>2896</v>
      </c>
    </row>
    <row r="2864" spans="1:9" ht="105" x14ac:dyDescent="0.15">
      <c r="A2864" s="37" t="s">
        <v>3981</v>
      </c>
      <c r="B2864" s="13">
        <v>45919.604166666701</v>
      </c>
      <c r="C2864" s="12" t="s">
        <v>2905</v>
      </c>
      <c r="D2864" s="9" t="s">
        <v>384</v>
      </c>
      <c r="E2864" s="9" t="s">
        <v>8</v>
      </c>
      <c r="F2864" s="10" t="s">
        <v>2907</v>
      </c>
      <c r="G2864" s="9" t="s">
        <v>9</v>
      </c>
      <c r="H2864" s="9" t="s">
        <v>9</v>
      </c>
      <c r="I2864" s="38" t="s">
        <v>2908</v>
      </c>
    </row>
    <row r="2865" spans="1:9" ht="26" x14ac:dyDescent="0.15">
      <c r="A2865" s="37" t="s">
        <v>3981</v>
      </c>
      <c r="B2865" s="13">
        <v>45919.604166666701</v>
      </c>
      <c r="C2865" s="12" t="s">
        <v>2905</v>
      </c>
      <c r="D2865" s="9" t="s">
        <v>384</v>
      </c>
      <c r="E2865" s="9" t="s">
        <v>8</v>
      </c>
      <c r="F2865" s="10" t="s">
        <v>692</v>
      </c>
      <c r="G2865" s="9" t="s">
        <v>9</v>
      </c>
      <c r="H2865" s="9" t="s">
        <v>9</v>
      </c>
      <c r="I2865" s="38" t="s">
        <v>153</v>
      </c>
    </row>
    <row r="2866" spans="1:9" ht="15" x14ac:dyDescent="0.15">
      <c r="A2866" s="37" t="s">
        <v>3981</v>
      </c>
      <c r="B2866" s="13">
        <v>45919</v>
      </c>
      <c r="C2866" s="12" t="s">
        <v>687</v>
      </c>
      <c r="D2866" s="9" t="s">
        <v>387</v>
      </c>
      <c r="E2866" s="9" t="s">
        <v>8</v>
      </c>
      <c r="F2866" s="10" t="s">
        <v>2909</v>
      </c>
      <c r="G2866" s="9" t="s">
        <v>9</v>
      </c>
      <c r="H2866" s="9" t="s">
        <v>9</v>
      </c>
      <c r="I2866" s="38" t="s">
        <v>2910</v>
      </c>
    </row>
    <row r="2867" spans="1:9" ht="15" x14ac:dyDescent="0.15">
      <c r="A2867" s="37" t="s">
        <v>3981</v>
      </c>
      <c r="B2867" s="13">
        <v>45919</v>
      </c>
      <c r="C2867" s="12" t="s">
        <v>687</v>
      </c>
      <c r="D2867" s="9" t="s">
        <v>387</v>
      </c>
      <c r="E2867" s="9" t="s">
        <v>8</v>
      </c>
      <c r="F2867" s="10" t="s">
        <v>407</v>
      </c>
      <c r="G2867" s="9" t="s">
        <v>9</v>
      </c>
      <c r="H2867" s="9" t="s">
        <v>9</v>
      </c>
      <c r="I2867" s="38" t="s">
        <v>2910</v>
      </c>
    </row>
    <row r="2868" spans="1:9" ht="45" x14ac:dyDescent="0.15">
      <c r="A2868" s="37" t="s">
        <v>3981</v>
      </c>
      <c r="B2868" s="13">
        <v>45919</v>
      </c>
      <c r="C2868" s="12" t="s">
        <v>687</v>
      </c>
      <c r="D2868" s="9" t="s">
        <v>387</v>
      </c>
      <c r="E2868" s="9" t="s">
        <v>8</v>
      </c>
      <c r="F2868" s="10" t="s">
        <v>16</v>
      </c>
      <c r="G2868" s="9" t="s">
        <v>9</v>
      </c>
      <c r="H2868" s="9" t="s">
        <v>10</v>
      </c>
      <c r="I2868" s="38" t="s">
        <v>2911</v>
      </c>
    </row>
    <row r="2869" spans="1:9" ht="30" x14ac:dyDescent="0.15">
      <c r="A2869" s="37" t="s">
        <v>3981</v>
      </c>
      <c r="B2869" s="13">
        <v>45919</v>
      </c>
      <c r="C2869" s="12" t="s">
        <v>687</v>
      </c>
      <c r="D2869" s="9" t="s">
        <v>387</v>
      </c>
      <c r="E2869" s="9" t="s">
        <v>8</v>
      </c>
      <c r="F2869" s="10" t="s">
        <v>2912</v>
      </c>
      <c r="G2869" s="9" t="s">
        <v>9</v>
      </c>
      <c r="H2869" s="9" t="s">
        <v>9</v>
      </c>
      <c r="I2869" s="38" t="s">
        <v>2913</v>
      </c>
    </row>
    <row r="2870" spans="1:9" ht="30" x14ac:dyDescent="0.15">
      <c r="A2870" s="37" t="s">
        <v>3981</v>
      </c>
      <c r="B2870" s="13">
        <v>45919</v>
      </c>
      <c r="C2870" s="12" t="s">
        <v>687</v>
      </c>
      <c r="D2870" s="9" t="s">
        <v>387</v>
      </c>
      <c r="E2870" s="9" t="s">
        <v>8</v>
      </c>
      <c r="F2870" s="10" t="s">
        <v>2914</v>
      </c>
      <c r="G2870" s="9" t="s">
        <v>9</v>
      </c>
      <c r="H2870" s="9" t="s">
        <v>9</v>
      </c>
      <c r="I2870" s="38" t="s">
        <v>373</v>
      </c>
    </row>
    <row r="2871" spans="1:9" ht="30" x14ac:dyDescent="0.15">
      <c r="A2871" s="37" t="s">
        <v>3981</v>
      </c>
      <c r="B2871" s="13">
        <v>45919.5</v>
      </c>
      <c r="C2871" s="12" t="s">
        <v>2915</v>
      </c>
      <c r="D2871" s="9" t="s">
        <v>384</v>
      </c>
      <c r="E2871" s="9" t="s">
        <v>8</v>
      </c>
      <c r="F2871" s="10" t="s">
        <v>74</v>
      </c>
      <c r="G2871" s="9" t="s">
        <v>9</v>
      </c>
      <c r="H2871" s="9" t="s">
        <v>9</v>
      </c>
      <c r="I2871" s="38" t="s">
        <v>539</v>
      </c>
    </row>
    <row r="2872" spans="1:9" ht="15" x14ac:dyDescent="0.15">
      <c r="A2872" s="37" t="s">
        <v>3981</v>
      </c>
      <c r="B2872" s="13">
        <v>45919.5</v>
      </c>
      <c r="C2872" s="12" t="s">
        <v>2915</v>
      </c>
      <c r="D2872" s="9" t="s">
        <v>384</v>
      </c>
      <c r="E2872" s="9" t="s">
        <v>8</v>
      </c>
      <c r="F2872" s="10" t="s">
        <v>862</v>
      </c>
      <c r="G2872" s="9" t="s">
        <v>9</v>
      </c>
      <c r="H2872" s="9" t="s">
        <v>9</v>
      </c>
      <c r="I2872" s="38" t="s">
        <v>498</v>
      </c>
    </row>
    <row r="2873" spans="1:9" ht="45" x14ac:dyDescent="0.15">
      <c r="A2873" s="37" t="s">
        <v>3981</v>
      </c>
      <c r="B2873" s="13">
        <v>45919.5</v>
      </c>
      <c r="C2873" s="12" t="s">
        <v>2915</v>
      </c>
      <c r="D2873" s="9" t="s">
        <v>384</v>
      </c>
      <c r="E2873" s="9" t="s">
        <v>8</v>
      </c>
      <c r="F2873" s="10" t="s">
        <v>2916</v>
      </c>
      <c r="G2873" s="9" t="s">
        <v>9</v>
      </c>
      <c r="H2873" s="9" t="s">
        <v>10</v>
      </c>
      <c r="I2873" s="38" t="s">
        <v>2917</v>
      </c>
    </row>
    <row r="2874" spans="1:9" ht="30" x14ac:dyDescent="0.15">
      <c r="A2874" s="37" t="s">
        <v>3981</v>
      </c>
      <c r="B2874" s="13">
        <v>45919.5</v>
      </c>
      <c r="C2874" s="12" t="s">
        <v>2915</v>
      </c>
      <c r="D2874" s="9" t="s">
        <v>384</v>
      </c>
      <c r="E2874" s="9" t="s">
        <v>8</v>
      </c>
      <c r="F2874" s="10" t="s">
        <v>2918</v>
      </c>
      <c r="G2874" s="9" t="s">
        <v>9</v>
      </c>
      <c r="H2874" s="9" t="s">
        <v>9</v>
      </c>
      <c r="I2874" s="38" t="s">
        <v>377</v>
      </c>
    </row>
    <row r="2875" spans="1:9" ht="30" x14ac:dyDescent="0.15">
      <c r="A2875" s="37" t="s">
        <v>3981</v>
      </c>
      <c r="B2875" s="13">
        <v>45919.5</v>
      </c>
      <c r="C2875" s="12" t="s">
        <v>2915</v>
      </c>
      <c r="D2875" s="9" t="s">
        <v>384</v>
      </c>
      <c r="E2875" s="9" t="s">
        <v>8</v>
      </c>
      <c r="F2875" s="10" t="s">
        <v>2919</v>
      </c>
      <c r="G2875" s="9" t="s">
        <v>9</v>
      </c>
      <c r="H2875" s="9" t="s">
        <v>9</v>
      </c>
      <c r="I2875" s="38" t="s">
        <v>377</v>
      </c>
    </row>
    <row r="2876" spans="1:9" ht="30" x14ac:dyDescent="0.15">
      <c r="A2876" s="37" t="s">
        <v>3981</v>
      </c>
      <c r="B2876" s="13">
        <v>45919.5</v>
      </c>
      <c r="C2876" s="12" t="s">
        <v>2915</v>
      </c>
      <c r="D2876" s="9" t="s">
        <v>384</v>
      </c>
      <c r="E2876" s="9" t="s">
        <v>8</v>
      </c>
      <c r="F2876" s="10" t="s">
        <v>141</v>
      </c>
      <c r="G2876" s="9" t="s">
        <v>9</v>
      </c>
      <c r="H2876" s="9" t="s">
        <v>9</v>
      </c>
      <c r="I2876" s="38" t="s">
        <v>178</v>
      </c>
    </row>
    <row r="2877" spans="1:9" ht="26" x14ac:dyDescent="0.15">
      <c r="A2877" s="37" t="s">
        <v>3981</v>
      </c>
      <c r="B2877" s="13">
        <v>45919.5</v>
      </c>
      <c r="C2877" s="12" t="s">
        <v>2915</v>
      </c>
      <c r="D2877" s="9" t="s">
        <v>384</v>
      </c>
      <c r="E2877" s="9" t="s">
        <v>8</v>
      </c>
      <c r="F2877" s="10" t="s">
        <v>2920</v>
      </c>
      <c r="G2877" s="9" t="s">
        <v>9</v>
      </c>
      <c r="H2877" s="9" t="s">
        <v>9</v>
      </c>
      <c r="I2877" s="38" t="s">
        <v>171</v>
      </c>
    </row>
    <row r="2878" spans="1:9" ht="105" x14ac:dyDescent="0.15">
      <c r="A2878" s="37" t="s">
        <v>3981</v>
      </c>
      <c r="B2878" s="13">
        <v>45919.5</v>
      </c>
      <c r="C2878" s="12" t="s">
        <v>2915</v>
      </c>
      <c r="D2878" s="9" t="s">
        <v>384</v>
      </c>
      <c r="E2878" s="9" t="s">
        <v>8</v>
      </c>
      <c r="F2878" s="10" t="s">
        <v>2921</v>
      </c>
      <c r="G2878" s="9" t="s">
        <v>9</v>
      </c>
      <c r="H2878" s="9" t="s">
        <v>9</v>
      </c>
      <c r="I2878" s="38" t="s">
        <v>2922</v>
      </c>
    </row>
    <row r="2879" spans="1:9" ht="105" x14ac:dyDescent="0.15">
      <c r="A2879" s="37" t="s">
        <v>3981</v>
      </c>
      <c r="B2879" s="13">
        <v>45919.5</v>
      </c>
      <c r="C2879" s="12" t="s">
        <v>2915</v>
      </c>
      <c r="D2879" s="9" t="s">
        <v>384</v>
      </c>
      <c r="E2879" s="9" t="s">
        <v>8</v>
      </c>
      <c r="F2879" s="10" t="s">
        <v>2923</v>
      </c>
      <c r="G2879" s="9" t="s">
        <v>9</v>
      </c>
      <c r="H2879" s="9" t="s">
        <v>9</v>
      </c>
      <c r="I2879" s="38" t="s">
        <v>2922</v>
      </c>
    </row>
    <row r="2880" spans="1:9" ht="30" x14ac:dyDescent="0.15">
      <c r="A2880" s="37" t="s">
        <v>3981</v>
      </c>
      <c r="B2880" s="13">
        <v>45919</v>
      </c>
      <c r="C2880" s="12" t="s">
        <v>1478</v>
      </c>
      <c r="D2880" s="9" t="s">
        <v>387</v>
      </c>
      <c r="E2880" s="9" t="s">
        <v>8</v>
      </c>
      <c r="F2880" s="10" t="s">
        <v>2924</v>
      </c>
      <c r="G2880" s="9" t="s">
        <v>9</v>
      </c>
      <c r="H2880" s="9" t="s">
        <v>9</v>
      </c>
      <c r="I2880" s="38" t="s">
        <v>373</v>
      </c>
    </row>
    <row r="2881" spans="1:9" ht="30" x14ac:dyDescent="0.15">
      <c r="A2881" s="37" t="s">
        <v>3981</v>
      </c>
      <c r="B2881" s="13">
        <v>45921</v>
      </c>
      <c r="C2881" s="12" t="s">
        <v>1953</v>
      </c>
      <c r="D2881" s="9" t="s">
        <v>387</v>
      </c>
      <c r="E2881" s="9" t="s">
        <v>8</v>
      </c>
      <c r="F2881" s="10" t="s">
        <v>2925</v>
      </c>
      <c r="G2881" s="9" t="s">
        <v>9</v>
      </c>
      <c r="H2881" s="9" t="s">
        <v>9</v>
      </c>
      <c r="I2881" s="38" t="s">
        <v>373</v>
      </c>
    </row>
    <row r="2882" spans="1:9" ht="30" x14ac:dyDescent="0.15">
      <c r="A2882" s="37" t="s">
        <v>3981</v>
      </c>
      <c r="B2882" s="13">
        <v>45922.520833333299</v>
      </c>
      <c r="C2882" s="12" t="s">
        <v>52</v>
      </c>
      <c r="D2882" s="9" t="s">
        <v>384</v>
      </c>
      <c r="E2882" s="9" t="s">
        <v>8</v>
      </c>
      <c r="F2882" s="10" t="s">
        <v>74</v>
      </c>
      <c r="G2882" s="9" t="s">
        <v>9</v>
      </c>
      <c r="H2882" s="9" t="s">
        <v>9</v>
      </c>
      <c r="I2882" s="38" t="s">
        <v>176</v>
      </c>
    </row>
    <row r="2883" spans="1:9" ht="15" x14ac:dyDescent="0.15">
      <c r="A2883" s="37" t="s">
        <v>3981</v>
      </c>
      <c r="B2883" s="13">
        <v>45922.520833333299</v>
      </c>
      <c r="C2883" s="12" t="s">
        <v>52</v>
      </c>
      <c r="D2883" s="9" t="s">
        <v>384</v>
      </c>
      <c r="E2883" s="9" t="s">
        <v>8</v>
      </c>
      <c r="F2883" s="10" t="s">
        <v>75</v>
      </c>
      <c r="G2883" s="9" t="s">
        <v>9</v>
      </c>
      <c r="H2883" s="9" t="s">
        <v>9</v>
      </c>
      <c r="I2883" s="38" t="s">
        <v>498</v>
      </c>
    </row>
    <row r="2884" spans="1:9" ht="30" x14ac:dyDescent="0.15">
      <c r="A2884" s="37" t="s">
        <v>3981</v>
      </c>
      <c r="B2884" s="13">
        <v>45922.520833333299</v>
      </c>
      <c r="C2884" s="12" t="s">
        <v>52</v>
      </c>
      <c r="D2884" s="9" t="s">
        <v>384</v>
      </c>
      <c r="E2884" s="9" t="s">
        <v>8</v>
      </c>
      <c r="F2884" s="10" t="s">
        <v>2926</v>
      </c>
      <c r="G2884" s="9" t="s">
        <v>9</v>
      </c>
      <c r="H2884" s="9" t="s">
        <v>9</v>
      </c>
      <c r="I2884" s="38" t="s">
        <v>254</v>
      </c>
    </row>
    <row r="2885" spans="1:9" ht="30" x14ac:dyDescent="0.15">
      <c r="A2885" s="37" t="s">
        <v>3981</v>
      </c>
      <c r="B2885" s="13">
        <v>45922.520833333299</v>
      </c>
      <c r="C2885" s="12" t="s">
        <v>52</v>
      </c>
      <c r="D2885" s="9" t="s">
        <v>384</v>
      </c>
      <c r="E2885" s="9" t="s">
        <v>8</v>
      </c>
      <c r="F2885" s="10" t="s">
        <v>2927</v>
      </c>
      <c r="G2885" s="9" t="s">
        <v>9</v>
      </c>
      <c r="H2885" s="9" t="s">
        <v>9</v>
      </c>
      <c r="I2885" s="38" t="s">
        <v>254</v>
      </c>
    </row>
    <row r="2886" spans="1:9" ht="75" x14ac:dyDescent="0.15">
      <c r="A2886" s="37" t="s">
        <v>3981</v>
      </c>
      <c r="B2886" s="13">
        <v>45922.520833333299</v>
      </c>
      <c r="C2886" s="12" t="s">
        <v>52</v>
      </c>
      <c r="D2886" s="9" t="s">
        <v>384</v>
      </c>
      <c r="E2886" s="9" t="s">
        <v>8</v>
      </c>
      <c r="F2886" s="10" t="s">
        <v>2928</v>
      </c>
      <c r="G2886" s="9" t="s">
        <v>9</v>
      </c>
      <c r="H2886" s="9" t="s">
        <v>9</v>
      </c>
      <c r="I2886" s="38" t="s">
        <v>2929</v>
      </c>
    </row>
    <row r="2887" spans="1:9" ht="26" x14ac:dyDescent="0.15">
      <c r="A2887" s="37" t="s">
        <v>3981</v>
      </c>
      <c r="B2887" s="13">
        <v>45922.520833333299</v>
      </c>
      <c r="C2887" s="12" t="s">
        <v>52</v>
      </c>
      <c r="D2887" s="9" t="s">
        <v>384</v>
      </c>
      <c r="E2887" s="9" t="s">
        <v>8</v>
      </c>
      <c r="F2887" s="10" t="s">
        <v>2930</v>
      </c>
      <c r="G2887" s="9" t="s">
        <v>9</v>
      </c>
      <c r="H2887" s="9" t="s">
        <v>9</v>
      </c>
      <c r="I2887" s="38" t="s">
        <v>171</v>
      </c>
    </row>
    <row r="2888" spans="1:9" ht="30" x14ac:dyDescent="0.15">
      <c r="A2888" s="37" t="s">
        <v>3981</v>
      </c>
      <c r="B2888" s="13">
        <v>45922.520833333299</v>
      </c>
      <c r="C2888" s="12" t="s">
        <v>52</v>
      </c>
      <c r="D2888" s="9" t="s">
        <v>384</v>
      </c>
      <c r="E2888" s="9" t="s">
        <v>8</v>
      </c>
      <c r="F2888" s="10" t="s">
        <v>141</v>
      </c>
      <c r="G2888" s="9" t="s">
        <v>9</v>
      </c>
      <c r="H2888" s="9" t="s">
        <v>9</v>
      </c>
      <c r="I2888" s="38" t="s">
        <v>178</v>
      </c>
    </row>
    <row r="2889" spans="1:9" ht="30" x14ac:dyDescent="0.15">
      <c r="A2889" s="37" t="s">
        <v>3981</v>
      </c>
      <c r="B2889" s="13">
        <v>45922.708333333299</v>
      </c>
      <c r="C2889" s="12" t="s">
        <v>434</v>
      </c>
      <c r="D2889" s="9" t="s">
        <v>387</v>
      </c>
      <c r="E2889" s="9" t="s">
        <v>8</v>
      </c>
      <c r="F2889" s="10" t="s">
        <v>2931</v>
      </c>
      <c r="G2889" s="9" t="s">
        <v>9</v>
      </c>
      <c r="H2889" s="9" t="s">
        <v>9</v>
      </c>
      <c r="I2889" s="38" t="s">
        <v>22</v>
      </c>
    </row>
    <row r="2890" spans="1:9" ht="30" x14ac:dyDescent="0.15">
      <c r="A2890" s="37" t="s">
        <v>3981</v>
      </c>
      <c r="B2890" s="13">
        <v>45922.416666666701</v>
      </c>
      <c r="C2890" s="12" t="s">
        <v>2932</v>
      </c>
      <c r="D2890" s="9" t="s">
        <v>384</v>
      </c>
      <c r="E2890" s="9" t="s">
        <v>8</v>
      </c>
      <c r="F2890" s="10" t="s">
        <v>74</v>
      </c>
      <c r="G2890" s="9" t="s">
        <v>9</v>
      </c>
      <c r="H2890" s="9" t="s">
        <v>9</v>
      </c>
      <c r="I2890" s="38" t="s">
        <v>176</v>
      </c>
    </row>
    <row r="2891" spans="1:9" ht="15" x14ac:dyDescent="0.15">
      <c r="A2891" s="37" t="s">
        <v>3981</v>
      </c>
      <c r="B2891" s="13">
        <v>45922.416666666701</v>
      </c>
      <c r="C2891" s="12" t="s">
        <v>2932</v>
      </c>
      <c r="D2891" s="9" t="s">
        <v>384</v>
      </c>
      <c r="E2891" s="9" t="s">
        <v>8</v>
      </c>
      <c r="F2891" s="10" t="s">
        <v>139</v>
      </c>
      <c r="G2891" s="9" t="s">
        <v>9</v>
      </c>
      <c r="H2891" s="9" t="s">
        <v>9</v>
      </c>
      <c r="I2891" s="38" t="s">
        <v>150</v>
      </c>
    </row>
    <row r="2892" spans="1:9" ht="30" x14ac:dyDescent="0.15">
      <c r="A2892" s="37" t="s">
        <v>3981</v>
      </c>
      <c r="B2892" s="13">
        <v>45922.416666666701</v>
      </c>
      <c r="C2892" s="12" t="s">
        <v>2932</v>
      </c>
      <c r="D2892" s="9" t="s">
        <v>384</v>
      </c>
      <c r="E2892" s="9" t="s">
        <v>8</v>
      </c>
      <c r="F2892" s="10" t="s">
        <v>2933</v>
      </c>
      <c r="G2892" s="9" t="s">
        <v>9</v>
      </c>
      <c r="H2892" s="9" t="s">
        <v>9</v>
      </c>
      <c r="I2892" s="38" t="s">
        <v>1283</v>
      </c>
    </row>
    <row r="2893" spans="1:9" ht="30" x14ac:dyDescent="0.15">
      <c r="A2893" s="37" t="s">
        <v>3981</v>
      </c>
      <c r="B2893" s="13">
        <v>45922.416666666701</v>
      </c>
      <c r="C2893" s="12" t="s">
        <v>2932</v>
      </c>
      <c r="D2893" s="9" t="s">
        <v>384</v>
      </c>
      <c r="E2893" s="9" t="s">
        <v>8</v>
      </c>
      <c r="F2893" s="10" t="s">
        <v>2934</v>
      </c>
      <c r="G2893" s="9" t="s">
        <v>9</v>
      </c>
      <c r="H2893" s="9" t="s">
        <v>9</v>
      </c>
      <c r="I2893" s="38" t="s">
        <v>1283</v>
      </c>
    </row>
    <row r="2894" spans="1:9" ht="105" x14ac:dyDescent="0.15">
      <c r="A2894" s="37" t="s">
        <v>3981</v>
      </c>
      <c r="B2894" s="13">
        <v>45922.416666666701</v>
      </c>
      <c r="C2894" s="12" t="s">
        <v>2932</v>
      </c>
      <c r="D2894" s="9" t="s">
        <v>384</v>
      </c>
      <c r="E2894" s="9" t="s">
        <v>8</v>
      </c>
      <c r="F2894" s="10" t="s">
        <v>2935</v>
      </c>
      <c r="G2894" s="9" t="s">
        <v>9</v>
      </c>
      <c r="H2894" s="9" t="s">
        <v>10</v>
      </c>
      <c r="I2894" s="38" t="s">
        <v>2936</v>
      </c>
    </row>
    <row r="2895" spans="1:9" ht="120" x14ac:dyDescent="0.15">
      <c r="A2895" s="37" t="s">
        <v>3981</v>
      </c>
      <c r="B2895" s="13">
        <v>45922.416666666701</v>
      </c>
      <c r="C2895" s="12" t="s">
        <v>2932</v>
      </c>
      <c r="D2895" s="9" t="s">
        <v>384</v>
      </c>
      <c r="E2895" s="9" t="s">
        <v>8</v>
      </c>
      <c r="F2895" s="10" t="s">
        <v>2937</v>
      </c>
      <c r="G2895" s="9" t="s">
        <v>9</v>
      </c>
      <c r="H2895" s="9" t="s">
        <v>10</v>
      </c>
      <c r="I2895" s="38" t="s">
        <v>2938</v>
      </c>
    </row>
    <row r="2896" spans="1:9" ht="30" x14ac:dyDescent="0.15">
      <c r="A2896" s="37" t="s">
        <v>3981</v>
      </c>
      <c r="B2896" s="13">
        <v>45922.416666666701</v>
      </c>
      <c r="C2896" s="12" t="s">
        <v>2932</v>
      </c>
      <c r="D2896" s="9" t="s">
        <v>384</v>
      </c>
      <c r="E2896" s="9" t="s">
        <v>8</v>
      </c>
      <c r="F2896" s="10" t="s">
        <v>141</v>
      </c>
      <c r="G2896" s="9" t="s">
        <v>9</v>
      </c>
      <c r="H2896" s="9" t="s">
        <v>9</v>
      </c>
      <c r="I2896" s="38" t="s">
        <v>178</v>
      </c>
    </row>
    <row r="2897" spans="1:9" ht="26" x14ac:dyDescent="0.15">
      <c r="A2897" s="37" t="s">
        <v>3981</v>
      </c>
      <c r="B2897" s="13">
        <v>45922.416666666701</v>
      </c>
      <c r="C2897" s="12" t="s">
        <v>2932</v>
      </c>
      <c r="D2897" s="9" t="s">
        <v>384</v>
      </c>
      <c r="E2897" s="9" t="s">
        <v>8</v>
      </c>
      <c r="F2897" s="10" t="s">
        <v>2939</v>
      </c>
      <c r="G2897" s="9" t="s">
        <v>9</v>
      </c>
      <c r="H2897" s="9" t="s">
        <v>9</v>
      </c>
      <c r="I2897" s="38" t="s">
        <v>153</v>
      </c>
    </row>
    <row r="2898" spans="1:9" ht="30" x14ac:dyDescent="0.15">
      <c r="A2898" s="37" t="s">
        <v>3981</v>
      </c>
      <c r="B2898" s="13">
        <v>45922.416666666701</v>
      </c>
      <c r="C2898" s="12" t="s">
        <v>2932</v>
      </c>
      <c r="D2898" s="9" t="s">
        <v>384</v>
      </c>
      <c r="E2898" s="9" t="s">
        <v>8</v>
      </c>
      <c r="F2898" s="10" t="s">
        <v>2940</v>
      </c>
      <c r="G2898" s="9" t="s">
        <v>9</v>
      </c>
      <c r="H2898" s="9" t="s">
        <v>9</v>
      </c>
      <c r="I2898" s="38" t="s">
        <v>2941</v>
      </c>
    </row>
    <row r="2899" spans="1:9" ht="26" x14ac:dyDescent="0.15">
      <c r="A2899" s="37" t="s">
        <v>3981</v>
      </c>
      <c r="B2899" s="13">
        <v>45922.416666666701</v>
      </c>
      <c r="C2899" s="12" t="s">
        <v>2932</v>
      </c>
      <c r="D2899" s="9" t="s">
        <v>384</v>
      </c>
      <c r="E2899" s="9" t="s">
        <v>8</v>
      </c>
      <c r="F2899" s="10" t="s">
        <v>2942</v>
      </c>
      <c r="G2899" s="9" t="s">
        <v>9</v>
      </c>
      <c r="H2899" s="9" t="s">
        <v>9</v>
      </c>
      <c r="I2899" s="38" t="s">
        <v>21</v>
      </c>
    </row>
    <row r="2900" spans="1:9" ht="30" x14ac:dyDescent="0.15">
      <c r="A2900" s="37" t="s">
        <v>3981</v>
      </c>
      <c r="B2900" s="13">
        <v>45923.458333333299</v>
      </c>
      <c r="C2900" s="12" t="s">
        <v>907</v>
      </c>
      <c r="D2900" s="9" t="s">
        <v>384</v>
      </c>
      <c r="E2900" s="9" t="s">
        <v>8</v>
      </c>
      <c r="F2900" s="10" t="s">
        <v>74</v>
      </c>
      <c r="G2900" s="9" t="s">
        <v>9</v>
      </c>
      <c r="H2900" s="9" t="s">
        <v>9</v>
      </c>
      <c r="I2900" s="38" t="s">
        <v>149</v>
      </c>
    </row>
    <row r="2901" spans="1:9" ht="15" x14ac:dyDescent="0.15">
      <c r="A2901" s="37" t="s">
        <v>3981</v>
      </c>
      <c r="B2901" s="13">
        <v>45923.458333333299</v>
      </c>
      <c r="C2901" s="12" t="s">
        <v>907</v>
      </c>
      <c r="D2901" s="9" t="s">
        <v>384</v>
      </c>
      <c r="E2901" s="9" t="s">
        <v>8</v>
      </c>
      <c r="F2901" s="10" t="s">
        <v>75</v>
      </c>
      <c r="G2901" s="9" t="s">
        <v>9</v>
      </c>
      <c r="H2901" s="9" t="s">
        <v>9</v>
      </c>
      <c r="I2901" s="38" t="s">
        <v>150</v>
      </c>
    </row>
    <row r="2902" spans="1:9" ht="30" x14ac:dyDescent="0.15">
      <c r="A2902" s="37" t="s">
        <v>3981</v>
      </c>
      <c r="B2902" s="13">
        <v>45923.458333333299</v>
      </c>
      <c r="C2902" s="12" t="s">
        <v>907</v>
      </c>
      <c r="D2902" s="9" t="s">
        <v>384</v>
      </c>
      <c r="E2902" s="9" t="s">
        <v>8</v>
      </c>
      <c r="F2902" s="10" t="s">
        <v>2943</v>
      </c>
      <c r="G2902" s="9" t="s">
        <v>9</v>
      </c>
      <c r="H2902" s="9" t="s">
        <v>9</v>
      </c>
      <c r="I2902" s="38" t="s">
        <v>373</v>
      </c>
    </row>
    <row r="2903" spans="1:9" ht="30" x14ac:dyDescent="0.15">
      <c r="A2903" s="37" t="s">
        <v>3981</v>
      </c>
      <c r="B2903" s="13">
        <v>45923.458333333299</v>
      </c>
      <c r="C2903" s="12" t="s">
        <v>907</v>
      </c>
      <c r="D2903" s="9" t="s">
        <v>384</v>
      </c>
      <c r="E2903" s="9" t="s">
        <v>8</v>
      </c>
      <c r="F2903" s="10" t="s">
        <v>141</v>
      </c>
      <c r="G2903" s="9" t="s">
        <v>9</v>
      </c>
      <c r="H2903" s="9" t="s">
        <v>9</v>
      </c>
      <c r="I2903" s="38" t="s">
        <v>178</v>
      </c>
    </row>
    <row r="2904" spans="1:9" ht="30" x14ac:dyDescent="0.15">
      <c r="A2904" s="37" t="s">
        <v>3981</v>
      </c>
      <c r="B2904" s="13">
        <v>45923.458333333299</v>
      </c>
      <c r="C2904" s="12" t="s">
        <v>907</v>
      </c>
      <c r="D2904" s="9" t="s">
        <v>384</v>
      </c>
      <c r="E2904" s="9" t="s">
        <v>8</v>
      </c>
      <c r="F2904" s="10" t="s">
        <v>2944</v>
      </c>
      <c r="G2904" s="9" t="s">
        <v>9</v>
      </c>
      <c r="H2904" s="9" t="s">
        <v>9</v>
      </c>
      <c r="I2904" s="38" t="s">
        <v>301</v>
      </c>
    </row>
    <row r="2905" spans="1:9" ht="30" x14ac:dyDescent="0.15">
      <c r="A2905" s="37" t="s">
        <v>3981</v>
      </c>
      <c r="B2905" s="13">
        <v>45923.458333333299</v>
      </c>
      <c r="C2905" s="12" t="s">
        <v>907</v>
      </c>
      <c r="D2905" s="9" t="s">
        <v>384</v>
      </c>
      <c r="E2905" s="9" t="s">
        <v>8</v>
      </c>
      <c r="F2905" s="10" t="s">
        <v>2945</v>
      </c>
      <c r="G2905" s="9" t="s">
        <v>9</v>
      </c>
      <c r="H2905" s="9" t="s">
        <v>9</v>
      </c>
      <c r="I2905" s="38" t="s">
        <v>301</v>
      </c>
    </row>
    <row r="2906" spans="1:9" ht="30" x14ac:dyDescent="0.15">
      <c r="A2906" s="37" t="s">
        <v>3981</v>
      </c>
      <c r="B2906" s="13">
        <v>45923.458333333299</v>
      </c>
      <c r="C2906" s="12" t="s">
        <v>907</v>
      </c>
      <c r="D2906" s="9" t="s">
        <v>384</v>
      </c>
      <c r="E2906" s="9" t="s">
        <v>8</v>
      </c>
      <c r="F2906" s="10" t="s">
        <v>2946</v>
      </c>
      <c r="G2906" s="9" t="s">
        <v>9</v>
      </c>
      <c r="H2906" s="9" t="s">
        <v>9</v>
      </c>
      <c r="I2906" s="38" t="s">
        <v>301</v>
      </c>
    </row>
    <row r="2907" spans="1:9" ht="26" x14ac:dyDescent="0.15">
      <c r="A2907" s="37" t="s">
        <v>3981</v>
      </c>
      <c r="B2907" s="13">
        <v>45923.458333333299</v>
      </c>
      <c r="C2907" s="12" t="s">
        <v>907</v>
      </c>
      <c r="D2907" s="9" t="s">
        <v>384</v>
      </c>
      <c r="E2907" s="9" t="s">
        <v>8</v>
      </c>
      <c r="F2907" s="10" t="s">
        <v>2947</v>
      </c>
      <c r="G2907" s="9" t="s">
        <v>9</v>
      </c>
      <c r="H2907" s="9" t="s">
        <v>9</v>
      </c>
      <c r="I2907" s="38" t="s">
        <v>171</v>
      </c>
    </row>
    <row r="2908" spans="1:9" ht="30" x14ac:dyDescent="0.15">
      <c r="A2908" s="37" t="s">
        <v>3981</v>
      </c>
      <c r="B2908" s="13">
        <v>45923.625</v>
      </c>
      <c r="C2908" s="12" t="s">
        <v>2948</v>
      </c>
      <c r="D2908" s="9" t="s">
        <v>384</v>
      </c>
      <c r="E2908" s="9" t="s">
        <v>8</v>
      </c>
      <c r="F2908" s="10" t="s">
        <v>74</v>
      </c>
      <c r="G2908" s="9" t="s">
        <v>9</v>
      </c>
      <c r="H2908" s="9" t="s">
        <v>9</v>
      </c>
      <c r="I2908" s="38" t="s">
        <v>1905</v>
      </c>
    </row>
    <row r="2909" spans="1:9" ht="15" x14ac:dyDescent="0.15">
      <c r="A2909" s="37" t="s">
        <v>3981</v>
      </c>
      <c r="B2909" s="13">
        <v>45923.625</v>
      </c>
      <c r="C2909" s="12" t="s">
        <v>2948</v>
      </c>
      <c r="D2909" s="9" t="s">
        <v>384</v>
      </c>
      <c r="E2909" s="9" t="s">
        <v>8</v>
      </c>
      <c r="F2909" s="10" t="s">
        <v>139</v>
      </c>
      <c r="G2909" s="9" t="s">
        <v>9</v>
      </c>
      <c r="H2909" s="9" t="s">
        <v>9</v>
      </c>
      <c r="I2909" s="38" t="s">
        <v>150</v>
      </c>
    </row>
    <row r="2910" spans="1:9" ht="30" x14ac:dyDescent="0.15">
      <c r="A2910" s="37" t="s">
        <v>3981</v>
      </c>
      <c r="B2910" s="13">
        <v>45923.625</v>
      </c>
      <c r="C2910" s="12" t="s">
        <v>2948</v>
      </c>
      <c r="D2910" s="9" t="s">
        <v>384</v>
      </c>
      <c r="E2910" s="9" t="s">
        <v>8</v>
      </c>
      <c r="F2910" s="10" t="s">
        <v>2949</v>
      </c>
      <c r="G2910" s="9" t="s">
        <v>9</v>
      </c>
      <c r="H2910" s="9" t="s">
        <v>9</v>
      </c>
      <c r="I2910" s="38" t="s">
        <v>15</v>
      </c>
    </row>
    <row r="2911" spans="1:9" ht="30" x14ac:dyDescent="0.15">
      <c r="A2911" s="37" t="s">
        <v>3981</v>
      </c>
      <c r="B2911" s="13">
        <v>45923.625</v>
      </c>
      <c r="C2911" s="12" t="s">
        <v>2948</v>
      </c>
      <c r="D2911" s="9" t="s">
        <v>384</v>
      </c>
      <c r="E2911" s="9" t="s">
        <v>8</v>
      </c>
      <c r="F2911" s="10" t="s">
        <v>1053</v>
      </c>
      <c r="G2911" s="9" t="s">
        <v>9</v>
      </c>
      <c r="H2911" s="9" t="s">
        <v>9</v>
      </c>
      <c r="I2911" s="38" t="s">
        <v>1054</v>
      </c>
    </row>
    <row r="2912" spans="1:9" ht="30" x14ac:dyDescent="0.15">
      <c r="A2912" s="37" t="s">
        <v>3981</v>
      </c>
      <c r="B2912" s="13">
        <v>45923.625</v>
      </c>
      <c r="C2912" s="12" t="s">
        <v>2948</v>
      </c>
      <c r="D2912" s="9" t="s">
        <v>384</v>
      </c>
      <c r="E2912" s="9" t="s">
        <v>8</v>
      </c>
      <c r="F2912" s="10" t="s">
        <v>2950</v>
      </c>
      <c r="G2912" s="9" t="s">
        <v>9</v>
      </c>
      <c r="H2912" s="9" t="s">
        <v>9</v>
      </c>
      <c r="I2912" s="38" t="s">
        <v>15</v>
      </c>
    </row>
    <row r="2913" spans="1:9" ht="30" x14ac:dyDescent="0.15">
      <c r="A2913" s="37" t="s">
        <v>3981</v>
      </c>
      <c r="B2913" s="13">
        <v>45923.625</v>
      </c>
      <c r="C2913" s="12" t="s">
        <v>2948</v>
      </c>
      <c r="D2913" s="9" t="s">
        <v>384</v>
      </c>
      <c r="E2913" s="9" t="s">
        <v>8</v>
      </c>
      <c r="F2913" s="10" t="s">
        <v>2951</v>
      </c>
      <c r="G2913" s="9" t="s">
        <v>9</v>
      </c>
      <c r="H2913" s="9" t="s">
        <v>9</v>
      </c>
      <c r="I2913" s="38" t="s">
        <v>15</v>
      </c>
    </row>
    <row r="2914" spans="1:9" ht="30" x14ac:dyDescent="0.15">
      <c r="A2914" s="37" t="s">
        <v>3981</v>
      </c>
      <c r="B2914" s="13">
        <v>45923.625</v>
      </c>
      <c r="C2914" s="12" t="s">
        <v>2948</v>
      </c>
      <c r="D2914" s="9" t="s">
        <v>384</v>
      </c>
      <c r="E2914" s="9" t="s">
        <v>8</v>
      </c>
      <c r="F2914" s="10" t="s">
        <v>2952</v>
      </c>
      <c r="G2914" s="9" t="s">
        <v>9</v>
      </c>
      <c r="H2914" s="9" t="s">
        <v>9</v>
      </c>
      <c r="I2914" s="38" t="s">
        <v>15</v>
      </c>
    </row>
    <row r="2915" spans="1:9" ht="30" x14ac:dyDescent="0.15">
      <c r="A2915" s="37" t="s">
        <v>3981</v>
      </c>
      <c r="B2915" s="13">
        <v>45923.625</v>
      </c>
      <c r="C2915" s="12" t="s">
        <v>2948</v>
      </c>
      <c r="D2915" s="9" t="s">
        <v>384</v>
      </c>
      <c r="E2915" s="9" t="s">
        <v>8</v>
      </c>
      <c r="F2915" s="10" t="s">
        <v>141</v>
      </c>
      <c r="G2915" s="9" t="s">
        <v>9</v>
      </c>
      <c r="H2915" s="9" t="s">
        <v>9</v>
      </c>
      <c r="I2915" s="38" t="s">
        <v>178</v>
      </c>
    </row>
    <row r="2916" spans="1:9" ht="26" x14ac:dyDescent="0.15">
      <c r="A2916" s="37" t="s">
        <v>3981</v>
      </c>
      <c r="B2916" s="13">
        <v>45923.625</v>
      </c>
      <c r="C2916" s="12" t="s">
        <v>2948</v>
      </c>
      <c r="D2916" s="9" t="s">
        <v>384</v>
      </c>
      <c r="E2916" s="9" t="s">
        <v>8</v>
      </c>
      <c r="F2916" s="10" t="s">
        <v>2953</v>
      </c>
      <c r="G2916" s="9" t="s">
        <v>9</v>
      </c>
      <c r="H2916" s="9" t="s">
        <v>9</v>
      </c>
      <c r="I2916" s="38" t="s">
        <v>171</v>
      </c>
    </row>
    <row r="2917" spans="1:9" ht="30" x14ac:dyDescent="0.15">
      <c r="A2917" s="37" t="s">
        <v>3981</v>
      </c>
      <c r="B2917" s="13">
        <v>45923.479166666701</v>
      </c>
      <c r="C2917" s="12" t="s">
        <v>38</v>
      </c>
      <c r="D2917" s="9" t="s">
        <v>384</v>
      </c>
      <c r="E2917" s="9" t="s">
        <v>8</v>
      </c>
      <c r="F2917" s="10" t="s">
        <v>74</v>
      </c>
      <c r="G2917" s="9" t="s">
        <v>9</v>
      </c>
      <c r="H2917" s="9" t="s">
        <v>9</v>
      </c>
      <c r="I2917" s="38" t="s">
        <v>176</v>
      </c>
    </row>
    <row r="2918" spans="1:9" ht="30" x14ac:dyDescent="0.15">
      <c r="A2918" s="37" t="s">
        <v>3981</v>
      </c>
      <c r="B2918" s="13">
        <v>45923.479166666701</v>
      </c>
      <c r="C2918" s="12" t="s">
        <v>38</v>
      </c>
      <c r="D2918" s="9" t="s">
        <v>384</v>
      </c>
      <c r="E2918" s="9" t="s">
        <v>8</v>
      </c>
      <c r="F2918" s="10" t="s">
        <v>2954</v>
      </c>
      <c r="G2918" s="9" t="s">
        <v>9</v>
      </c>
      <c r="H2918" s="9" t="s">
        <v>9</v>
      </c>
      <c r="I2918" s="38" t="s">
        <v>715</v>
      </c>
    </row>
    <row r="2919" spans="1:9" ht="30" x14ac:dyDescent="0.15">
      <c r="A2919" s="37" t="s">
        <v>3981</v>
      </c>
      <c r="B2919" s="13">
        <v>45923.479166666701</v>
      </c>
      <c r="C2919" s="12" t="s">
        <v>38</v>
      </c>
      <c r="D2919" s="9" t="s">
        <v>384</v>
      </c>
      <c r="E2919" s="9" t="s">
        <v>8</v>
      </c>
      <c r="F2919" s="10" t="s">
        <v>141</v>
      </c>
      <c r="G2919" s="9" t="s">
        <v>9</v>
      </c>
      <c r="H2919" s="9" t="s">
        <v>9</v>
      </c>
      <c r="I2919" s="38" t="s">
        <v>501</v>
      </c>
    </row>
    <row r="2920" spans="1:9" ht="26" x14ac:dyDescent="0.15">
      <c r="A2920" s="37" t="s">
        <v>3981</v>
      </c>
      <c r="B2920" s="13">
        <v>45923.479166666701</v>
      </c>
      <c r="C2920" s="12" t="s">
        <v>38</v>
      </c>
      <c r="D2920" s="9" t="s">
        <v>384</v>
      </c>
      <c r="E2920" s="9" t="s">
        <v>8</v>
      </c>
      <c r="F2920" s="10" t="s">
        <v>2955</v>
      </c>
      <c r="G2920" s="9" t="s">
        <v>9</v>
      </c>
      <c r="H2920" s="9" t="s">
        <v>9</v>
      </c>
      <c r="I2920" s="38" t="s">
        <v>171</v>
      </c>
    </row>
    <row r="2921" spans="1:9" ht="30" x14ac:dyDescent="0.15">
      <c r="A2921" s="37" t="s">
        <v>3981</v>
      </c>
      <c r="B2921" s="13">
        <v>45923.479166666701</v>
      </c>
      <c r="C2921" s="12" t="s">
        <v>38</v>
      </c>
      <c r="D2921" s="9" t="s">
        <v>384</v>
      </c>
      <c r="E2921" s="9" t="s">
        <v>8</v>
      </c>
      <c r="F2921" s="10" t="s">
        <v>369</v>
      </c>
      <c r="G2921" s="9" t="s">
        <v>9</v>
      </c>
      <c r="H2921" s="9" t="s">
        <v>9</v>
      </c>
      <c r="I2921" s="38" t="s">
        <v>2547</v>
      </c>
    </row>
    <row r="2922" spans="1:9" ht="30" x14ac:dyDescent="0.15">
      <c r="A2922" s="37" t="s">
        <v>3981</v>
      </c>
      <c r="B2922" s="13">
        <v>45923.479166666701</v>
      </c>
      <c r="C2922" s="12" t="s">
        <v>38</v>
      </c>
      <c r="D2922" s="9" t="s">
        <v>384</v>
      </c>
      <c r="E2922" s="9" t="s">
        <v>8</v>
      </c>
      <c r="F2922" s="10" t="s">
        <v>535</v>
      </c>
      <c r="G2922" s="9" t="s">
        <v>9</v>
      </c>
      <c r="H2922" s="9" t="s">
        <v>9</v>
      </c>
      <c r="I2922" s="38" t="s">
        <v>2547</v>
      </c>
    </row>
    <row r="2923" spans="1:9" ht="52" x14ac:dyDescent="0.15">
      <c r="A2923" s="37" t="s">
        <v>3981</v>
      </c>
      <c r="B2923" s="13">
        <v>45923.479166666701</v>
      </c>
      <c r="C2923" s="12" t="s">
        <v>38</v>
      </c>
      <c r="D2923" s="9" t="s">
        <v>384</v>
      </c>
      <c r="E2923" s="9" t="s">
        <v>8</v>
      </c>
      <c r="F2923" s="10" t="s">
        <v>2956</v>
      </c>
      <c r="G2923" s="9" t="s">
        <v>9</v>
      </c>
      <c r="H2923" s="9" t="s">
        <v>9</v>
      </c>
      <c r="I2923" s="38" t="s">
        <v>2957</v>
      </c>
    </row>
    <row r="2924" spans="1:9" ht="30" x14ac:dyDescent="0.15">
      <c r="A2924" s="37" t="s">
        <v>3981</v>
      </c>
      <c r="B2924" s="13">
        <v>45923.479166666701</v>
      </c>
      <c r="C2924" s="12" t="s">
        <v>1355</v>
      </c>
      <c r="D2924" s="9" t="s">
        <v>384</v>
      </c>
      <c r="E2924" s="9" t="s">
        <v>8</v>
      </c>
      <c r="F2924" s="10" t="s">
        <v>74</v>
      </c>
      <c r="G2924" s="9" t="s">
        <v>9</v>
      </c>
      <c r="H2924" s="9" t="s">
        <v>195</v>
      </c>
      <c r="I2924" s="38" t="s">
        <v>210</v>
      </c>
    </row>
    <row r="2925" spans="1:9" ht="30" x14ac:dyDescent="0.15">
      <c r="A2925" s="37" t="s">
        <v>3981</v>
      </c>
      <c r="B2925" s="13">
        <v>45923.479166666701</v>
      </c>
      <c r="C2925" s="12" t="s">
        <v>1355</v>
      </c>
      <c r="D2925" s="9" t="s">
        <v>384</v>
      </c>
      <c r="E2925" s="9" t="s">
        <v>8</v>
      </c>
      <c r="F2925" s="10" t="s">
        <v>75</v>
      </c>
      <c r="G2925" s="9" t="s">
        <v>9</v>
      </c>
      <c r="H2925" s="9" t="s">
        <v>195</v>
      </c>
      <c r="I2925" s="38" t="s">
        <v>210</v>
      </c>
    </row>
    <row r="2926" spans="1:9" ht="30" x14ac:dyDescent="0.15">
      <c r="A2926" s="37" t="s">
        <v>3981</v>
      </c>
      <c r="B2926" s="13">
        <v>45923.479166666701</v>
      </c>
      <c r="C2926" s="12" t="s">
        <v>1355</v>
      </c>
      <c r="D2926" s="9" t="s">
        <v>384</v>
      </c>
      <c r="E2926" s="9" t="s">
        <v>8</v>
      </c>
      <c r="F2926" s="10" t="s">
        <v>2958</v>
      </c>
      <c r="G2926" s="9" t="s">
        <v>9</v>
      </c>
      <c r="H2926" s="9" t="s">
        <v>195</v>
      </c>
      <c r="I2926" s="38" t="s">
        <v>210</v>
      </c>
    </row>
    <row r="2927" spans="1:9" ht="39" x14ac:dyDescent="0.15">
      <c r="A2927" s="37" t="s">
        <v>3981</v>
      </c>
      <c r="B2927" s="13">
        <v>45923.479166666701</v>
      </c>
      <c r="C2927" s="12" t="s">
        <v>1355</v>
      </c>
      <c r="D2927" s="9" t="s">
        <v>384</v>
      </c>
      <c r="E2927" s="9" t="s">
        <v>8</v>
      </c>
      <c r="F2927" s="10" t="s">
        <v>2959</v>
      </c>
      <c r="G2927" s="9" t="s">
        <v>9</v>
      </c>
      <c r="H2927" s="9" t="s">
        <v>195</v>
      </c>
      <c r="I2927" s="38" t="s">
        <v>210</v>
      </c>
    </row>
    <row r="2928" spans="1:9" ht="30" x14ac:dyDescent="0.15">
      <c r="A2928" s="37" t="s">
        <v>3981</v>
      </c>
      <c r="B2928" s="13">
        <v>45923.479166666701</v>
      </c>
      <c r="C2928" s="12" t="s">
        <v>1355</v>
      </c>
      <c r="D2928" s="9" t="s">
        <v>384</v>
      </c>
      <c r="E2928" s="9" t="s">
        <v>8</v>
      </c>
      <c r="F2928" s="10" t="s">
        <v>2960</v>
      </c>
      <c r="G2928" s="9" t="s">
        <v>9</v>
      </c>
      <c r="H2928" s="9" t="s">
        <v>195</v>
      </c>
      <c r="I2928" s="38" t="s">
        <v>210</v>
      </c>
    </row>
    <row r="2929" spans="1:9" ht="30" x14ac:dyDescent="0.15">
      <c r="A2929" s="37" t="s">
        <v>3981</v>
      </c>
      <c r="B2929" s="13">
        <v>45923.479166666701</v>
      </c>
      <c r="C2929" s="12" t="s">
        <v>1355</v>
      </c>
      <c r="D2929" s="9" t="s">
        <v>384</v>
      </c>
      <c r="E2929" s="9" t="s">
        <v>8</v>
      </c>
      <c r="F2929" s="10" t="s">
        <v>95</v>
      </c>
      <c r="G2929" s="9" t="s">
        <v>9</v>
      </c>
      <c r="H2929" s="9" t="s">
        <v>195</v>
      </c>
      <c r="I2929" s="38" t="s">
        <v>210</v>
      </c>
    </row>
    <row r="2930" spans="1:9" ht="30" x14ac:dyDescent="0.15">
      <c r="A2930" s="37" t="s">
        <v>3981</v>
      </c>
      <c r="B2930" s="13">
        <v>45923.479166666701</v>
      </c>
      <c r="C2930" s="12" t="s">
        <v>1355</v>
      </c>
      <c r="D2930" s="9" t="s">
        <v>384</v>
      </c>
      <c r="E2930" s="9" t="s">
        <v>8</v>
      </c>
      <c r="F2930" s="10" t="s">
        <v>2961</v>
      </c>
      <c r="G2930" s="9" t="s">
        <v>9</v>
      </c>
      <c r="H2930" s="9" t="s">
        <v>195</v>
      </c>
      <c r="I2930" s="38" t="s">
        <v>210</v>
      </c>
    </row>
    <row r="2931" spans="1:9" ht="30" x14ac:dyDescent="0.15">
      <c r="A2931" s="37" t="s">
        <v>3981</v>
      </c>
      <c r="B2931" s="13">
        <v>45923.479166666701</v>
      </c>
      <c r="C2931" s="12" t="s">
        <v>1355</v>
      </c>
      <c r="D2931" s="9" t="s">
        <v>384</v>
      </c>
      <c r="E2931" s="9" t="s">
        <v>8</v>
      </c>
      <c r="F2931" s="10" t="s">
        <v>2962</v>
      </c>
      <c r="G2931" s="9" t="s">
        <v>9</v>
      </c>
      <c r="H2931" s="9" t="s">
        <v>195</v>
      </c>
      <c r="I2931" s="38" t="s">
        <v>210</v>
      </c>
    </row>
    <row r="2932" spans="1:9" ht="30" x14ac:dyDescent="0.15">
      <c r="A2932" s="37" t="s">
        <v>3981</v>
      </c>
      <c r="B2932" s="13">
        <v>45923.4375</v>
      </c>
      <c r="C2932" s="12" t="s">
        <v>61</v>
      </c>
      <c r="D2932" s="9" t="s">
        <v>384</v>
      </c>
      <c r="E2932" s="9" t="s">
        <v>8</v>
      </c>
      <c r="F2932" s="10" t="s">
        <v>74</v>
      </c>
      <c r="G2932" s="9" t="s">
        <v>9</v>
      </c>
      <c r="H2932" s="9" t="s">
        <v>9</v>
      </c>
      <c r="I2932" s="38" t="s">
        <v>849</v>
      </c>
    </row>
    <row r="2933" spans="1:9" ht="30" x14ac:dyDescent="0.15">
      <c r="A2933" s="37" t="s">
        <v>3981</v>
      </c>
      <c r="B2933" s="13">
        <v>45923.4375</v>
      </c>
      <c r="C2933" s="12" t="s">
        <v>61</v>
      </c>
      <c r="D2933" s="9" t="s">
        <v>384</v>
      </c>
      <c r="E2933" s="9" t="s">
        <v>8</v>
      </c>
      <c r="F2933" s="10" t="s">
        <v>2963</v>
      </c>
      <c r="G2933" s="9" t="s">
        <v>9</v>
      </c>
      <c r="H2933" s="9" t="s">
        <v>9</v>
      </c>
      <c r="I2933" s="38" t="s">
        <v>161</v>
      </c>
    </row>
    <row r="2934" spans="1:9" ht="26" x14ac:dyDescent="0.15">
      <c r="A2934" s="37" t="s">
        <v>3981</v>
      </c>
      <c r="B2934" s="13">
        <v>45923.4375</v>
      </c>
      <c r="C2934" s="12" t="s">
        <v>61</v>
      </c>
      <c r="D2934" s="9" t="s">
        <v>384</v>
      </c>
      <c r="E2934" s="9" t="s">
        <v>8</v>
      </c>
      <c r="F2934" s="10" t="s">
        <v>1130</v>
      </c>
      <c r="G2934" s="9" t="s">
        <v>9</v>
      </c>
      <c r="H2934" s="9" t="s">
        <v>9</v>
      </c>
      <c r="I2934" s="38" t="s">
        <v>157</v>
      </c>
    </row>
    <row r="2935" spans="1:9" ht="30" x14ac:dyDescent="0.15">
      <c r="A2935" s="37" t="s">
        <v>3981</v>
      </c>
      <c r="B2935" s="13">
        <v>45923.4375</v>
      </c>
      <c r="C2935" s="12" t="s">
        <v>61</v>
      </c>
      <c r="D2935" s="9" t="s">
        <v>384</v>
      </c>
      <c r="E2935" s="9" t="s">
        <v>8</v>
      </c>
      <c r="F2935" s="10" t="s">
        <v>535</v>
      </c>
      <c r="G2935" s="9" t="s">
        <v>9</v>
      </c>
      <c r="H2935" s="9" t="s">
        <v>9</v>
      </c>
      <c r="I2935" s="38" t="s">
        <v>2964</v>
      </c>
    </row>
    <row r="2936" spans="1:9" ht="26" x14ac:dyDescent="0.15">
      <c r="A2936" s="37" t="s">
        <v>3981</v>
      </c>
      <c r="B2936" s="13">
        <v>45923.4375</v>
      </c>
      <c r="C2936" s="12" t="s">
        <v>61</v>
      </c>
      <c r="D2936" s="9" t="s">
        <v>384</v>
      </c>
      <c r="E2936" s="9" t="s">
        <v>8</v>
      </c>
      <c r="F2936" s="10" t="s">
        <v>1176</v>
      </c>
      <c r="G2936" s="9" t="s">
        <v>9</v>
      </c>
      <c r="H2936" s="9" t="s">
        <v>9</v>
      </c>
      <c r="I2936" s="38" t="s">
        <v>153</v>
      </c>
    </row>
    <row r="2937" spans="1:9" ht="30" x14ac:dyDescent="0.15">
      <c r="A2937" s="37" t="s">
        <v>3981</v>
      </c>
      <c r="B2937" s="13">
        <v>45923.645833333299</v>
      </c>
      <c r="C2937" s="12" t="s">
        <v>2965</v>
      </c>
      <c r="D2937" s="9" t="s">
        <v>384</v>
      </c>
      <c r="E2937" s="9" t="s">
        <v>8</v>
      </c>
      <c r="F2937" s="10" t="s">
        <v>74</v>
      </c>
      <c r="G2937" s="9" t="s">
        <v>9</v>
      </c>
      <c r="H2937" s="9" t="s">
        <v>9</v>
      </c>
      <c r="I2937" s="38" t="s">
        <v>176</v>
      </c>
    </row>
    <row r="2938" spans="1:9" ht="15" x14ac:dyDescent="0.15">
      <c r="A2938" s="37" t="s">
        <v>3981</v>
      </c>
      <c r="B2938" s="13">
        <v>45923.645833333299</v>
      </c>
      <c r="C2938" s="12" t="s">
        <v>2965</v>
      </c>
      <c r="D2938" s="9" t="s">
        <v>384</v>
      </c>
      <c r="E2938" s="9" t="s">
        <v>8</v>
      </c>
      <c r="F2938" s="10" t="s">
        <v>75</v>
      </c>
      <c r="G2938" s="9" t="s">
        <v>9</v>
      </c>
      <c r="H2938" s="9" t="s">
        <v>9</v>
      </c>
      <c r="I2938" s="38" t="s">
        <v>150</v>
      </c>
    </row>
    <row r="2939" spans="1:9" ht="45" x14ac:dyDescent="0.15">
      <c r="A2939" s="37" t="s">
        <v>3981</v>
      </c>
      <c r="B2939" s="13">
        <v>45923.645833333299</v>
      </c>
      <c r="C2939" s="12" t="s">
        <v>2965</v>
      </c>
      <c r="D2939" s="9" t="s">
        <v>384</v>
      </c>
      <c r="E2939" s="9" t="s">
        <v>8</v>
      </c>
      <c r="F2939" s="10" t="s">
        <v>2966</v>
      </c>
      <c r="G2939" s="9" t="s">
        <v>9</v>
      </c>
      <c r="H2939" s="9" t="s">
        <v>10</v>
      </c>
      <c r="I2939" s="38" t="s">
        <v>2967</v>
      </c>
    </row>
    <row r="2940" spans="1:9" ht="30" x14ac:dyDescent="0.15">
      <c r="A2940" s="37" t="s">
        <v>3981</v>
      </c>
      <c r="B2940" s="13">
        <v>45923.645833333299</v>
      </c>
      <c r="C2940" s="12" t="s">
        <v>2965</v>
      </c>
      <c r="D2940" s="9" t="s">
        <v>384</v>
      </c>
      <c r="E2940" s="9" t="s">
        <v>8</v>
      </c>
      <c r="F2940" s="10" t="s">
        <v>141</v>
      </c>
      <c r="G2940" s="9" t="s">
        <v>9</v>
      </c>
      <c r="H2940" s="9" t="s">
        <v>9</v>
      </c>
      <c r="I2940" s="38" t="s">
        <v>178</v>
      </c>
    </row>
    <row r="2941" spans="1:9" ht="26" x14ac:dyDescent="0.15">
      <c r="A2941" s="37" t="s">
        <v>3981</v>
      </c>
      <c r="B2941" s="13">
        <v>45923.645833333299</v>
      </c>
      <c r="C2941" s="12" t="s">
        <v>2965</v>
      </c>
      <c r="D2941" s="9" t="s">
        <v>384</v>
      </c>
      <c r="E2941" s="9" t="s">
        <v>8</v>
      </c>
      <c r="F2941" s="10" t="s">
        <v>2968</v>
      </c>
      <c r="G2941" s="9" t="s">
        <v>9</v>
      </c>
      <c r="H2941" s="9" t="s">
        <v>9</v>
      </c>
      <c r="I2941" s="38" t="s">
        <v>153</v>
      </c>
    </row>
    <row r="2942" spans="1:9" ht="30" x14ac:dyDescent="0.15">
      <c r="A2942" s="37" t="s">
        <v>3981</v>
      </c>
      <c r="B2942" s="13">
        <v>45924.479166666701</v>
      </c>
      <c r="C2942" s="12" t="s">
        <v>2969</v>
      </c>
      <c r="D2942" s="9" t="s">
        <v>384</v>
      </c>
      <c r="E2942" s="9" t="s">
        <v>8</v>
      </c>
      <c r="F2942" s="10" t="s">
        <v>74</v>
      </c>
      <c r="G2942" s="9" t="s">
        <v>9</v>
      </c>
      <c r="H2942" s="9" t="s">
        <v>9</v>
      </c>
      <c r="I2942" s="38" t="s">
        <v>539</v>
      </c>
    </row>
    <row r="2943" spans="1:9" ht="60" x14ac:dyDescent="0.15">
      <c r="A2943" s="37" t="s">
        <v>3981</v>
      </c>
      <c r="B2943" s="13">
        <v>45924.479166666701</v>
      </c>
      <c r="C2943" s="12" t="s">
        <v>2969</v>
      </c>
      <c r="D2943" s="9" t="s">
        <v>384</v>
      </c>
      <c r="E2943" s="9" t="s">
        <v>8</v>
      </c>
      <c r="F2943" s="10" t="s">
        <v>2970</v>
      </c>
      <c r="G2943" s="9" t="s">
        <v>9</v>
      </c>
      <c r="H2943" s="9" t="s">
        <v>9</v>
      </c>
      <c r="I2943" s="38" t="s">
        <v>2971</v>
      </c>
    </row>
    <row r="2944" spans="1:9" ht="45" x14ac:dyDescent="0.15">
      <c r="A2944" s="37" t="s">
        <v>3981</v>
      </c>
      <c r="B2944" s="13">
        <v>45924.479166666701</v>
      </c>
      <c r="C2944" s="12" t="s">
        <v>2969</v>
      </c>
      <c r="D2944" s="9" t="s">
        <v>384</v>
      </c>
      <c r="E2944" s="9" t="s">
        <v>8</v>
      </c>
      <c r="F2944" s="10" t="s">
        <v>2972</v>
      </c>
      <c r="G2944" s="9" t="s">
        <v>9</v>
      </c>
      <c r="H2944" s="9" t="s">
        <v>10</v>
      </c>
      <c r="I2944" s="38" t="s">
        <v>2973</v>
      </c>
    </row>
    <row r="2945" spans="1:9" ht="26" x14ac:dyDescent="0.15">
      <c r="A2945" s="37" t="s">
        <v>3981</v>
      </c>
      <c r="B2945" s="13">
        <v>45924.479166666701</v>
      </c>
      <c r="C2945" s="12" t="s">
        <v>2969</v>
      </c>
      <c r="D2945" s="9" t="s">
        <v>384</v>
      </c>
      <c r="E2945" s="9" t="s">
        <v>8</v>
      </c>
      <c r="F2945" s="10" t="s">
        <v>2974</v>
      </c>
      <c r="G2945" s="9" t="s">
        <v>9</v>
      </c>
      <c r="H2945" s="9" t="s">
        <v>9</v>
      </c>
      <c r="I2945" s="38" t="s">
        <v>153</v>
      </c>
    </row>
    <row r="2946" spans="1:9" ht="30" x14ac:dyDescent="0.15">
      <c r="A2946" s="37" t="s">
        <v>3981</v>
      </c>
      <c r="B2946" s="13">
        <v>45924.479166666701</v>
      </c>
      <c r="C2946" s="12" t="s">
        <v>2969</v>
      </c>
      <c r="D2946" s="9" t="s">
        <v>384</v>
      </c>
      <c r="E2946" s="9" t="s">
        <v>8</v>
      </c>
      <c r="F2946" s="10" t="s">
        <v>95</v>
      </c>
      <c r="G2946" s="9" t="s">
        <v>9</v>
      </c>
      <c r="H2946" s="9" t="s">
        <v>9</v>
      </c>
      <c r="I2946" s="38" t="s">
        <v>2975</v>
      </c>
    </row>
    <row r="2947" spans="1:9" ht="45" x14ac:dyDescent="0.15">
      <c r="A2947" s="37" t="s">
        <v>3981</v>
      </c>
      <c r="B2947" s="13">
        <v>45924.479166666701</v>
      </c>
      <c r="C2947" s="12" t="s">
        <v>2969</v>
      </c>
      <c r="D2947" s="9" t="s">
        <v>384</v>
      </c>
      <c r="E2947" s="9" t="s">
        <v>8</v>
      </c>
      <c r="F2947" s="10" t="s">
        <v>2976</v>
      </c>
      <c r="G2947" s="9" t="s">
        <v>9</v>
      </c>
      <c r="H2947" s="9" t="s">
        <v>9</v>
      </c>
      <c r="I2947" s="38" t="s">
        <v>2977</v>
      </c>
    </row>
    <row r="2948" spans="1:9" ht="30" x14ac:dyDescent="0.15">
      <c r="A2948" s="37" t="s">
        <v>3981</v>
      </c>
      <c r="B2948" s="13">
        <v>45924.458333333299</v>
      </c>
      <c r="C2948" s="12" t="s">
        <v>2978</v>
      </c>
      <c r="D2948" s="9" t="s">
        <v>384</v>
      </c>
      <c r="E2948" s="9" t="s">
        <v>8</v>
      </c>
      <c r="F2948" s="10" t="s">
        <v>74</v>
      </c>
      <c r="G2948" s="9" t="s">
        <v>9</v>
      </c>
      <c r="H2948" s="9" t="s">
        <v>9</v>
      </c>
      <c r="I2948" s="38" t="s">
        <v>149</v>
      </c>
    </row>
    <row r="2949" spans="1:9" ht="15" x14ac:dyDescent="0.15">
      <c r="A2949" s="37" t="s">
        <v>3981</v>
      </c>
      <c r="B2949" s="13">
        <v>45924.458333333299</v>
      </c>
      <c r="C2949" s="12" t="s">
        <v>2978</v>
      </c>
      <c r="D2949" s="9" t="s">
        <v>384</v>
      </c>
      <c r="E2949" s="9" t="s">
        <v>8</v>
      </c>
      <c r="F2949" s="10" t="s">
        <v>75</v>
      </c>
      <c r="G2949" s="9" t="s">
        <v>9</v>
      </c>
      <c r="H2949" s="9" t="s">
        <v>9</v>
      </c>
      <c r="I2949" s="38" t="s">
        <v>150</v>
      </c>
    </row>
    <row r="2950" spans="1:9" ht="30" x14ac:dyDescent="0.15">
      <c r="A2950" s="37" t="s">
        <v>3981</v>
      </c>
      <c r="B2950" s="13">
        <v>45924.458333333299</v>
      </c>
      <c r="C2950" s="12" t="s">
        <v>2978</v>
      </c>
      <c r="D2950" s="9" t="s">
        <v>384</v>
      </c>
      <c r="E2950" s="9" t="s">
        <v>8</v>
      </c>
      <c r="F2950" s="10" t="s">
        <v>2979</v>
      </c>
      <c r="G2950" s="9" t="s">
        <v>9</v>
      </c>
      <c r="H2950" s="9" t="s">
        <v>10</v>
      </c>
      <c r="I2950" s="38" t="s">
        <v>927</v>
      </c>
    </row>
    <row r="2951" spans="1:9" ht="30" x14ac:dyDescent="0.15">
      <c r="A2951" s="37" t="s">
        <v>3981</v>
      </c>
      <c r="B2951" s="13">
        <v>45924.458333333299</v>
      </c>
      <c r="C2951" s="12" t="s">
        <v>2978</v>
      </c>
      <c r="D2951" s="9" t="s">
        <v>384</v>
      </c>
      <c r="E2951" s="9" t="s">
        <v>8</v>
      </c>
      <c r="F2951" s="10" t="s">
        <v>2980</v>
      </c>
      <c r="G2951" s="9" t="s">
        <v>9</v>
      </c>
      <c r="H2951" s="9" t="s">
        <v>10</v>
      </c>
      <c r="I2951" s="38" t="s">
        <v>927</v>
      </c>
    </row>
    <row r="2952" spans="1:9" ht="15" x14ac:dyDescent="0.15">
      <c r="A2952" s="37" t="s">
        <v>3981</v>
      </c>
      <c r="B2952" s="13">
        <v>45924.458333333299</v>
      </c>
      <c r="C2952" s="12" t="s">
        <v>2978</v>
      </c>
      <c r="D2952" s="9" t="s">
        <v>384</v>
      </c>
      <c r="E2952" s="9" t="s">
        <v>8</v>
      </c>
      <c r="F2952" s="10" t="s">
        <v>1053</v>
      </c>
      <c r="G2952" s="9" t="s">
        <v>9</v>
      </c>
      <c r="H2952" s="9" t="s">
        <v>9</v>
      </c>
      <c r="I2952" s="38" t="s">
        <v>153</v>
      </c>
    </row>
    <row r="2953" spans="1:9" ht="30" x14ac:dyDescent="0.15">
      <c r="A2953" s="37" t="s">
        <v>3981</v>
      </c>
      <c r="B2953" s="13">
        <v>45924.458333333299</v>
      </c>
      <c r="C2953" s="12" t="s">
        <v>2978</v>
      </c>
      <c r="D2953" s="9" t="s">
        <v>384</v>
      </c>
      <c r="E2953" s="9" t="s">
        <v>8</v>
      </c>
      <c r="F2953" s="10" t="s">
        <v>2981</v>
      </c>
      <c r="G2953" s="9" t="s">
        <v>9</v>
      </c>
      <c r="H2953" s="9" t="s">
        <v>10</v>
      </c>
      <c r="I2953" s="38" t="s">
        <v>927</v>
      </c>
    </row>
    <row r="2954" spans="1:9" ht="30" x14ac:dyDescent="0.15">
      <c r="A2954" s="37" t="s">
        <v>3981</v>
      </c>
      <c r="B2954" s="13">
        <v>45924.458333333299</v>
      </c>
      <c r="C2954" s="12" t="s">
        <v>2978</v>
      </c>
      <c r="D2954" s="9" t="s">
        <v>384</v>
      </c>
      <c r="E2954" s="9" t="s">
        <v>8</v>
      </c>
      <c r="F2954" s="10" t="s">
        <v>2982</v>
      </c>
      <c r="G2954" s="9" t="s">
        <v>9</v>
      </c>
      <c r="H2954" s="9" t="s">
        <v>10</v>
      </c>
      <c r="I2954" s="38" t="s">
        <v>927</v>
      </c>
    </row>
    <row r="2955" spans="1:9" ht="45" x14ac:dyDescent="0.15">
      <c r="A2955" s="37" t="s">
        <v>3981</v>
      </c>
      <c r="B2955" s="13">
        <v>45924.458333333299</v>
      </c>
      <c r="C2955" s="12" t="s">
        <v>2978</v>
      </c>
      <c r="D2955" s="9" t="s">
        <v>384</v>
      </c>
      <c r="E2955" s="9" t="s">
        <v>8</v>
      </c>
      <c r="F2955" s="10" t="s">
        <v>2983</v>
      </c>
      <c r="G2955" s="9" t="s">
        <v>9</v>
      </c>
      <c r="H2955" s="9" t="s">
        <v>10</v>
      </c>
      <c r="I2955" s="38" t="s">
        <v>2984</v>
      </c>
    </row>
    <row r="2956" spans="1:9" ht="45" x14ac:dyDescent="0.15">
      <c r="A2956" s="37" t="s">
        <v>3981</v>
      </c>
      <c r="B2956" s="13">
        <v>45924.458333333299</v>
      </c>
      <c r="C2956" s="12" t="s">
        <v>2978</v>
      </c>
      <c r="D2956" s="9" t="s">
        <v>384</v>
      </c>
      <c r="E2956" s="9" t="s">
        <v>8</v>
      </c>
      <c r="F2956" s="10" t="s">
        <v>2985</v>
      </c>
      <c r="G2956" s="9" t="s">
        <v>9</v>
      </c>
      <c r="H2956" s="9" t="s">
        <v>10</v>
      </c>
      <c r="I2956" s="38" t="s">
        <v>2984</v>
      </c>
    </row>
    <row r="2957" spans="1:9" ht="30" x14ac:dyDescent="0.15">
      <c r="A2957" s="37" t="s">
        <v>3981</v>
      </c>
      <c r="B2957" s="13">
        <v>45924.458333333299</v>
      </c>
      <c r="C2957" s="12" t="s">
        <v>2978</v>
      </c>
      <c r="D2957" s="9" t="s">
        <v>384</v>
      </c>
      <c r="E2957" s="9" t="s">
        <v>8</v>
      </c>
      <c r="F2957" s="10" t="s">
        <v>2986</v>
      </c>
      <c r="G2957" s="9" t="s">
        <v>9</v>
      </c>
      <c r="H2957" s="9" t="s">
        <v>9</v>
      </c>
      <c r="I2957" s="38" t="s">
        <v>20</v>
      </c>
    </row>
    <row r="2958" spans="1:9" ht="45" x14ac:dyDescent="0.15">
      <c r="A2958" s="37" t="s">
        <v>3981</v>
      </c>
      <c r="B2958" s="13">
        <v>45924.458333333299</v>
      </c>
      <c r="C2958" s="12" t="s">
        <v>2978</v>
      </c>
      <c r="D2958" s="9" t="s">
        <v>384</v>
      </c>
      <c r="E2958" s="9" t="s">
        <v>8</v>
      </c>
      <c r="F2958" s="10" t="s">
        <v>2987</v>
      </c>
      <c r="G2958" s="9" t="s">
        <v>9</v>
      </c>
      <c r="H2958" s="9" t="s">
        <v>10</v>
      </c>
      <c r="I2958" s="38" t="s">
        <v>2984</v>
      </c>
    </row>
    <row r="2959" spans="1:9" ht="30" x14ac:dyDescent="0.15">
      <c r="A2959" s="37" t="s">
        <v>3981</v>
      </c>
      <c r="B2959" s="13">
        <v>45924.458333333299</v>
      </c>
      <c r="C2959" s="12" t="s">
        <v>2978</v>
      </c>
      <c r="D2959" s="9" t="s">
        <v>384</v>
      </c>
      <c r="E2959" s="9" t="s">
        <v>8</v>
      </c>
      <c r="F2959" s="10" t="s">
        <v>2988</v>
      </c>
      <c r="G2959" s="9" t="s">
        <v>9</v>
      </c>
      <c r="H2959" s="9" t="s">
        <v>10</v>
      </c>
      <c r="I2959" s="38" t="s">
        <v>927</v>
      </c>
    </row>
    <row r="2960" spans="1:9" ht="26" x14ac:dyDescent="0.15">
      <c r="A2960" s="37" t="s">
        <v>3981</v>
      </c>
      <c r="B2960" s="13">
        <v>45924.458333333299</v>
      </c>
      <c r="C2960" s="12" t="s">
        <v>2978</v>
      </c>
      <c r="D2960" s="9" t="s">
        <v>384</v>
      </c>
      <c r="E2960" s="9" t="s">
        <v>8</v>
      </c>
      <c r="F2960" s="10" t="s">
        <v>2803</v>
      </c>
      <c r="G2960" s="9" t="s">
        <v>9</v>
      </c>
      <c r="H2960" s="9" t="s">
        <v>9</v>
      </c>
      <c r="I2960" s="38" t="s">
        <v>153</v>
      </c>
    </row>
    <row r="2961" spans="1:9" ht="30" x14ac:dyDescent="0.15">
      <c r="A2961" s="37" t="s">
        <v>3981</v>
      </c>
      <c r="B2961" s="13">
        <v>45924.5</v>
      </c>
      <c r="C2961" s="12" t="s">
        <v>2989</v>
      </c>
      <c r="D2961" s="9" t="s">
        <v>384</v>
      </c>
      <c r="E2961" s="9" t="s">
        <v>8</v>
      </c>
      <c r="F2961" s="10" t="s">
        <v>74</v>
      </c>
      <c r="G2961" s="9" t="s">
        <v>9</v>
      </c>
      <c r="H2961" s="9" t="s">
        <v>9</v>
      </c>
      <c r="I2961" s="38" t="s">
        <v>1076</v>
      </c>
    </row>
    <row r="2962" spans="1:9" ht="15" x14ac:dyDescent="0.15">
      <c r="A2962" s="37" t="s">
        <v>3981</v>
      </c>
      <c r="B2962" s="13">
        <v>45924.5</v>
      </c>
      <c r="C2962" s="12" t="s">
        <v>2989</v>
      </c>
      <c r="D2962" s="9" t="s">
        <v>384</v>
      </c>
      <c r="E2962" s="9" t="s">
        <v>8</v>
      </c>
      <c r="F2962" s="10" t="s">
        <v>2990</v>
      </c>
      <c r="G2962" s="9" t="s">
        <v>9</v>
      </c>
      <c r="H2962" s="9" t="s">
        <v>9</v>
      </c>
      <c r="I2962" s="38" t="s">
        <v>460</v>
      </c>
    </row>
    <row r="2963" spans="1:9" ht="15" x14ac:dyDescent="0.15">
      <c r="A2963" s="37" t="s">
        <v>3981</v>
      </c>
      <c r="B2963" s="13">
        <v>45924.5</v>
      </c>
      <c r="C2963" s="12" t="s">
        <v>2989</v>
      </c>
      <c r="D2963" s="9" t="s">
        <v>384</v>
      </c>
      <c r="E2963" s="9" t="s">
        <v>8</v>
      </c>
      <c r="F2963" s="10" t="s">
        <v>862</v>
      </c>
      <c r="G2963" s="9" t="s">
        <v>9</v>
      </c>
      <c r="H2963" s="9" t="s">
        <v>9</v>
      </c>
      <c r="I2963" s="38" t="s">
        <v>460</v>
      </c>
    </row>
    <row r="2964" spans="1:9" ht="30" x14ac:dyDescent="0.15">
      <c r="A2964" s="37" t="s">
        <v>3981</v>
      </c>
      <c r="B2964" s="13">
        <v>45924.5</v>
      </c>
      <c r="C2964" s="12" t="s">
        <v>2989</v>
      </c>
      <c r="D2964" s="9" t="s">
        <v>384</v>
      </c>
      <c r="E2964" s="9" t="s">
        <v>8</v>
      </c>
      <c r="F2964" s="10" t="s">
        <v>2991</v>
      </c>
      <c r="G2964" s="9" t="s">
        <v>9</v>
      </c>
      <c r="H2964" s="9" t="s">
        <v>10</v>
      </c>
      <c r="I2964" s="38" t="s">
        <v>927</v>
      </c>
    </row>
    <row r="2965" spans="1:9" ht="30" x14ac:dyDescent="0.15">
      <c r="A2965" s="37" t="s">
        <v>3981</v>
      </c>
      <c r="B2965" s="13">
        <v>45924.5</v>
      </c>
      <c r="C2965" s="12" t="s">
        <v>2989</v>
      </c>
      <c r="D2965" s="9" t="s">
        <v>384</v>
      </c>
      <c r="E2965" s="9" t="s">
        <v>8</v>
      </c>
      <c r="F2965" s="10" t="s">
        <v>2992</v>
      </c>
      <c r="G2965" s="9" t="s">
        <v>9</v>
      </c>
      <c r="H2965" s="9" t="s">
        <v>10</v>
      </c>
      <c r="I2965" s="38" t="s">
        <v>927</v>
      </c>
    </row>
    <row r="2966" spans="1:9" ht="30" x14ac:dyDescent="0.15">
      <c r="A2966" s="37" t="s">
        <v>3981</v>
      </c>
      <c r="B2966" s="13">
        <v>45924.5</v>
      </c>
      <c r="C2966" s="12" t="s">
        <v>2989</v>
      </c>
      <c r="D2966" s="9" t="s">
        <v>384</v>
      </c>
      <c r="E2966" s="9" t="s">
        <v>8</v>
      </c>
      <c r="F2966" s="10" t="s">
        <v>2170</v>
      </c>
      <c r="G2966" s="9" t="s">
        <v>9</v>
      </c>
      <c r="H2966" s="9" t="s">
        <v>9</v>
      </c>
      <c r="I2966" s="38" t="s">
        <v>1054</v>
      </c>
    </row>
    <row r="2967" spans="1:9" ht="30" x14ac:dyDescent="0.15">
      <c r="A2967" s="37" t="s">
        <v>3981</v>
      </c>
      <c r="B2967" s="13">
        <v>45924.5</v>
      </c>
      <c r="C2967" s="12" t="s">
        <v>2989</v>
      </c>
      <c r="D2967" s="9" t="s">
        <v>384</v>
      </c>
      <c r="E2967" s="9" t="s">
        <v>8</v>
      </c>
      <c r="F2967" s="10" t="s">
        <v>141</v>
      </c>
      <c r="G2967" s="9" t="s">
        <v>9</v>
      </c>
      <c r="H2967" s="9" t="s">
        <v>9</v>
      </c>
      <c r="I2967" s="38" t="s">
        <v>178</v>
      </c>
    </row>
    <row r="2968" spans="1:9" ht="26" x14ac:dyDescent="0.15">
      <c r="A2968" s="37" t="s">
        <v>3981</v>
      </c>
      <c r="B2968" s="13">
        <v>45924.5</v>
      </c>
      <c r="C2968" s="12" t="s">
        <v>2989</v>
      </c>
      <c r="D2968" s="9" t="s">
        <v>384</v>
      </c>
      <c r="E2968" s="9" t="s">
        <v>8</v>
      </c>
      <c r="F2968" s="10" t="s">
        <v>818</v>
      </c>
      <c r="G2968" s="9" t="s">
        <v>9</v>
      </c>
      <c r="H2968" s="9" t="s">
        <v>9</v>
      </c>
      <c r="I2968" s="38" t="s">
        <v>153</v>
      </c>
    </row>
    <row r="2969" spans="1:9" ht="30" x14ac:dyDescent="0.15">
      <c r="A2969" s="37" t="s">
        <v>3981</v>
      </c>
      <c r="B2969" s="13">
        <v>45924.5</v>
      </c>
      <c r="C2969" s="12" t="s">
        <v>2989</v>
      </c>
      <c r="D2969" s="9" t="s">
        <v>384</v>
      </c>
      <c r="E2969" s="9" t="s">
        <v>8</v>
      </c>
      <c r="F2969" s="10" t="s">
        <v>2993</v>
      </c>
      <c r="G2969" s="9" t="s">
        <v>9</v>
      </c>
      <c r="H2969" s="9" t="s">
        <v>10</v>
      </c>
      <c r="I2969" s="38" t="s">
        <v>927</v>
      </c>
    </row>
    <row r="2970" spans="1:9" ht="30" x14ac:dyDescent="0.15">
      <c r="A2970" s="37" t="s">
        <v>3981</v>
      </c>
      <c r="B2970" s="13">
        <v>45924.5</v>
      </c>
      <c r="C2970" s="12" t="s">
        <v>2989</v>
      </c>
      <c r="D2970" s="9" t="s">
        <v>384</v>
      </c>
      <c r="E2970" s="9" t="s">
        <v>8</v>
      </c>
      <c r="F2970" s="10" t="s">
        <v>2994</v>
      </c>
      <c r="G2970" s="9" t="s">
        <v>9</v>
      </c>
      <c r="H2970" s="9" t="s">
        <v>9</v>
      </c>
      <c r="I2970" s="38" t="s">
        <v>2995</v>
      </c>
    </row>
    <row r="2971" spans="1:9" ht="30" x14ac:dyDescent="0.15">
      <c r="A2971" s="37" t="s">
        <v>3981</v>
      </c>
      <c r="B2971" s="13">
        <v>45924.5</v>
      </c>
      <c r="C2971" s="12" t="s">
        <v>2989</v>
      </c>
      <c r="D2971" s="9" t="s">
        <v>384</v>
      </c>
      <c r="E2971" s="9" t="s">
        <v>8</v>
      </c>
      <c r="F2971" s="10" t="s">
        <v>2996</v>
      </c>
      <c r="G2971" s="9" t="s">
        <v>9</v>
      </c>
      <c r="H2971" s="9" t="s">
        <v>9</v>
      </c>
      <c r="I2971" s="38" t="s">
        <v>2995</v>
      </c>
    </row>
    <row r="2972" spans="1:9" ht="30" x14ac:dyDescent="0.15">
      <c r="A2972" s="37" t="s">
        <v>3981</v>
      </c>
      <c r="B2972" s="13">
        <v>45924.5</v>
      </c>
      <c r="C2972" s="12" t="s">
        <v>2989</v>
      </c>
      <c r="D2972" s="9" t="s">
        <v>384</v>
      </c>
      <c r="E2972" s="9" t="s">
        <v>8</v>
      </c>
      <c r="F2972" s="10" t="s">
        <v>2997</v>
      </c>
      <c r="G2972" s="9" t="s">
        <v>9</v>
      </c>
      <c r="H2972" s="9" t="s">
        <v>10</v>
      </c>
      <c r="I2972" s="38" t="s">
        <v>2998</v>
      </c>
    </row>
    <row r="2973" spans="1:9" ht="30" x14ac:dyDescent="0.15">
      <c r="A2973" s="37" t="s">
        <v>3981</v>
      </c>
      <c r="B2973" s="13">
        <v>45924.5</v>
      </c>
      <c r="C2973" s="12" t="s">
        <v>2989</v>
      </c>
      <c r="D2973" s="9" t="s">
        <v>384</v>
      </c>
      <c r="E2973" s="9" t="s">
        <v>8</v>
      </c>
      <c r="F2973" s="10" t="s">
        <v>2999</v>
      </c>
      <c r="G2973" s="9" t="s">
        <v>9</v>
      </c>
      <c r="H2973" s="9" t="s">
        <v>9</v>
      </c>
      <c r="I2973" s="38" t="s">
        <v>2995</v>
      </c>
    </row>
    <row r="2974" spans="1:9" ht="30" x14ac:dyDescent="0.15">
      <c r="A2974" s="37" t="s">
        <v>3981</v>
      </c>
      <c r="B2974" s="13">
        <v>45924.625</v>
      </c>
      <c r="C2974" s="12" t="s">
        <v>3000</v>
      </c>
      <c r="D2974" s="9" t="s">
        <v>384</v>
      </c>
      <c r="E2974" s="9" t="s">
        <v>8</v>
      </c>
      <c r="F2974" s="10" t="s">
        <v>74</v>
      </c>
      <c r="G2974" s="9" t="s">
        <v>9</v>
      </c>
      <c r="H2974" s="9" t="s">
        <v>9</v>
      </c>
      <c r="I2974" s="38" t="s">
        <v>149</v>
      </c>
    </row>
    <row r="2975" spans="1:9" ht="30" x14ac:dyDescent="0.15">
      <c r="A2975" s="37" t="s">
        <v>3981</v>
      </c>
      <c r="B2975" s="13">
        <v>45924.625</v>
      </c>
      <c r="C2975" s="12" t="s">
        <v>3000</v>
      </c>
      <c r="D2975" s="9" t="s">
        <v>384</v>
      </c>
      <c r="E2975" s="9" t="s">
        <v>8</v>
      </c>
      <c r="F2975" s="10" t="s">
        <v>3001</v>
      </c>
      <c r="G2975" s="9" t="s">
        <v>9</v>
      </c>
      <c r="H2975" s="9" t="s">
        <v>9</v>
      </c>
      <c r="I2975" s="38" t="s">
        <v>476</v>
      </c>
    </row>
    <row r="2976" spans="1:9" ht="30" x14ac:dyDescent="0.15">
      <c r="A2976" s="37" t="s">
        <v>3981</v>
      </c>
      <c r="B2976" s="13">
        <v>45924.625</v>
      </c>
      <c r="C2976" s="12" t="s">
        <v>3000</v>
      </c>
      <c r="D2976" s="9" t="s">
        <v>384</v>
      </c>
      <c r="E2976" s="9" t="s">
        <v>8</v>
      </c>
      <c r="F2976" s="10" t="s">
        <v>3002</v>
      </c>
      <c r="G2976" s="9" t="s">
        <v>9</v>
      </c>
      <c r="H2976" s="9" t="s">
        <v>9</v>
      </c>
      <c r="I2976" s="38" t="s">
        <v>476</v>
      </c>
    </row>
    <row r="2977" spans="1:9" ht="15" x14ac:dyDescent="0.15">
      <c r="A2977" s="37" t="s">
        <v>3981</v>
      </c>
      <c r="B2977" s="13">
        <v>45924.625</v>
      </c>
      <c r="C2977" s="12" t="s">
        <v>3000</v>
      </c>
      <c r="D2977" s="9" t="s">
        <v>384</v>
      </c>
      <c r="E2977" s="9" t="s">
        <v>8</v>
      </c>
      <c r="F2977" s="10" t="s">
        <v>139</v>
      </c>
      <c r="G2977" s="9" t="s">
        <v>9</v>
      </c>
      <c r="H2977" s="9" t="s">
        <v>9</v>
      </c>
      <c r="I2977" s="38" t="s">
        <v>150</v>
      </c>
    </row>
    <row r="2978" spans="1:9" ht="30" x14ac:dyDescent="0.15">
      <c r="A2978" s="37" t="s">
        <v>3981</v>
      </c>
      <c r="B2978" s="13">
        <v>45924.625</v>
      </c>
      <c r="C2978" s="12" t="s">
        <v>3000</v>
      </c>
      <c r="D2978" s="9" t="s">
        <v>384</v>
      </c>
      <c r="E2978" s="9" t="s">
        <v>8</v>
      </c>
      <c r="F2978" s="10" t="s">
        <v>141</v>
      </c>
      <c r="G2978" s="9" t="s">
        <v>9</v>
      </c>
      <c r="H2978" s="9" t="s">
        <v>9</v>
      </c>
      <c r="I2978" s="38" t="s">
        <v>178</v>
      </c>
    </row>
    <row r="2979" spans="1:9" ht="26" x14ac:dyDescent="0.15">
      <c r="A2979" s="37" t="s">
        <v>3981</v>
      </c>
      <c r="B2979" s="13">
        <v>45924.625</v>
      </c>
      <c r="C2979" s="12" t="s">
        <v>3000</v>
      </c>
      <c r="D2979" s="9" t="s">
        <v>384</v>
      </c>
      <c r="E2979" s="9" t="s">
        <v>8</v>
      </c>
      <c r="F2979" s="10" t="s">
        <v>3003</v>
      </c>
      <c r="G2979" s="9" t="s">
        <v>9</v>
      </c>
      <c r="H2979" s="9" t="s">
        <v>9</v>
      </c>
      <c r="I2979" s="38" t="s">
        <v>153</v>
      </c>
    </row>
    <row r="2980" spans="1:9" ht="75" x14ac:dyDescent="0.15">
      <c r="A2980" s="37" t="s">
        <v>3981</v>
      </c>
      <c r="B2980" s="13">
        <v>45924.625</v>
      </c>
      <c r="C2980" s="12" t="s">
        <v>3000</v>
      </c>
      <c r="D2980" s="9" t="s">
        <v>384</v>
      </c>
      <c r="E2980" s="9" t="s">
        <v>8</v>
      </c>
      <c r="F2980" s="10" t="s">
        <v>3004</v>
      </c>
      <c r="G2980" s="9" t="s">
        <v>9</v>
      </c>
      <c r="H2980" s="9" t="s">
        <v>9</v>
      </c>
      <c r="I2980" s="38" t="s">
        <v>3005</v>
      </c>
    </row>
    <row r="2981" spans="1:9" ht="30" x14ac:dyDescent="0.15">
      <c r="A2981" s="37" t="s">
        <v>3981</v>
      </c>
      <c r="B2981" s="13">
        <v>45924.645833333299</v>
      </c>
      <c r="C2981" s="12" t="s">
        <v>3006</v>
      </c>
      <c r="D2981" s="9" t="s">
        <v>384</v>
      </c>
      <c r="E2981" s="9" t="s">
        <v>8</v>
      </c>
      <c r="F2981" s="10" t="s">
        <v>74</v>
      </c>
      <c r="G2981" s="9" t="s">
        <v>9</v>
      </c>
      <c r="H2981" s="9" t="s">
        <v>9</v>
      </c>
      <c r="I2981" s="38" t="s">
        <v>539</v>
      </c>
    </row>
    <row r="2982" spans="1:9" ht="15" x14ac:dyDescent="0.15">
      <c r="A2982" s="37" t="s">
        <v>3981</v>
      </c>
      <c r="B2982" s="13">
        <v>45924.645833333299</v>
      </c>
      <c r="C2982" s="12" t="s">
        <v>3006</v>
      </c>
      <c r="D2982" s="9" t="s">
        <v>384</v>
      </c>
      <c r="E2982" s="9" t="s">
        <v>8</v>
      </c>
      <c r="F2982" s="10" t="s">
        <v>75</v>
      </c>
      <c r="G2982" s="9" t="s">
        <v>9</v>
      </c>
      <c r="H2982" s="9" t="s">
        <v>9</v>
      </c>
      <c r="I2982" s="38" t="s">
        <v>498</v>
      </c>
    </row>
    <row r="2983" spans="1:9" ht="75" x14ac:dyDescent="0.15">
      <c r="A2983" s="37" t="s">
        <v>3981</v>
      </c>
      <c r="B2983" s="13">
        <v>45924.645833333299</v>
      </c>
      <c r="C2983" s="12" t="s">
        <v>3006</v>
      </c>
      <c r="D2983" s="9" t="s">
        <v>384</v>
      </c>
      <c r="E2983" s="9" t="s">
        <v>8</v>
      </c>
      <c r="F2983" s="10" t="s">
        <v>3007</v>
      </c>
      <c r="G2983" s="9" t="s">
        <v>9</v>
      </c>
      <c r="H2983" s="9" t="s">
        <v>10</v>
      </c>
      <c r="I2983" s="38" t="s">
        <v>3008</v>
      </c>
    </row>
    <row r="2984" spans="1:9" ht="75" x14ac:dyDescent="0.15">
      <c r="A2984" s="37" t="s">
        <v>3981</v>
      </c>
      <c r="B2984" s="13">
        <v>45924.645833333299</v>
      </c>
      <c r="C2984" s="12" t="s">
        <v>3006</v>
      </c>
      <c r="D2984" s="9" t="s">
        <v>384</v>
      </c>
      <c r="E2984" s="9" t="s">
        <v>8</v>
      </c>
      <c r="F2984" s="10" t="s">
        <v>3009</v>
      </c>
      <c r="G2984" s="9" t="s">
        <v>9</v>
      </c>
      <c r="H2984" s="9" t="s">
        <v>10</v>
      </c>
      <c r="I2984" s="38" t="s">
        <v>3008</v>
      </c>
    </row>
    <row r="2985" spans="1:9" ht="30" x14ac:dyDescent="0.15">
      <c r="A2985" s="37" t="s">
        <v>3981</v>
      </c>
      <c r="B2985" s="13">
        <v>45924.645833333299</v>
      </c>
      <c r="C2985" s="12" t="s">
        <v>3006</v>
      </c>
      <c r="D2985" s="9" t="s">
        <v>384</v>
      </c>
      <c r="E2985" s="9" t="s">
        <v>8</v>
      </c>
      <c r="F2985" s="10" t="s">
        <v>361</v>
      </c>
      <c r="G2985" s="9" t="s">
        <v>9</v>
      </c>
      <c r="H2985" s="9" t="s">
        <v>9</v>
      </c>
      <c r="I2985" s="38" t="s">
        <v>512</v>
      </c>
    </row>
    <row r="2986" spans="1:9" ht="26" x14ac:dyDescent="0.15">
      <c r="A2986" s="37" t="s">
        <v>3981</v>
      </c>
      <c r="B2986" s="13">
        <v>45924.645833333299</v>
      </c>
      <c r="C2986" s="12" t="s">
        <v>3006</v>
      </c>
      <c r="D2986" s="9" t="s">
        <v>384</v>
      </c>
      <c r="E2986" s="9" t="s">
        <v>8</v>
      </c>
      <c r="F2986" s="10" t="s">
        <v>3010</v>
      </c>
      <c r="G2986" s="9" t="s">
        <v>9</v>
      </c>
      <c r="H2986" s="9" t="s">
        <v>9</v>
      </c>
      <c r="I2986" s="38" t="s">
        <v>153</v>
      </c>
    </row>
    <row r="2987" spans="1:9" ht="30" x14ac:dyDescent="0.15">
      <c r="A2987" s="37" t="s">
        <v>3981</v>
      </c>
      <c r="B2987" s="13">
        <v>45924.645833333299</v>
      </c>
      <c r="C2987" s="12" t="s">
        <v>3006</v>
      </c>
      <c r="D2987" s="9" t="s">
        <v>384</v>
      </c>
      <c r="E2987" s="9" t="s">
        <v>8</v>
      </c>
      <c r="F2987" s="10" t="s">
        <v>141</v>
      </c>
      <c r="G2987" s="9" t="s">
        <v>9</v>
      </c>
      <c r="H2987" s="9" t="s">
        <v>9</v>
      </c>
      <c r="I2987" s="38" t="s">
        <v>501</v>
      </c>
    </row>
    <row r="2988" spans="1:9" ht="30" x14ac:dyDescent="0.15">
      <c r="A2988" s="37" t="s">
        <v>3981</v>
      </c>
      <c r="B2988" s="13">
        <v>45924.46875</v>
      </c>
      <c r="C2988" s="12" t="s">
        <v>722</v>
      </c>
      <c r="D2988" s="9" t="s">
        <v>384</v>
      </c>
      <c r="E2988" s="9" t="s">
        <v>8</v>
      </c>
      <c r="F2988" s="10" t="s">
        <v>74</v>
      </c>
      <c r="G2988" s="9" t="s">
        <v>9</v>
      </c>
      <c r="H2988" s="9" t="s">
        <v>9</v>
      </c>
      <c r="I2988" s="38" t="s">
        <v>176</v>
      </c>
    </row>
    <row r="2989" spans="1:9" ht="15" x14ac:dyDescent="0.15">
      <c r="A2989" s="37" t="s">
        <v>3981</v>
      </c>
      <c r="B2989" s="13">
        <v>45924.46875</v>
      </c>
      <c r="C2989" s="12" t="s">
        <v>722</v>
      </c>
      <c r="D2989" s="9" t="s">
        <v>384</v>
      </c>
      <c r="E2989" s="9" t="s">
        <v>8</v>
      </c>
      <c r="F2989" s="10" t="s">
        <v>139</v>
      </c>
      <c r="G2989" s="9" t="s">
        <v>9</v>
      </c>
      <c r="H2989" s="9" t="s">
        <v>9</v>
      </c>
      <c r="I2989" s="38" t="s">
        <v>150</v>
      </c>
    </row>
    <row r="2990" spans="1:9" ht="30" x14ac:dyDescent="0.15">
      <c r="A2990" s="37" t="s">
        <v>3981</v>
      </c>
      <c r="B2990" s="13">
        <v>45924.46875</v>
      </c>
      <c r="C2990" s="12" t="s">
        <v>722</v>
      </c>
      <c r="D2990" s="9" t="s">
        <v>384</v>
      </c>
      <c r="E2990" s="9" t="s">
        <v>8</v>
      </c>
      <c r="F2990" s="10" t="s">
        <v>3011</v>
      </c>
      <c r="G2990" s="9" t="s">
        <v>9</v>
      </c>
      <c r="H2990" s="9" t="s">
        <v>9</v>
      </c>
      <c r="I2990" s="38" t="s">
        <v>164</v>
      </c>
    </row>
    <row r="2991" spans="1:9" ht="30" x14ac:dyDescent="0.15">
      <c r="A2991" s="37" t="s">
        <v>3981</v>
      </c>
      <c r="B2991" s="13">
        <v>45924.46875</v>
      </c>
      <c r="C2991" s="12" t="s">
        <v>722</v>
      </c>
      <c r="D2991" s="9" t="s">
        <v>384</v>
      </c>
      <c r="E2991" s="9" t="s">
        <v>8</v>
      </c>
      <c r="F2991" s="10" t="s">
        <v>3012</v>
      </c>
      <c r="G2991" s="9" t="s">
        <v>9</v>
      </c>
      <c r="H2991" s="9" t="s">
        <v>9</v>
      </c>
      <c r="I2991" s="38" t="s">
        <v>164</v>
      </c>
    </row>
    <row r="2992" spans="1:9" ht="30" x14ac:dyDescent="0.15">
      <c r="A2992" s="37" t="s">
        <v>3981</v>
      </c>
      <c r="B2992" s="13">
        <v>45924.46875</v>
      </c>
      <c r="C2992" s="12" t="s">
        <v>722</v>
      </c>
      <c r="D2992" s="9" t="s">
        <v>384</v>
      </c>
      <c r="E2992" s="9" t="s">
        <v>8</v>
      </c>
      <c r="F2992" s="10" t="s">
        <v>3013</v>
      </c>
      <c r="G2992" s="9" t="s">
        <v>9</v>
      </c>
      <c r="H2992" s="9" t="s">
        <v>9</v>
      </c>
      <c r="I2992" s="38" t="s">
        <v>164</v>
      </c>
    </row>
    <row r="2993" spans="1:9" ht="30" x14ac:dyDescent="0.15">
      <c r="A2993" s="37" t="s">
        <v>3981</v>
      </c>
      <c r="B2993" s="13">
        <v>45924.46875</v>
      </c>
      <c r="C2993" s="12" t="s">
        <v>722</v>
      </c>
      <c r="D2993" s="9" t="s">
        <v>384</v>
      </c>
      <c r="E2993" s="9" t="s">
        <v>8</v>
      </c>
      <c r="F2993" s="10" t="s">
        <v>141</v>
      </c>
      <c r="G2993" s="9" t="s">
        <v>9</v>
      </c>
      <c r="H2993" s="9" t="s">
        <v>9</v>
      </c>
      <c r="I2993" s="38" t="s">
        <v>501</v>
      </c>
    </row>
    <row r="2994" spans="1:9" ht="26" x14ac:dyDescent="0.15">
      <c r="A2994" s="37" t="s">
        <v>3981</v>
      </c>
      <c r="B2994" s="13">
        <v>45924.46875</v>
      </c>
      <c r="C2994" s="12" t="s">
        <v>722</v>
      </c>
      <c r="D2994" s="9" t="s">
        <v>384</v>
      </c>
      <c r="E2994" s="9" t="s">
        <v>8</v>
      </c>
      <c r="F2994" s="10" t="s">
        <v>3014</v>
      </c>
      <c r="G2994" s="9" t="s">
        <v>9</v>
      </c>
      <c r="H2994" s="9" t="s">
        <v>9</v>
      </c>
      <c r="I2994" s="38" t="s">
        <v>171</v>
      </c>
    </row>
    <row r="2995" spans="1:9" ht="30" x14ac:dyDescent="0.15">
      <c r="A2995" s="37" t="s">
        <v>3981</v>
      </c>
      <c r="B2995" s="13">
        <v>45925.625</v>
      </c>
      <c r="C2995" s="12" t="s">
        <v>846</v>
      </c>
      <c r="D2995" s="9" t="s">
        <v>384</v>
      </c>
      <c r="E2995" s="9" t="s">
        <v>8</v>
      </c>
      <c r="F2995" s="10" t="s">
        <v>74</v>
      </c>
      <c r="G2995" s="9" t="s">
        <v>9</v>
      </c>
      <c r="H2995" s="9" t="s">
        <v>9</v>
      </c>
      <c r="I2995" s="38" t="s">
        <v>149</v>
      </c>
    </row>
    <row r="2996" spans="1:9" ht="26" x14ac:dyDescent="0.15">
      <c r="A2996" s="37" t="s">
        <v>3981</v>
      </c>
      <c r="B2996" s="13">
        <v>45925.625</v>
      </c>
      <c r="C2996" s="12" t="s">
        <v>846</v>
      </c>
      <c r="D2996" s="9" t="s">
        <v>384</v>
      </c>
      <c r="E2996" s="9" t="s">
        <v>8</v>
      </c>
      <c r="F2996" s="10" t="s">
        <v>3015</v>
      </c>
      <c r="G2996" s="9" t="s">
        <v>9</v>
      </c>
      <c r="H2996" s="9" t="s">
        <v>9</v>
      </c>
      <c r="I2996" s="38" t="s">
        <v>150</v>
      </c>
    </row>
    <row r="2997" spans="1:9" ht="75" x14ac:dyDescent="0.15">
      <c r="A2997" s="37" t="s">
        <v>3981</v>
      </c>
      <c r="B2997" s="13">
        <v>45925.625</v>
      </c>
      <c r="C2997" s="12" t="s">
        <v>846</v>
      </c>
      <c r="D2997" s="9" t="s">
        <v>384</v>
      </c>
      <c r="E2997" s="9" t="s">
        <v>8</v>
      </c>
      <c r="F2997" s="10" t="s">
        <v>3016</v>
      </c>
      <c r="G2997" s="9" t="s">
        <v>9</v>
      </c>
      <c r="H2997" s="9" t="s">
        <v>9</v>
      </c>
      <c r="I2997" s="38" t="s">
        <v>3017</v>
      </c>
    </row>
    <row r="2998" spans="1:9" ht="30" x14ac:dyDescent="0.15">
      <c r="A2998" s="37" t="s">
        <v>3981</v>
      </c>
      <c r="B2998" s="13">
        <v>45925.625</v>
      </c>
      <c r="C2998" s="12" t="s">
        <v>846</v>
      </c>
      <c r="D2998" s="9" t="s">
        <v>384</v>
      </c>
      <c r="E2998" s="9" t="s">
        <v>8</v>
      </c>
      <c r="F2998" s="10" t="s">
        <v>3018</v>
      </c>
      <c r="G2998" s="9" t="s">
        <v>9</v>
      </c>
      <c r="H2998" s="9" t="s">
        <v>10</v>
      </c>
      <c r="I2998" s="38" t="s">
        <v>3019</v>
      </c>
    </row>
    <row r="2999" spans="1:9" ht="39" x14ac:dyDescent="0.15">
      <c r="A2999" s="37" t="s">
        <v>3981</v>
      </c>
      <c r="B2999" s="13">
        <v>45925.625</v>
      </c>
      <c r="C2999" s="12" t="s">
        <v>846</v>
      </c>
      <c r="D2999" s="9" t="s">
        <v>384</v>
      </c>
      <c r="E2999" s="9" t="s">
        <v>8</v>
      </c>
      <c r="F2999" s="10" t="s">
        <v>3020</v>
      </c>
      <c r="G2999" s="9" t="s">
        <v>9</v>
      </c>
      <c r="H2999" s="9" t="s">
        <v>9</v>
      </c>
      <c r="I2999" s="38" t="s">
        <v>153</v>
      </c>
    </row>
    <row r="3000" spans="1:9" ht="30" x14ac:dyDescent="0.15">
      <c r="A3000" s="37" t="s">
        <v>3981</v>
      </c>
      <c r="B3000" s="13">
        <v>45925.625</v>
      </c>
      <c r="C3000" s="12" t="s">
        <v>846</v>
      </c>
      <c r="D3000" s="9" t="s">
        <v>384</v>
      </c>
      <c r="E3000" s="9" t="s">
        <v>8</v>
      </c>
      <c r="F3000" s="10" t="s">
        <v>3021</v>
      </c>
      <c r="G3000" s="9" t="s">
        <v>9</v>
      </c>
      <c r="H3000" s="9" t="s">
        <v>10</v>
      </c>
      <c r="I3000" s="38" t="s">
        <v>3019</v>
      </c>
    </row>
    <row r="3001" spans="1:9" ht="30" x14ac:dyDescent="0.15">
      <c r="A3001" s="37" t="s">
        <v>3981</v>
      </c>
      <c r="B3001" s="13">
        <v>45925.625</v>
      </c>
      <c r="C3001" s="12" t="s">
        <v>846</v>
      </c>
      <c r="D3001" s="9" t="s">
        <v>384</v>
      </c>
      <c r="E3001" s="9" t="s">
        <v>8</v>
      </c>
      <c r="F3001" s="10" t="s">
        <v>3022</v>
      </c>
      <c r="G3001" s="9" t="s">
        <v>9</v>
      </c>
      <c r="H3001" s="9" t="s">
        <v>10</v>
      </c>
      <c r="I3001" s="38" t="s">
        <v>3019</v>
      </c>
    </row>
    <row r="3002" spans="1:9" ht="30" x14ac:dyDescent="0.15">
      <c r="A3002" s="37" t="s">
        <v>3981</v>
      </c>
      <c r="B3002" s="13">
        <v>45925.625</v>
      </c>
      <c r="C3002" s="12" t="s">
        <v>846</v>
      </c>
      <c r="D3002" s="9" t="s">
        <v>384</v>
      </c>
      <c r="E3002" s="9" t="s">
        <v>8</v>
      </c>
      <c r="F3002" s="10" t="s">
        <v>3023</v>
      </c>
      <c r="G3002" s="9" t="s">
        <v>9</v>
      </c>
      <c r="H3002" s="9" t="s">
        <v>9</v>
      </c>
      <c r="I3002" s="38" t="s">
        <v>20</v>
      </c>
    </row>
    <row r="3003" spans="1:9" ht="45" x14ac:dyDescent="0.15">
      <c r="A3003" s="37" t="s">
        <v>3981</v>
      </c>
      <c r="B3003" s="13">
        <v>45925.625</v>
      </c>
      <c r="C3003" s="12" t="s">
        <v>846</v>
      </c>
      <c r="D3003" s="9" t="s">
        <v>384</v>
      </c>
      <c r="E3003" s="9" t="s">
        <v>8</v>
      </c>
      <c r="F3003" s="10" t="s">
        <v>3024</v>
      </c>
      <c r="G3003" s="9" t="s">
        <v>9</v>
      </c>
      <c r="H3003" s="9" t="s">
        <v>10</v>
      </c>
      <c r="I3003" s="38" t="s">
        <v>3025</v>
      </c>
    </row>
    <row r="3004" spans="1:9" ht="45" x14ac:dyDescent="0.15">
      <c r="A3004" s="37" t="s">
        <v>3981</v>
      </c>
      <c r="B3004" s="13">
        <v>45925.625</v>
      </c>
      <c r="C3004" s="12" t="s">
        <v>846</v>
      </c>
      <c r="D3004" s="9" t="s">
        <v>384</v>
      </c>
      <c r="E3004" s="9" t="s">
        <v>8</v>
      </c>
      <c r="F3004" s="10" t="s">
        <v>3026</v>
      </c>
      <c r="G3004" s="9" t="s">
        <v>9</v>
      </c>
      <c r="H3004" s="9" t="s">
        <v>10</v>
      </c>
      <c r="I3004" s="38" t="s">
        <v>3027</v>
      </c>
    </row>
    <row r="3005" spans="1:9" ht="75" x14ac:dyDescent="0.15">
      <c r="A3005" s="37" t="s">
        <v>3981</v>
      </c>
      <c r="B3005" s="13">
        <v>45925.625</v>
      </c>
      <c r="C3005" s="12" t="s">
        <v>846</v>
      </c>
      <c r="D3005" s="9" t="s">
        <v>384</v>
      </c>
      <c r="E3005" s="9" t="s">
        <v>8</v>
      </c>
      <c r="F3005" s="10" t="s">
        <v>3028</v>
      </c>
      <c r="G3005" s="9" t="s">
        <v>9</v>
      </c>
      <c r="H3005" s="9" t="s">
        <v>10</v>
      </c>
      <c r="I3005" s="38" t="s">
        <v>3029</v>
      </c>
    </row>
    <row r="3006" spans="1:9" ht="26" x14ac:dyDescent="0.15">
      <c r="A3006" s="37" t="s">
        <v>3981</v>
      </c>
      <c r="B3006" s="13">
        <v>45925.625</v>
      </c>
      <c r="C3006" s="12" t="s">
        <v>846</v>
      </c>
      <c r="D3006" s="9" t="s">
        <v>384</v>
      </c>
      <c r="E3006" s="9" t="s">
        <v>8</v>
      </c>
      <c r="F3006" s="10" t="s">
        <v>3030</v>
      </c>
      <c r="G3006" s="9" t="s">
        <v>9</v>
      </c>
      <c r="H3006" s="9" t="s">
        <v>9</v>
      </c>
      <c r="I3006" s="38" t="s">
        <v>153</v>
      </c>
    </row>
    <row r="3007" spans="1:9" ht="30" x14ac:dyDescent="0.15">
      <c r="A3007" s="37" t="s">
        <v>3981</v>
      </c>
      <c r="B3007" s="13">
        <v>45925.625</v>
      </c>
      <c r="C3007" s="12" t="s">
        <v>846</v>
      </c>
      <c r="D3007" s="9" t="s">
        <v>384</v>
      </c>
      <c r="E3007" s="9" t="s">
        <v>8</v>
      </c>
      <c r="F3007" s="10" t="s">
        <v>3031</v>
      </c>
      <c r="G3007" s="9" t="s">
        <v>9</v>
      </c>
      <c r="H3007" s="9" t="s">
        <v>9</v>
      </c>
      <c r="I3007" s="38" t="s">
        <v>2570</v>
      </c>
    </row>
    <row r="3008" spans="1:9" ht="30" x14ac:dyDescent="0.15">
      <c r="A3008" s="37" t="s">
        <v>3981</v>
      </c>
      <c r="B3008" s="13">
        <v>45925.520833333299</v>
      </c>
      <c r="C3008" s="12" t="s">
        <v>3032</v>
      </c>
      <c r="D3008" s="9" t="s">
        <v>384</v>
      </c>
      <c r="E3008" s="9" t="s">
        <v>8</v>
      </c>
      <c r="F3008" s="10" t="s">
        <v>74</v>
      </c>
      <c r="G3008" s="9" t="s">
        <v>9</v>
      </c>
      <c r="H3008" s="9" t="s">
        <v>9</v>
      </c>
      <c r="I3008" s="38" t="s">
        <v>149</v>
      </c>
    </row>
    <row r="3009" spans="1:9" ht="30" x14ac:dyDescent="0.15">
      <c r="A3009" s="37" t="s">
        <v>3981</v>
      </c>
      <c r="B3009" s="13">
        <v>45925.520833333299</v>
      </c>
      <c r="C3009" s="12" t="s">
        <v>3032</v>
      </c>
      <c r="D3009" s="9" t="s">
        <v>384</v>
      </c>
      <c r="E3009" s="9" t="s">
        <v>8</v>
      </c>
      <c r="F3009" s="10" t="s">
        <v>3033</v>
      </c>
      <c r="G3009" s="9" t="s">
        <v>9</v>
      </c>
      <c r="H3009" s="9" t="s">
        <v>9</v>
      </c>
      <c r="I3009" s="38" t="s">
        <v>715</v>
      </c>
    </row>
    <row r="3010" spans="1:9" ht="26" x14ac:dyDescent="0.15">
      <c r="A3010" s="37" t="s">
        <v>3981</v>
      </c>
      <c r="B3010" s="13">
        <v>45925.520833333299</v>
      </c>
      <c r="C3010" s="12" t="s">
        <v>3032</v>
      </c>
      <c r="D3010" s="9" t="s">
        <v>384</v>
      </c>
      <c r="E3010" s="9" t="s">
        <v>8</v>
      </c>
      <c r="F3010" s="10" t="s">
        <v>3034</v>
      </c>
      <c r="G3010" s="9" t="s">
        <v>9</v>
      </c>
      <c r="H3010" s="9" t="s">
        <v>9</v>
      </c>
      <c r="I3010" s="38" t="s">
        <v>171</v>
      </c>
    </row>
    <row r="3011" spans="1:9" ht="30" x14ac:dyDescent="0.15">
      <c r="A3011" s="37" t="s">
        <v>3981</v>
      </c>
      <c r="B3011" s="13">
        <v>45925.708333333299</v>
      </c>
      <c r="C3011" s="12" t="s">
        <v>1159</v>
      </c>
      <c r="D3011" s="9" t="s">
        <v>387</v>
      </c>
      <c r="E3011" s="9" t="s">
        <v>8</v>
      </c>
      <c r="F3011" s="10" t="s">
        <v>3035</v>
      </c>
      <c r="G3011" s="9" t="s">
        <v>9</v>
      </c>
      <c r="H3011" s="9" t="s">
        <v>9</v>
      </c>
      <c r="I3011" s="38" t="s">
        <v>373</v>
      </c>
    </row>
    <row r="3012" spans="1:9" ht="30" x14ac:dyDescent="0.15">
      <c r="A3012" s="37" t="s">
        <v>3981</v>
      </c>
      <c r="B3012" s="13">
        <v>45925.458333333299</v>
      </c>
      <c r="C3012" s="12" t="s">
        <v>3036</v>
      </c>
      <c r="D3012" s="9" t="s">
        <v>384</v>
      </c>
      <c r="E3012" s="9" t="s">
        <v>8</v>
      </c>
      <c r="F3012" s="10" t="s">
        <v>74</v>
      </c>
      <c r="G3012" s="9" t="s">
        <v>9</v>
      </c>
      <c r="H3012" s="9" t="s">
        <v>9</v>
      </c>
      <c r="I3012" s="38" t="s">
        <v>176</v>
      </c>
    </row>
    <row r="3013" spans="1:9" ht="15" x14ac:dyDescent="0.15">
      <c r="A3013" s="37" t="s">
        <v>3981</v>
      </c>
      <c r="B3013" s="13">
        <v>45925.458333333299</v>
      </c>
      <c r="C3013" s="12" t="s">
        <v>3036</v>
      </c>
      <c r="D3013" s="9" t="s">
        <v>384</v>
      </c>
      <c r="E3013" s="9" t="s">
        <v>8</v>
      </c>
      <c r="F3013" s="10" t="s">
        <v>75</v>
      </c>
      <c r="G3013" s="9" t="s">
        <v>9</v>
      </c>
      <c r="H3013" s="9" t="s">
        <v>9</v>
      </c>
      <c r="I3013" s="38" t="s">
        <v>150</v>
      </c>
    </row>
    <row r="3014" spans="1:9" ht="15" x14ac:dyDescent="0.15">
      <c r="A3014" s="37" t="s">
        <v>3981</v>
      </c>
      <c r="B3014" s="13">
        <v>45925.458333333299</v>
      </c>
      <c r="C3014" s="12" t="s">
        <v>3036</v>
      </c>
      <c r="D3014" s="9" t="s">
        <v>384</v>
      </c>
      <c r="E3014" s="9" t="s">
        <v>8</v>
      </c>
      <c r="F3014" s="10" t="s">
        <v>3037</v>
      </c>
      <c r="G3014" s="9" t="s">
        <v>9</v>
      </c>
      <c r="H3014" s="9" t="s">
        <v>9</v>
      </c>
      <c r="I3014" s="38" t="s">
        <v>153</v>
      </c>
    </row>
    <row r="3015" spans="1:9" ht="15" x14ac:dyDescent="0.15">
      <c r="A3015" s="37" t="s">
        <v>3981</v>
      </c>
      <c r="B3015" s="13">
        <v>45925.458333333299</v>
      </c>
      <c r="C3015" s="12" t="s">
        <v>3036</v>
      </c>
      <c r="D3015" s="9" t="s">
        <v>384</v>
      </c>
      <c r="E3015" s="9" t="s">
        <v>8</v>
      </c>
      <c r="F3015" s="10" t="s">
        <v>1053</v>
      </c>
      <c r="G3015" s="9" t="s">
        <v>9</v>
      </c>
      <c r="H3015" s="9" t="s">
        <v>9</v>
      </c>
      <c r="I3015" s="38" t="s">
        <v>153</v>
      </c>
    </row>
    <row r="3016" spans="1:9" ht="30" x14ac:dyDescent="0.15">
      <c r="A3016" s="37" t="s">
        <v>3981</v>
      </c>
      <c r="B3016" s="13">
        <v>45925.458333333299</v>
      </c>
      <c r="C3016" s="12" t="s">
        <v>3036</v>
      </c>
      <c r="D3016" s="9" t="s">
        <v>384</v>
      </c>
      <c r="E3016" s="9" t="s">
        <v>8</v>
      </c>
      <c r="F3016" s="10" t="s">
        <v>141</v>
      </c>
      <c r="G3016" s="9" t="s">
        <v>9</v>
      </c>
      <c r="H3016" s="9" t="s">
        <v>9</v>
      </c>
      <c r="I3016" s="38" t="s">
        <v>178</v>
      </c>
    </row>
    <row r="3017" spans="1:9" ht="26" x14ac:dyDescent="0.15">
      <c r="A3017" s="37" t="s">
        <v>3981</v>
      </c>
      <c r="B3017" s="13">
        <v>45925.458333333299</v>
      </c>
      <c r="C3017" s="12" t="s">
        <v>3036</v>
      </c>
      <c r="D3017" s="9" t="s">
        <v>384</v>
      </c>
      <c r="E3017" s="9" t="s">
        <v>8</v>
      </c>
      <c r="F3017" s="10" t="s">
        <v>3038</v>
      </c>
      <c r="G3017" s="9" t="s">
        <v>9</v>
      </c>
      <c r="H3017" s="9" t="s">
        <v>9</v>
      </c>
      <c r="I3017" s="38" t="s">
        <v>153</v>
      </c>
    </row>
    <row r="3018" spans="1:9" ht="90" x14ac:dyDescent="0.15">
      <c r="A3018" s="37" t="s">
        <v>3981</v>
      </c>
      <c r="B3018" s="13">
        <v>45925.458333333299</v>
      </c>
      <c r="C3018" s="12" t="s">
        <v>3036</v>
      </c>
      <c r="D3018" s="9" t="s">
        <v>384</v>
      </c>
      <c r="E3018" s="9" t="s">
        <v>8</v>
      </c>
      <c r="F3018" s="10" t="s">
        <v>3039</v>
      </c>
      <c r="G3018" s="9" t="s">
        <v>9</v>
      </c>
      <c r="H3018" s="9" t="s">
        <v>10</v>
      </c>
      <c r="I3018" s="38" t="s">
        <v>3040</v>
      </c>
    </row>
    <row r="3019" spans="1:9" ht="105" x14ac:dyDescent="0.15">
      <c r="A3019" s="37" t="s">
        <v>3981</v>
      </c>
      <c r="B3019" s="13">
        <v>45925.458333333299</v>
      </c>
      <c r="C3019" s="12" t="s">
        <v>3036</v>
      </c>
      <c r="D3019" s="9" t="s">
        <v>384</v>
      </c>
      <c r="E3019" s="9" t="s">
        <v>8</v>
      </c>
      <c r="F3019" s="10" t="s">
        <v>3041</v>
      </c>
      <c r="G3019" s="9" t="s">
        <v>9</v>
      </c>
      <c r="H3019" s="9" t="s">
        <v>10</v>
      </c>
      <c r="I3019" s="38" t="s">
        <v>3042</v>
      </c>
    </row>
    <row r="3020" spans="1:9" ht="30" x14ac:dyDescent="0.15">
      <c r="A3020" s="37" t="s">
        <v>3981</v>
      </c>
      <c r="B3020" s="13">
        <v>45925.541666666701</v>
      </c>
      <c r="C3020" s="12" t="s">
        <v>3043</v>
      </c>
      <c r="D3020" s="9" t="s">
        <v>384</v>
      </c>
      <c r="E3020" s="9" t="s">
        <v>8</v>
      </c>
      <c r="F3020" s="10" t="s">
        <v>74</v>
      </c>
      <c r="G3020" s="9" t="s">
        <v>9</v>
      </c>
      <c r="H3020" s="9" t="s">
        <v>9</v>
      </c>
      <c r="I3020" s="38" t="s">
        <v>149</v>
      </c>
    </row>
    <row r="3021" spans="1:9" ht="30" x14ac:dyDescent="0.15">
      <c r="A3021" s="37" t="s">
        <v>3981</v>
      </c>
      <c r="B3021" s="13">
        <v>45925.541666666701</v>
      </c>
      <c r="C3021" s="12" t="s">
        <v>3043</v>
      </c>
      <c r="D3021" s="9" t="s">
        <v>384</v>
      </c>
      <c r="E3021" s="9" t="s">
        <v>8</v>
      </c>
      <c r="F3021" s="10" t="s">
        <v>3044</v>
      </c>
      <c r="G3021" s="9" t="s">
        <v>9</v>
      </c>
      <c r="H3021" s="9" t="s">
        <v>9</v>
      </c>
      <c r="I3021" s="38" t="s">
        <v>3045</v>
      </c>
    </row>
    <row r="3022" spans="1:9" ht="26" x14ac:dyDescent="0.15">
      <c r="A3022" s="37" t="s">
        <v>3981</v>
      </c>
      <c r="B3022" s="13">
        <v>45925.541666666701</v>
      </c>
      <c r="C3022" s="12" t="s">
        <v>3043</v>
      </c>
      <c r="D3022" s="9" t="s">
        <v>384</v>
      </c>
      <c r="E3022" s="9" t="s">
        <v>8</v>
      </c>
      <c r="F3022" s="10" t="s">
        <v>1409</v>
      </c>
      <c r="G3022" s="9" t="s">
        <v>9</v>
      </c>
      <c r="H3022" s="9" t="s">
        <v>9</v>
      </c>
      <c r="I3022" s="38" t="s">
        <v>171</v>
      </c>
    </row>
    <row r="3023" spans="1:9" ht="26" x14ac:dyDescent="0.15">
      <c r="A3023" s="37" t="s">
        <v>3981</v>
      </c>
      <c r="B3023" s="13">
        <v>45925.541666666701</v>
      </c>
      <c r="C3023" s="12" t="s">
        <v>3043</v>
      </c>
      <c r="D3023" s="9" t="s">
        <v>384</v>
      </c>
      <c r="E3023" s="9" t="s">
        <v>8</v>
      </c>
      <c r="F3023" s="10" t="s">
        <v>3046</v>
      </c>
      <c r="G3023" s="9" t="s">
        <v>9</v>
      </c>
      <c r="H3023" s="9" t="s">
        <v>9</v>
      </c>
      <c r="I3023" s="38" t="s">
        <v>3047</v>
      </c>
    </row>
    <row r="3024" spans="1:9" ht="135" x14ac:dyDescent="0.15">
      <c r="A3024" s="37" t="s">
        <v>3981</v>
      </c>
      <c r="B3024" s="13">
        <v>45925.541666666701</v>
      </c>
      <c r="C3024" s="12" t="s">
        <v>3043</v>
      </c>
      <c r="D3024" s="9" t="s">
        <v>384</v>
      </c>
      <c r="E3024" s="9" t="s">
        <v>8</v>
      </c>
      <c r="F3024" s="10" t="s">
        <v>3048</v>
      </c>
      <c r="G3024" s="9" t="s">
        <v>9</v>
      </c>
      <c r="H3024" s="9" t="s">
        <v>9</v>
      </c>
      <c r="I3024" s="38" t="s">
        <v>3049</v>
      </c>
    </row>
    <row r="3025" spans="1:9" ht="135" x14ac:dyDescent="0.15">
      <c r="A3025" s="37" t="s">
        <v>3981</v>
      </c>
      <c r="B3025" s="13">
        <v>45925.541666666701</v>
      </c>
      <c r="C3025" s="12" t="s">
        <v>3043</v>
      </c>
      <c r="D3025" s="9" t="s">
        <v>384</v>
      </c>
      <c r="E3025" s="9" t="s">
        <v>8</v>
      </c>
      <c r="F3025" s="10" t="s">
        <v>3050</v>
      </c>
      <c r="G3025" s="9" t="s">
        <v>9</v>
      </c>
      <c r="H3025" s="9" t="s">
        <v>9</v>
      </c>
      <c r="I3025" s="38" t="s">
        <v>3049</v>
      </c>
    </row>
    <row r="3026" spans="1:9" ht="30" x14ac:dyDescent="0.15">
      <c r="A3026" s="37" t="s">
        <v>3981</v>
      </c>
      <c r="B3026" s="13">
        <v>45925.541666666701</v>
      </c>
      <c r="C3026" s="12" t="s">
        <v>3043</v>
      </c>
      <c r="D3026" s="9" t="s">
        <v>384</v>
      </c>
      <c r="E3026" s="9" t="s">
        <v>8</v>
      </c>
      <c r="F3026" s="10" t="s">
        <v>3051</v>
      </c>
      <c r="G3026" s="9" t="s">
        <v>9</v>
      </c>
      <c r="H3026" s="9" t="s">
        <v>9</v>
      </c>
      <c r="I3026" s="38" t="s">
        <v>2312</v>
      </c>
    </row>
    <row r="3027" spans="1:9" ht="120" x14ac:dyDescent="0.15">
      <c r="A3027" s="37" t="s">
        <v>3981</v>
      </c>
      <c r="B3027" s="13">
        <v>45925.541666666701</v>
      </c>
      <c r="C3027" s="12" t="s">
        <v>3043</v>
      </c>
      <c r="D3027" s="9" t="s">
        <v>384</v>
      </c>
      <c r="E3027" s="9" t="s">
        <v>8</v>
      </c>
      <c r="F3027" s="10" t="s">
        <v>3052</v>
      </c>
      <c r="G3027" s="9" t="s">
        <v>9</v>
      </c>
      <c r="H3027" s="9" t="s">
        <v>9</v>
      </c>
      <c r="I3027" s="38" t="s">
        <v>3053</v>
      </c>
    </row>
    <row r="3028" spans="1:9" ht="26" x14ac:dyDescent="0.15">
      <c r="A3028" s="37" t="s">
        <v>3981</v>
      </c>
      <c r="B3028" s="13">
        <v>45925.541666666701</v>
      </c>
      <c r="C3028" s="12" t="s">
        <v>3043</v>
      </c>
      <c r="D3028" s="9" t="s">
        <v>384</v>
      </c>
      <c r="E3028" s="9" t="s">
        <v>8</v>
      </c>
      <c r="F3028" s="10" t="s">
        <v>3054</v>
      </c>
      <c r="G3028" s="9" t="s">
        <v>9</v>
      </c>
      <c r="H3028" s="9" t="s">
        <v>9</v>
      </c>
      <c r="I3028" s="38" t="s">
        <v>3047</v>
      </c>
    </row>
    <row r="3029" spans="1:9" ht="120" x14ac:dyDescent="0.15">
      <c r="A3029" s="37" t="s">
        <v>3981</v>
      </c>
      <c r="B3029" s="13">
        <v>45925.541666666701</v>
      </c>
      <c r="C3029" s="12" t="s">
        <v>3043</v>
      </c>
      <c r="D3029" s="9" t="s">
        <v>384</v>
      </c>
      <c r="E3029" s="9" t="s">
        <v>8</v>
      </c>
      <c r="F3029" s="10" t="s">
        <v>3055</v>
      </c>
      <c r="G3029" s="9" t="s">
        <v>9</v>
      </c>
      <c r="H3029" s="9" t="s">
        <v>9</v>
      </c>
      <c r="I3029" s="38" t="s">
        <v>3056</v>
      </c>
    </row>
    <row r="3030" spans="1:9" ht="26" x14ac:dyDescent="0.15">
      <c r="A3030" s="37" t="s">
        <v>3981</v>
      </c>
      <c r="B3030" s="13">
        <v>45925.541666666701</v>
      </c>
      <c r="C3030" s="12" t="s">
        <v>3043</v>
      </c>
      <c r="D3030" s="9" t="s">
        <v>384</v>
      </c>
      <c r="E3030" s="9" t="s">
        <v>8</v>
      </c>
      <c r="F3030" s="10" t="s">
        <v>3057</v>
      </c>
      <c r="G3030" s="9" t="s">
        <v>9</v>
      </c>
      <c r="H3030" s="9" t="s">
        <v>9</v>
      </c>
      <c r="I3030" s="38" t="s">
        <v>3047</v>
      </c>
    </row>
    <row r="3031" spans="1:9" ht="26" x14ac:dyDescent="0.15">
      <c r="A3031" s="37" t="s">
        <v>3981</v>
      </c>
      <c r="B3031" s="13">
        <v>45925.541666666701</v>
      </c>
      <c r="C3031" s="12" t="s">
        <v>3043</v>
      </c>
      <c r="D3031" s="9" t="s">
        <v>384</v>
      </c>
      <c r="E3031" s="9" t="s">
        <v>8</v>
      </c>
      <c r="F3031" s="10" t="s">
        <v>3058</v>
      </c>
      <c r="G3031" s="9" t="s">
        <v>9</v>
      </c>
      <c r="H3031" s="9" t="s">
        <v>9</v>
      </c>
      <c r="I3031" s="38" t="s">
        <v>3047</v>
      </c>
    </row>
    <row r="3032" spans="1:9" ht="30" x14ac:dyDescent="0.15">
      <c r="A3032" s="37" t="s">
        <v>3981</v>
      </c>
      <c r="B3032" s="13">
        <v>45925.541666666701</v>
      </c>
      <c r="C3032" s="12" t="s">
        <v>3043</v>
      </c>
      <c r="D3032" s="9" t="s">
        <v>384</v>
      </c>
      <c r="E3032" s="9" t="s">
        <v>8</v>
      </c>
      <c r="F3032" s="10" t="s">
        <v>3059</v>
      </c>
      <c r="G3032" s="9" t="s">
        <v>9</v>
      </c>
      <c r="H3032" s="9" t="s">
        <v>9</v>
      </c>
      <c r="I3032" s="38" t="s">
        <v>3045</v>
      </c>
    </row>
    <row r="3033" spans="1:9" ht="30" x14ac:dyDescent="0.15">
      <c r="A3033" s="37" t="s">
        <v>3981</v>
      </c>
      <c r="B3033" s="13">
        <v>45925.541666666701</v>
      </c>
      <c r="C3033" s="12" t="s">
        <v>3043</v>
      </c>
      <c r="D3033" s="9" t="s">
        <v>384</v>
      </c>
      <c r="E3033" s="9" t="s">
        <v>8</v>
      </c>
      <c r="F3033" s="10" t="s">
        <v>3060</v>
      </c>
      <c r="G3033" s="9" t="s">
        <v>9</v>
      </c>
      <c r="H3033" s="9" t="s">
        <v>9</v>
      </c>
      <c r="I3033" s="38" t="s">
        <v>3061</v>
      </c>
    </row>
    <row r="3034" spans="1:9" ht="52" x14ac:dyDescent="0.15">
      <c r="A3034" s="37" t="s">
        <v>3981</v>
      </c>
      <c r="B3034" s="13">
        <v>45925.541666666701</v>
      </c>
      <c r="C3034" s="12" t="s">
        <v>3043</v>
      </c>
      <c r="D3034" s="9" t="s">
        <v>384</v>
      </c>
      <c r="E3034" s="9" t="s">
        <v>8</v>
      </c>
      <c r="F3034" s="10" t="s">
        <v>3062</v>
      </c>
      <c r="G3034" s="9" t="s">
        <v>9</v>
      </c>
      <c r="H3034" s="9" t="s">
        <v>9</v>
      </c>
      <c r="I3034" s="38" t="s">
        <v>3061</v>
      </c>
    </row>
    <row r="3035" spans="1:9" ht="26" x14ac:dyDescent="0.15">
      <c r="A3035" s="37" t="s">
        <v>3981</v>
      </c>
      <c r="B3035" s="13">
        <v>45925.541666666701</v>
      </c>
      <c r="C3035" s="12" t="s">
        <v>3043</v>
      </c>
      <c r="D3035" s="9" t="s">
        <v>384</v>
      </c>
      <c r="E3035" s="9" t="s">
        <v>8</v>
      </c>
      <c r="F3035" s="10" t="s">
        <v>3063</v>
      </c>
      <c r="G3035" s="9" t="s">
        <v>9</v>
      </c>
      <c r="H3035" s="9" t="s">
        <v>9</v>
      </c>
      <c r="I3035" s="38" t="s">
        <v>21</v>
      </c>
    </row>
    <row r="3036" spans="1:9" ht="30" x14ac:dyDescent="0.15">
      <c r="A3036" s="37" t="s">
        <v>3981</v>
      </c>
      <c r="B3036" s="13">
        <v>45925</v>
      </c>
      <c r="C3036" s="12" t="s">
        <v>1790</v>
      </c>
      <c r="D3036" s="9" t="s">
        <v>387</v>
      </c>
      <c r="E3036" s="9" t="s">
        <v>8</v>
      </c>
      <c r="F3036" s="10" t="s">
        <v>3064</v>
      </c>
      <c r="G3036" s="9" t="s">
        <v>9</v>
      </c>
      <c r="H3036" s="9" t="s">
        <v>9</v>
      </c>
      <c r="I3036" s="38" t="s">
        <v>373</v>
      </c>
    </row>
    <row r="3037" spans="1:9" ht="90" x14ac:dyDescent="0.15">
      <c r="A3037" s="37" t="s">
        <v>3981</v>
      </c>
      <c r="B3037" s="13">
        <v>45925</v>
      </c>
      <c r="C3037" s="12" t="s">
        <v>1790</v>
      </c>
      <c r="D3037" s="9" t="s">
        <v>387</v>
      </c>
      <c r="E3037" s="9" t="s">
        <v>8</v>
      </c>
      <c r="F3037" s="10" t="s">
        <v>3065</v>
      </c>
      <c r="G3037" s="9" t="s">
        <v>9</v>
      </c>
      <c r="H3037" s="9" t="s">
        <v>9</v>
      </c>
      <c r="I3037" s="38" t="s">
        <v>3066</v>
      </c>
    </row>
    <row r="3038" spans="1:9" ht="30" x14ac:dyDescent="0.15">
      <c r="A3038" s="37" t="s">
        <v>3981</v>
      </c>
      <c r="B3038" s="13">
        <v>45925.416666666701</v>
      </c>
      <c r="C3038" s="12" t="s">
        <v>1501</v>
      </c>
      <c r="D3038" s="9" t="s">
        <v>384</v>
      </c>
      <c r="E3038" s="9" t="s">
        <v>8</v>
      </c>
      <c r="F3038" s="10" t="s">
        <v>74</v>
      </c>
      <c r="G3038" s="9" t="s">
        <v>9</v>
      </c>
      <c r="H3038" s="9" t="s">
        <v>9</v>
      </c>
      <c r="I3038" s="38" t="s">
        <v>176</v>
      </c>
    </row>
    <row r="3039" spans="1:9" ht="15" x14ac:dyDescent="0.15">
      <c r="A3039" s="37" t="s">
        <v>3981</v>
      </c>
      <c r="B3039" s="13">
        <v>45925.416666666701</v>
      </c>
      <c r="C3039" s="12" t="s">
        <v>1501</v>
      </c>
      <c r="D3039" s="9" t="s">
        <v>384</v>
      </c>
      <c r="E3039" s="9" t="s">
        <v>8</v>
      </c>
      <c r="F3039" s="10" t="s">
        <v>139</v>
      </c>
      <c r="G3039" s="9" t="s">
        <v>9</v>
      </c>
      <c r="H3039" s="9" t="s">
        <v>9</v>
      </c>
      <c r="I3039" s="38" t="s">
        <v>150</v>
      </c>
    </row>
    <row r="3040" spans="1:9" ht="30" x14ac:dyDescent="0.15">
      <c r="A3040" s="37" t="s">
        <v>3981</v>
      </c>
      <c r="B3040" s="13">
        <v>45925.416666666701</v>
      </c>
      <c r="C3040" s="12" t="s">
        <v>1501</v>
      </c>
      <c r="D3040" s="9" t="s">
        <v>384</v>
      </c>
      <c r="E3040" s="9" t="s">
        <v>8</v>
      </c>
      <c r="F3040" s="10" t="s">
        <v>3067</v>
      </c>
      <c r="G3040" s="9" t="s">
        <v>9</v>
      </c>
      <c r="H3040" s="9" t="s">
        <v>9</v>
      </c>
      <c r="I3040" s="38" t="s">
        <v>3068</v>
      </c>
    </row>
    <row r="3041" spans="1:9" ht="30" x14ac:dyDescent="0.15">
      <c r="A3041" s="37" t="s">
        <v>3981</v>
      </c>
      <c r="B3041" s="13">
        <v>45925.416666666701</v>
      </c>
      <c r="C3041" s="12" t="s">
        <v>1501</v>
      </c>
      <c r="D3041" s="9" t="s">
        <v>384</v>
      </c>
      <c r="E3041" s="9" t="s">
        <v>8</v>
      </c>
      <c r="F3041" s="10" t="s">
        <v>3069</v>
      </c>
      <c r="G3041" s="9" t="s">
        <v>9</v>
      </c>
      <c r="H3041" s="9" t="s">
        <v>9</v>
      </c>
      <c r="I3041" s="38" t="s">
        <v>3068</v>
      </c>
    </row>
    <row r="3042" spans="1:9" ht="30" x14ac:dyDescent="0.15">
      <c r="A3042" s="37" t="s">
        <v>3981</v>
      </c>
      <c r="B3042" s="13">
        <v>45925.416666666701</v>
      </c>
      <c r="C3042" s="12" t="s">
        <v>1501</v>
      </c>
      <c r="D3042" s="9" t="s">
        <v>384</v>
      </c>
      <c r="E3042" s="9" t="s">
        <v>8</v>
      </c>
      <c r="F3042" s="10" t="s">
        <v>3070</v>
      </c>
      <c r="G3042" s="9" t="s">
        <v>9</v>
      </c>
      <c r="H3042" s="9" t="s">
        <v>9</v>
      </c>
      <c r="I3042" s="38" t="s">
        <v>3068</v>
      </c>
    </row>
    <row r="3043" spans="1:9" ht="30" x14ac:dyDescent="0.15">
      <c r="A3043" s="37" t="s">
        <v>3981</v>
      </c>
      <c r="B3043" s="13">
        <v>45925.416666666701</v>
      </c>
      <c r="C3043" s="12" t="s">
        <v>1501</v>
      </c>
      <c r="D3043" s="9" t="s">
        <v>384</v>
      </c>
      <c r="E3043" s="9" t="s">
        <v>8</v>
      </c>
      <c r="F3043" s="10" t="s">
        <v>141</v>
      </c>
      <c r="G3043" s="9" t="s">
        <v>9</v>
      </c>
      <c r="H3043" s="9" t="s">
        <v>9</v>
      </c>
      <c r="I3043" s="38" t="s">
        <v>501</v>
      </c>
    </row>
    <row r="3044" spans="1:9" ht="30" x14ac:dyDescent="0.15">
      <c r="A3044" s="37" t="s">
        <v>3981</v>
      </c>
      <c r="B3044" s="13">
        <v>45925.416666666701</v>
      </c>
      <c r="C3044" s="12" t="s">
        <v>1501</v>
      </c>
      <c r="D3044" s="9" t="s">
        <v>384</v>
      </c>
      <c r="E3044" s="9" t="s">
        <v>8</v>
      </c>
      <c r="F3044" s="10" t="s">
        <v>535</v>
      </c>
      <c r="G3044" s="9" t="s">
        <v>9</v>
      </c>
      <c r="H3044" s="9" t="s">
        <v>9</v>
      </c>
      <c r="I3044" s="38" t="s">
        <v>2547</v>
      </c>
    </row>
    <row r="3045" spans="1:9" ht="30" x14ac:dyDescent="0.15">
      <c r="A3045" s="37" t="s">
        <v>3981</v>
      </c>
      <c r="B3045" s="13">
        <v>45925.416666666701</v>
      </c>
      <c r="C3045" s="12" t="s">
        <v>1501</v>
      </c>
      <c r="D3045" s="9" t="s">
        <v>384</v>
      </c>
      <c r="E3045" s="9" t="s">
        <v>8</v>
      </c>
      <c r="F3045" s="10" t="s">
        <v>533</v>
      </c>
      <c r="G3045" s="9" t="s">
        <v>9</v>
      </c>
      <c r="H3045" s="9" t="s">
        <v>9</v>
      </c>
      <c r="I3045" s="38" t="s">
        <v>2547</v>
      </c>
    </row>
    <row r="3046" spans="1:9" ht="105" x14ac:dyDescent="0.15">
      <c r="A3046" s="37" t="s">
        <v>3981</v>
      </c>
      <c r="B3046" s="13">
        <v>45925.416666666701</v>
      </c>
      <c r="C3046" s="12" t="s">
        <v>1501</v>
      </c>
      <c r="D3046" s="9" t="s">
        <v>384</v>
      </c>
      <c r="E3046" s="9" t="s">
        <v>8</v>
      </c>
      <c r="F3046" s="10" t="s">
        <v>3071</v>
      </c>
      <c r="G3046" s="9" t="s">
        <v>9</v>
      </c>
      <c r="H3046" s="9" t="s">
        <v>9</v>
      </c>
      <c r="I3046" s="38" t="s">
        <v>3072</v>
      </c>
    </row>
    <row r="3047" spans="1:9" ht="26" x14ac:dyDescent="0.15">
      <c r="A3047" s="37" t="s">
        <v>3981</v>
      </c>
      <c r="B3047" s="13">
        <v>45925.416666666701</v>
      </c>
      <c r="C3047" s="12" t="s">
        <v>1501</v>
      </c>
      <c r="D3047" s="9" t="s">
        <v>384</v>
      </c>
      <c r="E3047" s="9" t="s">
        <v>8</v>
      </c>
      <c r="F3047" s="10" t="s">
        <v>3073</v>
      </c>
      <c r="G3047" s="9" t="s">
        <v>9</v>
      </c>
      <c r="H3047" s="9" t="s">
        <v>9</v>
      </c>
      <c r="I3047" s="38" t="s">
        <v>153</v>
      </c>
    </row>
    <row r="3048" spans="1:9" ht="30" x14ac:dyDescent="0.15">
      <c r="A3048" s="37" t="s">
        <v>3981</v>
      </c>
      <c r="B3048" s="13">
        <v>45925.458333333299</v>
      </c>
      <c r="C3048" s="12" t="s">
        <v>3074</v>
      </c>
      <c r="D3048" s="9" t="s">
        <v>384</v>
      </c>
      <c r="E3048" s="9" t="s">
        <v>8</v>
      </c>
      <c r="F3048" s="10" t="s">
        <v>74</v>
      </c>
      <c r="G3048" s="9" t="s">
        <v>9</v>
      </c>
      <c r="H3048" s="9" t="s">
        <v>9</v>
      </c>
      <c r="I3048" s="38" t="s">
        <v>539</v>
      </c>
    </row>
    <row r="3049" spans="1:9" ht="30" x14ac:dyDescent="0.15">
      <c r="A3049" s="37" t="s">
        <v>3981</v>
      </c>
      <c r="B3049" s="13">
        <v>45925.458333333299</v>
      </c>
      <c r="C3049" s="12" t="s">
        <v>3074</v>
      </c>
      <c r="D3049" s="9" t="s">
        <v>384</v>
      </c>
      <c r="E3049" s="9" t="s">
        <v>8</v>
      </c>
      <c r="F3049" s="10" t="s">
        <v>3075</v>
      </c>
      <c r="G3049" s="9" t="s">
        <v>9</v>
      </c>
      <c r="H3049" s="9" t="s">
        <v>9</v>
      </c>
      <c r="I3049" s="38" t="s">
        <v>254</v>
      </c>
    </row>
    <row r="3050" spans="1:9" ht="30" x14ac:dyDescent="0.15">
      <c r="A3050" s="37" t="s">
        <v>3981</v>
      </c>
      <c r="B3050" s="13">
        <v>45925.458333333299</v>
      </c>
      <c r="C3050" s="12" t="s">
        <v>3074</v>
      </c>
      <c r="D3050" s="9" t="s">
        <v>384</v>
      </c>
      <c r="E3050" s="9" t="s">
        <v>8</v>
      </c>
      <c r="F3050" s="10" t="s">
        <v>141</v>
      </c>
      <c r="G3050" s="9" t="s">
        <v>9</v>
      </c>
      <c r="H3050" s="9" t="s">
        <v>9</v>
      </c>
      <c r="I3050" s="38" t="s">
        <v>178</v>
      </c>
    </row>
    <row r="3051" spans="1:9" ht="26" x14ac:dyDescent="0.15">
      <c r="A3051" s="37" t="s">
        <v>3981</v>
      </c>
      <c r="B3051" s="13">
        <v>45925.458333333299</v>
      </c>
      <c r="C3051" s="12" t="s">
        <v>3074</v>
      </c>
      <c r="D3051" s="9" t="s">
        <v>384</v>
      </c>
      <c r="E3051" s="9" t="s">
        <v>8</v>
      </c>
      <c r="F3051" s="10" t="s">
        <v>3076</v>
      </c>
      <c r="G3051" s="9" t="s">
        <v>9</v>
      </c>
      <c r="H3051" s="9" t="s">
        <v>9</v>
      </c>
      <c r="I3051" s="38" t="s">
        <v>153</v>
      </c>
    </row>
    <row r="3052" spans="1:9" ht="60" x14ac:dyDescent="0.15">
      <c r="A3052" s="37" t="s">
        <v>3981</v>
      </c>
      <c r="B3052" s="13">
        <v>45925.458333333299</v>
      </c>
      <c r="C3052" s="12" t="s">
        <v>3074</v>
      </c>
      <c r="D3052" s="9" t="s">
        <v>384</v>
      </c>
      <c r="E3052" s="9" t="s">
        <v>8</v>
      </c>
      <c r="F3052" s="10" t="s">
        <v>3077</v>
      </c>
      <c r="G3052" s="9" t="s">
        <v>9</v>
      </c>
      <c r="H3052" s="9" t="s">
        <v>9</v>
      </c>
      <c r="I3052" s="38" t="s">
        <v>3078</v>
      </c>
    </row>
    <row r="3053" spans="1:9" ht="60" x14ac:dyDescent="0.15">
      <c r="A3053" s="37" t="s">
        <v>3981</v>
      </c>
      <c r="B3053" s="13">
        <v>45925.458333333299</v>
      </c>
      <c r="C3053" s="12" t="s">
        <v>3074</v>
      </c>
      <c r="D3053" s="9" t="s">
        <v>384</v>
      </c>
      <c r="E3053" s="9" t="s">
        <v>8</v>
      </c>
      <c r="F3053" s="10" t="s">
        <v>3079</v>
      </c>
      <c r="G3053" s="9" t="s">
        <v>9</v>
      </c>
      <c r="H3053" s="9" t="s">
        <v>9</v>
      </c>
      <c r="I3053" s="38" t="s">
        <v>3078</v>
      </c>
    </row>
    <row r="3054" spans="1:9" ht="30" x14ac:dyDescent="0.15">
      <c r="A3054" s="37" t="s">
        <v>3981</v>
      </c>
      <c r="B3054" s="13">
        <v>45925.5</v>
      </c>
      <c r="C3054" s="12" t="s">
        <v>3080</v>
      </c>
      <c r="D3054" s="9" t="s">
        <v>384</v>
      </c>
      <c r="E3054" s="9" t="s">
        <v>8</v>
      </c>
      <c r="F3054" s="10" t="s">
        <v>74</v>
      </c>
      <c r="G3054" s="9" t="s">
        <v>9</v>
      </c>
      <c r="H3054" s="9" t="s">
        <v>9</v>
      </c>
      <c r="I3054" s="38" t="s">
        <v>176</v>
      </c>
    </row>
    <row r="3055" spans="1:9" ht="30" x14ac:dyDescent="0.15">
      <c r="A3055" s="37" t="s">
        <v>3981</v>
      </c>
      <c r="B3055" s="13">
        <v>45925.5</v>
      </c>
      <c r="C3055" s="12" t="s">
        <v>3080</v>
      </c>
      <c r="D3055" s="9" t="s">
        <v>384</v>
      </c>
      <c r="E3055" s="9" t="s">
        <v>8</v>
      </c>
      <c r="F3055" s="10" t="s">
        <v>3081</v>
      </c>
      <c r="G3055" s="9" t="s">
        <v>9</v>
      </c>
      <c r="H3055" s="9" t="s">
        <v>9</v>
      </c>
      <c r="I3055" s="38" t="s">
        <v>2568</v>
      </c>
    </row>
    <row r="3056" spans="1:9" ht="30" x14ac:dyDescent="0.15">
      <c r="A3056" s="37" t="s">
        <v>3981</v>
      </c>
      <c r="B3056" s="13">
        <v>45925.5</v>
      </c>
      <c r="C3056" s="12" t="s">
        <v>3080</v>
      </c>
      <c r="D3056" s="9" t="s">
        <v>384</v>
      </c>
      <c r="E3056" s="9" t="s">
        <v>8</v>
      </c>
      <c r="F3056" s="10" t="s">
        <v>141</v>
      </c>
      <c r="G3056" s="9" t="s">
        <v>9</v>
      </c>
      <c r="H3056" s="9" t="s">
        <v>9</v>
      </c>
      <c r="I3056" s="38" t="s">
        <v>178</v>
      </c>
    </row>
    <row r="3057" spans="1:9" ht="30" x14ac:dyDescent="0.15">
      <c r="A3057" s="37" t="s">
        <v>3981</v>
      </c>
      <c r="B3057" s="13">
        <v>45925.5</v>
      </c>
      <c r="C3057" s="12" t="s">
        <v>3080</v>
      </c>
      <c r="D3057" s="9" t="s">
        <v>384</v>
      </c>
      <c r="E3057" s="9" t="s">
        <v>8</v>
      </c>
      <c r="F3057" s="10" t="s">
        <v>3082</v>
      </c>
      <c r="G3057" s="9" t="s">
        <v>9</v>
      </c>
      <c r="H3057" s="9" t="s">
        <v>9</v>
      </c>
      <c r="I3057" s="38" t="s">
        <v>2568</v>
      </c>
    </row>
    <row r="3058" spans="1:9" ht="26" x14ac:dyDescent="0.15">
      <c r="A3058" s="37" t="s">
        <v>3981</v>
      </c>
      <c r="B3058" s="13">
        <v>45925.5</v>
      </c>
      <c r="C3058" s="12" t="s">
        <v>3080</v>
      </c>
      <c r="D3058" s="9" t="s">
        <v>384</v>
      </c>
      <c r="E3058" s="9" t="s">
        <v>8</v>
      </c>
      <c r="F3058" s="10" t="s">
        <v>3083</v>
      </c>
      <c r="G3058" s="9" t="s">
        <v>9</v>
      </c>
      <c r="H3058" s="9" t="s">
        <v>9</v>
      </c>
      <c r="I3058" s="38" t="s">
        <v>153</v>
      </c>
    </row>
    <row r="3059" spans="1:9" ht="39" x14ac:dyDescent="0.15">
      <c r="A3059" s="37" t="s">
        <v>3981</v>
      </c>
      <c r="B3059" s="13">
        <v>45925.5</v>
      </c>
      <c r="C3059" s="12" t="s">
        <v>3080</v>
      </c>
      <c r="D3059" s="9" t="s">
        <v>384</v>
      </c>
      <c r="E3059" s="9" t="s">
        <v>8</v>
      </c>
      <c r="F3059" s="10" t="s">
        <v>3084</v>
      </c>
      <c r="G3059" s="9" t="s">
        <v>9</v>
      </c>
      <c r="H3059" s="9" t="s">
        <v>9</v>
      </c>
      <c r="I3059" s="38" t="s">
        <v>3085</v>
      </c>
    </row>
    <row r="3060" spans="1:9" ht="60" x14ac:dyDescent="0.15">
      <c r="A3060" s="37" t="s">
        <v>3981</v>
      </c>
      <c r="B3060" s="13">
        <v>45925.5</v>
      </c>
      <c r="C3060" s="12" t="s">
        <v>3080</v>
      </c>
      <c r="D3060" s="9" t="s">
        <v>384</v>
      </c>
      <c r="E3060" s="9" t="s">
        <v>8</v>
      </c>
      <c r="F3060" s="10" t="s">
        <v>3086</v>
      </c>
      <c r="G3060" s="9" t="s">
        <v>9</v>
      </c>
      <c r="H3060" s="9" t="s">
        <v>9</v>
      </c>
      <c r="I3060" s="38" t="s">
        <v>3087</v>
      </c>
    </row>
    <row r="3061" spans="1:9" ht="30" x14ac:dyDescent="0.15">
      <c r="A3061" s="37" t="s">
        <v>3981</v>
      </c>
      <c r="B3061" s="13">
        <v>45925.5</v>
      </c>
      <c r="C3061" s="12" t="s">
        <v>3080</v>
      </c>
      <c r="D3061" s="9" t="s">
        <v>384</v>
      </c>
      <c r="E3061" s="9" t="s">
        <v>8</v>
      </c>
      <c r="F3061" s="10" t="s">
        <v>3088</v>
      </c>
      <c r="G3061" s="9" t="s">
        <v>9</v>
      </c>
      <c r="H3061" s="9" t="s">
        <v>9</v>
      </c>
      <c r="I3061" s="38" t="s">
        <v>1369</v>
      </c>
    </row>
    <row r="3062" spans="1:9" ht="30" x14ac:dyDescent="0.15">
      <c r="A3062" s="37" t="s">
        <v>3981</v>
      </c>
      <c r="B3062" s="13">
        <v>45925.5</v>
      </c>
      <c r="C3062" s="12" t="s">
        <v>3089</v>
      </c>
      <c r="D3062" s="9" t="s">
        <v>384</v>
      </c>
      <c r="E3062" s="9" t="s">
        <v>8</v>
      </c>
      <c r="F3062" s="10" t="s">
        <v>74</v>
      </c>
      <c r="G3062" s="9" t="s">
        <v>9</v>
      </c>
      <c r="H3062" s="9" t="s">
        <v>9</v>
      </c>
      <c r="I3062" s="38" t="s">
        <v>539</v>
      </c>
    </row>
    <row r="3063" spans="1:9" ht="105" x14ac:dyDescent="0.15">
      <c r="A3063" s="37" t="s">
        <v>3981</v>
      </c>
      <c r="B3063" s="13">
        <v>45925.5</v>
      </c>
      <c r="C3063" s="12" t="s">
        <v>3089</v>
      </c>
      <c r="D3063" s="9" t="s">
        <v>384</v>
      </c>
      <c r="E3063" s="9" t="s">
        <v>8</v>
      </c>
      <c r="F3063" s="10" t="s">
        <v>3090</v>
      </c>
      <c r="G3063" s="9" t="s">
        <v>9</v>
      </c>
      <c r="H3063" s="9" t="s">
        <v>9</v>
      </c>
      <c r="I3063" s="38" t="s">
        <v>3091</v>
      </c>
    </row>
    <row r="3064" spans="1:9" ht="30" x14ac:dyDescent="0.15">
      <c r="A3064" s="37" t="s">
        <v>3981</v>
      </c>
      <c r="B3064" s="13">
        <v>45925.5</v>
      </c>
      <c r="C3064" s="12" t="s">
        <v>3089</v>
      </c>
      <c r="D3064" s="9" t="s">
        <v>384</v>
      </c>
      <c r="E3064" s="9" t="s">
        <v>8</v>
      </c>
      <c r="F3064" s="10" t="s">
        <v>3092</v>
      </c>
      <c r="G3064" s="9" t="s">
        <v>9</v>
      </c>
      <c r="H3064" s="9" t="s">
        <v>9</v>
      </c>
      <c r="I3064" s="38" t="s">
        <v>164</v>
      </c>
    </row>
    <row r="3065" spans="1:9" ht="30" x14ac:dyDescent="0.15">
      <c r="A3065" s="37" t="s">
        <v>3981</v>
      </c>
      <c r="B3065" s="13">
        <v>45925.5</v>
      </c>
      <c r="C3065" s="12" t="s">
        <v>3089</v>
      </c>
      <c r="D3065" s="9" t="s">
        <v>384</v>
      </c>
      <c r="E3065" s="9" t="s">
        <v>8</v>
      </c>
      <c r="F3065" s="10" t="s">
        <v>141</v>
      </c>
      <c r="G3065" s="9" t="s">
        <v>9</v>
      </c>
      <c r="H3065" s="9" t="s">
        <v>9</v>
      </c>
      <c r="I3065" s="38" t="s">
        <v>178</v>
      </c>
    </row>
    <row r="3066" spans="1:9" ht="210" x14ac:dyDescent="0.15">
      <c r="A3066" s="37" t="s">
        <v>3981</v>
      </c>
      <c r="B3066" s="13">
        <v>45925.5</v>
      </c>
      <c r="C3066" s="12" t="s">
        <v>3089</v>
      </c>
      <c r="D3066" s="9" t="s">
        <v>384</v>
      </c>
      <c r="E3066" s="9" t="s">
        <v>8</v>
      </c>
      <c r="F3066" s="10" t="s">
        <v>3093</v>
      </c>
      <c r="G3066" s="9" t="s">
        <v>9</v>
      </c>
      <c r="H3066" s="9" t="s">
        <v>9</v>
      </c>
      <c r="I3066" s="38" t="s">
        <v>3094</v>
      </c>
    </row>
    <row r="3067" spans="1:9" ht="105" x14ac:dyDescent="0.15">
      <c r="A3067" s="37" t="s">
        <v>3981</v>
      </c>
      <c r="B3067" s="13">
        <v>45925.5</v>
      </c>
      <c r="C3067" s="12" t="s">
        <v>3089</v>
      </c>
      <c r="D3067" s="9" t="s">
        <v>384</v>
      </c>
      <c r="E3067" s="9" t="s">
        <v>8</v>
      </c>
      <c r="F3067" s="10" t="s">
        <v>3095</v>
      </c>
      <c r="G3067" s="9" t="s">
        <v>9</v>
      </c>
      <c r="H3067" s="9" t="s">
        <v>9</v>
      </c>
      <c r="I3067" s="38" t="s">
        <v>3096</v>
      </c>
    </row>
    <row r="3068" spans="1:9" ht="105" x14ac:dyDescent="0.15">
      <c r="A3068" s="37" t="s">
        <v>3981</v>
      </c>
      <c r="B3068" s="13">
        <v>45925.5</v>
      </c>
      <c r="C3068" s="12" t="s">
        <v>3089</v>
      </c>
      <c r="D3068" s="9" t="s">
        <v>384</v>
      </c>
      <c r="E3068" s="9" t="s">
        <v>8</v>
      </c>
      <c r="F3068" s="10" t="s">
        <v>3097</v>
      </c>
      <c r="G3068" s="9" t="s">
        <v>9</v>
      </c>
      <c r="H3068" s="9" t="s">
        <v>9</v>
      </c>
      <c r="I3068" s="38" t="s">
        <v>3096</v>
      </c>
    </row>
    <row r="3069" spans="1:9" ht="26" x14ac:dyDescent="0.15">
      <c r="A3069" s="37" t="s">
        <v>3981</v>
      </c>
      <c r="B3069" s="13">
        <v>45925.5</v>
      </c>
      <c r="C3069" s="12" t="s">
        <v>3089</v>
      </c>
      <c r="D3069" s="9" t="s">
        <v>384</v>
      </c>
      <c r="E3069" s="9" t="s">
        <v>8</v>
      </c>
      <c r="F3069" s="10" t="s">
        <v>2813</v>
      </c>
      <c r="G3069" s="9" t="s">
        <v>9</v>
      </c>
      <c r="H3069" s="9" t="s">
        <v>9</v>
      </c>
      <c r="I3069" s="38" t="s">
        <v>171</v>
      </c>
    </row>
    <row r="3070" spans="1:9" ht="39" x14ac:dyDescent="0.15">
      <c r="A3070" s="37" t="s">
        <v>3981</v>
      </c>
      <c r="B3070" s="13">
        <v>45925.5</v>
      </c>
      <c r="C3070" s="12" t="s">
        <v>3089</v>
      </c>
      <c r="D3070" s="9" t="s">
        <v>384</v>
      </c>
      <c r="E3070" s="9" t="s">
        <v>8</v>
      </c>
      <c r="F3070" s="10" t="s">
        <v>3098</v>
      </c>
      <c r="G3070" s="9" t="s">
        <v>9</v>
      </c>
      <c r="H3070" s="9" t="s">
        <v>9</v>
      </c>
      <c r="I3070" s="38" t="s">
        <v>171</v>
      </c>
    </row>
    <row r="3071" spans="1:9" ht="15" x14ac:dyDescent="0.15">
      <c r="A3071" s="37" t="s">
        <v>3981</v>
      </c>
      <c r="B3071" s="13">
        <v>45925.5</v>
      </c>
      <c r="C3071" s="12" t="s">
        <v>3089</v>
      </c>
      <c r="D3071" s="9" t="s">
        <v>384</v>
      </c>
      <c r="E3071" s="9" t="s">
        <v>8</v>
      </c>
      <c r="F3071" s="10" t="s">
        <v>533</v>
      </c>
      <c r="G3071" s="9" t="s">
        <v>9</v>
      </c>
      <c r="H3071" s="9" t="s">
        <v>9</v>
      </c>
      <c r="I3071" s="38" t="s">
        <v>171</v>
      </c>
    </row>
    <row r="3072" spans="1:9" ht="409.6" x14ac:dyDescent="0.15">
      <c r="A3072" s="37" t="s">
        <v>3981</v>
      </c>
      <c r="B3072" s="13">
        <v>45925.5</v>
      </c>
      <c r="C3072" s="12" t="s">
        <v>3089</v>
      </c>
      <c r="D3072" s="9" t="s">
        <v>384</v>
      </c>
      <c r="E3072" s="9" t="s">
        <v>8</v>
      </c>
      <c r="F3072" s="10" t="s">
        <v>535</v>
      </c>
      <c r="G3072" s="9" t="s">
        <v>9</v>
      </c>
      <c r="H3072" s="9" t="s">
        <v>9</v>
      </c>
      <c r="I3072" s="38" t="s">
        <v>3099</v>
      </c>
    </row>
    <row r="3073" spans="1:9" ht="30" x14ac:dyDescent="0.15">
      <c r="A3073" s="37" t="s">
        <v>3981</v>
      </c>
      <c r="B3073" s="13">
        <v>45926.458333333299</v>
      </c>
      <c r="C3073" s="12" t="s">
        <v>3100</v>
      </c>
      <c r="D3073" s="9" t="s">
        <v>384</v>
      </c>
      <c r="E3073" s="9" t="s">
        <v>8</v>
      </c>
      <c r="F3073" s="10" t="s">
        <v>74</v>
      </c>
      <c r="G3073" s="9" t="s">
        <v>9</v>
      </c>
      <c r="H3073" s="9" t="s">
        <v>9</v>
      </c>
      <c r="I3073" s="38" t="s">
        <v>149</v>
      </c>
    </row>
    <row r="3074" spans="1:9" ht="15" x14ac:dyDescent="0.15">
      <c r="A3074" s="37" t="s">
        <v>3981</v>
      </c>
      <c r="B3074" s="13">
        <v>45926.458333333299</v>
      </c>
      <c r="C3074" s="12" t="s">
        <v>3100</v>
      </c>
      <c r="D3074" s="9" t="s">
        <v>384</v>
      </c>
      <c r="E3074" s="9" t="s">
        <v>8</v>
      </c>
      <c r="F3074" s="10" t="s">
        <v>75</v>
      </c>
      <c r="G3074" s="9" t="s">
        <v>9</v>
      </c>
      <c r="H3074" s="9" t="s">
        <v>9</v>
      </c>
      <c r="I3074" s="38" t="s">
        <v>150</v>
      </c>
    </row>
    <row r="3075" spans="1:9" ht="15" x14ac:dyDescent="0.15">
      <c r="A3075" s="37" t="s">
        <v>3981</v>
      </c>
      <c r="B3075" s="13">
        <v>45926.458333333299</v>
      </c>
      <c r="C3075" s="12" t="s">
        <v>3100</v>
      </c>
      <c r="D3075" s="9" t="s">
        <v>384</v>
      </c>
      <c r="E3075" s="9" t="s">
        <v>8</v>
      </c>
      <c r="F3075" s="10" t="s">
        <v>3101</v>
      </c>
      <c r="G3075" s="9" t="s">
        <v>9</v>
      </c>
      <c r="H3075" s="9" t="s">
        <v>9</v>
      </c>
      <c r="I3075" s="38" t="s">
        <v>3102</v>
      </c>
    </row>
    <row r="3076" spans="1:9" ht="39" x14ac:dyDescent="0.15">
      <c r="A3076" s="37" t="s">
        <v>3981</v>
      </c>
      <c r="B3076" s="13">
        <v>45926.458333333299</v>
      </c>
      <c r="C3076" s="12" t="s">
        <v>3100</v>
      </c>
      <c r="D3076" s="9" t="s">
        <v>384</v>
      </c>
      <c r="E3076" s="9" t="s">
        <v>8</v>
      </c>
      <c r="F3076" s="10" t="s">
        <v>3103</v>
      </c>
      <c r="G3076" s="9" t="s">
        <v>9</v>
      </c>
      <c r="H3076" s="9" t="s">
        <v>9</v>
      </c>
      <c r="I3076" s="38" t="s">
        <v>171</v>
      </c>
    </row>
    <row r="3077" spans="1:9" ht="15" x14ac:dyDescent="0.15">
      <c r="A3077" s="37" t="s">
        <v>3981</v>
      </c>
      <c r="B3077" s="13">
        <v>45926.458333333299</v>
      </c>
      <c r="C3077" s="12" t="s">
        <v>3100</v>
      </c>
      <c r="D3077" s="9" t="s">
        <v>384</v>
      </c>
      <c r="E3077" s="9" t="s">
        <v>8</v>
      </c>
      <c r="F3077" s="10" t="s">
        <v>141</v>
      </c>
      <c r="G3077" s="9" t="s">
        <v>9</v>
      </c>
      <c r="H3077" s="9" t="s">
        <v>9</v>
      </c>
      <c r="I3077" s="38" t="s">
        <v>171</v>
      </c>
    </row>
    <row r="3078" spans="1:9" ht="26" x14ac:dyDescent="0.15">
      <c r="A3078" s="37" t="s">
        <v>3981</v>
      </c>
      <c r="B3078" s="13">
        <v>45926.458333333299</v>
      </c>
      <c r="C3078" s="12" t="s">
        <v>3100</v>
      </c>
      <c r="D3078" s="9" t="s">
        <v>384</v>
      </c>
      <c r="E3078" s="9" t="s">
        <v>8</v>
      </c>
      <c r="F3078" s="10" t="s">
        <v>3104</v>
      </c>
      <c r="G3078" s="9" t="s">
        <v>9</v>
      </c>
      <c r="H3078" s="9" t="s">
        <v>9</v>
      </c>
      <c r="I3078" s="38" t="s">
        <v>171</v>
      </c>
    </row>
    <row r="3079" spans="1:9" ht="75" x14ac:dyDescent="0.15">
      <c r="A3079" s="37" t="s">
        <v>3981</v>
      </c>
      <c r="B3079" s="13">
        <v>45926.458333333299</v>
      </c>
      <c r="C3079" s="12" t="s">
        <v>3100</v>
      </c>
      <c r="D3079" s="9" t="s">
        <v>384</v>
      </c>
      <c r="E3079" s="9" t="s">
        <v>8</v>
      </c>
      <c r="F3079" s="10" t="s">
        <v>361</v>
      </c>
      <c r="G3079" s="9" t="s">
        <v>9</v>
      </c>
      <c r="H3079" s="9" t="s">
        <v>9</v>
      </c>
      <c r="I3079" s="38" t="s">
        <v>3105</v>
      </c>
    </row>
    <row r="3080" spans="1:9" ht="39" x14ac:dyDescent="0.15">
      <c r="A3080" s="37" t="s">
        <v>3981</v>
      </c>
      <c r="B3080" s="13">
        <v>45926.458333333299</v>
      </c>
      <c r="C3080" s="12" t="s">
        <v>3100</v>
      </c>
      <c r="D3080" s="9" t="s">
        <v>384</v>
      </c>
      <c r="E3080" s="9" t="s">
        <v>8</v>
      </c>
      <c r="F3080" s="10" t="s">
        <v>3106</v>
      </c>
      <c r="G3080" s="9" t="s">
        <v>9</v>
      </c>
      <c r="H3080" s="9" t="s">
        <v>9</v>
      </c>
      <c r="I3080" s="38" t="s">
        <v>3102</v>
      </c>
    </row>
    <row r="3081" spans="1:9" ht="30" x14ac:dyDescent="0.15">
      <c r="A3081" s="37" t="s">
        <v>3981</v>
      </c>
      <c r="B3081" s="13">
        <v>45926.604166666701</v>
      </c>
      <c r="C3081" s="12" t="s">
        <v>3107</v>
      </c>
      <c r="D3081" s="9" t="s">
        <v>384</v>
      </c>
      <c r="E3081" s="9" t="s">
        <v>8</v>
      </c>
      <c r="F3081" s="10" t="s">
        <v>74</v>
      </c>
      <c r="G3081" s="9" t="s">
        <v>9</v>
      </c>
      <c r="H3081" s="9" t="s">
        <v>9</v>
      </c>
      <c r="I3081" s="38" t="s">
        <v>149</v>
      </c>
    </row>
    <row r="3082" spans="1:9" ht="45" x14ac:dyDescent="0.15">
      <c r="A3082" s="37" t="s">
        <v>3981</v>
      </c>
      <c r="B3082" s="13">
        <v>45926.604166666701</v>
      </c>
      <c r="C3082" s="12" t="s">
        <v>3107</v>
      </c>
      <c r="D3082" s="9" t="s">
        <v>384</v>
      </c>
      <c r="E3082" s="9" t="s">
        <v>8</v>
      </c>
      <c r="F3082" s="10" t="s">
        <v>3108</v>
      </c>
      <c r="G3082" s="9" t="s">
        <v>9</v>
      </c>
      <c r="H3082" s="9" t="s">
        <v>10</v>
      </c>
      <c r="I3082" s="38" t="s">
        <v>3109</v>
      </c>
    </row>
    <row r="3083" spans="1:9" ht="26" x14ac:dyDescent="0.15">
      <c r="A3083" s="37" t="s">
        <v>3981</v>
      </c>
      <c r="B3083" s="13">
        <v>45926.604166666701</v>
      </c>
      <c r="C3083" s="12" t="s">
        <v>3107</v>
      </c>
      <c r="D3083" s="9" t="s">
        <v>384</v>
      </c>
      <c r="E3083" s="9" t="s">
        <v>8</v>
      </c>
      <c r="F3083" s="10" t="s">
        <v>1708</v>
      </c>
      <c r="G3083" s="9" t="s">
        <v>9</v>
      </c>
      <c r="H3083" s="9" t="s">
        <v>9</v>
      </c>
      <c r="I3083" s="38" t="s">
        <v>153</v>
      </c>
    </row>
    <row r="3084" spans="1:9" ht="30" x14ac:dyDescent="0.15">
      <c r="A3084" s="37" t="s">
        <v>3981</v>
      </c>
      <c r="B3084" s="13">
        <v>45926.6875</v>
      </c>
      <c r="C3084" s="12" t="s">
        <v>44</v>
      </c>
      <c r="D3084" s="9" t="s">
        <v>384</v>
      </c>
      <c r="E3084" s="9" t="s">
        <v>8</v>
      </c>
      <c r="F3084" s="10" t="s">
        <v>74</v>
      </c>
      <c r="G3084" s="9" t="s">
        <v>9</v>
      </c>
      <c r="H3084" s="9" t="s">
        <v>9</v>
      </c>
      <c r="I3084" s="38" t="s">
        <v>176</v>
      </c>
    </row>
    <row r="3085" spans="1:9" ht="15" x14ac:dyDescent="0.15">
      <c r="A3085" s="37" t="s">
        <v>3981</v>
      </c>
      <c r="B3085" s="13">
        <v>45926.6875</v>
      </c>
      <c r="C3085" s="12" t="s">
        <v>44</v>
      </c>
      <c r="D3085" s="9" t="s">
        <v>384</v>
      </c>
      <c r="E3085" s="9" t="s">
        <v>8</v>
      </c>
      <c r="F3085" s="10" t="s">
        <v>861</v>
      </c>
      <c r="G3085" s="9" t="s">
        <v>9</v>
      </c>
      <c r="H3085" s="9" t="s">
        <v>9</v>
      </c>
      <c r="I3085" s="38" t="s">
        <v>150</v>
      </c>
    </row>
    <row r="3086" spans="1:9" ht="30" x14ac:dyDescent="0.15">
      <c r="A3086" s="37" t="s">
        <v>3981</v>
      </c>
      <c r="B3086" s="13">
        <v>45926.6875</v>
      </c>
      <c r="C3086" s="12" t="s">
        <v>44</v>
      </c>
      <c r="D3086" s="9" t="s">
        <v>384</v>
      </c>
      <c r="E3086" s="9" t="s">
        <v>8</v>
      </c>
      <c r="F3086" s="10" t="s">
        <v>3110</v>
      </c>
      <c r="G3086" s="9" t="s">
        <v>9</v>
      </c>
      <c r="H3086" s="9" t="s">
        <v>9</v>
      </c>
      <c r="I3086" s="38" t="s">
        <v>373</v>
      </c>
    </row>
    <row r="3087" spans="1:9" ht="26" x14ac:dyDescent="0.15">
      <c r="A3087" s="37" t="s">
        <v>3981</v>
      </c>
      <c r="B3087" s="13">
        <v>45926.6875</v>
      </c>
      <c r="C3087" s="12" t="s">
        <v>44</v>
      </c>
      <c r="D3087" s="9" t="s">
        <v>384</v>
      </c>
      <c r="E3087" s="9" t="s">
        <v>8</v>
      </c>
      <c r="F3087" s="10" t="s">
        <v>544</v>
      </c>
      <c r="G3087" s="9" t="s">
        <v>9</v>
      </c>
      <c r="H3087" s="9" t="s">
        <v>9</v>
      </c>
      <c r="I3087" s="38" t="s">
        <v>153</v>
      </c>
    </row>
    <row r="3088" spans="1:9" ht="30" x14ac:dyDescent="0.15">
      <c r="A3088" s="37" t="s">
        <v>3981</v>
      </c>
      <c r="B3088" s="13">
        <v>45926.625</v>
      </c>
      <c r="C3088" s="12" t="s">
        <v>3111</v>
      </c>
      <c r="D3088" s="9" t="s">
        <v>384</v>
      </c>
      <c r="E3088" s="9" t="s">
        <v>8</v>
      </c>
      <c r="F3088" s="10" t="s">
        <v>74</v>
      </c>
      <c r="G3088" s="9" t="s">
        <v>9</v>
      </c>
      <c r="H3088" s="9" t="s">
        <v>9</v>
      </c>
      <c r="I3088" s="38" t="s">
        <v>176</v>
      </c>
    </row>
    <row r="3089" spans="1:9" ht="15" x14ac:dyDescent="0.15">
      <c r="A3089" s="37" t="s">
        <v>3981</v>
      </c>
      <c r="B3089" s="13">
        <v>45926.625</v>
      </c>
      <c r="C3089" s="12" t="s">
        <v>3111</v>
      </c>
      <c r="D3089" s="9" t="s">
        <v>384</v>
      </c>
      <c r="E3089" s="9" t="s">
        <v>8</v>
      </c>
      <c r="F3089" s="10" t="s">
        <v>861</v>
      </c>
      <c r="G3089" s="9" t="s">
        <v>9</v>
      </c>
      <c r="H3089" s="9" t="s">
        <v>9</v>
      </c>
      <c r="I3089" s="38" t="s">
        <v>498</v>
      </c>
    </row>
    <row r="3090" spans="1:9" ht="60" x14ac:dyDescent="0.15">
      <c r="A3090" s="37" t="s">
        <v>3981</v>
      </c>
      <c r="B3090" s="13">
        <v>45926.625</v>
      </c>
      <c r="C3090" s="12" t="s">
        <v>3111</v>
      </c>
      <c r="D3090" s="9" t="s">
        <v>384</v>
      </c>
      <c r="E3090" s="9" t="s">
        <v>8</v>
      </c>
      <c r="F3090" s="10" t="s">
        <v>3112</v>
      </c>
      <c r="G3090" s="9" t="s">
        <v>9</v>
      </c>
      <c r="H3090" s="9" t="s">
        <v>9</v>
      </c>
      <c r="I3090" s="38" t="s">
        <v>3113</v>
      </c>
    </row>
    <row r="3091" spans="1:9" ht="26" x14ac:dyDescent="0.15">
      <c r="A3091" s="37" t="s">
        <v>3981</v>
      </c>
      <c r="B3091" s="13">
        <v>45926.625</v>
      </c>
      <c r="C3091" s="12" t="s">
        <v>3111</v>
      </c>
      <c r="D3091" s="9" t="s">
        <v>384</v>
      </c>
      <c r="E3091" s="9" t="s">
        <v>8</v>
      </c>
      <c r="F3091" s="10" t="s">
        <v>3114</v>
      </c>
      <c r="G3091" s="9" t="s">
        <v>9</v>
      </c>
      <c r="H3091" s="9" t="s">
        <v>9</v>
      </c>
      <c r="I3091" s="38" t="s">
        <v>171</v>
      </c>
    </row>
    <row r="3092" spans="1:9" ht="30" x14ac:dyDescent="0.15">
      <c r="A3092" s="37" t="s">
        <v>3981</v>
      </c>
      <c r="B3092" s="13">
        <v>45926.645833333299</v>
      </c>
      <c r="C3092" s="12" t="s">
        <v>371</v>
      </c>
      <c r="D3092" s="9" t="s">
        <v>384</v>
      </c>
      <c r="E3092" s="9" t="s">
        <v>8</v>
      </c>
      <c r="F3092" s="10" t="s">
        <v>74</v>
      </c>
      <c r="G3092" s="9" t="s">
        <v>9</v>
      </c>
      <c r="H3092" s="9" t="s">
        <v>9</v>
      </c>
      <c r="I3092" s="38" t="s">
        <v>539</v>
      </c>
    </row>
    <row r="3093" spans="1:9" ht="15" x14ac:dyDescent="0.15">
      <c r="A3093" s="37" t="s">
        <v>3981</v>
      </c>
      <c r="B3093" s="13">
        <v>45926.645833333299</v>
      </c>
      <c r="C3093" s="12" t="s">
        <v>371</v>
      </c>
      <c r="D3093" s="9" t="s">
        <v>384</v>
      </c>
      <c r="E3093" s="9" t="s">
        <v>8</v>
      </c>
      <c r="F3093" s="10" t="s">
        <v>3115</v>
      </c>
      <c r="G3093" s="9" t="s">
        <v>9</v>
      </c>
      <c r="H3093" s="9" t="s">
        <v>10</v>
      </c>
      <c r="I3093" s="38" t="s">
        <v>1469</v>
      </c>
    </row>
    <row r="3094" spans="1:9" ht="30" x14ac:dyDescent="0.15">
      <c r="A3094" s="37" t="s">
        <v>3981</v>
      </c>
      <c r="B3094" s="13">
        <v>45926.645833333299</v>
      </c>
      <c r="C3094" s="12" t="s">
        <v>371</v>
      </c>
      <c r="D3094" s="9" t="s">
        <v>384</v>
      </c>
      <c r="E3094" s="9" t="s">
        <v>8</v>
      </c>
      <c r="F3094" s="10" t="s">
        <v>3116</v>
      </c>
      <c r="G3094" s="9" t="s">
        <v>9</v>
      </c>
      <c r="H3094" s="9" t="s">
        <v>9</v>
      </c>
      <c r="I3094" s="38" t="s">
        <v>3117</v>
      </c>
    </row>
    <row r="3095" spans="1:9" ht="30" x14ac:dyDescent="0.15">
      <c r="A3095" s="37" t="s">
        <v>3981</v>
      </c>
      <c r="B3095" s="13">
        <v>45926.645833333299</v>
      </c>
      <c r="C3095" s="12" t="s">
        <v>371</v>
      </c>
      <c r="D3095" s="9" t="s">
        <v>384</v>
      </c>
      <c r="E3095" s="9" t="s">
        <v>8</v>
      </c>
      <c r="F3095" s="10" t="s">
        <v>141</v>
      </c>
      <c r="G3095" s="9" t="s">
        <v>9</v>
      </c>
      <c r="H3095" s="9" t="s">
        <v>9</v>
      </c>
      <c r="I3095" s="38" t="s">
        <v>178</v>
      </c>
    </row>
    <row r="3096" spans="1:9" ht="26" x14ac:dyDescent="0.15">
      <c r="A3096" s="37" t="s">
        <v>3981</v>
      </c>
      <c r="B3096" s="13">
        <v>45926.645833333299</v>
      </c>
      <c r="C3096" s="12" t="s">
        <v>371</v>
      </c>
      <c r="D3096" s="9" t="s">
        <v>384</v>
      </c>
      <c r="E3096" s="9" t="s">
        <v>8</v>
      </c>
      <c r="F3096" s="10" t="s">
        <v>3118</v>
      </c>
      <c r="G3096" s="9" t="s">
        <v>9</v>
      </c>
      <c r="H3096" s="9" t="s">
        <v>9</v>
      </c>
      <c r="I3096" s="38" t="s">
        <v>153</v>
      </c>
    </row>
    <row r="3097" spans="1:9" ht="45" x14ac:dyDescent="0.15">
      <c r="A3097" s="37" t="s">
        <v>3981</v>
      </c>
      <c r="B3097" s="13">
        <v>45926.645833333299</v>
      </c>
      <c r="C3097" s="12" t="s">
        <v>371</v>
      </c>
      <c r="D3097" s="9" t="s">
        <v>384</v>
      </c>
      <c r="E3097" s="9" t="s">
        <v>8</v>
      </c>
      <c r="F3097" s="10" t="s">
        <v>361</v>
      </c>
      <c r="G3097" s="9" t="s">
        <v>9</v>
      </c>
      <c r="H3097" s="9" t="s">
        <v>9</v>
      </c>
      <c r="I3097" s="38" t="s">
        <v>3119</v>
      </c>
    </row>
    <row r="3098" spans="1:9" ht="30" x14ac:dyDescent="0.15">
      <c r="A3098" s="37" t="s">
        <v>3981</v>
      </c>
      <c r="B3098" s="13">
        <v>45926.604166666701</v>
      </c>
      <c r="C3098" s="12" t="s">
        <v>3120</v>
      </c>
      <c r="D3098" s="9" t="s">
        <v>384</v>
      </c>
      <c r="E3098" s="9" t="s">
        <v>8</v>
      </c>
      <c r="F3098" s="10" t="s">
        <v>74</v>
      </c>
      <c r="G3098" s="9" t="s">
        <v>9</v>
      </c>
      <c r="H3098" s="9" t="s">
        <v>9</v>
      </c>
      <c r="I3098" s="38" t="s">
        <v>3121</v>
      </c>
    </row>
    <row r="3099" spans="1:9" ht="15" x14ac:dyDescent="0.15">
      <c r="A3099" s="37" t="s">
        <v>3981</v>
      </c>
      <c r="B3099" s="13">
        <v>45926.604166666701</v>
      </c>
      <c r="C3099" s="12" t="s">
        <v>3120</v>
      </c>
      <c r="D3099" s="9" t="s">
        <v>384</v>
      </c>
      <c r="E3099" s="9" t="s">
        <v>8</v>
      </c>
      <c r="F3099" s="10" t="s">
        <v>139</v>
      </c>
      <c r="G3099" s="9" t="s">
        <v>9</v>
      </c>
      <c r="H3099" s="9" t="s">
        <v>9</v>
      </c>
      <c r="I3099" s="38" t="s">
        <v>150</v>
      </c>
    </row>
    <row r="3100" spans="1:9" ht="30" x14ac:dyDescent="0.15">
      <c r="A3100" s="37" t="s">
        <v>3981</v>
      </c>
      <c r="B3100" s="13">
        <v>45926.604166666701</v>
      </c>
      <c r="C3100" s="12" t="s">
        <v>3120</v>
      </c>
      <c r="D3100" s="9" t="s">
        <v>384</v>
      </c>
      <c r="E3100" s="9" t="s">
        <v>8</v>
      </c>
      <c r="F3100" s="10" t="s">
        <v>3122</v>
      </c>
      <c r="G3100" s="9" t="s">
        <v>9</v>
      </c>
      <c r="H3100" s="9" t="s">
        <v>9</v>
      </c>
      <c r="I3100" s="38" t="s">
        <v>3123</v>
      </c>
    </row>
    <row r="3101" spans="1:9" ht="26" x14ac:dyDescent="0.15">
      <c r="A3101" s="37" t="s">
        <v>3981</v>
      </c>
      <c r="B3101" s="13">
        <v>45926.604166666701</v>
      </c>
      <c r="C3101" s="12" t="s">
        <v>3120</v>
      </c>
      <c r="D3101" s="9" t="s">
        <v>384</v>
      </c>
      <c r="E3101" s="9" t="s">
        <v>8</v>
      </c>
      <c r="F3101" s="10" t="s">
        <v>3124</v>
      </c>
      <c r="G3101" s="9" t="s">
        <v>9</v>
      </c>
      <c r="H3101" s="9" t="s">
        <v>9</v>
      </c>
      <c r="I3101" s="38" t="s">
        <v>153</v>
      </c>
    </row>
    <row r="3102" spans="1:9" ht="30" x14ac:dyDescent="0.15">
      <c r="A3102" s="37" t="s">
        <v>3981</v>
      </c>
      <c r="B3102" s="13">
        <v>45926.604166666701</v>
      </c>
      <c r="C3102" s="12" t="s">
        <v>3120</v>
      </c>
      <c r="D3102" s="9" t="s">
        <v>384</v>
      </c>
      <c r="E3102" s="9" t="s">
        <v>8</v>
      </c>
      <c r="F3102" s="10" t="s">
        <v>141</v>
      </c>
      <c r="G3102" s="9" t="s">
        <v>9</v>
      </c>
      <c r="H3102" s="9" t="s">
        <v>9</v>
      </c>
      <c r="I3102" s="38" t="s">
        <v>178</v>
      </c>
    </row>
    <row r="3103" spans="1:9" ht="26" x14ac:dyDescent="0.15">
      <c r="A3103" s="37" t="s">
        <v>3981</v>
      </c>
      <c r="B3103" s="13">
        <v>45926.604166666701</v>
      </c>
      <c r="C3103" s="12" t="s">
        <v>3120</v>
      </c>
      <c r="D3103" s="9" t="s">
        <v>384</v>
      </c>
      <c r="E3103" s="9" t="s">
        <v>8</v>
      </c>
      <c r="F3103" s="10" t="s">
        <v>1621</v>
      </c>
      <c r="G3103" s="9" t="s">
        <v>9</v>
      </c>
      <c r="H3103" s="9" t="s">
        <v>9</v>
      </c>
      <c r="I3103" s="38" t="s">
        <v>153</v>
      </c>
    </row>
    <row r="3104" spans="1:9" ht="120" x14ac:dyDescent="0.15">
      <c r="A3104" s="37" t="s">
        <v>3981</v>
      </c>
      <c r="B3104" s="13">
        <v>45926.604166666701</v>
      </c>
      <c r="C3104" s="12" t="s">
        <v>3120</v>
      </c>
      <c r="D3104" s="9" t="s">
        <v>384</v>
      </c>
      <c r="E3104" s="9" t="s">
        <v>8</v>
      </c>
      <c r="F3104" s="10" t="s">
        <v>3125</v>
      </c>
      <c r="G3104" s="9" t="s">
        <v>9</v>
      </c>
      <c r="H3104" s="9" t="s">
        <v>10</v>
      </c>
      <c r="I3104" s="38" t="s">
        <v>3126</v>
      </c>
    </row>
    <row r="3105" spans="1:9" ht="30" x14ac:dyDescent="0.15">
      <c r="A3105" s="37" t="s">
        <v>3981</v>
      </c>
      <c r="B3105" s="13">
        <v>45926.604166666701</v>
      </c>
      <c r="C3105" s="12" t="s">
        <v>3120</v>
      </c>
      <c r="D3105" s="9" t="s">
        <v>384</v>
      </c>
      <c r="E3105" s="9" t="s">
        <v>8</v>
      </c>
      <c r="F3105" s="10" t="s">
        <v>3127</v>
      </c>
      <c r="G3105" s="9" t="s">
        <v>9</v>
      </c>
      <c r="H3105" s="9" t="s">
        <v>9</v>
      </c>
      <c r="I3105" s="38" t="s">
        <v>3123</v>
      </c>
    </row>
    <row r="3106" spans="1:9" ht="90" x14ac:dyDescent="0.15">
      <c r="A3106" s="37" t="s">
        <v>3981</v>
      </c>
      <c r="B3106" s="13">
        <v>45926.604166666701</v>
      </c>
      <c r="C3106" s="12" t="s">
        <v>3120</v>
      </c>
      <c r="D3106" s="9" t="s">
        <v>384</v>
      </c>
      <c r="E3106" s="9" t="s">
        <v>8</v>
      </c>
      <c r="F3106" s="10" t="s">
        <v>3128</v>
      </c>
      <c r="G3106" s="9" t="s">
        <v>9</v>
      </c>
      <c r="H3106" s="9" t="s">
        <v>10</v>
      </c>
      <c r="I3106" s="38" t="s">
        <v>3129</v>
      </c>
    </row>
    <row r="3107" spans="1:9" ht="30" x14ac:dyDescent="0.15">
      <c r="A3107" s="37" t="s">
        <v>3981</v>
      </c>
      <c r="B3107" s="13">
        <v>45926.604166666701</v>
      </c>
      <c r="C3107" s="12" t="s">
        <v>3120</v>
      </c>
      <c r="D3107" s="9" t="s">
        <v>384</v>
      </c>
      <c r="E3107" s="9" t="s">
        <v>8</v>
      </c>
      <c r="F3107" s="10" t="s">
        <v>3130</v>
      </c>
      <c r="G3107" s="9" t="s">
        <v>9</v>
      </c>
      <c r="H3107" s="9" t="s">
        <v>9</v>
      </c>
      <c r="I3107" s="38" t="s">
        <v>3123</v>
      </c>
    </row>
    <row r="3108" spans="1:9" ht="30" x14ac:dyDescent="0.15">
      <c r="A3108" s="37" t="s">
        <v>3981</v>
      </c>
      <c r="B3108" s="13">
        <v>45926.604166666701</v>
      </c>
      <c r="C3108" s="12" t="s">
        <v>3120</v>
      </c>
      <c r="D3108" s="9" t="s">
        <v>384</v>
      </c>
      <c r="E3108" s="9" t="s">
        <v>8</v>
      </c>
      <c r="F3108" s="10" t="s">
        <v>3131</v>
      </c>
      <c r="G3108" s="9" t="s">
        <v>9</v>
      </c>
      <c r="H3108" s="9" t="s">
        <v>9</v>
      </c>
      <c r="I3108" s="38" t="s">
        <v>3123</v>
      </c>
    </row>
    <row r="3109" spans="1:9" ht="30" x14ac:dyDescent="0.15">
      <c r="A3109" s="37" t="s">
        <v>3981</v>
      </c>
      <c r="B3109" s="13">
        <v>45926.458333333299</v>
      </c>
      <c r="C3109" s="12" t="s">
        <v>3132</v>
      </c>
      <c r="D3109" s="9" t="s">
        <v>384</v>
      </c>
      <c r="E3109" s="9" t="s">
        <v>8</v>
      </c>
      <c r="F3109" s="10" t="s">
        <v>74</v>
      </c>
      <c r="G3109" s="9" t="s">
        <v>9</v>
      </c>
      <c r="H3109" s="9" t="s">
        <v>9</v>
      </c>
      <c r="I3109" s="38" t="s">
        <v>539</v>
      </c>
    </row>
    <row r="3110" spans="1:9" ht="15" x14ac:dyDescent="0.15">
      <c r="A3110" s="37" t="s">
        <v>3981</v>
      </c>
      <c r="B3110" s="13">
        <v>45926.458333333299</v>
      </c>
      <c r="C3110" s="12" t="s">
        <v>3132</v>
      </c>
      <c r="D3110" s="9" t="s">
        <v>384</v>
      </c>
      <c r="E3110" s="9" t="s">
        <v>8</v>
      </c>
      <c r="F3110" s="10" t="s">
        <v>850</v>
      </c>
      <c r="G3110" s="9" t="s">
        <v>9</v>
      </c>
      <c r="H3110" s="9" t="s">
        <v>9</v>
      </c>
      <c r="I3110" s="38" t="s">
        <v>150</v>
      </c>
    </row>
    <row r="3111" spans="1:9" ht="30" x14ac:dyDescent="0.15">
      <c r="A3111" s="37" t="s">
        <v>3981</v>
      </c>
      <c r="B3111" s="13">
        <v>45926.458333333299</v>
      </c>
      <c r="C3111" s="12" t="s">
        <v>3132</v>
      </c>
      <c r="D3111" s="9" t="s">
        <v>384</v>
      </c>
      <c r="E3111" s="9" t="s">
        <v>8</v>
      </c>
      <c r="F3111" s="10" t="s">
        <v>3133</v>
      </c>
      <c r="G3111" s="9" t="s">
        <v>9</v>
      </c>
      <c r="H3111" s="9" t="s">
        <v>10</v>
      </c>
      <c r="I3111" s="38" t="s">
        <v>927</v>
      </c>
    </row>
    <row r="3112" spans="1:9" ht="15" x14ac:dyDescent="0.15">
      <c r="A3112" s="37" t="s">
        <v>3981</v>
      </c>
      <c r="B3112" s="13">
        <v>45926.458333333299</v>
      </c>
      <c r="C3112" s="12" t="s">
        <v>3132</v>
      </c>
      <c r="D3112" s="9" t="s">
        <v>384</v>
      </c>
      <c r="E3112" s="9" t="s">
        <v>8</v>
      </c>
      <c r="F3112" s="10" t="s">
        <v>2170</v>
      </c>
      <c r="G3112" s="9" t="s">
        <v>9</v>
      </c>
      <c r="H3112" s="9" t="s">
        <v>9</v>
      </c>
      <c r="I3112" s="38" t="s">
        <v>153</v>
      </c>
    </row>
    <row r="3113" spans="1:9" ht="26" x14ac:dyDescent="0.15">
      <c r="A3113" s="37" t="s">
        <v>3981</v>
      </c>
      <c r="B3113" s="13">
        <v>45926.458333333299</v>
      </c>
      <c r="C3113" s="12" t="s">
        <v>3132</v>
      </c>
      <c r="D3113" s="9" t="s">
        <v>384</v>
      </c>
      <c r="E3113" s="9" t="s">
        <v>8</v>
      </c>
      <c r="F3113" s="10" t="s">
        <v>3134</v>
      </c>
      <c r="G3113" s="9" t="s">
        <v>9</v>
      </c>
      <c r="H3113" s="9" t="s">
        <v>9</v>
      </c>
      <c r="I3113" s="38" t="s">
        <v>153</v>
      </c>
    </row>
    <row r="3114" spans="1:9" ht="30" x14ac:dyDescent="0.15">
      <c r="A3114" s="37" t="s">
        <v>3981</v>
      </c>
      <c r="B3114" s="13">
        <v>45926.458333333299</v>
      </c>
      <c r="C3114" s="12" t="s">
        <v>3132</v>
      </c>
      <c r="D3114" s="9" t="s">
        <v>384</v>
      </c>
      <c r="E3114" s="9" t="s">
        <v>8</v>
      </c>
      <c r="F3114" s="10" t="s">
        <v>141</v>
      </c>
      <c r="G3114" s="9" t="s">
        <v>9</v>
      </c>
      <c r="H3114" s="9" t="s">
        <v>9</v>
      </c>
      <c r="I3114" s="38" t="s">
        <v>178</v>
      </c>
    </row>
    <row r="3115" spans="1:9" ht="30" x14ac:dyDescent="0.15">
      <c r="A3115" s="37" t="s">
        <v>3981</v>
      </c>
      <c r="B3115" s="13">
        <v>45926.458333333299</v>
      </c>
      <c r="C3115" s="12" t="s">
        <v>3132</v>
      </c>
      <c r="D3115" s="9" t="s">
        <v>384</v>
      </c>
      <c r="E3115" s="9" t="s">
        <v>8</v>
      </c>
      <c r="F3115" s="10" t="s">
        <v>3135</v>
      </c>
      <c r="G3115" s="9" t="s">
        <v>9</v>
      </c>
      <c r="H3115" s="9" t="s">
        <v>10</v>
      </c>
      <c r="I3115" s="38" t="s">
        <v>927</v>
      </c>
    </row>
    <row r="3116" spans="1:9" ht="75" x14ac:dyDescent="0.15">
      <c r="A3116" s="37" t="s">
        <v>3981</v>
      </c>
      <c r="B3116" s="13">
        <v>45926.458333333299</v>
      </c>
      <c r="C3116" s="12" t="s">
        <v>3132</v>
      </c>
      <c r="D3116" s="9" t="s">
        <v>384</v>
      </c>
      <c r="E3116" s="9" t="s">
        <v>8</v>
      </c>
      <c r="F3116" s="10" t="s">
        <v>3136</v>
      </c>
      <c r="G3116" s="9" t="s">
        <v>9</v>
      </c>
      <c r="H3116" s="9" t="s">
        <v>9</v>
      </c>
      <c r="I3116" s="38" t="s">
        <v>3137</v>
      </c>
    </row>
    <row r="3117" spans="1:9" ht="30" x14ac:dyDescent="0.15">
      <c r="A3117" s="37" t="s">
        <v>3981</v>
      </c>
      <c r="B3117" s="13">
        <v>45926.458333333299</v>
      </c>
      <c r="C3117" s="12" t="s">
        <v>3132</v>
      </c>
      <c r="D3117" s="9" t="s">
        <v>384</v>
      </c>
      <c r="E3117" s="9" t="s">
        <v>8</v>
      </c>
      <c r="F3117" s="10" t="s">
        <v>3138</v>
      </c>
      <c r="G3117" s="9" t="s">
        <v>9</v>
      </c>
      <c r="H3117" s="9" t="s">
        <v>10</v>
      </c>
      <c r="I3117" s="38" t="s">
        <v>927</v>
      </c>
    </row>
    <row r="3118" spans="1:9" ht="30" x14ac:dyDescent="0.15">
      <c r="A3118" s="37" t="s">
        <v>3981</v>
      </c>
      <c r="B3118" s="13">
        <v>45926.458333333299</v>
      </c>
      <c r="C3118" s="12" t="s">
        <v>3132</v>
      </c>
      <c r="D3118" s="9" t="s">
        <v>384</v>
      </c>
      <c r="E3118" s="9" t="s">
        <v>8</v>
      </c>
      <c r="F3118" s="10" t="s">
        <v>3139</v>
      </c>
      <c r="G3118" s="9" t="s">
        <v>9</v>
      </c>
      <c r="H3118" s="9" t="s">
        <v>10</v>
      </c>
      <c r="I3118" s="38" t="s">
        <v>927</v>
      </c>
    </row>
    <row r="3119" spans="1:9" ht="30" x14ac:dyDescent="0.15">
      <c r="A3119" s="37" t="s">
        <v>3981</v>
      </c>
      <c r="B3119" s="13">
        <v>45926.458333333299</v>
      </c>
      <c r="C3119" s="12" t="s">
        <v>3132</v>
      </c>
      <c r="D3119" s="9" t="s">
        <v>384</v>
      </c>
      <c r="E3119" s="9" t="s">
        <v>8</v>
      </c>
      <c r="F3119" s="10" t="s">
        <v>3140</v>
      </c>
      <c r="G3119" s="9" t="s">
        <v>9</v>
      </c>
      <c r="H3119" s="9" t="s">
        <v>9</v>
      </c>
      <c r="I3119" s="38" t="s">
        <v>440</v>
      </c>
    </row>
    <row r="3120" spans="1:9" ht="30" x14ac:dyDescent="0.15">
      <c r="A3120" s="37" t="s">
        <v>3981</v>
      </c>
      <c r="B3120" s="13">
        <v>45926.458333333299</v>
      </c>
      <c r="C3120" s="12" t="s">
        <v>3132</v>
      </c>
      <c r="D3120" s="9" t="s">
        <v>384</v>
      </c>
      <c r="E3120" s="9" t="s">
        <v>8</v>
      </c>
      <c r="F3120" s="10" t="s">
        <v>1973</v>
      </c>
      <c r="G3120" s="9" t="s">
        <v>9</v>
      </c>
      <c r="H3120" s="9" t="s">
        <v>9</v>
      </c>
      <c r="I3120" s="38" t="s">
        <v>440</v>
      </c>
    </row>
    <row r="3121" spans="1:9" ht="45" x14ac:dyDescent="0.15">
      <c r="A3121" s="37" t="s">
        <v>3981</v>
      </c>
      <c r="B3121" s="13">
        <v>45926.458333333299</v>
      </c>
      <c r="C3121" s="12" t="s">
        <v>3132</v>
      </c>
      <c r="D3121" s="9" t="s">
        <v>384</v>
      </c>
      <c r="E3121" s="9" t="s">
        <v>8</v>
      </c>
      <c r="F3121" s="10" t="s">
        <v>3141</v>
      </c>
      <c r="G3121" s="9" t="s">
        <v>9</v>
      </c>
      <c r="H3121" s="9" t="s">
        <v>10</v>
      </c>
      <c r="I3121" s="38" t="s">
        <v>3142</v>
      </c>
    </row>
    <row r="3122" spans="1:9" ht="30" x14ac:dyDescent="0.15">
      <c r="A3122" s="37" t="s">
        <v>3981</v>
      </c>
      <c r="B3122" s="13">
        <v>45926.458333333299</v>
      </c>
      <c r="C3122" s="12" t="s">
        <v>3143</v>
      </c>
      <c r="D3122" s="9" t="s">
        <v>384</v>
      </c>
      <c r="E3122" s="9" t="s">
        <v>8</v>
      </c>
      <c r="F3122" s="10" t="s">
        <v>74</v>
      </c>
      <c r="G3122" s="9" t="s">
        <v>9</v>
      </c>
      <c r="H3122" s="9" t="s">
        <v>9</v>
      </c>
      <c r="I3122" s="38" t="s">
        <v>539</v>
      </c>
    </row>
    <row r="3123" spans="1:9" ht="26" x14ac:dyDescent="0.15">
      <c r="A3123" s="37" t="s">
        <v>3981</v>
      </c>
      <c r="B3123" s="13">
        <v>45926.458333333299</v>
      </c>
      <c r="C3123" s="12" t="s">
        <v>3143</v>
      </c>
      <c r="D3123" s="9" t="s">
        <v>384</v>
      </c>
      <c r="E3123" s="9" t="s">
        <v>8</v>
      </c>
      <c r="F3123" s="10" t="s">
        <v>3144</v>
      </c>
      <c r="G3123" s="9" t="s">
        <v>9</v>
      </c>
      <c r="H3123" s="9" t="s">
        <v>9</v>
      </c>
      <c r="I3123" s="38" t="s">
        <v>150</v>
      </c>
    </row>
    <row r="3124" spans="1:9" ht="30" x14ac:dyDescent="0.15">
      <c r="A3124" s="37" t="s">
        <v>3981</v>
      </c>
      <c r="B3124" s="13">
        <v>45926.458333333299</v>
      </c>
      <c r="C3124" s="12" t="s">
        <v>3143</v>
      </c>
      <c r="D3124" s="9" t="s">
        <v>384</v>
      </c>
      <c r="E3124" s="9" t="s">
        <v>8</v>
      </c>
      <c r="F3124" s="10" t="s">
        <v>3145</v>
      </c>
      <c r="G3124" s="9" t="s">
        <v>9</v>
      </c>
      <c r="H3124" s="9" t="s">
        <v>10</v>
      </c>
      <c r="I3124" s="38" t="s">
        <v>927</v>
      </c>
    </row>
    <row r="3125" spans="1:9" ht="30" x14ac:dyDescent="0.15">
      <c r="A3125" s="37" t="s">
        <v>3981</v>
      </c>
      <c r="B3125" s="13">
        <v>45926.458333333299</v>
      </c>
      <c r="C3125" s="12" t="s">
        <v>3143</v>
      </c>
      <c r="D3125" s="9" t="s">
        <v>384</v>
      </c>
      <c r="E3125" s="9" t="s">
        <v>8</v>
      </c>
      <c r="F3125" s="10" t="s">
        <v>3146</v>
      </c>
      <c r="G3125" s="9" t="s">
        <v>9</v>
      </c>
      <c r="H3125" s="9" t="s">
        <v>10</v>
      </c>
      <c r="I3125" s="38" t="s">
        <v>927</v>
      </c>
    </row>
    <row r="3126" spans="1:9" ht="30" x14ac:dyDescent="0.15">
      <c r="A3126" s="37" t="s">
        <v>3981</v>
      </c>
      <c r="B3126" s="13">
        <v>45926.458333333299</v>
      </c>
      <c r="C3126" s="12" t="s">
        <v>3143</v>
      </c>
      <c r="D3126" s="9" t="s">
        <v>384</v>
      </c>
      <c r="E3126" s="9" t="s">
        <v>8</v>
      </c>
      <c r="F3126" s="10" t="s">
        <v>3147</v>
      </c>
      <c r="G3126" s="9" t="s">
        <v>9</v>
      </c>
      <c r="H3126" s="9" t="s">
        <v>10</v>
      </c>
      <c r="I3126" s="38" t="s">
        <v>927</v>
      </c>
    </row>
    <row r="3127" spans="1:9" ht="45" x14ac:dyDescent="0.15">
      <c r="A3127" s="37" t="s">
        <v>3981</v>
      </c>
      <c r="B3127" s="13">
        <v>45926.458333333299</v>
      </c>
      <c r="C3127" s="12" t="s">
        <v>3143</v>
      </c>
      <c r="D3127" s="9" t="s">
        <v>384</v>
      </c>
      <c r="E3127" s="9" t="s">
        <v>8</v>
      </c>
      <c r="F3127" s="10" t="s">
        <v>3148</v>
      </c>
      <c r="G3127" s="9" t="s">
        <v>9</v>
      </c>
      <c r="H3127" s="9" t="s">
        <v>9</v>
      </c>
      <c r="I3127" s="38" t="s">
        <v>3149</v>
      </c>
    </row>
    <row r="3128" spans="1:9" ht="30" x14ac:dyDescent="0.15">
      <c r="A3128" s="37" t="s">
        <v>3981</v>
      </c>
      <c r="B3128" s="13">
        <v>45926.458333333299</v>
      </c>
      <c r="C3128" s="12" t="s">
        <v>3143</v>
      </c>
      <c r="D3128" s="9" t="s">
        <v>384</v>
      </c>
      <c r="E3128" s="9" t="s">
        <v>8</v>
      </c>
      <c r="F3128" s="10" t="s">
        <v>3150</v>
      </c>
      <c r="G3128" s="9" t="s">
        <v>9</v>
      </c>
      <c r="H3128" s="9" t="s">
        <v>10</v>
      </c>
      <c r="I3128" s="38" t="s">
        <v>927</v>
      </c>
    </row>
    <row r="3129" spans="1:9" ht="30" x14ac:dyDescent="0.15">
      <c r="A3129" s="37" t="s">
        <v>3981</v>
      </c>
      <c r="B3129" s="13">
        <v>45926.458333333299</v>
      </c>
      <c r="C3129" s="12" t="s">
        <v>3143</v>
      </c>
      <c r="D3129" s="9" t="s">
        <v>384</v>
      </c>
      <c r="E3129" s="9" t="s">
        <v>8</v>
      </c>
      <c r="F3129" s="10" t="s">
        <v>3151</v>
      </c>
      <c r="G3129" s="9" t="s">
        <v>9</v>
      </c>
      <c r="H3129" s="9" t="s">
        <v>9</v>
      </c>
      <c r="I3129" s="38" t="s">
        <v>2183</v>
      </c>
    </row>
    <row r="3130" spans="1:9" ht="45" x14ac:dyDescent="0.15">
      <c r="A3130" s="37" t="s">
        <v>3981</v>
      </c>
      <c r="B3130" s="13">
        <v>45926.458333333299</v>
      </c>
      <c r="C3130" s="12" t="s">
        <v>3143</v>
      </c>
      <c r="D3130" s="9" t="s">
        <v>384</v>
      </c>
      <c r="E3130" s="9" t="s">
        <v>8</v>
      </c>
      <c r="F3130" s="10" t="s">
        <v>3152</v>
      </c>
      <c r="G3130" s="9" t="s">
        <v>9</v>
      </c>
      <c r="H3130" s="9" t="s">
        <v>10</v>
      </c>
      <c r="I3130" s="38" t="s">
        <v>3153</v>
      </c>
    </row>
    <row r="3131" spans="1:9" ht="30" x14ac:dyDescent="0.15">
      <c r="A3131" s="37" t="s">
        <v>3981</v>
      </c>
      <c r="B3131" s="13">
        <v>45926.458333333299</v>
      </c>
      <c r="C3131" s="12" t="s">
        <v>3143</v>
      </c>
      <c r="D3131" s="9" t="s">
        <v>384</v>
      </c>
      <c r="E3131" s="9" t="s">
        <v>8</v>
      </c>
      <c r="F3131" s="10" t="s">
        <v>3154</v>
      </c>
      <c r="G3131" s="9" t="s">
        <v>9</v>
      </c>
      <c r="H3131" s="9" t="s">
        <v>9</v>
      </c>
      <c r="I3131" s="38" t="s">
        <v>2183</v>
      </c>
    </row>
    <row r="3132" spans="1:9" ht="30" x14ac:dyDescent="0.15">
      <c r="A3132" s="37" t="s">
        <v>3981</v>
      </c>
      <c r="B3132" s="13">
        <v>45926.458333333299</v>
      </c>
      <c r="C3132" s="12" t="s">
        <v>3143</v>
      </c>
      <c r="D3132" s="9" t="s">
        <v>384</v>
      </c>
      <c r="E3132" s="9" t="s">
        <v>8</v>
      </c>
      <c r="F3132" s="10" t="s">
        <v>141</v>
      </c>
      <c r="G3132" s="9" t="s">
        <v>9</v>
      </c>
      <c r="H3132" s="9" t="s">
        <v>9</v>
      </c>
      <c r="I3132" s="38" t="s">
        <v>178</v>
      </c>
    </row>
    <row r="3133" spans="1:9" ht="26" x14ac:dyDescent="0.15">
      <c r="A3133" s="37" t="s">
        <v>3981</v>
      </c>
      <c r="B3133" s="13">
        <v>45926.458333333299</v>
      </c>
      <c r="C3133" s="12" t="s">
        <v>3143</v>
      </c>
      <c r="D3133" s="9" t="s">
        <v>384</v>
      </c>
      <c r="E3133" s="9" t="s">
        <v>8</v>
      </c>
      <c r="F3133" s="10" t="s">
        <v>3155</v>
      </c>
      <c r="G3133" s="9" t="s">
        <v>9</v>
      </c>
      <c r="H3133" s="9" t="s">
        <v>9</v>
      </c>
      <c r="I3133" s="38" t="s">
        <v>153</v>
      </c>
    </row>
    <row r="3134" spans="1:9" ht="30" x14ac:dyDescent="0.15">
      <c r="A3134" s="37" t="s">
        <v>3981</v>
      </c>
      <c r="B3134" s="13">
        <v>45926</v>
      </c>
      <c r="C3134" s="12" t="s">
        <v>1410</v>
      </c>
      <c r="D3134" s="9" t="s">
        <v>387</v>
      </c>
      <c r="E3134" s="9" t="s">
        <v>8</v>
      </c>
      <c r="F3134" s="10" t="s">
        <v>3156</v>
      </c>
      <c r="G3134" s="9" t="s">
        <v>9</v>
      </c>
      <c r="H3134" s="9" t="s">
        <v>9</v>
      </c>
      <c r="I3134" s="38" t="s">
        <v>373</v>
      </c>
    </row>
    <row r="3135" spans="1:9" ht="30" x14ac:dyDescent="0.15">
      <c r="A3135" s="37" t="s">
        <v>3981</v>
      </c>
      <c r="B3135" s="13">
        <v>45926.458333333299</v>
      </c>
      <c r="C3135" s="12" t="s">
        <v>18</v>
      </c>
      <c r="D3135" s="9" t="s">
        <v>384</v>
      </c>
      <c r="E3135" s="9" t="s">
        <v>8</v>
      </c>
      <c r="F3135" s="10" t="s">
        <v>74</v>
      </c>
      <c r="G3135" s="9" t="s">
        <v>9</v>
      </c>
      <c r="H3135" s="9" t="s">
        <v>9</v>
      </c>
      <c r="I3135" s="38" t="s">
        <v>170</v>
      </c>
    </row>
    <row r="3136" spans="1:9" ht="30" x14ac:dyDescent="0.15">
      <c r="A3136" s="37" t="s">
        <v>3981</v>
      </c>
      <c r="B3136" s="13">
        <v>45926.458333333299</v>
      </c>
      <c r="C3136" s="12" t="s">
        <v>18</v>
      </c>
      <c r="D3136" s="9" t="s">
        <v>384</v>
      </c>
      <c r="E3136" s="9" t="s">
        <v>8</v>
      </c>
      <c r="F3136" s="10" t="s">
        <v>3157</v>
      </c>
      <c r="G3136" s="9" t="s">
        <v>9</v>
      </c>
      <c r="H3136" s="9" t="s">
        <v>9</v>
      </c>
      <c r="I3136" s="38" t="s">
        <v>17</v>
      </c>
    </row>
    <row r="3137" spans="1:9" ht="26" x14ac:dyDescent="0.15">
      <c r="A3137" s="37" t="s">
        <v>3981</v>
      </c>
      <c r="B3137" s="13">
        <v>45926.458333333299</v>
      </c>
      <c r="C3137" s="12" t="s">
        <v>18</v>
      </c>
      <c r="D3137" s="9" t="s">
        <v>384</v>
      </c>
      <c r="E3137" s="9" t="s">
        <v>8</v>
      </c>
      <c r="F3137" s="10" t="s">
        <v>3158</v>
      </c>
      <c r="G3137" s="9" t="s">
        <v>9</v>
      </c>
      <c r="H3137" s="9" t="s">
        <v>9</v>
      </c>
      <c r="I3137" s="38" t="s">
        <v>153</v>
      </c>
    </row>
    <row r="3138" spans="1:9" ht="120" x14ac:dyDescent="0.15">
      <c r="A3138" s="37" t="s">
        <v>3981</v>
      </c>
      <c r="B3138" s="13">
        <v>45926.458333333299</v>
      </c>
      <c r="C3138" s="12" t="s">
        <v>18</v>
      </c>
      <c r="D3138" s="9" t="s">
        <v>384</v>
      </c>
      <c r="E3138" s="9" t="s">
        <v>8</v>
      </c>
      <c r="F3138" s="10" t="s">
        <v>3159</v>
      </c>
      <c r="G3138" s="9" t="s">
        <v>9</v>
      </c>
      <c r="H3138" s="9" t="s">
        <v>9</v>
      </c>
      <c r="I3138" s="38" t="s">
        <v>3160</v>
      </c>
    </row>
    <row r="3139" spans="1:9" ht="120" x14ac:dyDescent="0.15">
      <c r="A3139" s="37" t="s">
        <v>3981</v>
      </c>
      <c r="B3139" s="13">
        <v>45926.458333333299</v>
      </c>
      <c r="C3139" s="12" t="s">
        <v>18</v>
      </c>
      <c r="D3139" s="9" t="s">
        <v>384</v>
      </c>
      <c r="E3139" s="9" t="s">
        <v>8</v>
      </c>
      <c r="F3139" s="10" t="s">
        <v>3161</v>
      </c>
      <c r="G3139" s="9" t="s">
        <v>9</v>
      </c>
      <c r="H3139" s="9" t="s">
        <v>9</v>
      </c>
      <c r="I3139" s="38" t="s">
        <v>3162</v>
      </c>
    </row>
    <row r="3140" spans="1:9" ht="120" x14ac:dyDescent="0.15">
      <c r="A3140" s="37" t="s">
        <v>3981</v>
      </c>
      <c r="B3140" s="13">
        <v>45926.458333333299</v>
      </c>
      <c r="C3140" s="12" t="s">
        <v>18</v>
      </c>
      <c r="D3140" s="9" t="s">
        <v>384</v>
      </c>
      <c r="E3140" s="9" t="s">
        <v>8</v>
      </c>
      <c r="F3140" s="10" t="s">
        <v>3163</v>
      </c>
      <c r="G3140" s="9" t="s">
        <v>9</v>
      </c>
      <c r="H3140" s="9" t="s">
        <v>9</v>
      </c>
      <c r="I3140" s="38" t="s">
        <v>3164</v>
      </c>
    </row>
    <row r="3141" spans="1:9" ht="30" x14ac:dyDescent="0.15">
      <c r="A3141" s="37" t="s">
        <v>3981</v>
      </c>
      <c r="B3141" s="13">
        <v>45926.583333333299</v>
      </c>
      <c r="C3141" s="12" t="s">
        <v>3165</v>
      </c>
      <c r="D3141" s="9" t="s">
        <v>384</v>
      </c>
      <c r="E3141" s="9" t="s">
        <v>8</v>
      </c>
      <c r="F3141" s="10" t="s">
        <v>74</v>
      </c>
      <c r="G3141" s="9" t="s">
        <v>9</v>
      </c>
      <c r="H3141" s="9" t="s">
        <v>9</v>
      </c>
      <c r="I3141" s="38" t="s">
        <v>3121</v>
      </c>
    </row>
    <row r="3142" spans="1:9" ht="15" x14ac:dyDescent="0.15">
      <c r="A3142" s="37" t="s">
        <v>3981</v>
      </c>
      <c r="B3142" s="13">
        <v>45926.583333333299</v>
      </c>
      <c r="C3142" s="12" t="s">
        <v>3165</v>
      </c>
      <c r="D3142" s="9" t="s">
        <v>384</v>
      </c>
      <c r="E3142" s="9" t="s">
        <v>8</v>
      </c>
      <c r="F3142" s="10" t="s">
        <v>75</v>
      </c>
      <c r="G3142" s="9" t="s">
        <v>9</v>
      </c>
      <c r="H3142" s="9" t="s">
        <v>9</v>
      </c>
      <c r="I3142" s="38" t="s">
        <v>150</v>
      </c>
    </row>
    <row r="3143" spans="1:9" ht="90" x14ac:dyDescent="0.15">
      <c r="A3143" s="37" t="s">
        <v>3981</v>
      </c>
      <c r="B3143" s="13">
        <v>45926.583333333299</v>
      </c>
      <c r="C3143" s="12" t="s">
        <v>3165</v>
      </c>
      <c r="D3143" s="9" t="s">
        <v>384</v>
      </c>
      <c r="E3143" s="9" t="s">
        <v>8</v>
      </c>
      <c r="F3143" s="10" t="s">
        <v>3166</v>
      </c>
      <c r="G3143" s="9" t="s">
        <v>9</v>
      </c>
      <c r="H3143" s="9" t="s">
        <v>9</v>
      </c>
      <c r="I3143" s="38" t="s">
        <v>3167</v>
      </c>
    </row>
    <row r="3144" spans="1:9" ht="30" x14ac:dyDescent="0.15">
      <c r="A3144" s="37" t="s">
        <v>3981</v>
      </c>
      <c r="B3144" s="13">
        <v>45926.583333333299</v>
      </c>
      <c r="C3144" s="12" t="s">
        <v>3165</v>
      </c>
      <c r="D3144" s="9" t="s">
        <v>384</v>
      </c>
      <c r="E3144" s="9" t="s">
        <v>8</v>
      </c>
      <c r="F3144" s="10" t="s">
        <v>141</v>
      </c>
      <c r="G3144" s="9" t="s">
        <v>9</v>
      </c>
      <c r="H3144" s="9" t="s">
        <v>9</v>
      </c>
      <c r="I3144" s="38" t="s">
        <v>178</v>
      </c>
    </row>
    <row r="3145" spans="1:9" ht="26" x14ac:dyDescent="0.15">
      <c r="A3145" s="37" t="s">
        <v>3981</v>
      </c>
      <c r="B3145" s="13">
        <v>45926.583333333299</v>
      </c>
      <c r="C3145" s="12" t="s">
        <v>3165</v>
      </c>
      <c r="D3145" s="9" t="s">
        <v>384</v>
      </c>
      <c r="E3145" s="9" t="s">
        <v>8</v>
      </c>
      <c r="F3145" s="10" t="s">
        <v>3168</v>
      </c>
      <c r="G3145" s="9" t="s">
        <v>9</v>
      </c>
      <c r="H3145" s="9" t="s">
        <v>9</v>
      </c>
      <c r="I3145" s="38" t="s">
        <v>153</v>
      </c>
    </row>
    <row r="3146" spans="1:9" ht="30" x14ac:dyDescent="0.15">
      <c r="A3146" s="37" t="s">
        <v>3981</v>
      </c>
      <c r="B3146" s="13">
        <v>45926.666666666701</v>
      </c>
      <c r="C3146" s="12" t="s">
        <v>344</v>
      </c>
      <c r="D3146" s="9" t="s">
        <v>384</v>
      </c>
      <c r="E3146" s="9" t="s">
        <v>8</v>
      </c>
      <c r="F3146" s="10" t="s">
        <v>74</v>
      </c>
      <c r="G3146" s="9" t="s">
        <v>9</v>
      </c>
      <c r="H3146" s="9" t="s">
        <v>9</v>
      </c>
      <c r="I3146" s="38" t="s">
        <v>149</v>
      </c>
    </row>
    <row r="3147" spans="1:9" ht="15" x14ac:dyDescent="0.15">
      <c r="A3147" s="37" t="s">
        <v>3981</v>
      </c>
      <c r="B3147" s="13">
        <v>45926.666666666701</v>
      </c>
      <c r="C3147" s="12" t="s">
        <v>344</v>
      </c>
      <c r="D3147" s="9" t="s">
        <v>384</v>
      </c>
      <c r="E3147" s="9" t="s">
        <v>8</v>
      </c>
      <c r="F3147" s="10" t="s">
        <v>3169</v>
      </c>
      <c r="G3147" s="9" t="s">
        <v>9</v>
      </c>
      <c r="H3147" s="9" t="s">
        <v>9</v>
      </c>
      <c r="I3147" s="38" t="s">
        <v>153</v>
      </c>
    </row>
    <row r="3148" spans="1:9" ht="26" x14ac:dyDescent="0.15">
      <c r="A3148" s="37" t="s">
        <v>3981</v>
      </c>
      <c r="B3148" s="13">
        <v>45926.666666666701</v>
      </c>
      <c r="C3148" s="12" t="s">
        <v>344</v>
      </c>
      <c r="D3148" s="9" t="s">
        <v>384</v>
      </c>
      <c r="E3148" s="9" t="s">
        <v>8</v>
      </c>
      <c r="F3148" s="10" t="s">
        <v>1637</v>
      </c>
      <c r="G3148" s="9" t="s">
        <v>9</v>
      </c>
      <c r="H3148" s="9" t="s">
        <v>9</v>
      </c>
      <c r="I3148" s="38" t="s">
        <v>153</v>
      </c>
    </row>
    <row r="3149" spans="1:9" ht="105" x14ac:dyDescent="0.15">
      <c r="A3149" s="37" t="s">
        <v>3981</v>
      </c>
      <c r="B3149" s="13">
        <v>45926.666666666701</v>
      </c>
      <c r="C3149" s="12" t="s">
        <v>344</v>
      </c>
      <c r="D3149" s="9" t="s">
        <v>384</v>
      </c>
      <c r="E3149" s="9" t="s">
        <v>8</v>
      </c>
      <c r="F3149" s="10" t="s">
        <v>3170</v>
      </c>
      <c r="G3149" s="9" t="s">
        <v>9</v>
      </c>
      <c r="H3149" s="9" t="s">
        <v>9</v>
      </c>
      <c r="I3149" s="38" t="s">
        <v>3171</v>
      </c>
    </row>
    <row r="3150" spans="1:9" ht="39" x14ac:dyDescent="0.15">
      <c r="A3150" s="37" t="s">
        <v>3981</v>
      </c>
      <c r="B3150" s="13">
        <v>45926.666666666701</v>
      </c>
      <c r="C3150" s="12" t="s">
        <v>344</v>
      </c>
      <c r="D3150" s="9" t="s">
        <v>384</v>
      </c>
      <c r="E3150" s="9" t="s">
        <v>8</v>
      </c>
      <c r="F3150" s="10" t="s">
        <v>3172</v>
      </c>
      <c r="G3150" s="9" t="s">
        <v>9</v>
      </c>
      <c r="H3150" s="9" t="s">
        <v>9</v>
      </c>
      <c r="I3150" s="38" t="s">
        <v>3173</v>
      </c>
    </row>
    <row r="3151" spans="1:9" ht="39" x14ac:dyDescent="0.15">
      <c r="A3151" s="37" t="s">
        <v>3981</v>
      </c>
      <c r="B3151" s="13">
        <v>45926.666666666701</v>
      </c>
      <c r="C3151" s="12" t="s">
        <v>344</v>
      </c>
      <c r="D3151" s="9" t="s">
        <v>384</v>
      </c>
      <c r="E3151" s="9" t="s">
        <v>8</v>
      </c>
      <c r="F3151" s="10" t="s">
        <v>3174</v>
      </c>
      <c r="G3151" s="9" t="s">
        <v>9</v>
      </c>
      <c r="H3151" s="9" t="s">
        <v>9</v>
      </c>
      <c r="I3151" s="38" t="s">
        <v>153</v>
      </c>
    </row>
    <row r="3152" spans="1:9" ht="39" x14ac:dyDescent="0.15">
      <c r="A3152" s="37" t="s">
        <v>3981</v>
      </c>
      <c r="B3152" s="13">
        <v>45926.666666666701</v>
      </c>
      <c r="C3152" s="12" t="s">
        <v>344</v>
      </c>
      <c r="D3152" s="9" t="s">
        <v>384</v>
      </c>
      <c r="E3152" s="9" t="s">
        <v>8</v>
      </c>
      <c r="F3152" s="10" t="s">
        <v>3175</v>
      </c>
      <c r="G3152" s="9" t="s">
        <v>9</v>
      </c>
      <c r="H3152" s="9" t="s">
        <v>9</v>
      </c>
      <c r="I3152" s="38" t="s">
        <v>3173</v>
      </c>
    </row>
    <row r="3153" spans="1:9" ht="30" x14ac:dyDescent="0.15">
      <c r="A3153" s="37" t="s">
        <v>3981</v>
      </c>
      <c r="B3153" s="13">
        <v>45926.479166666701</v>
      </c>
      <c r="C3153" s="12" t="s">
        <v>3176</v>
      </c>
      <c r="D3153" s="9" t="s">
        <v>384</v>
      </c>
      <c r="E3153" s="9" t="s">
        <v>8</v>
      </c>
      <c r="F3153" s="10" t="s">
        <v>374</v>
      </c>
      <c r="G3153" s="9" t="s">
        <v>9</v>
      </c>
      <c r="H3153" s="9" t="s">
        <v>195</v>
      </c>
      <c r="I3153" s="38" t="s">
        <v>210</v>
      </c>
    </row>
    <row r="3154" spans="1:9" ht="30" x14ac:dyDescent="0.15">
      <c r="A3154" s="37" t="s">
        <v>3981</v>
      </c>
      <c r="B3154" s="13">
        <v>45926.479166666701</v>
      </c>
      <c r="C3154" s="12" t="s">
        <v>3176</v>
      </c>
      <c r="D3154" s="9" t="s">
        <v>384</v>
      </c>
      <c r="E3154" s="9" t="s">
        <v>8</v>
      </c>
      <c r="F3154" s="10" t="s">
        <v>375</v>
      </c>
      <c r="G3154" s="9" t="s">
        <v>9</v>
      </c>
      <c r="H3154" s="9" t="s">
        <v>195</v>
      </c>
      <c r="I3154" s="38" t="s">
        <v>210</v>
      </c>
    </row>
    <row r="3155" spans="1:9" ht="30" x14ac:dyDescent="0.15">
      <c r="A3155" s="37" t="s">
        <v>3981</v>
      </c>
      <c r="B3155" s="13">
        <v>45926.479166666701</v>
      </c>
      <c r="C3155" s="12" t="s">
        <v>3176</v>
      </c>
      <c r="D3155" s="9" t="s">
        <v>384</v>
      </c>
      <c r="E3155" s="9" t="s">
        <v>8</v>
      </c>
      <c r="F3155" s="10" t="s">
        <v>139</v>
      </c>
      <c r="G3155" s="9" t="s">
        <v>9</v>
      </c>
      <c r="H3155" s="9" t="s">
        <v>195</v>
      </c>
      <c r="I3155" s="38" t="s">
        <v>210</v>
      </c>
    </row>
    <row r="3156" spans="1:9" ht="30" x14ac:dyDescent="0.15">
      <c r="A3156" s="37" t="s">
        <v>3981</v>
      </c>
      <c r="B3156" s="13">
        <v>45926.479166666701</v>
      </c>
      <c r="C3156" s="12" t="s">
        <v>3176</v>
      </c>
      <c r="D3156" s="9" t="s">
        <v>384</v>
      </c>
      <c r="E3156" s="9" t="s">
        <v>8</v>
      </c>
      <c r="F3156" s="10" t="s">
        <v>3177</v>
      </c>
      <c r="G3156" s="9" t="s">
        <v>9</v>
      </c>
      <c r="H3156" s="9" t="s">
        <v>195</v>
      </c>
      <c r="I3156" s="38" t="s">
        <v>210</v>
      </c>
    </row>
    <row r="3157" spans="1:9" ht="39" x14ac:dyDescent="0.15">
      <c r="A3157" s="37" t="s">
        <v>3981</v>
      </c>
      <c r="B3157" s="13">
        <v>45926.479166666701</v>
      </c>
      <c r="C3157" s="12" t="s">
        <v>3176</v>
      </c>
      <c r="D3157" s="9" t="s">
        <v>384</v>
      </c>
      <c r="E3157" s="9" t="s">
        <v>8</v>
      </c>
      <c r="F3157" s="10" t="s">
        <v>3178</v>
      </c>
      <c r="G3157" s="9" t="s">
        <v>9</v>
      </c>
      <c r="H3157" s="9" t="s">
        <v>195</v>
      </c>
      <c r="I3157" s="38" t="s">
        <v>210</v>
      </c>
    </row>
    <row r="3158" spans="1:9" ht="30" x14ac:dyDescent="0.15">
      <c r="A3158" s="37" t="s">
        <v>3981</v>
      </c>
      <c r="B3158" s="13">
        <v>45926.479166666701</v>
      </c>
      <c r="C3158" s="12" t="s">
        <v>3176</v>
      </c>
      <c r="D3158" s="9" t="s">
        <v>384</v>
      </c>
      <c r="E3158" s="9" t="s">
        <v>8</v>
      </c>
      <c r="F3158" s="10" t="s">
        <v>2238</v>
      </c>
      <c r="G3158" s="9" t="s">
        <v>9</v>
      </c>
      <c r="H3158" s="9" t="s">
        <v>195</v>
      </c>
      <c r="I3158" s="38" t="s">
        <v>210</v>
      </c>
    </row>
    <row r="3159" spans="1:9" ht="30" x14ac:dyDescent="0.15">
      <c r="A3159" s="37" t="s">
        <v>3981</v>
      </c>
      <c r="B3159" s="13">
        <v>45926.479166666701</v>
      </c>
      <c r="C3159" s="12" t="s">
        <v>3176</v>
      </c>
      <c r="D3159" s="9" t="s">
        <v>384</v>
      </c>
      <c r="E3159" s="9" t="s">
        <v>8</v>
      </c>
      <c r="F3159" s="10" t="s">
        <v>3179</v>
      </c>
      <c r="G3159" s="9" t="s">
        <v>9</v>
      </c>
      <c r="H3159" s="9" t="s">
        <v>195</v>
      </c>
      <c r="I3159" s="38" t="s">
        <v>210</v>
      </c>
    </row>
    <row r="3160" spans="1:9" ht="30" x14ac:dyDescent="0.15">
      <c r="A3160" s="37" t="s">
        <v>3981</v>
      </c>
      <c r="B3160" s="13">
        <v>45926.479166666701</v>
      </c>
      <c r="C3160" s="12" t="s">
        <v>3176</v>
      </c>
      <c r="D3160" s="9" t="s">
        <v>384</v>
      </c>
      <c r="E3160" s="9" t="s">
        <v>8</v>
      </c>
      <c r="F3160" s="10" t="s">
        <v>16</v>
      </c>
      <c r="G3160" s="9" t="s">
        <v>9</v>
      </c>
      <c r="H3160" s="9" t="s">
        <v>195</v>
      </c>
      <c r="I3160" s="38" t="s">
        <v>210</v>
      </c>
    </row>
    <row r="3161" spans="1:9" ht="30" x14ac:dyDescent="0.15">
      <c r="A3161" s="37" t="s">
        <v>3981</v>
      </c>
      <c r="B3161" s="13">
        <v>45926.479166666701</v>
      </c>
      <c r="C3161" s="12" t="s">
        <v>3180</v>
      </c>
      <c r="D3161" s="9" t="s">
        <v>384</v>
      </c>
      <c r="E3161" s="9" t="s">
        <v>8</v>
      </c>
      <c r="F3161" s="10" t="s">
        <v>74</v>
      </c>
      <c r="G3161" s="9" t="s">
        <v>9</v>
      </c>
      <c r="H3161" s="9" t="s">
        <v>9</v>
      </c>
      <c r="I3161" s="38" t="s">
        <v>694</v>
      </c>
    </row>
    <row r="3162" spans="1:9" ht="45" x14ac:dyDescent="0.15">
      <c r="A3162" s="37" t="s">
        <v>3981</v>
      </c>
      <c r="B3162" s="13">
        <v>45926.479166666701</v>
      </c>
      <c r="C3162" s="12" t="s">
        <v>3180</v>
      </c>
      <c r="D3162" s="9" t="s">
        <v>384</v>
      </c>
      <c r="E3162" s="9" t="s">
        <v>8</v>
      </c>
      <c r="F3162" s="10" t="s">
        <v>3181</v>
      </c>
      <c r="G3162" s="9" t="s">
        <v>9</v>
      </c>
      <c r="H3162" s="9" t="s">
        <v>10</v>
      </c>
      <c r="I3162" s="38" t="s">
        <v>3182</v>
      </c>
    </row>
    <row r="3163" spans="1:9" ht="15" x14ac:dyDescent="0.15">
      <c r="A3163" s="37" t="s">
        <v>3981</v>
      </c>
      <c r="B3163" s="13">
        <v>45926.479166666701</v>
      </c>
      <c r="C3163" s="12" t="s">
        <v>3180</v>
      </c>
      <c r="D3163" s="9" t="s">
        <v>384</v>
      </c>
      <c r="E3163" s="9" t="s">
        <v>8</v>
      </c>
      <c r="F3163" s="10" t="s">
        <v>850</v>
      </c>
      <c r="G3163" s="9" t="s">
        <v>9</v>
      </c>
      <c r="H3163" s="9" t="s">
        <v>9</v>
      </c>
      <c r="I3163" s="38" t="s">
        <v>498</v>
      </c>
    </row>
    <row r="3164" spans="1:9" ht="30" x14ac:dyDescent="0.15">
      <c r="A3164" s="37" t="s">
        <v>3981</v>
      </c>
      <c r="B3164" s="13">
        <v>45926.479166666701</v>
      </c>
      <c r="C3164" s="12" t="s">
        <v>3180</v>
      </c>
      <c r="D3164" s="9" t="s">
        <v>384</v>
      </c>
      <c r="E3164" s="9" t="s">
        <v>8</v>
      </c>
      <c r="F3164" s="10" t="s">
        <v>141</v>
      </c>
      <c r="G3164" s="9" t="s">
        <v>9</v>
      </c>
      <c r="H3164" s="9" t="s">
        <v>9</v>
      </c>
      <c r="I3164" s="38" t="s">
        <v>501</v>
      </c>
    </row>
    <row r="3165" spans="1:9" ht="60" x14ac:dyDescent="0.15">
      <c r="A3165" s="37" t="s">
        <v>3981</v>
      </c>
      <c r="B3165" s="13">
        <v>45926.479166666701</v>
      </c>
      <c r="C3165" s="12" t="s">
        <v>3180</v>
      </c>
      <c r="D3165" s="9" t="s">
        <v>384</v>
      </c>
      <c r="E3165" s="9" t="s">
        <v>8</v>
      </c>
      <c r="F3165" s="10" t="s">
        <v>3183</v>
      </c>
      <c r="G3165" s="9" t="s">
        <v>9</v>
      </c>
      <c r="H3165" s="9" t="s">
        <v>10</v>
      </c>
      <c r="I3165" s="38" t="s">
        <v>3184</v>
      </c>
    </row>
    <row r="3166" spans="1:9" ht="45" x14ac:dyDescent="0.15">
      <c r="A3166" s="37" t="s">
        <v>3981</v>
      </c>
      <c r="B3166" s="13">
        <v>45926.479166666701</v>
      </c>
      <c r="C3166" s="12" t="s">
        <v>3180</v>
      </c>
      <c r="D3166" s="9" t="s">
        <v>384</v>
      </c>
      <c r="E3166" s="9" t="s">
        <v>8</v>
      </c>
      <c r="F3166" s="10" t="s">
        <v>3185</v>
      </c>
      <c r="G3166" s="9" t="s">
        <v>9</v>
      </c>
      <c r="H3166" s="9" t="s">
        <v>10</v>
      </c>
      <c r="I3166" s="38" t="s">
        <v>3186</v>
      </c>
    </row>
    <row r="3167" spans="1:9" ht="26" x14ac:dyDescent="0.15">
      <c r="A3167" s="37" t="s">
        <v>3981</v>
      </c>
      <c r="B3167" s="13">
        <v>45926.479166666701</v>
      </c>
      <c r="C3167" s="12" t="s">
        <v>3180</v>
      </c>
      <c r="D3167" s="9" t="s">
        <v>384</v>
      </c>
      <c r="E3167" s="9" t="s">
        <v>8</v>
      </c>
      <c r="F3167" s="10" t="s">
        <v>3187</v>
      </c>
      <c r="G3167" s="9" t="s">
        <v>9</v>
      </c>
      <c r="H3167" s="9" t="s">
        <v>9</v>
      </c>
      <c r="I3167" s="38" t="s">
        <v>171</v>
      </c>
    </row>
    <row r="3168" spans="1:9" ht="45" x14ac:dyDescent="0.15">
      <c r="A3168" s="37" t="s">
        <v>3981</v>
      </c>
      <c r="B3168" s="13">
        <v>45926.479166666701</v>
      </c>
      <c r="C3168" s="12" t="s">
        <v>3180</v>
      </c>
      <c r="D3168" s="9" t="s">
        <v>384</v>
      </c>
      <c r="E3168" s="9" t="s">
        <v>8</v>
      </c>
      <c r="F3168" s="10" t="s">
        <v>2727</v>
      </c>
      <c r="G3168" s="9" t="s">
        <v>9</v>
      </c>
      <c r="H3168" s="9" t="s">
        <v>9</v>
      </c>
      <c r="I3168" s="38" t="s">
        <v>3188</v>
      </c>
    </row>
    <row r="3169" spans="1:9" ht="30" x14ac:dyDescent="0.15">
      <c r="A3169" s="37" t="s">
        <v>3981</v>
      </c>
      <c r="B3169" s="13">
        <v>45926.458333333299</v>
      </c>
      <c r="C3169" s="12" t="s">
        <v>3189</v>
      </c>
      <c r="D3169" s="9" t="s">
        <v>384</v>
      </c>
      <c r="E3169" s="9" t="s">
        <v>8</v>
      </c>
      <c r="F3169" s="10" t="s">
        <v>374</v>
      </c>
      <c r="G3169" s="9" t="s">
        <v>9</v>
      </c>
      <c r="H3169" s="9" t="s">
        <v>9</v>
      </c>
      <c r="I3169" s="38" t="s">
        <v>821</v>
      </c>
    </row>
    <row r="3170" spans="1:9" ht="30" x14ac:dyDescent="0.15">
      <c r="A3170" s="37" t="s">
        <v>3981</v>
      </c>
      <c r="B3170" s="13">
        <v>45926.458333333299</v>
      </c>
      <c r="C3170" s="12" t="s">
        <v>3189</v>
      </c>
      <c r="D3170" s="9" t="s">
        <v>384</v>
      </c>
      <c r="E3170" s="9" t="s">
        <v>8</v>
      </c>
      <c r="F3170" s="10" t="s">
        <v>375</v>
      </c>
      <c r="G3170" s="9" t="s">
        <v>9</v>
      </c>
      <c r="H3170" s="9" t="s">
        <v>9</v>
      </c>
      <c r="I3170" s="38" t="s">
        <v>821</v>
      </c>
    </row>
    <row r="3171" spans="1:9" ht="30" x14ac:dyDescent="0.15">
      <c r="A3171" s="37" t="s">
        <v>3981</v>
      </c>
      <c r="B3171" s="13">
        <v>45926.458333333299</v>
      </c>
      <c r="C3171" s="12" t="s">
        <v>3189</v>
      </c>
      <c r="D3171" s="9" t="s">
        <v>384</v>
      </c>
      <c r="E3171" s="9" t="s">
        <v>8</v>
      </c>
      <c r="F3171" s="10" t="s">
        <v>3190</v>
      </c>
      <c r="G3171" s="9" t="s">
        <v>9</v>
      </c>
      <c r="H3171" s="9" t="s">
        <v>9</v>
      </c>
      <c r="I3171" s="38" t="s">
        <v>164</v>
      </c>
    </row>
    <row r="3172" spans="1:9" ht="39" x14ac:dyDescent="0.15">
      <c r="A3172" s="37" t="s">
        <v>3981</v>
      </c>
      <c r="B3172" s="13">
        <v>45926.458333333299</v>
      </c>
      <c r="C3172" s="12" t="s">
        <v>3189</v>
      </c>
      <c r="D3172" s="9" t="s">
        <v>384</v>
      </c>
      <c r="E3172" s="9" t="s">
        <v>8</v>
      </c>
      <c r="F3172" s="10" t="s">
        <v>3191</v>
      </c>
      <c r="G3172" s="9" t="s">
        <v>9</v>
      </c>
      <c r="H3172" s="9" t="s">
        <v>9</v>
      </c>
      <c r="I3172" s="38" t="s">
        <v>1054</v>
      </c>
    </row>
    <row r="3173" spans="1:9" ht="30" x14ac:dyDescent="0.15">
      <c r="A3173" s="37" t="s">
        <v>3981</v>
      </c>
      <c r="B3173" s="13">
        <v>45926.458333333299</v>
      </c>
      <c r="C3173" s="12" t="s">
        <v>3189</v>
      </c>
      <c r="D3173" s="9" t="s">
        <v>384</v>
      </c>
      <c r="E3173" s="9" t="s">
        <v>8</v>
      </c>
      <c r="F3173" s="10" t="s">
        <v>141</v>
      </c>
      <c r="G3173" s="9" t="s">
        <v>9</v>
      </c>
      <c r="H3173" s="9" t="s">
        <v>9</v>
      </c>
      <c r="I3173" s="38" t="s">
        <v>178</v>
      </c>
    </row>
    <row r="3174" spans="1:9" ht="26" x14ac:dyDescent="0.15">
      <c r="A3174" s="37" t="s">
        <v>3981</v>
      </c>
      <c r="B3174" s="13">
        <v>45926.458333333299</v>
      </c>
      <c r="C3174" s="12" t="s">
        <v>3189</v>
      </c>
      <c r="D3174" s="9" t="s">
        <v>384</v>
      </c>
      <c r="E3174" s="9" t="s">
        <v>8</v>
      </c>
      <c r="F3174" s="10" t="s">
        <v>3192</v>
      </c>
      <c r="G3174" s="9" t="s">
        <v>9</v>
      </c>
      <c r="H3174" s="9" t="s">
        <v>9</v>
      </c>
      <c r="I3174" s="38" t="s">
        <v>171</v>
      </c>
    </row>
    <row r="3175" spans="1:9" ht="75" x14ac:dyDescent="0.15">
      <c r="A3175" s="37" t="s">
        <v>3981</v>
      </c>
      <c r="B3175" s="13">
        <v>45926.458333333299</v>
      </c>
      <c r="C3175" s="12" t="s">
        <v>3189</v>
      </c>
      <c r="D3175" s="9" t="s">
        <v>384</v>
      </c>
      <c r="E3175" s="9" t="s">
        <v>8</v>
      </c>
      <c r="F3175" s="10" t="s">
        <v>3193</v>
      </c>
      <c r="G3175" s="9" t="s">
        <v>9</v>
      </c>
      <c r="H3175" s="9" t="s">
        <v>10</v>
      </c>
      <c r="I3175" s="38" t="s">
        <v>3194</v>
      </c>
    </row>
    <row r="3176" spans="1:9" ht="75" x14ac:dyDescent="0.15">
      <c r="A3176" s="37" t="s">
        <v>3981</v>
      </c>
      <c r="B3176" s="13">
        <v>45926.458333333299</v>
      </c>
      <c r="C3176" s="12" t="s">
        <v>3189</v>
      </c>
      <c r="D3176" s="9" t="s">
        <v>384</v>
      </c>
      <c r="E3176" s="9" t="s">
        <v>8</v>
      </c>
      <c r="F3176" s="10" t="s">
        <v>3195</v>
      </c>
      <c r="G3176" s="9" t="s">
        <v>9</v>
      </c>
      <c r="H3176" s="9" t="s">
        <v>10</v>
      </c>
      <c r="I3176" s="38" t="s">
        <v>3194</v>
      </c>
    </row>
    <row r="3177" spans="1:9" ht="60" x14ac:dyDescent="0.15">
      <c r="A3177" s="37" t="s">
        <v>3981</v>
      </c>
      <c r="B3177" s="13">
        <v>45926.458333333299</v>
      </c>
      <c r="C3177" s="12" t="s">
        <v>3189</v>
      </c>
      <c r="D3177" s="9" t="s">
        <v>384</v>
      </c>
      <c r="E3177" s="9" t="s">
        <v>8</v>
      </c>
      <c r="F3177" s="10" t="s">
        <v>3196</v>
      </c>
      <c r="G3177" s="9" t="s">
        <v>9</v>
      </c>
      <c r="H3177" s="9" t="s">
        <v>10</v>
      </c>
      <c r="I3177" s="38" t="s">
        <v>3197</v>
      </c>
    </row>
    <row r="3178" spans="1:9" ht="30" x14ac:dyDescent="0.15">
      <c r="A3178" s="37" t="s">
        <v>3981</v>
      </c>
      <c r="B3178" s="13">
        <v>45926.458333333299</v>
      </c>
      <c r="C3178" s="12" t="s">
        <v>3198</v>
      </c>
      <c r="D3178" s="9" t="s">
        <v>384</v>
      </c>
      <c r="E3178" s="9" t="s">
        <v>8</v>
      </c>
      <c r="F3178" s="10" t="s">
        <v>74</v>
      </c>
      <c r="G3178" s="9" t="s">
        <v>9</v>
      </c>
      <c r="H3178" s="9" t="s">
        <v>9</v>
      </c>
      <c r="I3178" s="38" t="s">
        <v>694</v>
      </c>
    </row>
    <row r="3179" spans="1:9" ht="15" x14ac:dyDescent="0.15">
      <c r="A3179" s="37" t="s">
        <v>3981</v>
      </c>
      <c r="B3179" s="13">
        <v>45926.458333333299</v>
      </c>
      <c r="C3179" s="12" t="s">
        <v>3198</v>
      </c>
      <c r="D3179" s="9" t="s">
        <v>384</v>
      </c>
      <c r="E3179" s="9" t="s">
        <v>8</v>
      </c>
      <c r="F3179" s="10" t="s">
        <v>75</v>
      </c>
      <c r="G3179" s="9" t="s">
        <v>9</v>
      </c>
      <c r="H3179" s="9" t="s">
        <v>9</v>
      </c>
      <c r="I3179" s="38" t="s">
        <v>498</v>
      </c>
    </row>
    <row r="3180" spans="1:9" ht="30" x14ac:dyDescent="0.15">
      <c r="A3180" s="37" t="s">
        <v>3981</v>
      </c>
      <c r="B3180" s="13">
        <v>45926.458333333299</v>
      </c>
      <c r="C3180" s="12" t="s">
        <v>3198</v>
      </c>
      <c r="D3180" s="9" t="s">
        <v>384</v>
      </c>
      <c r="E3180" s="9" t="s">
        <v>8</v>
      </c>
      <c r="F3180" s="10" t="s">
        <v>3199</v>
      </c>
      <c r="G3180" s="9" t="s">
        <v>9</v>
      </c>
      <c r="H3180" s="9" t="s">
        <v>9</v>
      </c>
      <c r="I3180" s="38" t="s">
        <v>161</v>
      </c>
    </row>
    <row r="3181" spans="1:9" ht="26" x14ac:dyDescent="0.15">
      <c r="A3181" s="37" t="s">
        <v>3981</v>
      </c>
      <c r="B3181" s="13">
        <v>45926.458333333299</v>
      </c>
      <c r="C3181" s="12" t="s">
        <v>3198</v>
      </c>
      <c r="D3181" s="9" t="s">
        <v>384</v>
      </c>
      <c r="E3181" s="9" t="s">
        <v>8</v>
      </c>
      <c r="F3181" s="10" t="s">
        <v>3200</v>
      </c>
      <c r="G3181" s="9" t="s">
        <v>9</v>
      </c>
      <c r="H3181" s="9" t="s">
        <v>9</v>
      </c>
      <c r="I3181" s="38" t="s">
        <v>153</v>
      </c>
    </row>
    <row r="3182" spans="1:9" ht="30" x14ac:dyDescent="0.15">
      <c r="A3182" s="37" t="s">
        <v>3981</v>
      </c>
      <c r="B3182" s="13">
        <v>45926.458333333299</v>
      </c>
      <c r="C3182" s="12" t="s">
        <v>3198</v>
      </c>
      <c r="D3182" s="9" t="s">
        <v>384</v>
      </c>
      <c r="E3182" s="9" t="s">
        <v>8</v>
      </c>
      <c r="F3182" s="10" t="s">
        <v>141</v>
      </c>
      <c r="G3182" s="9" t="s">
        <v>9</v>
      </c>
      <c r="H3182" s="9" t="s">
        <v>9</v>
      </c>
      <c r="I3182" s="38" t="s">
        <v>728</v>
      </c>
    </row>
    <row r="3183" spans="1:9" ht="30" x14ac:dyDescent="0.15">
      <c r="A3183" s="37" t="s">
        <v>3981</v>
      </c>
      <c r="B3183" s="13">
        <v>45927.510416666701</v>
      </c>
      <c r="C3183" s="12" t="s">
        <v>3201</v>
      </c>
      <c r="D3183" s="9" t="s">
        <v>384</v>
      </c>
      <c r="E3183" s="9" t="s">
        <v>8</v>
      </c>
      <c r="F3183" s="10" t="s">
        <v>74</v>
      </c>
      <c r="G3183" s="9" t="s">
        <v>9</v>
      </c>
      <c r="H3183" s="9" t="s">
        <v>9</v>
      </c>
      <c r="I3183" s="38" t="s">
        <v>170</v>
      </c>
    </row>
    <row r="3184" spans="1:9" ht="15" x14ac:dyDescent="0.15">
      <c r="A3184" s="37" t="s">
        <v>3981</v>
      </c>
      <c r="B3184" s="13">
        <v>45927.510416666701</v>
      </c>
      <c r="C3184" s="12" t="s">
        <v>3201</v>
      </c>
      <c r="D3184" s="9" t="s">
        <v>384</v>
      </c>
      <c r="E3184" s="9" t="s">
        <v>8</v>
      </c>
      <c r="F3184" s="10" t="s">
        <v>850</v>
      </c>
      <c r="G3184" s="9" t="s">
        <v>9</v>
      </c>
      <c r="H3184" s="9" t="s">
        <v>9</v>
      </c>
      <c r="I3184" s="38" t="s">
        <v>498</v>
      </c>
    </row>
    <row r="3185" spans="1:9" ht="30" x14ac:dyDescent="0.15">
      <c r="A3185" s="37" t="s">
        <v>3981</v>
      </c>
      <c r="B3185" s="13">
        <v>45927.510416666701</v>
      </c>
      <c r="C3185" s="12" t="s">
        <v>3201</v>
      </c>
      <c r="D3185" s="9" t="s">
        <v>384</v>
      </c>
      <c r="E3185" s="9" t="s">
        <v>8</v>
      </c>
      <c r="F3185" s="10" t="s">
        <v>3202</v>
      </c>
      <c r="G3185" s="9" t="s">
        <v>9</v>
      </c>
      <c r="H3185" s="9" t="s">
        <v>9</v>
      </c>
      <c r="I3185" s="38" t="s">
        <v>3203</v>
      </c>
    </row>
    <row r="3186" spans="1:9" ht="30" x14ac:dyDescent="0.15">
      <c r="A3186" s="37" t="s">
        <v>3981</v>
      </c>
      <c r="B3186" s="13">
        <v>45927.510416666701</v>
      </c>
      <c r="C3186" s="12" t="s">
        <v>3201</v>
      </c>
      <c r="D3186" s="9" t="s">
        <v>384</v>
      </c>
      <c r="E3186" s="9" t="s">
        <v>8</v>
      </c>
      <c r="F3186" s="10" t="s">
        <v>3204</v>
      </c>
      <c r="G3186" s="9" t="s">
        <v>9</v>
      </c>
      <c r="H3186" s="9" t="s">
        <v>9</v>
      </c>
      <c r="I3186" s="38" t="s">
        <v>3205</v>
      </c>
    </row>
    <row r="3187" spans="1:9" ht="30" x14ac:dyDescent="0.15">
      <c r="A3187" s="37" t="s">
        <v>3981</v>
      </c>
      <c r="B3187" s="13">
        <v>45927.510416666701</v>
      </c>
      <c r="C3187" s="12" t="s">
        <v>3201</v>
      </c>
      <c r="D3187" s="9" t="s">
        <v>384</v>
      </c>
      <c r="E3187" s="9" t="s">
        <v>8</v>
      </c>
      <c r="F3187" s="10" t="s">
        <v>3206</v>
      </c>
      <c r="G3187" s="9" t="s">
        <v>9</v>
      </c>
      <c r="H3187" s="9" t="s">
        <v>9</v>
      </c>
      <c r="I3187" s="38" t="s">
        <v>3205</v>
      </c>
    </row>
    <row r="3188" spans="1:9" ht="30" x14ac:dyDescent="0.15">
      <c r="A3188" s="37" t="s">
        <v>3981</v>
      </c>
      <c r="B3188" s="13">
        <v>45927.510416666701</v>
      </c>
      <c r="C3188" s="12" t="s">
        <v>3201</v>
      </c>
      <c r="D3188" s="9" t="s">
        <v>384</v>
      </c>
      <c r="E3188" s="9" t="s">
        <v>8</v>
      </c>
      <c r="F3188" s="10" t="s">
        <v>3207</v>
      </c>
      <c r="G3188" s="9" t="s">
        <v>9</v>
      </c>
      <c r="H3188" s="9" t="s">
        <v>9</v>
      </c>
      <c r="I3188" s="38" t="s">
        <v>3208</v>
      </c>
    </row>
    <row r="3189" spans="1:9" ht="26" x14ac:dyDescent="0.15">
      <c r="A3189" s="37" t="s">
        <v>3981</v>
      </c>
      <c r="B3189" s="13">
        <v>45927.510416666701</v>
      </c>
      <c r="C3189" s="12" t="s">
        <v>3201</v>
      </c>
      <c r="D3189" s="9" t="s">
        <v>384</v>
      </c>
      <c r="E3189" s="9" t="s">
        <v>8</v>
      </c>
      <c r="F3189" s="10" t="s">
        <v>428</v>
      </c>
      <c r="G3189" s="9" t="s">
        <v>9</v>
      </c>
      <c r="H3189" s="9" t="s">
        <v>9</v>
      </c>
      <c r="I3189" s="38" t="s">
        <v>153</v>
      </c>
    </row>
    <row r="3190" spans="1:9" ht="30" x14ac:dyDescent="0.15">
      <c r="A3190" s="37" t="s">
        <v>3981</v>
      </c>
      <c r="B3190" s="13">
        <v>45927.489583333299</v>
      </c>
      <c r="C3190" s="12" t="s">
        <v>3209</v>
      </c>
      <c r="D3190" s="9" t="s">
        <v>384</v>
      </c>
      <c r="E3190" s="9" t="s">
        <v>8</v>
      </c>
      <c r="F3190" s="10" t="s">
        <v>74</v>
      </c>
      <c r="G3190" s="9" t="s">
        <v>9</v>
      </c>
      <c r="H3190" s="9" t="s">
        <v>9</v>
      </c>
      <c r="I3190" s="38" t="s">
        <v>176</v>
      </c>
    </row>
    <row r="3191" spans="1:9" ht="15" x14ac:dyDescent="0.15">
      <c r="A3191" s="37" t="s">
        <v>3981</v>
      </c>
      <c r="B3191" s="13">
        <v>45927.489583333299</v>
      </c>
      <c r="C3191" s="12" t="s">
        <v>3209</v>
      </c>
      <c r="D3191" s="9" t="s">
        <v>384</v>
      </c>
      <c r="E3191" s="9" t="s">
        <v>8</v>
      </c>
      <c r="F3191" s="10" t="s">
        <v>139</v>
      </c>
      <c r="G3191" s="9" t="s">
        <v>9</v>
      </c>
      <c r="H3191" s="9" t="s">
        <v>9</v>
      </c>
      <c r="I3191" s="38" t="s">
        <v>150</v>
      </c>
    </row>
    <row r="3192" spans="1:9" ht="30" x14ac:dyDescent="0.15">
      <c r="A3192" s="37" t="s">
        <v>3981</v>
      </c>
      <c r="B3192" s="13">
        <v>45927.489583333299</v>
      </c>
      <c r="C3192" s="12" t="s">
        <v>3209</v>
      </c>
      <c r="D3192" s="9" t="s">
        <v>384</v>
      </c>
      <c r="E3192" s="9" t="s">
        <v>8</v>
      </c>
      <c r="F3192" s="10" t="s">
        <v>3210</v>
      </c>
      <c r="G3192" s="9" t="s">
        <v>9</v>
      </c>
      <c r="H3192" s="9" t="s">
        <v>9</v>
      </c>
      <c r="I3192" s="38" t="s">
        <v>3211</v>
      </c>
    </row>
    <row r="3193" spans="1:9" ht="30" x14ac:dyDescent="0.15">
      <c r="A3193" s="37" t="s">
        <v>3981</v>
      </c>
      <c r="B3193" s="13">
        <v>45927.489583333299</v>
      </c>
      <c r="C3193" s="12" t="s">
        <v>3209</v>
      </c>
      <c r="D3193" s="9" t="s">
        <v>384</v>
      </c>
      <c r="E3193" s="9" t="s">
        <v>8</v>
      </c>
      <c r="F3193" s="10" t="s">
        <v>141</v>
      </c>
      <c r="G3193" s="9" t="s">
        <v>9</v>
      </c>
      <c r="H3193" s="9" t="s">
        <v>9</v>
      </c>
      <c r="I3193" s="38" t="s">
        <v>178</v>
      </c>
    </row>
    <row r="3194" spans="1:9" ht="26" x14ac:dyDescent="0.15">
      <c r="A3194" s="37" t="s">
        <v>3981</v>
      </c>
      <c r="B3194" s="13">
        <v>45927.489583333299</v>
      </c>
      <c r="C3194" s="12" t="s">
        <v>3209</v>
      </c>
      <c r="D3194" s="9" t="s">
        <v>384</v>
      </c>
      <c r="E3194" s="9" t="s">
        <v>8</v>
      </c>
      <c r="F3194" s="10" t="s">
        <v>3212</v>
      </c>
      <c r="G3194" s="9" t="s">
        <v>9</v>
      </c>
      <c r="H3194" s="9" t="s">
        <v>9</v>
      </c>
      <c r="I3194" s="38" t="s">
        <v>153</v>
      </c>
    </row>
    <row r="3195" spans="1:9" ht="90" x14ac:dyDescent="0.15">
      <c r="A3195" s="37" t="s">
        <v>3981</v>
      </c>
      <c r="B3195" s="13">
        <v>45927</v>
      </c>
      <c r="C3195" s="12" t="s">
        <v>855</v>
      </c>
      <c r="D3195" s="9" t="s">
        <v>387</v>
      </c>
      <c r="E3195" s="9" t="s">
        <v>8</v>
      </c>
      <c r="F3195" s="10" t="s">
        <v>3213</v>
      </c>
      <c r="G3195" s="9" t="s">
        <v>9</v>
      </c>
      <c r="H3195" s="9" t="s">
        <v>9</v>
      </c>
      <c r="I3195" s="38" t="s">
        <v>3214</v>
      </c>
    </row>
    <row r="3196" spans="1:9" ht="45" x14ac:dyDescent="0.15">
      <c r="A3196" s="37" t="s">
        <v>3981</v>
      </c>
      <c r="B3196" s="13">
        <v>45927</v>
      </c>
      <c r="C3196" s="12" t="s">
        <v>31</v>
      </c>
      <c r="D3196" s="9" t="s">
        <v>387</v>
      </c>
      <c r="E3196" s="9" t="s">
        <v>8</v>
      </c>
      <c r="F3196" s="10" t="s">
        <v>3215</v>
      </c>
      <c r="G3196" s="9" t="s">
        <v>9</v>
      </c>
      <c r="H3196" s="9" t="s">
        <v>9</v>
      </c>
      <c r="I3196" s="38" t="s">
        <v>3216</v>
      </c>
    </row>
    <row r="3197" spans="1:9" ht="30" x14ac:dyDescent="0.15">
      <c r="A3197" s="37" t="s">
        <v>3981</v>
      </c>
      <c r="B3197" s="13">
        <v>45928</v>
      </c>
      <c r="C3197" s="12" t="s">
        <v>576</v>
      </c>
      <c r="D3197" s="9" t="s">
        <v>387</v>
      </c>
      <c r="E3197" s="9" t="s">
        <v>8</v>
      </c>
      <c r="F3197" s="10" t="s">
        <v>3217</v>
      </c>
      <c r="G3197" s="9" t="s">
        <v>9</v>
      </c>
      <c r="H3197" s="9" t="s">
        <v>9</v>
      </c>
      <c r="I3197" s="38" t="s">
        <v>3218</v>
      </c>
    </row>
    <row r="3198" spans="1:9" ht="39" x14ac:dyDescent="0.15">
      <c r="A3198" s="37" t="s">
        <v>3981</v>
      </c>
      <c r="B3198" s="13">
        <v>45928</v>
      </c>
      <c r="C3198" s="12" t="s">
        <v>576</v>
      </c>
      <c r="D3198" s="9" t="s">
        <v>387</v>
      </c>
      <c r="E3198" s="9" t="s">
        <v>8</v>
      </c>
      <c r="F3198" s="10" t="s">
        <v>3219</v>
      </c>
      <c r="G3198" s="9" t="s">
        <v>9</v>
      </c>
      <c r="H3198" s="9" t="s">
        <v>10</v>
      </c>
      <c r="I3198" s="38" t="s">
        <v>404</v>
      </c>
    </row>
    <row r="3199" spans="1:9" ht="30" x14ac:dyDescent="0.15">
      <c r="A3199" s="37" t="s">
        <v>3981</v>
      </c>
      <c r="B3199" s="13">
        <v>45928</v>
      </c>
      <c r="C3199" s="12" t="s">
        <v>576</v>
      </c>
      <c r="D3199" s="9" t="s">
        <v>387</v>
      </c>
      <c r="E3199" s="9" t="s">
        <v>8</v>
      </c>
      <c r="F3199" s="10" t="s">
        <v>3220</v>
      </c>
      <c r="G3199" s="9" t="s">
        <v>9</v>
      </c>
      <c r="H3199" s="9" t="s">
        <v>9</v>
      </c>
      <c r="I3199" s="38" t="s">
        <v>3218</v>
      </c>
    </row>
    <row r="3200" spans="1:9" ht="30" x14ac:dyDescent="0.15">
      <c r="A3200" s="37" t="s">
        <v>3981</v>
      </c>
      <c r="B3200" s="13">
        <v>45928</v>
      </c>
      <c r="C3200" s="12" t="s">
        <v>576</v>
      </c>
      <c r="D3200" s="9" t="s">
        <v>387</v>
      </c>
      <c r="E3200" s="9" t="s">
        <v>8</v>
      </c>
      <c r="F3200" s="10" t="s">
        <v>3221</v>
      </c>
      <c r="G3200" s="9" t="s">
        <v>9</v>
      </c>
      <c r="H3200" s="9" t="s">
        <v>9</v>
      </c>
      <c r="I3200" s="38" t="s">
        <v>3222</v>
      </c>
    </row>
    <row r="3201" spans="1:9" ht="30" x14ac:dyDescent="0.15">
      <c r="A3201" s="37" t="s">
        <v>3981</v>
      </c>
      <c r="B3201" s="13">
        <v>45929.520833333299</v>
      </c>
      <c r="C3201" s="12" t="s">
        <v>3223</v>
      </c>
      <c r="D3201" s="9" t="s">
        <v>384</v>
      </c>
      <c r="E3201" s="9" t="s">
        <v>8</v>
      </c>
      <c r="F3201" s="10" t="s">
        <v>74</v>
      </c>
      <c r="G3201" s="9" t="s">
        <v>9</v>
      </c>
      <c r="H3201" s="9" t="s">
        <v>9</v>
      </c>
      <c r="I3201" s="38" t="s">
        <v>176</v>
      </c>
    </row>
    <row r="3202" spans="1:9" ht="15" x14ac:dyDescent="0.15">
      <c r="A3202" s="37" t="s">
        <v>3981</v>
      </c>
      <c r="B3202" s="13">
        <v>45929.520833333299</v>
      </c>
      <c r="C3202" s="12" t="s">
        <v>3223</v>
      </c>
      <c r="D3202" s="9" t="s">
        <v>384</v>
      </c>
      <c r="E3202" s="9" t="s">
        <v>8</v>
      </c>
      <c r="F3202" s="10" t="s">
        <v>261</v>
      </c>
      <c r="G3202" s="9" t="s">
        <v>9</v>
      </c>
      <c r="H3202" s="9" t="s">
        <v>9</v>
      </c>
      <c r="I3202" s="38" t="s">
        <v>150</v>
      </c>
    </row>
    <row r="3203" spans="1:9" ht="15" x14ac:dyDescent="0.15">
      <c r="A3203" s="37" t="s">
        <v>3981</v>
      </c>
      <c r="B3203" s="13">
        <v>45929.520833333299</v>
      </c>
      <c r="C3203" s="12" t="s">
        <v>3223</v>
      </c>
      <c r="D3203" s="9" t="s">
        <v>384</v>
      </c>
      <c r="E3203" s="9" t="s">
        <v>8</v>
      </c>
      <c r="F3203" s="10" t="s">
        <v>3224</v>
      </c>
      <c r="G3203" s="9" t="s">
        <v>9</v>
      </c>
      <c r="H3203" s="9" t="s">
        <v>9</v>
      </c>
      <c r="I3203" s="38" t="s">
        <v>153</v>
      </c>
    </row>
    <row r="3204" spans="1:9" ht="39" x14ac:dyDescent="0.15">
      <c r="A3204" s="37" t="s">
        <v>3981</v>
      </c>
      <c r="B3204" s="13">
        <v>45929.520833333299</v>
      </c>
      <c r="C3204" s="12" t="s">
        <v>3223</v>
      </c>
      <c r="D3204" s="9" t="s">
        <v>384</v>
      </c>
      <c r="E3204" s="9" t="s">
        <v>8</v>
      </c>
      <c r="F3204" s="10" t="s">
        <v>3225</v>
      </c>
      <c r="G3204" s="9" t="s">
        <v>9</v>
      </c>
      <c r="H3204" s="9" t="s">
        <v>9</v>
      </c>
      <c r="I3204" s="38" t="s">
        <v>153</v>
      </c>
    </row>
    <row r="3205" spans="1:9" ht="30" x14ac:dyDescent="0.15">
      <c r="A3205" s="37" t="s">
        <v>3981</v>
      </c>
      <c r="B3205" s="13">
        <v>45929.520833333299</v>
      </c>
      <c r="C3205" s="12" t="s">
        <v>3223</v>
      </c>
      <c r="D3205" s="9" t="s">
        <v>384</v>
      </c>
      <c r="E3205" s="9" t="s">
        <v>8</v>
      </c>
      <c r="F3205" s="10" t="s">
        <v>141</v>
      </c>
      <c r="G3205" s="9" t="s">
        <v>9</v>
      </c>
      <c r="H3205" s="9" t="s">
        <v>9</v>
      </c>
      <c r="I3205" s="38" t="s">
        <v>178</v>
      </c>
    </row>
    <row r="3206" spans="1:9" ht="26" x14ac:dyDescent="0.15">
      <c r="A3206" s="37" t="s">
        <v>3981</v>
      </c>
      <c r="B3206" s="13">
        <v>45929.520833333299</v>
      </c>
      <c r="C3206" s="12" t="s">
        <v>3223</v>
      </c>
      <c r="D3206" s="9" t="s">
        <v>384</v>
      </c>
      <c r="E3206" s="9" t="s">
        <v>8</v>
      </c>
      <c r="F3206" s="10" t="s">
        <v>3226</v>
      </c>
      <c r="G3206" s="9" t="s">
        <v>9</v>
      </c>
      <c r="H3206" s="9" t="s">
        <v>9</v>
      </c>
      <c r="I3206" s="38" t="s">
        <v>153</v>
      </c>
    </row>
    <row r="3207" spans="1:9" ht="30" x14ac:dyDescent="0.15">
      <c r="A3207" s="37" t="s">
        <v>3981</v>
      </c>
      <c r="B3207" s="13">
        <v>45929.625</v>
      </c>
      <c r="C3207" s="12" t="s">
        <v>687</v>
      </c>
      <c r="D3207" s="9" t="s">
        <v>384</v>
      </c>
      <c r="E3207" s="9" t="s">
        <v>8</v>
      </c>
      <c r="F3207" s="10" t="s">
        <v>74</v>
      </c>
      <c r="G3207" s="9" t="s">
        <v>9</v>
      </c>
      <c r="H3207" s="9" t="s">
        <v>9</v>
      </c>
      <c r="I3207" s="38" t="s">
        <v>539</v>
      </c>
    </row>
    <row r="3208" spans="1:9" ht="30" x14ac:dyDescent="0.15">
      <c r="A3208" s="37" t="s">
        <v>3981</v>
      </c>
      <c r="B3208" s="13">
        <v>45929.625</v>
      </c>
      <c r="C3208" s="12" t="s">
        <v>687</v>
      </c>
      <c r="D3208" s="9" t="s">
        <v>384</v>
      </c>
      <c r="E3208" s="9" t="s">
        <v>8</v>
      </c>
      <c r="F3208" s="10" t="s">
        <v>3227</v>
      </c>
      <c r="G3208" s="9" t="s">
        <v>9</v>
      </c>
      <c r="H3208" s="9" t="s">
        <v>9</v>
      </c>
      <c r="I3208" s="38" t="s">
        <v>373</v>
      </c>
    </row>
    <row r="3209" spans="1:9" ht="26" x14ac:dyDescent="0.15">
      <c r="A3209" s="37" t="s">
        <v>3981</v>
      </c>
      <c r="B3209" s="13">
        <v>45929.625</v>
      </c>
      <c r="C3209" s="12" t="s">
        <v>687</v>
      </c>
      <c r="D3209" s="9" t="s">
        <v>384</v>
      </c>
      <c r="E3209" s="9" t="s">
        <v>8</v>
      </c>
      <c r="F3209" s="10" t="s">
        <v>3228</v>
      </c>
      <c r="G3209" s="9" t="s">
        <v>9</v>
      </c>
      <c r="H3209" s="9" t="s">
        <v>9</v>
      </c>
      <c r="I3209" s="38" t="s">
        <v>171</v>
      </c>
    </row>
    <row r="3210" spans="1:9" ht="30" x14ac:dyDescent="0.15">
      <c r="A3210" s="37" t="s">
        <v>3981</v>
      </c>
      <c r="B3210" s="13">
        <v>45929.479166666701</v>
      </c>
      <c r="C3210" s="12" t="s">
        <v>3229</v>
      </c>
      <c r="D3210" s="9" t="s">
        <v>384</v>
      </c>
      <c r="E3210" s="9" t="s">
        <v>8</v>
      </c>
      <c r="F3210" s="10" t="s">
        <v>74</v>
      </c>
      <c r="G3210" s="9" t="s">
        <v>9</v>
      </c>
      <c r="H3210" s="9" t="s">
        <v>9</v>
      </c>
      <c r="I3210" s="38" t="s">
        <v>176</v>
      </c>
    </row>
    <row r="3211" spans="1:9" ht="15" x14ac:dyDescent="0.15">
      <c r="A3211" s="37" t="s">
        <v>3981</v>
      </c>
      <c r="B3211" s="13">
        <v>45929.479166666701</v>
      </c>
      <c r="C3211" s="12" t="s">
        <v>3229</v>
      </c>
      <c r="D3211" s="9" t="s">
        <v>384</v>
      </c>
      <c r="E3211" s="9" t="s">
        <v>8</v>
      </c>
      <c r="F3211" s="10" t="s">
        <v>261</v>
      </c>
      <c r="G3211" s="9" t="s">
        <v>9</v>
      </c>
      <c r="H3211" s="9" t="s">
        <v>9</v>
      </c>
      <c r="I3211" s="38" t="s">
        <v>150</v>
      </c>
    </row>
    <row r="3212" spans="1:9" ht="30" x14ac:dyDescent="0.15">
      <c r="A3212" s="37" t="s">
        <v>3981</v>
      </c>
      <c r="B3212" s="13">
        <v>45929.479166666701</v>
      </c>
      <c r="C3212" s="12" t="s">
        <v>3229</v>
      </c>
      <c r="D3212" s="9" t="s">
        <v>384</v>
      </c>
      <c r="E3212" s="9" t="s">
        <v>8</v>
      </c>
      <c r="F3212" s="10" t="s">
        <v>3230</v>
      </c>
      <c r="G3212" s="9" t="s">
        <v>9</v>
      </c>
      <c r="H3212" s="9" t="s">
        <v>9</v>
      </c>
      <c r="I3212" s="38" t="s">
        <v>15</v>
      </c>
    </row>
    <row r="3213" spans="1:9" ht="26" x14ac:dyDescent="0.15">
      <c r="A3213" s="37" t="s">
        <v>3981</v>
      </c>
      <c r="B3213" s="13">
        <v>45929.479166666701</v>
      </c>
      <c r="C3213" s="12" t="s">
        <v>3229</v>
      </c>
      <c r="D3213" s="9" t="s">
        <v>384</v>
      </c>
      <c r="E3213" s="9" t="s">
        <v>8</v>
      </c>
      <c r="F3213" s="10" t="s">
        <v>3231</v>
      </c>
      <c r="G3213" s="9" t="s">
        <v>9</v>
      </c>
      <c r="H3213" s="9" t="s">
        <v>9</v>
      </c>
      <c r="I3213" s="38" t="s">
        <v>153</v>
      </c>
    </row>
    <row r="3214" spans="1:9" ht="30" x14ac:dyDescent="0.15">
      <c r="A3214" s="37" t="s">
        <v>3981</v>
      </c>
      <c r="B3214" s="13">
        <v>45929.479166666701</v>
      </c>
      <c r="C3214" s="12" t="s">
        <v>3229</v>
      </c>
      <c r="D3214" s="9" t="s">
        <v>384</v>
      </c>
      <c r="E3214" s="9" t="s">
        <v>8</v>
      </c>
      <c r="F3214" s="10" t="s">
        <v>141</v>
      </c>
      <c r="G3214" s="9" t="s">
        <v>9</v>
      </c>
      <c r="H3214" s="9" t="s">
        <v>9</v>
      </c>
      <c r="I3214" s="38" t="s">
        <v>178</v>
      </c>
    </row>
    <row r="3215" spans="1:9" ht="30" x14ac:dyDescent="0.15">
      <c r="A3215" s="37" t="s">
        <v>3981</v>
      </c>
      <c r="B3215" s="13">
        <v>45929.479166666701</v>
      </c>
      <c r="C3215" s="12" t="s">
        <v>3232</v>
      </c>
      <c r="D3215" s="9" t="s">
        <v>384</v>
      </c>
      <c r="E3215" s="9" t="s">
        <v>8</v>
      </c>
      <c r="F3215" s="10" t="s">
        <v>74</v>
      </c>
      <c r="G3215" s="9" t="s">
        <v>9</v>
      </c>
      <c r="H3215" s="9" t="s">
        <v>9</v>
      </c>
      <c r="I3215" s="38" t="s">
        <v>170</v>
      </c>
    </row>
    <row r="3216" spans="1:9" ht="15" x14ac:dyDescent="0.15">
      <c r="A3216" s="37" t="s">
        <v>3981</v>
      </c>
      <c r="B3216" s="13">
        <v>45929.479166666701</v>
      </c>
      <c r="C3216" s="12" t="s">
        <v>3232</v>
      </c>
      <c r="D3216" s="9" t="s">
        <v>384</v>
      </c>
      <c r="E3216" s="9" t="s">
        <v>8</v>
      </c>
      <c r="F3216" s="10" t="s">
        <v>75</v>
      </c>
      <c r="G3216" s="9" t="s">
        <v>9</v>
      </c>
      <c r="H3216" s="9" t="s">
        <v>9</v>
      </c>
      <c r="I3216" s="38" t="s">
        <v>498</v>
      </c>
    </row>
    <row r="3217" spans="1:9" ht="30" x14ac:dyDescent="0.15">
      <c r="A3217" s="37" t="s">
        <v>3981</v>
      </c>
      <c r="B3217" s="13">
        <v>45929.479166666701</v>
      </c>
      <c r="C3217" s="12" t="s">
        <v>3232</v>
      </c>
      <c r="D3217" s="9" t="s">
        <v>384</v>
      </c>
      <c r="E3217" s="9" t="s">
        <v>8</v>
      </c>
      <c r="F3217" s="10" t="s">
        <v>3233</v>
      </c>
      <c r="G3217" s="9" t="s">
        <v>9</v>
      </c>
      <c r="H3217" s="9" t="s">
        <v>10</v>
      </c>
      <c r="I3217" s="38" t="s">
        <v>927</v>
      </c>
    </row>
    <row r="3218" spans="1:9" ht="39" x14ac:dyDescent="0.15">
      <c r="A3218" s="37" t="s">
        <v>3981</v>
      </c>
      <c r="B3218" s="13">
        <v>45929.479166666701</v>
      </c>
      <c r="C3218" s="12" t="s">
        <v>3232</v>
      </c>
      <c r="D3218" s="9" t="s">
        <v>384</v>
      </c>
      <c r="E3218" s="9" t="s">
        <v>8</v>
      </c>
      <c r="F3218" s="10" t="s">
        <v>3234</v>
      </c>
      <c r="G3218" s="9" t="s">
        <v>9</v>
      </c>
      <c r="H3218" s="9" t="s">
        <v>10</v>
      </c>
      <c r="I3218" s="38" t="s">
        <v>927</v>
      </c>
    </row>
    <row r="3219" spans="1:9" ht="26" x14ac:dyDescent="0.15">
      <c r="A3219" s="37" t="s">
        <v>3981</v>
      </c>
      <c r="B3219" s="13">
        <v>45929.479166666701</v>
      </c>
      <c r="C3219" s="12" t="s">
        <v>3232</v>
      </c>
      <c r="D3219" s="9" t="s">
        <v>384</v>
      </c>
      <c r="E3219" s="9" t="s">
        <v>8</v>
      </c>
      <c r="F3219" s="10" t="s">
        <v>3235</v>
      </c>
      <c r="G3219" s="9" t="s">
        <v>9</v>
      </c>
      <c r="H3219" s="9" t="s">
        <v>9</v>
      </c>
      <c r="I3219" s="38" t="s">
        <v>153</v>
      </c>
    </row>
    <row r="3220" spans="1:9" ht="30" x14ac:dyDescent="0.15">
      <c r="A3220" s="37" t="s">
        <v>3981</v>
      </c>
      <c r="B3220" s="13">
        <v>45929.479166666701</v>
      </c>
      <c r="C3220" s="12" t="s">
        <v>3232</v>
      </c>
      <c r="D3220" s="9" t="s">
        <v>384</v>
      </c>
      <c r="E3220" s="9" t="s">
        <v>8</v>
      </c>
      <c r="F3220" s="10" t="s">
        <v>141</v>
      </c>
      <c r="G3220" s="9" t="s">
        <v>9</v>
      </c>
      <c r="H3220" s="9" t="s">
        <v>9</v>
      </c>
      <c r="I3220" s="38" t="s">
        <v>728</v>
      </c>
    </row>
    <row r="3221" spans="1:9" ht="30" x14ac:dyDescent="0.15">
      <c r="A3221" s="37" t="s">
        <v>3981</v>
      </c>
      <c r="B3221" s="13">
        <v>45929.541666666701</v>
      </c>
      <c r="C3221" s="12" t="s">
        <v>761</v>
      </c>
      <c r="D3221" s="9" t="s">
        <v>384</v>
      </c>
      <c r="E3221" s="9" t="s">
        <v>8</v>
      </c>
      <c r="F3221" s="10" t="s">
        <v>74</v>
      </c>
      <c r="G3221" s="9" t="s">
        <v>9</v>
      </c>
      <c r="H3221" s="9" t="s">
        <v>9</v>
      </c>
      <c r="I3221" s="38" t="s">
        <v>149</v>
      </c>
    </row>
    <row r="3222" spans="1:9" ht="15" x14ac:dyDescent="0.15">
      <c r="A3222" s="37" t="s">
        <v>3981</v>
      </c>
      <c r="B3222" s="13">
        <v>45929.541666666701</v>
      </c>
      <c r="C3222" s="12" t="s">
        <v>761</v>
      </c>
      <c r="D3222" s="9" t="s">
        <v>384</v>
      </c>
      <c r="E3222" s="9" t="s">
        <v>8</v>
      </c>
      <c r="F3222" s="10" t="s">
        <v>75</v>
      </c>
      <c r="G3222" s="9" t="s">
        <v>9</v>
      </c>
      <c r="H3222" s="9" t="s">
        <v>9</v>
      </c>
      <c r="I3222" s="38" t="s">
        <v>150</v>
      </c>
    </row>
    <row r="3223" spans="1:9" ht="30" x14ac:dyDescent="0.15">
      <c r="A3223" s="37" t="s">
        <v>3981</v>
      </c>
      <c r="B3223" s="13">
        <v>45929.541666666701</v>
      </c>
      <c r="C3223" s="12" t="s">
        <v>761</v>
      </c>
      <c r="D3223" s="9" t="s">
        <v>384</v>
      </c>
      <c r="E3223" s="9" t="s">
        <v>8</v>
      </c>
      <c r="F3223" s="10" t="s">
        <v>3236</v>
      </c>
      <c r="G3223" s="9" t="s">
        <v>9</v>
      </c>
      <c r="H3223" s="9" t="s">
        <v>9</v>
      </c>
      <c r="I3223" s="38" t="s">
        <v>2312</v>
      </c>
    </row>
    <row r="3224" spans="1:9" ht="26" x14ac:dyDescent="0.15">
      <c r="A3224" s="37" t="s">
        <v>3981</v>
      </c>
      <c r="B3224" s="13">
        <v>45929.541666666701</v>
      </c>
      <c r="C3224" s="12" t="s">
        <v>761</v>
      </c>
      <c r="D3224" s="9" t="s">
        <v>384</v>
      </c>
      <c r="E3224" s="9" t="s">
        <v>8</v>
      </c>
      <c r="F3224" s="10" t="s">
        <v>1563</v>
      </c>
      <c r="G3224" s="9" t="s">
        <v>9</v>
      </c>
      <c r="H3224" s="9" t="s">
        <v>9</v>
      </c>
      <c r="I3224" s="38" t="s">
        <v>153</v>
      </c>
    </row>
    <row r="3225" spans="1:9" ht="30" x14ac:dyDescent="0.15">
      <c r="A3225" s="37" t="s">
        <v>3981</v>
      </c>
      <c r="B3225" s="13">
        <v>45929.458333333299</v>
      </c>
      <c r="C3225" s="12" t="s">
        <v>341</v>
      </c>
      <c r="D3225" s="9" t="s">
        <v>384</v>
      </c>
      <c r="E3225" s="9" t="s">
        <v>8</v>
      </c>
      <c r="F3225" s="10" t="s">
        <v>374</v>
      </c>
      <c r="G3225" s="9" t="s">
        <v>9</v>
      </c>
      <c r="H3225" s="9" t="s">
        <v>9</v>
      </c>
      <c r="I3225" s="38" t="s">
        <v>176</v>
      </c>
    </row>
    <row r="3226" spans="1:9" ht="30" x14ac:dyDescent="0.15">
      <c r="A3226" s="37" t="s">
        <v>3981</v>
      </c>
      <c r="B3226" s="13">
        <v>45929.458333333299</v>
      </c>
      <c r="C3226" s="12" t="s">
        <v>341</v>
      </c>
      <c r="D3226" s="9" t="s">
        <v>384</v>
      </c>
      <c r="E3226" s="9" t="s">
        <v>8</v>
      </c>
      <c r="F3226" s="10" t="s">
        <v>375</v>
      </c>
      <c r="G3226" s="9" t="s">
        <v>9</v>
      </c>
      <c r="H3226" s="9" t="s">
        <v>9</v>
      </c>
      <c r="I3226" s="38" t="s">
        <v>176</v>
      </c>
    </row>
    <row r="3227" spans="1:9" ht="60" x14ac:dyDescent="0.15">
      <c r="A3227" s="37" t="s">
        <v>3981</v>
      </c>
      <c r="B3227" s="13">
        <v>45929.458333333299</v>
      </c>
      <c r="C3227" s="12" t="s">
        <v>341</v>
      </c>
      <c r="D3227" s="9" t="s">
        <v>384</v>
      </c>
      <c r="E3227" s="9" t="s">
        <v>8</v>
      </c>
      <c r="F3227" s="10" t="s">
        <v>3237</v>
      </c>
      <c r="G3227" s="9" t="s">
        <v>9</v>
      </c>
      <c r="H3227" s="9" t="s">
        <v>9</v>
      </c>
      <c r="I3227" s="38" t="s">
        <v>3238</v>
      </c>
    </row>
    <row r="3228" spans="1:9" ht="26" x14ac:dyDescent="0.15">
      <c r="A3228" s="37" t="s">
        <v>3981</v>
      </c>
      <c r="B3228" s="13">
        <v>45929.458333333299</v>
      </c>
      <c r="C3228" s="12" t="s">
        <v>341</v>
      </c>
      <c r="D3228" s="9" t="s">
        <v>384</v>
      </c>
      <c r="E3228" s="9" t="s">
        <v>8</v>
      </c>
      <c r="F3228" s="10" t="s">
        <v>3239</v>
      </c>
      <c r="G3228" s="9" t="s">
        <v>9</v>
      </c>
      <c r="H3228" s="9" t="s">
        <v>9</v>
      </c>
      <c r="I3228" s="38" t="s">
        <v>153</v>
      </c>
    </row>
    <row r="3229" spans="1:9" ht="15" x14ac:dyDescent="0.15">
      <c r="A3229" s="37" t="s">
        <v>3981</v>
      </c>
      <c r="B3229" s="13">
        <v>45929.458333333299</v>
      </c>
      <c r="C3229" s="12" t="s">
        <v>341</v>
      </c>
      <c r="D3229" s="9" t="s">
        <v>384</v>
      </c>
      <c r="E3229" s="9" t="s">
        <v>8</v>
      </c>
      <c r="F3229" s="10" t="s">
        <v>3240</v>
      </c>
      <c r="G3229" s="9" t="s">
        <v>9</v>
      </c>
      <c r="H3229" s="9" t="s">
        <v>9</v>
      </c>
      <c r="I3229" s="38" t="s">
        <v>153</v>
      </c>
    </row>
    <row r="3230" spans="1:9" ht="45" x14ac:dyDescent="0.15">
      <c r="A3230" s="37" t="s">
        <v>3981</v>
      </c>
      <c r="B3230" s="13">
        <v>45929.458333333299</v>
      </c>
      <c r="C3230" s="12" t="s">
        <v>341</v>
      </c>
      <c r="D3230" s="9" t="s">
        <v>384</v>
      </c>
      <c r="E3230" s="9" t="s">
        <v>8</v>
      </c>
      <c r="F3230" s="10" t="s">
        <v>3241</v>
      </c>
      <c r="G3230" s="9" t="s">
        <v>9</v>
      </c>
      <c r="H3230" s="9" t="s">
        <v>9</v>
      </c>
      <c r="I3230" s="38" t="s">
        <v>3242</v>
      </c>
    </row>
    <row r="3231" spans="1:9" ht="30" x14ac:dyDescent="0.15">
      <c r="A3231" s="37" t="s">
        <v>3981</v>
      </c>
      <c r="B3231" s="13">
        <v>45929.520833333299</v>
      </c>
      <c r="C3231" s="12" t="s">
        <v>786</v>
      </c>
      <c r="D3231" s="9" t="s">
        <v>384</v>
      </c>
      <c r="E3231" s="9" t="s">
        <v>8</v>
      </c>
      <c r="F3231" s="10" t="s">
        <v>74</v>
      </c>
      <c r="G3231" s="9" t="s">
        <v>9</v>
      </c>
      <c r="H3231" s="9" t="s">
        <v>9</v>
      </c>
      <c r="I3231" s="38" t="s">
        <v>149</v>
      </c>
    </row>
    <row r="3232" spans="1:9" ht="15" x14ac:dyDescent="0.15">
      <c r="A3232" s="37" t="s">
        <v>3981</v>
      </c>
      <c r="B3232" s="13">
        <v>45929.520833333299</v>
      </c>
      <c r="C3232" s="12" t="s">
        <v>786</v>
      </c>
      <c r="D3232" s="9" t="s">
        <v>384</v>
      </c>
      <c r="E3232" s="9" t="s">
        <v>8</v>
      </c>
      <c r="F3232" s="10" t="s">
        <v>139</v>
      </c>
      <c r="G3232" s="9" t="s">
        <v>9</v>
      </c>
      <c r="H3232" s="9" t="s">
        <v>9</v>
      </c>
      <c r="I3232" s="38" t="s">
        <v>498</v>
      </c>
    </row>
    <row r="3233" spans="1:9" ht="30" x14ac:dyDescent="0.15">
      <c r="A3233" s="37" t="s">
        <v>3981</v>
      </c>
      <c r="B3233" s="13">
        <v>45929.520833333299</v>
      </c>
      <c r="C3233" s="12" t="s">
        <v>786</v>
      </c>
      <c r="D3233" s="9" t="s">
        <v>384</v>
      </c>
      <c r="E3233" s="9" t="s">
        <v>8</v>
      </c>
      <c r="F3233" s="10" t="s">
        <v>3243</v>
      </c>
      <c r="G3233" s="9" t="s">
        <v>9</v>
      </c>
      <c r="H3233" s="9" t="s">
        <v>9</v>
      </c>
      <c r="I3233" s="38" t="s">
        <v>254</v>
      </c>
    </row>
    <row r="3234" spans="1:9" ht="30" x14ac:dyDescent="0.15">
      <c r="A3234" s="37" t="s">
        <v>3981</v>
      </c>
      <c r="B3234" s="13">
        <v>45929.520833333299</v>
      </c>
      <c r="C3234" s="12" t="s">
        <v>786</v>
      </c>
      <c r="D3234" s="9" t="s">
        <v>384</v>
      </c>
      <c r="E3234" s="9" t="s">
        <v>8</v>
      </c>
      <c r="F3234" s="10" t="s">
        <v>141</v>
      </c>
      <c r="G3234" s="9" t="s">
        <v>9</v>
      </c>
      <c r="H3234" s="9" t="s">
        <v>9</v>
      </c>
      <c r="I3234" s="38" t="s">
        <v>501</v>
      </c>
    </row>
    <row r="3235" spans="1:9" ht="26" x14ac:dyDescent="0.15">
      <c r="A3235" s="37" t="s">
        <v>3981</v>
      </c>
      <c r="B3235" s="13">
        <v>45929.520833333299</v>
      </c>
      <c r="C3235" s="12" t="s">
        <v>786</v>
      </c>
      <c r="D3235" s="9" t="s">
        <v>384</v>
      </c>
      <c r="E3235" s="9" t="s">
        <v>8</v>
      </c>
      <c r="F3235" s="10" t="s">
        <v>3244</v>
      </c>
      <c r="G3235" s="9" t="s">
        <v>9</v>
      </c>
      <c r="H3235" s="9" t="s">
        <v>9</v>
      </c>
      <c r="I3235" s="38" t="s">
        <v>153</v>
      </c>
    </row>
    <row r="3236" spans="1:9" ht="30" x14ac:dyDescent="0.15">
      <c r="A3236" s="37" t="s">
        <v>3981</v>
      </c>
      <c r="B3236" s="13">
        <v>45929.479166666701</v>
      </c>
      <c r="C3236" s="12" t="s">
        <v>3245</v>
      </c>
      <c r="D3236" s="9" t="s">
        <v>384</v>
      </c>
      <c r="E3236" s="9" t="s">
        <v>8</v>
      </c>
      <c r="F3236" s="10" t="s">
        <v>74</v>
      </c>
      <c r="G3236" s="9" t="s">
        <v>9</v>
      </c>
      <c r="H3236" s="9" t="s">
        <v>9</v>
      </c>
      <c r="I3236" s="38" t="s">
        <v>1905</v>
      </c>
    </row>
    <row r="3237" spans="1:9" ht="15" x14ac:dyDescent="0.15">
      <c r="A3237" s="37" t="s">
        <v>3981</v>
      </c>
      <c r="B3237" s="13">
        <v>45929.479166666701</v>
      </c>
      <c r="C3237" s="12" t="s">
        <v>3245</v>
      </c>
      <c r="D3237" s="9" t="s">
        <v>384</v>
      </c>
      <c r="E3237" s="9" t="s">
        <v>8</v>
      </c>
      <c r="F3237" s="10" t="s">
        <v>139</v>
      </c>
      <c r="G3237" s="9" t="s">
        <v>9</v>
      </c>
      <c r="H3237" s="9" t="s">
        <v>9</v>
      </c>
      <c r="I3237" s="38" t="s">
        <v>150</v>
      </c>
    </row>
    <row r="3238" spans="1:9" ht="30" x14ac:dyDescent="0.15">
      <c r="A3238" s="37" t="s">
        <v>3981</v>
      </c>
      <c r="B3238" s="13">
        <v>45929.479166666701</v>
      </c>
      <c r="C3238" s="12" t="s">
        <v>3245</v>
      </c>
      <c r="D3238" s="9" t="s">
        <v>384</v>
      </c>
      <c r="E3238" s="9" t="s">
        <v>8</v>
      </c>
      <c r="F3238" s="10" t="s">
        <v>3246</v>
      </c>
      <c r="G3238" s="9" t="s">
        <v>9</v>
      </c>
      <c r="H3238" s="9" t="s">
        <v>9</v>
      </c>
      <c r="I3238" s="38" t="s">
        <v>377</v>
      </c>
    </row>
    <row r="3239" spans="1:9" ht="30" x14ac:dyDescent="0.15">
      <c r="A3239" s="37" t="s">
        <v>3981</v>
      </c>
      <c r="B3239" s="13">
        <v>45929.479166666701</v>
      </c>
      <c r="C3239" s="12" t="s">
        <v>3245</v>
      </c>
      <c r="D3239" s="9" t="s">
        <v>384</v>
      </c>
      <c r="E3239" s="9" t="s">
        <v>8</v>
      </c>
      <c r="F3239" s="10" t="s">
        <v>3247</v>
      </c>
      <c r="G3239" s="9" t="s">
        <v>9</v>
      </c>
      <c r="H3239" s="9" t="s">
        <v>9</v>
      </c>
      <c r="I3239" s="38" t="s">
        <v>377</v>
      </c>
    </row>
    <row r="3240" spans="1:9" ht="30" x14ac:dyDescent="0.15">
      <c r="A3240" s="37" t="s">
        <v>3981</v>
      </c>
      <c r="B3240" s="13">
        <v>45929.479166666701</v>
      </c>
      <c r="C3240" s="12" t="s">
        <v>3245</v>
      </c>
      <c r="D3240" s="9" t="s">
        <v>384</v>
      </c>
      <c r="E3240" s="9" t="s">
        <v>8</v>
      </c>
      <c r="F3240" s="10" t="s">
        <v>141</v>
      </c>
      <c r="G3240" s="9" t="s">
        <v>9</v>
      </c>
      <c r="H3240" s="9" t="s">
        <v>9</v>
      </c>
      <c r="I3240" s="38" t="s">
        <v>178</v>
      </c>
    </row>
    <row r="3241" spans="1:9" ht="26" x14ac:dyDescent="0.15">
      <c r="A3241" s="37" t="s">
        <v>3981</v>
      </c>
      <c r="B3241" s="13">
        <v>45929.479166666701</v>
      </c>
      <c r="C3241" s="12" t="s">
        <v>3245</v>
      </c>
      <c r="D3241" s="9" t="s">
        <v>384</v>
      </c>
      <c r="E3241" s="9" t="s">
        <v>8</v>
      </c>
      <c r="F3241" s="10" t="s">
        <v>3248</v>
      </c>
      <c r="G3241" s="9" t="s">
        <v>9</v>
      </c>
      <c r="H3241" s="9" t="s">
        <v>9</v>
      </c>
      <c r="I3241" s="38" t="s">
        <v>153</v>
      </c>
    </row>
    <row r="3242" spans="1:9" ht="30" x14ac:dyDescent="0.15">
      <c r="A3242" s="37" t="s">
        <v>3981</v>
      </c>
      <c r="B3242" s="13">
        <v>45929.5</v>
      </c>
      <c r="C3242" s="12" t="s">
        <v>3249</v>
      </c>
      <c r="D3242" s="9" t="s">
        <v>384</v>
      </c>
      <c r="E3242" s="9" t="s">
        <v>8</v>
      </c>
      <c r="F3242" s="10" t="s">
        <v>74</v>
      </c>
      <c r="G3242" s="9" t="s">
        <v>9</v>
      </c>
      <c r="H3242" s="9" t="s">
        <v>9</v>
      </c>
      <c r="I3242" s="38" t="s">
        <v>3250</v>
      </c>
    </row>
    <row r="3243" spans="1:9" ht="30" x14ac:dyDescent="0.15">
      <c r="A3243" s="37" t="s">
        <v>3981</v>
      </c>
      <c r="B3243" s="13">
        <v>45929.5</v>
      </c>
      <c r="C3243" s="12" t="s">
        <v>3249</v>
      </c>
      <c r="D3243" s="9" t="s">
        <v>384</v>
      </c>
      <c r="E3243" s="9" t="s">
        <v>8</v>
      </c>
      <c r="F3243" s="10" t="s">
        <v>3251</v>
      </c>
      <c r="G3243" s="9" t="s">
        <v>9</v>
      </c>
      <c r="H3243" s="9" t="s">
        <v>9</v>
      </c>
      <c r="I3243" s="38" t="s">
        <v>3252</v>
      </c>
    </row>
    <row r="3244" spans="1:9" ht="30" x14ac:dyDescent="0.15">
      <c r="A3244" s="37" t="s">
        <v>3981</v>
      </c>
      <c r="B3244" s="13">
        <v>45929.5</v>
      </c>
      <c r="C3244" s="12" t="s">
        <v>3249</v>
      </c>
      <c r="D3244" s="9" t="s">
        <v>384</v>
      </c>
      <c r="E3244" s="9" t="s">
        <v>8</v>
      </c>
      <c r="F3244" s="10" t="s">
        <v>3253</v>
      </c>
      <c r="G3244" s="9" t="s">
        <v>9</v>
      </c>
      <c r="H3244" s="9" t="s">
        <v>9</v>
      </c>
      <c r="I3244" s="38" t="s">
        <v>501</v>
      </c>
    </row>
    <row r="3245" spans="1:9" ht="30" x14ac:dyDescent="0.15">
      <c r="A3245" s="37" t="s">
        <v>3981</v>
      </c>
      <c r="B3245" s="13">
        <v>45929.5</v>
      </c>
      <c r="C3245" s="12" t="s">
        <v>3249</v>
      </c>
      <c r="D3245" s="9" t="s">
        <v>384</v>
      </c>
      <c r="E3245" s="9" t="s">
        <v>8</v>
      </c>
      <c r="F3245" s="10" t="s">
        <v>3254</v>
      </c>
      <c r="G3245" s="9" t="s">
        <v>9</v>
      </c>
      <c r="H3245" s="9" t="s">
        <v>9</v>
      </c>
      <c r="I3245" s="38" t="s">
        <v>501</v>
      </c>
    </row>
    <row r="3246" spans="1:9" ht="30" x14ac:dyDescent="0.15">
      <c r="A3246" s="37" t="s">
        <v>3981</v>
      </c>
      <c r="B3246" s="13">
        <v>45929.5</v>
      </c>
      <c r="C3246" s="12" t="s">
        <v>3249</v>
      </c>
      <c r="D3246" s="9" t="s">
        <v>384</v>
      </c>
      <c r="E3246" s="9" t="s">
        <v>8</v>
      </c>
      <c r="F3246" s="10" t="s">
        <v>3255</v>
      </c>
      <c r="G3246" s="9" t="s">
        <v>9</v>
      </c>
      <c r="H3246" s="9" t="s">
        <v>9</v>
      </c>
      <c r="I3246" s="38" t="s">
        <v>3256</v>
      </c>
    </row>
    <row r="3247" spans="1:9" ht="30" x14ac:dyDescent="0.15">
      <c r="A3247" s="37" t="s">
        <v>3981</v>
      </c>
      <c r="B3247" s="13">
        <v>45929.5</v>
      </c>
      <c r="C3247" s="12" t="s">
        <v>3249</v>
      </c>
      <c r="D3247" s="9" t="s">
        <v>384</v>
      </c>
      <c r="E3247" s="9" t="s">
        <v>8</v>
      </c>
      <c r="F3247" s="10" t="s">
        <v>3257</v>
      </c>
      <c r="G3247" s="9" t="s">
        <v>9</v>
      </c>
      <c r="H3247" s="9" t="s">
        <v>9</v>
      </c>
      <c r="I3247" s="38" t="s">
        <v>3258</v>
      </c>
    </row>
    <row r="3248" spans="1:9" ht="30" x14ac:dyDescent="0.15">
      <c r="A3248" s="37" t="s">
        <v>3981</v>
      </c>
      <c r="B3248" s="13">
        <v>45929.5</v>
      </c>
      <c r="C3248" s="12" t="s">
        <v>3249</v>
      </c>
      <c r="D3248" s="9" t="s">
        <v>384</v>
      </c>
      <c r="E3248" s="9" t="s">
        <v>8</v>
      </c>
      <c r="F3248" s="10" t="s">
        <v>3259</v>
      </c>
      <c r="G3248" s="9" t="s">
        <v>9</v>
      </c>
      <c r="H3248" s="9" t="s">
        <v>9</v>
      </c>
      <c r="I3248" s="38" t="s">
        <v>3256</v>
      </c>
    </row>
    <row r="3249" spans="1:9" ht="30" x14ac:dyDescent="0.15">
      <c r="A3249" s="37" t="s">
        <v>3981</v>
      </c>
      <c r="B3249" s="13">
        <v>45929.5</v>
      </c>
      <c r="C3249" s="12" t="s">
        <v>3249</v>
      </c>
      <c r="D3249" s="9" t="s">
        <v>384</v>
      </c>
      <c r="E3249" s="9" t="s">
        <v>8</v>
      </c>
      <c r="F3249" s="10" t="s">
        <v>3260</v>
      </c>
      <c r="G3249" s="9" t="s">
        <v>9</v>
      </c>
      <c r="H3249" s="9" t="s">
        <v>9</v>
      </c>
      <c r="I3249" s="38" t="s">
        <v>3261</v>
      </c>
    </row>
    <row r="3250" spans="1:9" ht="30" x14ac:dyDescent="0.15">
      <c r="A3250" s="37" t="s">
        <v>3981</v>
      </c>
      <c r="B3250" s="13">
        <v>45929.5</v>
      </c>
      <c r="C3250" s="12" t="s">
        <v>3249</v>
      </c>
      <c r="D3250" s="9" t="s">
        <v>384</v>
      </c>
      <c r="E3250" s="9" t="s">
        <v>8</v>
      </c>
      <c r="F3250" s="10" t="s">
        <v>3262</v>
      </c>
      <c r="G3250" s="9" t="s">
        <v>9</v>
      </c>
      <c r="H3250" s="9" t="s">
        <v>9</v>
      </c>
      <c r="I3250" s="38" t="s">
        <v>835</v>
      </c>
    </row>
    <row r="3251" spans="1:9" ht="30" x14ac:dyDescent="0.15">
      <c r="A3251" s="37" t="s">
        <v>3981</v>
      </c>
      <c r="B3251" s="13">
        <v>45929.5</v>
      </c>
      <c r="C3251" s="12" t="s">
        <v>3249</v>
      </c>
      <c r="D3251" s="9" t="s">
        <v>384</v>
      </c>
      <c r="E3251" s="9" t="s">
        <v>8</v>
      </c>
      <c r="F3251" s="10" t="s">
        <v>3263</v>
      </c>
      <c r="G3251" s="9" t="s">
        <v>9</v>
      </c>
      <c r="H3251" s="9" t="s">
        <v>9</v>
      </c>
      <c r="I3251" s="38" t="s">
        <v>835</v>
      </c>
    </row>
    <row r="3252" spans="1:9" ht="26" x14ac:dyDescent="0.15">
      <c r="A3252" s="37" t="s">
        <v>3981</v>
      </c>
      <c r="B3252" s="13">
        <v>45929.5</v>
      </c>
      <c r="C3252" s="12" t="s">
        <v>3249</v>
      </c>
      <c r="D3252" s="9" t="s">
        <v>384</v>
      </c>
      <c r="E3252" s="9" t="s">
        <v>8</v>
      </c>
      <c r="F3252" s="10" t="s">
        <v>3264</v>
      </c>
      <c r="G3252" s="9" t="s">
        <v>9</v>
      </c>
      <c r="H3252" s="9" t="s">
        <v>9</v>
      </c>
      <c r="I3252" s="38" t="s">
        <v>153</v>
      </c>
    </row>
    <row r="3253" spans="1:9" ht="45" x14ac:dyDescent="0.15">
      <c r="A3253" s="37" t="s">
        <v>3981</v>
      </c>
      <c r="B3253" s="13">
        <v>45929.5</v>
      </c>
      <c r="C3253" s="12" t="s">
        <v>3249</v>
      </c>
      <c r="D3253" s="9" t="s">
        <v>384</v>
      </c>
      <c r="E3253" s="9" t="s">
        <v>8</v>
      </c>
      <c r="F3253" s="10" t="s">
        <v>2561</v>
      </c>
      <c r="G3253" s="9" t="s">
        <v>9</v>
      </c>
      <c r="H3253" s="9" t="s">
        <v>9</v>
      </c>
      <c r="I3253" s="38" t="s">
        <v>155</v>
      </c>
    </row>
    <row r="3254" spans="1:9" ht="30" x14ac:dyDescent="0.15">
      <c r="A3254" s="37" t="s">
        <v>3981</v>
      </c>
      <c r="B3254" s="13">
        <v>45929.458333333299</v>
      </c>
      <c r="C3254" s="12" t="s">
        <v>3265</v>
      </c>
      <c r="D3254" s="9" t="s">
        <v>384</v>
      </c>
      <c r="E3254" s="9" t="s">
        <v>8</v>
      </c>
      <c r="F3254" s="10" t="s">
        <v>74</v>
      </c>
      <c r="G3254" s="9" t="s">
        <v>9</v>
      </c>
      <c r="H3254" s="9" t="s">
        <v>9</v>
      </c>
      <c r="I3254" s="38" t="s">
        <v>170</v>
      </c>
    </row>
    <row r="3255" spans="1:9" ht="30" x14ac:dyDescent="0.15">
      <c r="A3255" s="37" t="s">
        <v>3981</v>
      </c>
      <c r="B3255" s="13">
        <v>45929.458333333299</v>
      </c>
      <c r="C3255" s="12" t="s">
        <v>3265</v>
      </c>
      <c r="D3255" s="9" t="s">
        <v>384</v>
      </c>
      <c r="E3255" s="9" t="s">
        <v>8</v>
      </c>
      <c r="F3255" s="10" t="s">
        <v>3266</v>
      </c>
      <c r="G3255" s="9" t="s">
        <v>9</v>
      </c>
      <c r="H3255" s="9" t="s">
        <v>9</v>
      </c>
      <c r="I3255" s="38" t="s">
        <v>3267</v>
      </c>
    </row>
    <row r="3256" spans="1:9" ht="30" x14ac:dyDescent="0.15">
      <c r="A3256" s="37" t="s">
        <v>3981</v>
      </c>
      <c r="B3256" s="13">
        <v>45929.458333333299</v>
      </c>
      <c r="C3256" s="12" t="s">
        <v>3265</v>
      </c>
      <c r="D3256" s="9" t="s">
        <v>384</v>
      </c>
      <c r="E3256" s="9" t="s">
        <v>8</v>
      </c>
      <c r="F3256" s="10" t="s">
        <v>3268</v>
      </c>
      <c r="G3256" s="9" t="s">
        <v>9</v>
      </c>
      <c r="H3256" s="9" t="s">
        <v>9</v>
      </c>
      <c r="I3256" s="38" t="s">
        <v>370</v>
      </c>
    </row>
    <row r="3257" spans="1:9" ht="26" x14ac:dyDescent="0.15">
      <c r="A3257" s="37" t="s">
        <v>3981</v>
      </c>
      <c r="B3257" s="13">
        <v>45929.458333333299</v>
      </c>
      <c r="C3257" s="12" t="s">
        <v>3265</v>
      </c>
      <c r="D3257" s="9" t="s">
        <v>384</v>
      </c>
      <c r="E3257" s="9" t="s">
        <v>8</v>
      </c>
      <c r="F3257" s="10" t="s">
        <v>3269</v>
      </c>
      <c r="G3257" s="9" t="s">
        <v>9</v>
      </c>
      <c r="H3257" s="9" t="s">
        <v>9</v>
      </c>
      <c r="I3257" s="38" t="s">
        <v>171</v>
      </c>
    </row>
    <row r="3258" spans="1:9" ht="26" x14ac:dyDescent="0.15">
      <c r="A3258" s="37" t="s">
        <v>3981</v>
      </c>
      <c r="B3258" s="13">
        <v>45929.458333333299</v>
      </c>
      <c r="C3258" s="12" t="s">
        <v>3265</v>
      </c>
      <c r="D3258" s="9" t="s">
        <v>384</v>
      </c>
      <c r="E3258" s="9" t="s">
        <v>8</v>
      </c>
      <c r="F3258" s="10" t="s">
        <v>3270</v>
      </c>
      <c r="G3258" s="9" t="s">
        <v>9</v>
      </c>
      <c r="H3258" s="9" t="s">
        <v>9</v>
      </c>
      <c r="I3258" s="38" t="s">
        <v>21</v>
      </c>
    </row>
    <row r="3259" spans="1:9" ht="30" x14ac:dyDescent="0.15">
      <c r="A3259" s="37" t="s">
        <v>3981</v>
      </c>
      <c r="B3259" s="13">
        <v>45929.604166666701</v>
      </c>
      <c r="C3259" s="12" t="s">
        <v>2764</v>
      </c>
      <c r="D3259" s="9" t="s">
        <v>384</v>
      </c>
      <c r="E3259" s="9" t="s">
        <v>8</v>
      </c>
      <c r="F3259" s="10" t="s">
        <v>374</v>
      </c>
      <c r="G3259" s="9" t="s">
        <v>9</v>
      </c>
      <c r="H3259" s="9" t="s">
        <v>9</v>
      </c>
      <c r="I3259" s="38" t="s">
        <v>539</v>
      </c>
    </row>
    <row r="3260" spans="1:9" ht="30" x14ac:dyDescent="0.15">
      <c r="A3260" s="37" t="s">
        <v>3981</v>
      </c>
      <c r="B3260" s="13">
        <v>45929.604166666701</v>
      </c>
      <c r="C3260" s="12" t="s">
        <v>2764</v>
      </c>
      <c r="D3260" s="9" t="s">
        <v>384</v>
      </c>
      <c r="E3260" s="9" t="s">
        <v>8</v>
      </c>
      <c r="F3260" s="10" t="s">
        <v>375</v>
      </c>
      <c r="G3260" s="9" t="s">
        <v>9</v>
      </c>
      <c r="H3260" s="9" t="s">
        <v>9</v>
      </c>
      <c r="I3260" s="38" t="s">
        <v>539</v>
      </c>
    </row>
    <row r="3261" spans="1:9" ht="15" x14ac:dyDescent="0.15">
      <c r="A3261" s="37" t="s">
        <v>3981</v>
      </c>
      <c r="B3261" s="13">
        <v>45929.604166666701</v>
      </c>
      <c r="C3261" s="12" t="s">
        <v>2764</v>
      </c>
      <c r="D3261" s="9" t="s">
        <v>384</v>
      </c>
      <c r="E3261" s="9" t="s">
        <v>8</v>
      </c>
      <c r="F3261" s="10" t="s">
        <v>75</v>
      </c>
      <c r="G3261" s="9" t="s">
        <v>9</v>
      </c>
      <c r="H3261" s="9" t="s">
        <v>9</v>
      </c>
      <c r="I3261" s="38" t="s">
        <v>150</v>
      </c>
    </row>
    <row r="3262" spans="1:9" ht="30" x14ac:dyDescent="0.15">
      <c r="A3262" s="37" t="s">
        <v>3981</v>
      </c>
      <c r="B3262" s="13">
        <v>45929.604166666701</v>
      </c>
      <c r="C3262" s="12" t="s">
        <v>2764</v>
      </c>
      <c r="D3262" s="9" t="s">
        <v>384</v>
      </c>
      <c r="E3262" s="9" t="s">
        <v>8</v>
      </c>
      <c r="F3262" s="10" t="s">
        <v>3271</v>
      </c>
      <c r="G3262" s="9" t="s">
        <v>9</v>
      </c>
      <c r="H3262" s="9" t="s">
        <v>9</v>
      </c>
      <c r="I3262" s="38" t="s">
        <v>373</v>
      </c>
    </row>
    <row r="3263" spans="1:9" ht="120" x14ac:dyDescent="0.15">
      <c r="A3263" s="37" t="s">
        <v>3981</v>
      </c>
      <c r="B3263" s="13">
        <v>45929.604166666701</v>
      </c>
      <c r="C3263" s="12" t="s">
        <v>2764</v>
      </c>
      <c r="D3263" s="9" t="s">
        <v>384</v>
      </c>
      <c r="E3263" s="9" t="s">
        <v>8</v>
      </c>
      <c r="F3263" s="10" t="s">
        <v>3272</v>
      </c>
      <c r="G3263" s="9" t="s">
        <v>9</v>
      </c>
      <c r="H3263" s="9" t="s">
        <v>9</v>
      </c>
      <c r="I3263" s="38" t="s">
        <v>3273</v>
      </c>
    </row>
    <row r="3264" spans="1:9" ht="26" x14ac:dyDescent="0.15">
      <c r="A3264" s="37" t="s">
        <v>3981</v>
      </c>
      <c r="B3264" s="13">
        <v>45929.604166666701</v>
      </c>
      <c r="C3264" s="12" t="s">
        <v>2764</v>
      </c>
      <c r="D3264" s="9" t="s">
        <v>384</v>
      </c>
      <c r="E3264" s="9" t="s">
        <v>8</v>
      </c>
      <c r="F3264" s="10" t="s">
        <v>905</v>
      </c>
      <c r="G3264" s="9" t="s">
        <v>9</v>
      </c>
      <c r="H3264" s="9" t="s">
        <v>9</v>
      </c>
      <c r="I3264" s="38" t="s">
        <v>153</v>
      </c>
    </row>
    <row r="3265" spans="1:9" ht="30" x14ac:dyDescent="0.15">
      <c r="A3265" s="37" t="s">
        <v>3981</v>
      </c>
      <c r="B3265" s="13">
        <v>45929.666666666701</v>
      </c>
      <c r="C3265" s="12" t="s">
        <v>3274</v>
      </c>
      <c r="D3265" s="9" t="s">
        <v>384</v>
      </c>
      <c r="E3265" s="9" t="s">
        <v>8</v>
      </c>
      <c r="F3265" s="10" t="s">
        <v>74</v>
      </c>
      <c r="G3265" s="9" t="s">
        <v>9</v>
      </c>
      <c r="H3265" s="9" t="s">
        <v>9</v>
      </c>
      <c r="I3265" s="38" t="s">
        <v>176</v>
      </c>
    </row>
    <row r="3266" spans="1:9" ht="30" x14ac:dyDescent="0.15">
      <c r="A3266" s="37" t="s">
        <v>3981</v>
      </c>
      <c r="B3266" s="13">
        <v>45929.666666666701</v>
      </c>
      <c r="C3266" s="12" t="s">
        <v>3274</v>
      </c>
      <c r="D3266" s="9" t="s">
        <v>384</v>
      </c>
      <c r="E3266" s="9" t="s">
        <v>8</v>
      </c>
      <c r="F3266" s="10" t="s">
        <v>3275</v>
      </c>
      <c r="G3266" s="9" t="s">
        <v>9</v>
      </c>
      <c r="H3266" s="9" t="s">
        <v>9</v>
      </c>
      <c r="I3266" s="38" t="s">
        <v>2896</v>
      </c>
    </row>
    <row r="3267" spans="1:9" ht="30" x14ac:dyDescent="0.15">
      <c r="A3267" s="37" t="s">
        <v>3981</v>
      </c>
      <c r="B3267" s="13">
        <v>45929.666666666701</v>
      </c>
      <c r="C3267" s="12" t="s">
        <v>3274</v>
      </c>
      <c r="D3267" s="9" t="s">
        <v>384</v>
      </c>
      <c r="E3267" s="9" t="s">
        <v>8</v>
      </c>
      <c r="F3267" s="10" t="s">
        <v>1775</v>
      </c>
      <c r="G3267" s="9" t="s">
        <v>9</v>
      </c>
      <c r="H3267" s="9" t="s">
        <v>9</v>
      </c>
      <c r="I3267" s="38" t="s">
        <v>2195</v>
      </c>
    </row>
    <row r="3268" spans="1:9" ht="26" x14ac:dyDescent="0.15">
      <c r="A3268" s="37" t="s">
        <v>3981</v>
      </c>
      <c r="B3268" s="13">
        <v>45929.666666666701</v>
      </c>
      <c r="C3268" s="12" t="s">
        <v>3274</v>
      </c>
      <c r="D3268" s="9" t="s">
        <v>384</v>
      </c>
      <c r="E3268" s="9" t="s">
        <v>8</v>
      </c>
      <c r="F3268" s="10" t="s">
        <v>1563</v>
      </c>
      <c r="G3268" s="9" t="s">
        <v>9</v>
      </c>
      <c r="H3268" s="9" t="s">
        <v>9</v>
      </c>
      <c r="I3268" s="38" t="s">
        <v>171</v>
      </c>
    </row>
    <row r="3269" spans="1:9" ht="26" x14ac:dyDescent="0.15">
      <c r="A3269" s="37" t="s">
        <v>3981</v>
      </c>
      <c r="B3269" s="13">
        <v>45929.666666666701</v>
      </c>
      <c r="C3269" s="12" t="s">
        <v>3274</v>
      </c>
      <c r="D3269" s="9" t="s">
        <v>384</v>
      </c>
      <c r="E3269" s="9" t="s">
        <v>8</v>
      </c>
      <c r="F3269" s="10" t="s">
        <v>3276</v>
      </c>
      <c r="G3269" s="9" t="s">
        <v>9</v>
      </c>
      <c r="H3269" s="9" t="s">
        <v>9</v>
      </c>
      <c r="I3269" s="38" t="s">
        <v>2550</v>
      </c>
    </row>
    <row r="3270" spans="1:9" ht="26" x14ac:dyDescent="0.15">
      <c r="A3270" s="37" t="s">
        <v>3981</v>
      </c>
      <c r="B3270" s="13">
        <v>45929.666666666701</v>
      </c>
      <c r="C3270" s="12" t="s">
        <v>3274</v>
      </c>
      <c r="D3270" s="9" t="s">
        <v>384</v>
      </c>
      <c r="E3270" s="9" t="s">
        <v>8</v>
      </c>
      <c r="F3270" s="10" t="s">
        <v>3277</v>
      </c>
      <c r="G3270" s="9" t="s">
        <v>9</v>
      </c>
      <c r="H3270" s="9" t="s">
        <v>9</v>
      </c>
      <c r="I3270" s="38" t="s">
        <v>2550</v>
      </c>
    </row>
    <row r="3271" spans="1:9" ht="26" x14ac:dyDescent="0.15">
      <c r="A3271" s="37" t="s">
        <v>3981</v>
      </c>
      <c r="B3271" s="13">
        <v>45929.666666666701</v>
      </c>
      <c r="C3271" s="12" t="s">
        <v>3274</v>
      </c>
      <c r="D3271" s="9" t="s">
        <v>384</v>
      </c>
      <c r="E3271" s="9" t="s">
        <v>8</v>
      </c>
      <c r="F3271" s="10" t="s">
        <v>3278</v>
      </c>
      <c r="G3271" s="9" t="s">
        <v>9</v>
      </c>
      <c r="H3271" s="9" t="s">
        <v>9</v>
      </c>
      <c r="I3271" s="38" t="s">
        <v>2550</v>
      </c>
    </row>
    <row r="3272" spans="1:9" ht="30" x14ac:dyDescent="0.15">
      <c r="A3272" s="37" t="s">
        <v>3981</v>
      </c>
      <c r="B3272" s="13">
        <v>45929.666666666701</v>
      </c>
      <c r="C3272" s="12" t="s">
        <v>3274</v>
      </c>
      <c r="D3272" s="9" t="s">
        <v>384</v>
      </c>
      <c r="E3272" s="9" t="s">
        <v>8</v>
      </c>
      <c r="F3272" s="10" t="s">
        <v>3279</v>
      </c>
      <c r="G3272" s="9" t="s">
        <v>9</v>
      </c>
      <c r="H3272" s="9" t="s">
        <v>9</v>
      </c>
      <c r="I3272" s="38" t="s">
        <v>3280</v>
      </c>
    </row>
    <row r="3273" spans="1:9" ht="105" x14ac:dyDescent="0.15">
      <c r="A3273" s="37" t="s">
        <v>3981</v>
      </c>
      <c r="B3273" s="13">
        <v>45929.666666666701</v>
      </c>
      <c r="C3273" s="12" t="s">
        <v>3274</v>
      </c>
      <c r="D3273" s="9" t="s">
        <v>384</v>
      </c>
      <c r="E3273" s="9" t="s">
        <v>8</v>
      </c>
      <c r="F3273" s="10" t="s">
        <v>3281</v>
      </c>
      <c r="G3273" s="9" t="s">
        <v>9</v>
      </c>
      <c r="H3273" s="9" t="s">
        <v>10</v>
      </c>
      <c r="I3273" s="38" t="s">
        <v>3282</v>
      </c>
    </row>
    <row r="3274" spans="1:9" ht="65" x14ac:dyDescent="0.15">
      <c r="A3274" s="37" t="s">
        <v>3981</v>
      </c>
      <c r="B3274" s="13">
        <v>45929.666666666701</v>
      </c>
      <c r="C3274" s="12" t="s">
        <v>3283</v>
      </c>
      <c r="D3274" s="9" t="s">
        <v>387</v>
      </c>
      <c r="E3274" s="9" t="s">
        <v>8</v>
      </c>
      <c r="F3274" s="10" t="s">
        <v>3284</v>
      </c>
      <c r="G3274" s="9" t="s">
        <v>9</v>
      </c>
      <c r="H3274" s="9" t="s">
        <v>9</v>
      </c>
      <c r="I3274" s="38" t="s">
        <v>3285</v>
      </c>
    </row>
    <row r="3275" spans="1:9" ht="30" x14ac:dyDescent="0.15">
      <c r="A3275" s="37" t="s">
        <v>3981</v>
      </c>
      <c r="B3275" s="13">
        <v>45930.416666666701</v>
      </c>
      <c r="C3275" s="12" t="s">
        <v>3286</v>
      </c>
      <c r="D3275" s="9" t="s">
        <v>384</v>
      </c>
      <c r="E3275" s="9" t="s">
        <v>8</v>
      </c>
      <c r="F3275" s="10" t="s">
        <v>74</v>
      </c>
      <c r="G3275" s="9" t="s">
        <v>9</v>
      </c>
      <c r="H3275" s="9" t="s">
        <v>9</v>
      </c>
      <c r="I3275" s="38" t="s">
        <v>149</v>
      </c>
    </row>
    <row r="3276" spans="1:9" ht="15" x14ac:dyDescent="0.15">
      <c r="A3276" s="37" t="s">
        <v>3981</v>
      </c>
      <c r="B3276" s="13">
        <v>45930.416666666701</v>
      </c>
      <c r="C3276" s="12" t="s">
        <v>3286</v>
      </c>
      <c r="D3276" s="9" t="s">
        <v>384</v>
      </c>
      <c r="E3276" s="9" t="s">
        <v>8</v>
      </c>
      <c r="F3276" s="10" t="s">
        <v>850</v>
      </c>
      <c r="G3276" s="9" t="s">
        <v>9</v>
      </c>
      <c r="H3276" s="9" t="s">
        <v>9</v>
      </c>
      <c r="I3276" s="38" t="s">
        <v>498</v>
      </c>
    </row>
    <row r="3277" spans="1:9" ht="30" x14ac:dyDescent="0.15">
      <c r="A3277" s="37" t="s">
        <v>3981</v>
      </c>
      <c r="B3277" s="13">
        <v>45930.416666666701</v>
      </c>
      <c r="C3277" s="12" t="s">
        <v>3286</v>
      </c>
      <c r="D3277" s="9" t="s">
        <v>384</v>
      </c>
      <c r="E3277" s="9" t="s">
        <v>8</v>
      </c>
      <c r="F3277" s="10" t="s">
        <v>3287</v>
      </c>
      <c r="G3277" s="9" t="s">
        <v>9</v>
      </c>
      <c r="H3277" s="9" t="s">
        <v>9</v>
      </c>
      <c r="I3277" s="38" t="s">
        <v>164</v>
      </c>
    </row>
    <row r="3278" spans="1:9" ht="26" x14ac:dyDescent="0.15">
      <c r="A3278" s="37" t="s">
        <v>3981</v>
      </c>
      <c r="B3278" s="13">
        <v>45930.416666666701</v>
      </c>
      <c r="C3278" s="12" t="s">
        <v>3286</v>
      </c>
      <c r="D3278" s="9" t="s">
        <v>384</v>
      </c>
      <c r="E3278" s="9" t="s">
        <v>8</v>
      </c>
      <c r="F3278" s="10" t="s">
        <v>3288</v>
      </c>
      <c r="G3278" s="9" t="s">
        <v>9</v>
      </c>
      <c r="H3278" s="9" t="s">
        <v>9</v>
      </c>
      <c r="I3278" s="38" t="s">
        <v>171</v>
      </c>
    </row>
    <row r="3279" spans="1:9" ht="60" x14ac:dyDescent="0.15">
      <c r="A3279" s="37" t="s">
        <v>3981</v>
      </c>
      <c r="B3279" s="13">
        <v>45930.416666666701</v>
      </c>
      <c r="C3279" s="12" t="s">
        <v>3286</v>
      </c>
      <c r="D3279" s="9" t="s">
        <v>384</v>
      </c>
      <c r="E3279" s="9" t="s">
        <v>8</v>
      </c>
      <c r="F3279" s="10" t="s">
        <v>3289</v>
      </c>
      <c r="G3279" s="9" t="s">
        <v>9</v>
      </c>
      <c r="H3279" s="9" t="s">
        <v>10</v>
      </c>
      <c r="I3279" s="38" t="s">
        <v>3290</v>
      </c>
    </row>
    <row r="3280" spans="1:9" ht="60" x14ac:dyDescent="0.15">
      <c r="A3280" s="37" t="s">
        <v>3981</v>
      </c>
      <c r="B3280" s="13">
        <v>45930.416666666701</v>
      </c>
      <c r="C3280" s="12" t="s">
        <v>3286</v>
      </c>
      <c r="D3280" s="9" t="s">
        <v>384</v>
      </c>
      <c r="E3280" s="9" t="s">
        <v>8</v>
      </c>
      <c r="F3280" s="10" t="s">
        <v>3291</v>
      </c>
      <c r="G3280" s="9" t="s">
        <v>9</v>
      </c>
      <c r="H3280" s="9" t="s">
        <v>10</v>
      </c>
      <c r="I3280" s="38" t="s">
        <v>3290</v>
      </c>
    </row>
    <row r="3281" spans="1:9" ht="30" x14ac:dyDescent="0.15">
      <c r="A3281" s="37" t="s">
        <v>3981</v>
      </c>
      <c r="B3281" s="13">
        <v>45930.416666666701</v>
      </c>
      <c r="C3281" s="12" t="s">
        <v>3286</v>
      </c>
      <c r="D3281" s="9" t="s">
        <v>384</v>
      </c>
      <c r="E3281" s="9" t="s">
        <v>8</v>
      </c>
      <c r="F3281" s="10" t="s">
        <v>3292</v>
      </c>
      <c r="G3281" s="9" t="s">
        <v>9</v>
      </c>
      <c r="H3281" s="9" t="s">
        <v>9</v>
      </c>
      <c r="I3281" s="38" t="s">
        <v>3293</v>
      </c>
    </row>
    <row r="3282" spans="1:9" ht="30" x14ac:dyDescent="0.15">
      <c r="A3282" s="37" t="s">
        <v>3981</v>
      </c>
      <c r="B3282" s="13">
        <v>45930.458333333299</v>
      </c>
      <c r="C3282" s="12" t="s">
        <v>3294</v>
      </c>
      <c r="D3282" s="9" t="s">
        <v>384</v>
      </c>
      <c r="E3282" s="9" t="s">
        <v>8</v>
      </c>
      <c r="F3282" s="10" t="s">
        <v>74</v>
      </c>
      <c r="G3282" s="9" t="s">
        <v>9</v>
      </c>
      <c r="H3282" s="9" t="s">
        <v>9</v>
      </c>
      <c r="I3282" s="38" t="s">
        <v>176</v>
      </c>
    </row>
    <row r="3283" spans="1:9" ht="15" x14ac:dyDescent="0.15">
      <c r="A3283" s="37" t="s">
        <v>3981</v>
      </c>
      <c r="B3283" s="13">
        <v>45930.458333333299</v>
      </c>
      <c r="C3283" s="12" t="s">
        <v>3294</v>
      </c>
      <c r="D3283" s="9" t="s">
        <v>384</v>
      </c>
      <c r="E3283" s="9" t="s">
        <v>8</v>
      </c>
      <c r="F3283" s="10" t="s">
        <v>3295</v>
      </c>
      <c r="G3283" s="9" t="s">
        <v>9</v>
      </c>
      <c r="H3283" s="9" t="s">
        <v>9</v>
      </c>
      <c r="I3283" s="38" t="s">
        <v>3296</v>
      </c>
    </row>
    <row r="3284" spans="1:9" ht="30" x14ac:dyDescent="0.15">
      <c r="A3284" s="37" t="s">
        <v>3981</v>
      </c>
      <c r="B3284" s="13">
        <v>45930.458333333299</v>
      </c>
      <c r="C3284" s="12" t="s">
        <v>3294</v>
      </c>
      <c r="D3284" s="9" t="s">
        <v>384</v>
      </c>
      <c r="E3284" s="9" t="s">
        <v>8</v>
      </c>
      <c r="F3284" s="10" t="s">
        <v>533</v>
      </c>
      <c r="G3284" s="9" t="s">
        <v>9</v>
      </c>
      <c r="H3284" s="9" t="s">
        <v>9</v>
      </c>
      <c r="I3284" s="38" t="s">
        <v>2547</v>
      </c>
    </row>
    <row r="3285" spans="1:9" ht="39" x14ac:dyDescent="0.15">
      <c r="A3285" s="37" t="s">
        <v>3981</v>
      </c>
      <c r="B3285" s="13">
        <v>45930.458333333299</v>
      </c>
      <c r="C3285" s="12" t="s">
        <v>3294</v>
      </c>
      <c r="D3285" s="9" t="s">
        <v>384</v>
      </c>
      <c r="E3285" s="9" t="s">
        <v>8</v>
      </c>
      <c r="F3285" s="10" t="s">
        <v>3297</v>
      </c>
      <c r="G3285" s="9" t="s">
        <v>9</v>
      </c>
      <c r="H3285" s="9" t="s">
        <v>9</v>
      </c>
      <c r="I3285" s="38" t="s">
        <v>2547</v>
      </c>
    </row>
    <row r="3286" spans="1:9" ht="26" x14ac:dyDescent="0.15">
      <c r="A3286" s="37" t="s">
        <v>3981</v>
      </c>
      <c r="B3286" s="13">
        <v>45930.458333333299</v>
      </c>
      <c r="C3286" s="12" t="s">
        <v>3294</v>
      </c>
      <c r="D3286" s="9" t="s">
        <v>384</v>
      </c>
      <c r="E3286" s="9" t="s">
        <v>8</v>
      </c>
      <c r="F3286" s="10" t="s">
        <v>3298</v>
      </c>
      <c r="G3286" s="9" t="s">
        <v>9</v>
      </c>
      <c r="H3286" s="9" t="s">
        <v>9</v>
      </c>
      <c r="I3286" s="38" t="s">
        <v>153</v>
      </c>
    </row>
    <row r="3287" spans="1:9" ht="105" x14ac:dyDescent="0.15">
      <c r="A3287" s="37" t="s">
        <v>3981</v>
      </c>
      <c r="B3287" s="13">
        <v>45930.583333333299</v>
      </c>
      <c r="C3287" s="12" t="s">
        <v>1466</v>
      </c>
      <c r="D3287" s="9" t="s">
        <v>386</v>
      </c>
      <c r="E3287" s="9" t="s">
        <v>8</v>
      </c>
      <c r="F3287" s="10" t="s">
        <v>3299</v>
      </c>
      <c r="G3287" s="9" t="s">
        <v>9</v>
      </c>
      <c r="H3287" s="9" t="s">
        <v>9</v>
      </c>
      <c r="I3287" s="38" t="s">
        <v>3300</v>
      </c>
    </row>
    <row r="3288" spans="1:9" ht="120" x14ac:dyDescent="0.15">
      <c r="A3288" s="37" t="s">
        <v>3981</v>
      </c>
      <c r="B3288" s="13">
        <v>45930.583333333299</v>
      </c>
      <c r="C3288" s="12" t="s">
        <v>1466</v>
      </c>
      <c r="D3288" s="9" t="s">
        <v>386</v>
      </c>
      <c r="E3288" s="9" t="s">
        <v>8</v>
      </c>
      <c r="F3288" s="10" t="s">
        <v>3301</v>
      </c>
      <c r="G3288" s="9" t="s">
        <v>9</v>
      </c>
      <c r="H3288" s="9" t="s">
        <v>9</v>
      </c>
      <c r="I3288" s="38" t="s">
        <v>3302</v>
      </c>
    </row>
    <row r="3289" spans="1:9" ht="165" x14ac:dyDescent="0.15">
      <c r="A3289" s="37" t="s">
        <v>3982</v>
      </c>
      <c r="B3289" s="13">
        <v>45931</v>
      </c>
      <c r="C3289" s="12" t="s">
        <v>2241</v>
      </c>
      <c r="D3289" s="9" t="s">
        <v>387</v>
      </c>
      <c r="E3289" s="9" t="s">
        <v>8</v>
      </c>
      <c r="F3289" s="10" t="s">
        <v>3303</v>
      </c>
      <c r="G3289" s="9" t="s">
        <v>9</v>
      </c>
      <c r="H3289" s="9" t="s">
        <v>9</v>
      </c>
      <c r="I3289" s="38" t="s">
        <v>3304</v>
      </c>
    </row>
    <row r="3290" spans="1:9" ht="135" x14ac:dyDescent="0.15">
      <c r="A3290" s="37" t="s">
        <v>3982</v>
      </c>
      <c r="B3290" s="13">
        <v>45931</v>
      </c>
      <c r="C3290" s="12" t="s">
        <v>2241</v>
      </c>
      <c r="D3290" s="9" t="s">
        <v>387</v>
      </c>
      <c r="E3290" s="9" t="s">
        <v>8</v>
      </c>
      <c r="F3290" s="10" t="s">
        <v>3305</v>
      </c>
      <c r="G3290" s="9" t="s">
        <v>9</v>
      </c>
      <c r="H3290" s="9" t="s">
        <v>9</v>
      </c>
      <c r="I3290" s="38" t="s">
        <v>3306</v>
      </c>
    </row>
    <row r="3291" spans="1:9" ht="65" x14ac:dyDescent="0.15">
      <c r="A3291" s="37" t="s">
        <v>3982</v>
      </c>
      <c r="B3291" s="13">
        <v>45931</v>
      </c>
      <c r="C3291" s="12" t="s">
        <v>2241</v>
      </c>
      <c r="D3291" s="9" t="s">
        <v>387</v>
      </c>
      <c r="E3291" s="9" t="s">
        <v>8</v>
      </c>
      <c r="F3291" s="10" t="s">
        <v>3307</v>
      </c>
      <c r="G3291" s="9" t="s">
        <v>9</v>
      </c>
      <c r="H3291" s="9" t="s">
        <v>10</v>
      </c>
      <c r="I3291" s="38" t="s">
        <v>3308</v>
      </c>
    </row>
    <row r="3292" spans="1:9" ht="135" x14ac:dyDescent="0.15">
      <c r="A3292" s="37" t="s">
        <v>3982</v>
      </c>
      <c r="B3292" s="13">
        <v>45931</v>
      </c>
      <c r="C3292" s="12" t="s">
        <v>2241</v>
      </c>
      <c r="D3292" s="9" t="s">
        <v>387</v>
      </c>
      <c r="E3292" s="9" t="s">
        <v>8</v>
      </c>
      <c r="F3292" s="10" t="s">
        <v>3309</v>
      </c>
      <c r="G3292" s="9" t="s">
        <v>9</v>
      </c>
      <c r="H3292" s="9" t="s">
        <v>9</v>
      </c>
      <c r="I3292" s="38" t="s">
        <v>3310</v>
      </c>
    </row>
    <row r="3293" spans="1:9" ht="135" x14ac:dyDescent="0.15">
      <c r="A3293" s="37" t="s">
        <v>3982</v>
      </c>
      <c r="B3293" s="13">
        <v>45931</v>
      </c>
      <c r="C3293" s="12" t="s">
        <v>2241</v>
      </c>
      <c r="D3293" s="9" t="s">
        <v>387</v>
      </c>
      <c r="E3293" s="9" t="s">
        <v>8</v>
      </c>
      <c r="F3293" s="10" t="s">
        <v>3311</v>
      </c>
      <c r="G3293" s="9" t="s">
        <v>9</v>
      </c>
      <c r="H3293" s="9" t="s">
        <v>9</v>
      </c>
      <c r="I3293" s="38" t="s">
        <v>3306</v>
      </c>
    </row>
    <row r="3294" spans="1:9" ht="135" x14ac:dyDescent="0.15">
      <c r="A3294" s="37" t="s">
        <v>3982</v>
      </c>
      <c r="B3294" s="13">
        <v>45931</v>
      </c>
      <c r="C3294" s="12" t="s">
        <v>2241</v>
      </c>
      <c r="D3294" s="9" t="s">
        <v>387</v>
      </c>
      <c r="E3294" s="9" t="s">
        <v>8</v>
      </c>
      <c r="F3294" s="10" t="s">
        <v>3312</v>
      </c>
      <c r="G3294" s="9" t="s">
        <v>9</v>
      </c>
      <c r="H3294" s="9" t="s">
        <v>9</v>
      </c>
      <c r="I3294" s="38" t="s">
        <v>3306</v>
      </c>
    </row>
    <row r="3295" spans="1:9" ht="30" x14ac:dyDescent="0.15">
      <c r="A3295" s="37" t="s">
        <v>3982</v>
      </c>
      <c r="B3295" s="13">
        <v>45933</v>
      </c>
      <c r="C3295" s="12" t="s">
        <v>248</v>
      </c>
      <c r="D3295" s="9" t="s">
        <v>387</v>
      </c>
      <c r="E3295" s="9" t="s">
        <v>8</v>
      </c>
      <c r="F3295" s="10" t="s">
        <v>3313</v>
      </c>
      <c r="G3295" s="9" t="s">
        <v>9</v>
      </c>
      <c r="H3295" s="9" t="s">
        <v>9</v>
      </c>
      <c r="I3295" s="38" t="s">
        <v>22</v>
      </c>
    </row>
    <row r="3296" spans="1:9" ht="30" x14ac:dyDescent="0.15">
      <c r="A3296" s="37" t="s">
        <v>3982</v>
      </c>
      <c r="B3296" s="13">
        <v>45933</v>
      </c>
      <c r="C3296" s="12" t="s">
        <v>248</v>
      </c>
      <c r="D3296" s="9" t="s">
        <v>387</v>
      </c>
      <c r="E3296" s="9" t="s">
        <v>8</v>
      </c>
      <c r="F3296" s="10" t="s">
        <v>3314</v>
      </c>
      <c r="G3296" s="9" t="s">
        <v>9</v>
      </c>
      <c r="H3296" s="9" t="s">
        <v>9</v>
      </c>
      <c r="I3296" s="38" t="s">
        <v>22</v>
      </c>
    </row>
    <row r="3297" spans="1:9" ht="45" x14ac:dyDescent="0.15">
      <c r="A3297" s="37" t="s">
        <v>3982</v>
      </c>
      <c r="B3297" s="13">
        <v>45934</v>
      </c>
      <c r="C3297" s="12" t="s">
        <v>1773</v>
      </c>
      <c r="D3297" s="9" t="s">
        <v>387</v>
      </c>
      <c r="E3297" s="9" t="s">
        <v>8</v>
      </c>
      <c r="F3297" s="10" t="s">
        <v>3315</v>
      </c>
      <c r="G3297" s="9" t="s">
        <v>9</v>
      </c>
      <c r="H3297" s="9" t="s">
        <v>10</v>
      </c>
      <c r="I3297" s="38" t="s">
        <v>3316</v>
      </c>
    </row>
    <row r="3298" spans="1:9" ht="30" x14ac:dyDescent="0.15">
      <c r="A3298" s="37" t="s">
        <v>3982</v>
      </c>
      <c r="B3298" s="13">
        <v>45935</v>
      </c>
      <c r="C3298" s="12" t="s">
        <v>943</v>
      </c>
      <c r="D3298" s="9" t="s">
        <v>387</v>
      </c>
      <c r="E3298" s="9" t="s">
        <v>8</v>
      </c>
      <c r="F3298" s="10" t="s">
        <v>3317</v>
      </c>
      <c r="G3298" s="9" t="s">
        <v>9</v>
      </c>
      <c r="H3298" s="9" t="s">
        <v>9</v>
      </c>
      <c r="I3298" s="38" t="s">
        <v>373</v>
      </c>
    </row>
    <row r="3299" spans="1:9" ht="30" x14ac:dyDescent="0.15">
      <c r="A3299" s="37" t="s">
        <v>3982</v>
      </c>
      <c r="B3299" s="13">
        <v>45935</v>
      </c>
      <c r="C3299" s="12" t="s">
        <v>943</v>
      </c>
      <c r="D3299" s="9" t="s">
        <v>387</v>
      </c>
      <c r="E3299" s="9" t="s">
        <v>8</v>
      </c>
      <c r="F3299" s="10" t="s">
        <v>3318</v>
      </c>
      <c r="G3299" s="9" t="s">
        <v>9</v>
      </c>
      <c r="H3299" s="9" t="s">
        <v>9</v>
      </c>
      <c r="I3299" s="38" t="s">
        <v>373</v>
      </c>
    </row>
    <row r="3300" spans="1:9" ht="30" x14ac:dyDescent="0.15">
      <c r="A3300" s="37" t="s">
        <v>3982</v>
      </c>
      <c r="B3300" s="13">
        <v>45937</v>
      </c>
      <c r="C3300" s="12" t="s">
        <v>1695</v>
      </c>
      <c r="D3300" s="9" t="s">
        <v>387</v>
      </c>
      <c r="E3300" s="9" t="s">
        <v>8</v>
      </c>
      <c r="F3300" s="10" t="s">
        <v>3319</v>
      </c>
      <c r="G3300" s="9" t="s">
        <v>9</v>
      </c>
      <c r="H3300" s="9" t="s">
        <v>9</v>
      </c>
      <c r="I3300" s="38" t="s">
        <v>476</v>
      </c>
    </row>
    <row r="3301" spans="1:9" ht="30" x14ac:dyDescent="0.15">
      <c r="A3301" s="37" t="s">
        <v>3982</v>
      </c>
      <c r="B3301" s="13">
        <v>45937</v>
      </c>
      <c r="C3301" s="12" t="s">
        <v>1695</v>
      </c>
      <c r="D3301" s="9" t="s">
        <v>387</v>
      </c>
      <c r="E3301" s="9" t="s">
        <v>8</v>
      </c>
      <c r="F3301" s="10" t="s">
        <v>3320</v>
      </c>
      <c r="G3301" s="9" t="s">
        <v>9</v>
      </c>
      <c r="H3301" s="9" t="s">
        <v>9</v>
      </c>
      <c r="I3301" s="38" t="s">
        <v>476</v>
      </c>
    </row>
    <row r="3302" spans="1:9" ht="30" x14ac:dyDescent="0.15">
      <c r="A3302" s="37" t="s">
        <v>3982</v>
      </c>
      <c r="B3302" s="13">
        <v>45940</v>
      </c>
      <c r="C3302" s="12" t="s">
        <v>1943</v>
      </c>
      <c r="D3302" s="9" t="s">
        <v>387</v>
      </c>
      <c r="E3302" s="9" t="s">
        <v>8</v>
      </c>
      <c r="F3302" s="10" t="s">
        <v>3321</v>
      </c>
      <c r="G3302" s="9" t="s">
        <v>9</v>
      </c>
      <c r="H3302" s="9" t="s">
        <v>9</v>
      </c>
      <c r="I3302" s="38" t="s">
        <v>20</v>
      </c>
    </row>
    <row r="3303" spans="1:9" ht="26" x14ac:dyDescent="0.15">
      <c r="A3303" s="37" t="s">
        <v>3982</v>
      </c>
      <c r="B3303" s="13">
        <v>45940</v>
      </c>
      <c r="C3303" s="12" t="s">
        <v>294</v>
      </c>
      <c r="D3303" s="9" t="s">
        <v>387</v>
      </c>
      <c r="E3303" s="9" t="s">
        <v>8</v>
      </c>
      <c r="F3303" s="10" t="s">
        <v>3322</v>
      </c>
      <c r="G3303" s="9" t="s">
        <v>9</v>
      </c>
      <c r="H3303" s="9" t="s">
        <v>10</v>
      </c>
      <c r="I3303" s="38" t="s">
        <v>2467</v>
      </c>
    </row>
    <row r="3304" spans="1:9" ht="30" x14ac:dyDescent="0.15">
      <c r="A3304" s="37" t="s">
        <v>3982</v>
      </c>
      <c r="B3304" s="13">
        <v>45940</v>
      </c>
      <c r="C3304" s="12" t="s">
        <v>294</v>
      </c>
      <c r="D3304" s="9" t="s">
        <v>387</v>
      </c>
      <c r="E3304" s="9" t="s">
        <v>8</v>
      </c>
      <c r="F3304" s="10" t="s">
        <v>3323</v>
      </c>
      <c r="G3304" s="9" t="s">
        <v>9</v>
      </c>
      <c r="H3304" s="9" t="s">
        <v>9</v>
      </c>
      <c r="I3304" s="38" t="s">
        <v>531</v>
      </c>
    </row>
    <row r="3305" spans="1:9" ht="30" x14ac:dyDescent="0.15">
      <c r="A3305" s="37" t="s">
        <v>3982</v>
      </c>
      <c r="B3305" s="13">
        <v>45940</v>
      </c>
      <c r="C3305" s="12" t="s">
        <v>294</v>
      </c>
      <c r="D3305" s="9" t="s">
        <v>387</v>
      </c>
      <c r="E3305" s="9" t="s">
        <v>8</v>
      </c>
      <c r="F3305" s="10" t="s">
        <v>3324</v>
      </c>
      <c r="G3305" s="9" t="s">
        <v>9</v>
      </c>
      <c r="H3305" s="9" t="s">
        <v>9</v>
      </c>
      <c r="I3305" s="38" t="s">
        <v>531</v>
      </c>
    </row>
    <row r="3306" spans="1:9" ht="30" x14ac:dyDescent="0.15">
      <c r="A3306" s="37" t="s">
        <v>3982</v>
      </c>
      <c r="B3306" s="13">
        <v>45944</v>
      </c>
      <c r="C3306" s="12" t="s">
        <v>1814</v>
      </c>
      <c r="D3306" s="9" t="s">
        <v>387</v>
      </c>
      <c r="E3306" s="9" t="s">
        <v>8</v>
      </c>
      <c r="F3306" s="10" t="s">
        <v>3325</v>
      </c>
      <c r="G3306" s="9" t="s">
        <v>9</v>
      </c>
      <c r="H3306" s="9" t="s">
        <v>9</v>
      </c>
      <c r="I3306" s="38" t="s">
        <v>909</v>
      </c>
    </row>
    <row r="3307" spans="1:9" ht="30" x14ac:dyDescent="0.15">
      <c r="A3307" s="37" t="s">
        <v>3982</v>
      </c>
      <c r="B3307" s="13">
        <v>45944</v>
      </c>
      <c r="C3307" s="12" t="s">
        <v>1820</v>
      </c>
      <c r="D3307" s="9" t="s">
        <v>387</v>
      </c>
      <c r="E3307" s="9" t="s">
        <v>8</v>
      </c>
      <c r="F3307" s="10" t="s">
        <v>3326</v>
      </c>
      <c r="G3307" s="9" t="s">
        <v>9</v>
      </c>
      <c r="H3307" s="9" t="s">
        <v>9</v>
      </c>
      <c r="I3307" s="38" t="s">
        <v>373</v>
      </c>
    </row>
    <row r="3308" spans="1:9" ht="150" x14ac:dyDescent="0.15">
      <c r="A3308" s="37" t="s">
        <v>3982</v>
      </c>
      <c r="B3308" s="13">
        <v>45945</v>
      </c>
      <c r="C3308" s="12" t="s">
        <v>596</v>
      </c>
      <c r="D3308" s="9" t="s">
        <v>387</v>
      </c>
      <c r="E3308" s="9" t="s">
        <v>8</v>
      </c>
      <c r="F3308" s="10" t="s">
        <v>3327</v>
      </c>
      <c r="G3308" s="9" t="s">
        <v>9</v>
      </c>
      <c r="H3308" s="9" t="s">
        <v>9</v>
      </c>
      <c r="I3308" s="38" t="s">
        <v>3328</v>
      </c>
    </row>
    <row r="3309" spans="1:9" ht="30" x14ac:dyDescent="0.15">
      <c r="A3309" s="37" t="s">
        <v>3982</v>
      </c>
      <c r="B3309" s="13">
        <v>45945</v>
      </c>
      <c r="C3309" s="12" t="s">
        <v>596</v>
      </c>
      <c r="D3309" s="9" t="s">
        <v>387</v>
      </c>
      <c r="E3309" s="9" t="s">
        <v>8</v>
      </c>
      <c r="F3309" s="10" t="s">
        <v>3329</v>
      </c>
      <c r="G3309" s="9" t="s">
        <v>9</v>
      </c>
      <c r="H3309" s="9" t="s">
        <v>9</v>
      </c>
      <c r="I3309" s="38" t="s">
        <v>254</v>
      </c>
    </row>
    <row r="3310" spans="1:9" ht="90" x14ac:dyDescent="0.15">
      <c r="A3310" s="37" t="s">
        <v>3982</v>
      </c>
      <c r="B3310" s="13">
        <v>45945</v>
      </c>
      <c r="C3310" s="12" t="s">
        <v>529</v>
      </c>
      <c r="D3310" s="9" t="s">
        <v>387</v>
      </c>
      <c r="E3310" s="9" t="s">
        <v>8</v>
      </c>
      <c r="F3310" s="10" t="s">
        <v>3330</v>
      </c>
      <c r="G3310" s="9" t="s">
        <v>9</v>
      </c>
      <c r="H3310" s="9" t="s">
        <v>10</v>
      </c>
      <c r="I3310" s="38" t="s">
        <v>3331</v>
      </c>
    </row>
    <row r="3311" spans="1:9" ht="150" x14ac:dyDescent="0.15">
      <c r="A3311" s="37" t="s">
        <v>3982</v>
      </c>
      <c r="B3311" s="13">
        <v>45945</v>
      </c>
      <c r="C3311" s="12" t="s">
        <v>529</v>
      </c>
      <c r="D3311" s="9" t="s">
        <v>387</v>
      </c>
      <c r="E3311" s="9" t="s">
        <v>8</v>
      </c>
      <c r="F3311" s="10" t="s">
        <v>3332</v>
      </c>
      <c r="G3311" s="9" t="s">
        <v>9</v>
      </c>
      <c r="H3311" s="9" t="s">
        <v>9</v>
      </c>
      <c r="I3311" s="38" t="s">
        <v>3333</v>
      </c>
    </row>
    <row r="3312" spans="1:9" ht="105" x14ac:dyDescent="0.15">
      <c r="A3312" s="37" t="s">
        <v>3982</v>
      </c>
      <c r="B3312" s="13">
        <v>45945.5</v>
      </c>
      <c r="C3312" s="12" t="s">
        <v>38</v>
      </c>
      <c r="D3312" s="9" t="s">
        <v>385</v>
      </c>
      <c r="E3312" s="9" t="s">
        <v>8</v>
      </c>
      <c r="F3312" s="10" t="s">
        <v>88</v>
      </c>
      <c r="G3312" s="9" t="s">
        <v>9</v>
      </c>
      <c r="H3312" s="9" t="s">
        <v>10</v>
      </c>
      <c r="I3312" s="38" t="s">
        <v>3334</v>
      </c>
    </row>
    <row r="3313" spans="1:9" ht="210" x14ac:dyDescent="0.15">
      <c r="A3313" s="37" t="s">
        <v>3982</v>
      </c>
      <c r="B3313" s="13">
        <v>45945</v>
      </c>
      <c r="C3313" s="12" t="s">
        <v>3089</v>
      </c>
      <c r="D3313" s="9" t="s">
        <v>387</v>
      </c>
      <c r="E3313" s="9" t="s">
        <v>8</v>
      </c>
      <c r="F3313" s="10" t="s">
        <v>3335</v>
      </c>
      <c r="G3313" s="9" t="s">
        <v>9</v>
      </c>
      <c r="H3313" s="9" t="s">
        <v>9</v>
      </c>
      <c r="I3313" s="38" t="s">
        <v>3336</v>
      </c>
    </row>
    <row r="3314" spans="1:9" ht="240" x14ac:dyDescent="0.15">
      <c r="A3314" s="37" t="s">
        <v>3982</v>
      </c>
      <c r="B3314" s="13">
        <v>45945</v>
      </c>
      <c r="C3314" s="12" t="s">
        <v>3089</v>
      </c>
      <c r="D3314" s="9" t="s">
        <v>387</v>
      </c>
      <c r="E3314" s="9" t="s">
        <v>8</v>
      </c>
      <c r="F3314" s="10" t="s">
        <v>3337</v>
      </c>
      <c r="G3314" s="9" t="s">
        <v>9</v>
      </c>
      <c r="H3314" s="9" t="s">
        <v>9</v>
      </c>
      <c r="I3314" s="38" t="s">
        <v>3338</v>
      </c>
    </row>
    <row r="3315" spans="1:9" ht="26" x14ac:dyDescent="0.15">
      <c r="A3315" s="37" t="s">
        <v>3982</v>
      </c>
      <c r="B3315" s="13">
        <v>45945</v>
      </c>
      <c r="C3315" s="12" t="s">
        <v>3089</v>
      </c>
      <c r="D3315" s="9" t="s">
        <v>387</v>
      </c>
      <c r="E3315" s="9" t="s">
        <v>8</v>
      </c>
      <c r="F3315" s="10" t="s">
        <v>3339</v>
      </c>
      <c r="G3315" s="9" t="s">
        <v>9</v>
      </c>
      <c r="H3315" s="9" t="s">
        <v>9</v>
      </c>
      <c r="I3315" s="38" t="s">
        <v>3340</v>
      </c>
    </row>
    <row r="3316" spans="1:9" ht="30" x14ac:dyDescent="0.15">
      <c r="A3316" s="37" t="s">
        <v>3982</v>
      </c>
      <c r="B3316" s="13">
        <v>45946</v>
      </c>
      <c r="C3316" s="12" t="s">
        <v>3341</v>
      </c>
      <c r="D3316" s="9" t="s">
        <v>387</v>
      </c>
      <c r="E3316" s="9" t="s">
        <v>8</v>
      </c>
      <c r="F3316" s="10" t="s">
        <v>3342</v>
      </c>
      <c r="G3316" s="9" t="s">
        <v>9</v>
      </c>
      <c r="H3316" s="9" t="s">
        <v>9</v>
      </c>
      <c r="I3316" s="38" t="s">
        <v>3343</v>
      </c>
    </row>
    <row r="3317" spans="1:9" ht="60" x14ac:dyDescent="0.15">
      <c r="A3317" s="37" t="s">
        <v>3982</v>
      </c>
      <c r="B3317" s="13">
        <v>45946</v>
      </c>
      <c r="C3317" s="12" t="s">
        <v>3341</v>
      </c>
      <c r="D3317" s="9" t="s">
        <v>387</v>
      </c>
      <c r="E3317" s="9" t="s">
        <v>8</v>
      </c>
      <c r="F3317" s="10" t="s">
        <v>3344</v>
      </c>
      <c r="G3317" s="9" t="s">
        <v>9</v>
      </c>
      <c r="H3317" s="9" t="s">
        <v>9</v>
      </c>
      <c r="I3317" s="38" t="s">
        <v>3345</v>
      </c>
    </row>
    <row r="3318" spans="1:9" ht="45" x14ac:dyDescent="0.15">
      <c r="A3318" s="37" t="s">
        <v>3982</v>
      </c>
      <c r="B3318" s="13">
        <v>45947.666666666701</v>
      </c>
      <c r="C3318" s="12" t="s">
        <v>2948</v>
      </c>
      <c r="D3318" s="9" t="s">
        <v>385</v>
      </c>
      <c r="E3318" s="9" t="s">
        <v>8</v>
      </c>
      <c r="F3318" s="10" t="s">
        <v>3346</v>
      </c>
      <c r="G3318" s="9" t="s">
        <v>9</v>
      </c>
      <c r="H3318" s="9" t="s">
        <v>9</v>
      </c>
      <c r="I3318" s="38" t="s">
        <v>3347</v>
      </c>
    </row>
    <row r="3319" spans="1:9" ht="30" x14ac:dyDescent="0.15">
      <c r="A3319" s="37" t="s">
        <v>3982</v>
      </c>
      <c r="B3319" s="13">
        <v>45947</v>
      </c>
      <c r="C3319" s="12" t="s">
        <v>703</v>
      </c>
      <c r="D3319" s="9" t="s">
        <v>387</v>
      </c>
      <c r="E3319" s="9" t="s">
        <v>8</v>
      </c>
      <c r="F3319" s="10" t="s">
        <v>382</v>
      </c>
      <c r="G3319" s="9" t="s">
        <v>9</v>
      </c>
      <c r="H3319" s="9" t="s">
        <v>9</v>
      </c>
      <c r="I3319" s="38" t="s">
        <v>3348</v>
      </c>
    </row>
    <row r="3320" spans="1:9" ht="39" x14ac:dyDescent="0.15">
      <c r="A3320" s="37" t="s">
        <v>3982</v>
      </c>
      <c r="B3320" s="13">
        <v>45947</v>
      </c>
      <c r="C3320" s="12" t="s">
        <v>703</v>
      </c>
      <c r="D3320" s="9" t="s">
        <v>387</v>
      </c>
      <c r="E3320" s="9" t="s">
        <v>8</v>
      </c>
      <c r="F3320" s="10" t="s">
        <v>3349</v>
      </c>
      <c r="G3320" s="9" t="s">
        <v>9</v>
      </c>
      <c r="H3320" s="9" t="s">
        <v>9</v>
      </c>
      <c r="I3320" s="38" t="s">
        <v>171</v>
      </c>
    </row>
    <row r="3321" spans="1:9" ht="30" x14ac:dyDescent="0.15">
      <c r="A3321" s="37" t="s">
        <v>3982</v>
      </c>
      <c r="B3321" s="13">
        <v>45949</v>
      </c>
      <c r="C3321" s="12" t="s">
        <v>1693</v>
      </c>
      <c r="D3321" s="9" t="s">
        <v>387</v>
      </c>
      <c r="E3321" s="9" t="s">
        <v>8</v>
      </c>
      <c r="F3321" s="10" t="s">
        <v>3350</v>
      </c>
      <c r="G3321" s="9" t="s">
        <v>9</v>
      </c>
      <c r="H3321" s="9" t="s">
        <v>9</v>
      </c>
      <c r="I3321" s="38" t="s">
        <v>164</v>
      </c>
    </row>
    <row r="3322" spans="1:9" ht="30" x14ac:dyDescent="0.15">
      <c r="A3322" s="37" t="s">
        <v>3982</v>
      </c>
      <c r="B3322" s="13">
        <v>45949</v>
      </c>
      <c r="C3322" s="12" t="s">
        <v>45</v>
      </c>
      <c r="D3322" s="9" t="s">
        <v>387</v>
      </c>
      <c r="E3322" s="9" t="s">
        <v>8</v>
      </c>
      <c r="F3322" s="10" t="s">
        <v>3351</v>
      </c>
      <c r="G3322" s="9" t="s">
        <v>9</v>
      </c>
      <c r="H3322" s="9" t="s">
        <v>9</v>
      </c>
      <c r="I3322" s="38" t="s">
        <v>531</v>
      </c>
    </row>
    <row r="3323" spans="1:9" ht="30" x14ac:dyDescent="0.15">
      <c r="A3323" s="37" t="s">
        <v>3982</v>
      </c>
      <c r="B3323" s="13">
        <v>45949</v>
      </c>
      <c r="C3323" s="12" t="s">
        <v>45</v>
      </c>
      <c r="D3323" s="9" t="s">
        <v>387</v>
      </c>
      <c r="E3323" s="9" t="s">
        <v>8</v>
      </c>
      <c r="F3323" s="10" t="s">
        <v>3352</v>
      </c>
      <c r="G3323" s="9" t="s">
        <v>9</v>
      </c>
      <c r="H3323" s="9" t="s">
        <v>9</v>
      </c>
      <c r="I3323" s="38" t="s">
        <v>531</v>
      </c>
    </row>
    <row r="3324" spans="1:9" ht="30" x14ac:dyDescent="0.15">
      <c r="A3324" s="37" t="s">
        <v>3982</v>
      </c>
      <c r="B3324" s="13">
        <v>45952</v>
      </c>
      <c r="C3324" s="12" t="s">
        <v>1171</v>
      </c>
      <c r="D3324" s="9" t="s">
        <v>387</v>
      </c>
      <c r="E3324" s="9" t="s">
        <v>8</v>
      </c>
      <c r="F3324" s="10" t="s">
        <v>3353</v>
      </c>
      <c r="G3324" s="9" t="s">
        <v>9</v>
      </c>
      <c r="H3324" s="9" t="s">
        <v>9</v>
      </c>
      <c r="I3324" s="38" t="s">
        <v>590</v>
      </c>
    </row>
    <row r="3325" spans="1:9" ht="30" x14ac:dyDescent="0.15">
      <c r="A3325" s="37" t="s">
        <v>3982</v>
      </c>
      <c r="B3325" s="13">
        <v>45952</v>
      </c>
      <c r="C3325" s="12" t="s">
        <v>1171</v>
      </c>
      <c r="D3325" s="9" t="s">
        <v>387</v>
      </c>
      <c r="E3325" s="9" t="s">
        <v>8</v>
      </c>
      <c r="F3325" s="10" t="s">
        <v>3354</v>
      </c>
      <c r="G3325" s="9" t="s">
        <v>9</v>
      </c>
      <c r="H3325" s="9" t="s">
        <v>9</v>
      </c>
      <c r="I3325" s="38" t="s">
        <v>590</v>
      </c>
    </row>
    <row r="3326" spans="1:9" ht="30" x14ac:dyDescent="0.15">
      <c r="A3326" s="37" t="s">
        <v>3982</v>
      </c>
      <c r="B3326" s="13">
        <v>45953</v>
      </c>
      <c r="C3326" s="12" t="s">
        <v>497</v>
      </c>
      <c r="D3326" s="9" t="s">
        <v>387</v>
      </c>
      <c r="E3326" s="9" t="s">
        <v>8</v>
      </c>
      <c r="F3326" s="10" t="s">
        <v>3355</v>
      </c>
      <c r="G3326" s="9" t="s">
        <v>9</v>
      </c>
      <c r="H3326" s="9" t="s">
        <v>9</v>
      </c>
      <c r="I3326" s="38" t="s">
        <v>154</v>
      </c>
    </row>
    <row r="3327" spans="1:9" ht="60" x14ac:dyDescent="0.15">
      <c r="A3327" s="37" t="s">
        <v>3982</v>
      </c>
      <c r="B3327" s="13">
        <v>45954</v>
      </c>
      <c r="C3327" s="12" t="s">
        <v>1313</v>
      </c>
      <c r="D3327" s="9" t="s">
        <v>387</v>
      </c>
      <c r="E3327" s="9" t="s">
        <v>8</v>
      </c>
      <c r="F3327" s="10" t="s">
        <v>3356</v>
      </c>
      <c r="G3327" s="9" t="s">
        <v>9</v>
      </c>
      <c r="H3327" s="9" t="s">
        <v>9</v>
      </c>
      <c r="I3327" s="38" t="s">
        <v>3357</v>
      </c>
    </row>
    <row r="3328" spans="1:9" ht="52" x14ac:dyDescent="0.15">
      <c r="A3328" s="37" t="s">
        <v>3982</v>
      </c>
      <c r="B3328" s="13">
        <v>45954</v>
      </c>
      <c r="C3328" s="12" t="s">
        <v>1313</v>
      </c>
      <c r="D3328" s="9" t="s">
        <v>387</v>
      </c>
      <c r="E3328" s="9" t="s">
        <v>8</v>
      </c>
      <c r="F3328" s="10" t="s">
        <v>3358</v>
      </c>
      <c r="G3328" s="9" t="s">
        <v>9</v>
      </c>
      <c r="H3328" s="9" t="s">
        <v>9</v>
      </c>
      <c r="I3328" s="38" t="s">
        <v>3359</v>
      </c>
    </row>
    <row r="3329" spans="1:9" ht="52" x14ac:dyDescent="0.15">
      <c r="A3329" s="37" t="s">
        <v>3982</v>
      </c>
      <c r="B3329" s="13">
        <v>45954</v>
      </c>
      <c r="C3329" s="12" t="s">
        <v>2042</v>
      </c>
      <c r="D3329" s="9" t="s">
        <v>387</v>
      </c>
      <c r="E3329" s="9" t="s">
        <v>8</v>
      </c>
      <c r="F3329" s="10" t="s">
        <v>3360</v>
      </c>
      <c r="G3329" s="9" t="s">
        <v>9</v>
      </c>
      <c r="H3329" s="9" t="s">
        <v>195</v>
      </c>
      <c r="I3329" s="38" t="s">
        <v>210</v>
      </c>
    </row>
    <row r="3330" spans="1:9" ht="30" x14ac:dyDescent="0.15">
      <c r="A3330" s="37" t="s">
        <v>3982</v>
      </c>
      <c r="B3330" s="13">
        <v>45954</v>
      </c>
      <c r="C3330" s="12" t="s">
        <v>2042</v>
      </c>
      <c r="D3330" s="9" t="s">
        <v>387</v>
      </c>
      <c r="E3330" s="9" t="s">
        <v>8</v>
      </c>
      <c r="F3330" s="10" t="s">
        <v>3361</v>
      </c>
      <c r="G3330" s="9" t="s">
        <v>9</v>
      </c>
      <c r="H3330" s="9" t="s">
        <v>195</v>
      </c>
      <c r="I3330" s="38" t="s">
        <v>210</v>
      </c>
    </row>
    <row r="3331" spans="1:9" ht="30" x14ac:dyDescent="0.15">
      <c r="A3331" s="37" t="s">
        <v>3982</v>
      </c>
      <c r="B3331" s="13">
        <v>45954</v>
      </c>
      <c r="C3331" s="12" t="s">
        <v>2042</v>
      </c>
      <c r="D3331" s="9" t="s">
        <v>387</v>
      </c>
      <c r="E3331" s="9" t="s">
        <v>8</v>
      </c>
      <c r="F3331" s="10" t="s">
        <v>3362</v>
      </c>
      <c r="G3331" s="9" t="s">
        <v>9</v>
      </c>
      <c r="H3331" s="9" t="s">
        <v>195</v>
      </c>
      <c r="I3331" s="38" t="s">
        <v>210</v>
      </c>
    </row>
    <row r="3332" spans="1:9" ht="39" x14ac:dyDescent="0.15">
      <c r="A3332" s="37" t="s">
        <v>3982</v>
      </c>
      <c r="B3332" s="13">
        <v>45954</v>
      </c>
      <c r="C3332" s="12" t="s">
        <v>2042</v>
      </c>
      <c r="D3332" s="9" t="s">
        <v>387</v>
      </c>
      <c r="E3332" s="9" t="s">
        <v>8</v>
      </c>
      <c r="F3332" s="10" t="s">
        <v>3363</v>
      </c>
      <c r="G3332" s="9" t="s">
        <v>9</v>
      </c>
      <c r="H3332" s="9" t="s">
        <v>195</v>
      </c>
      <c r="I3332" s="38" t="s">
        <v>210</v>
      </c>
    </row>
    <row r="3333" spans="1:9" ht="30" x14ac:dyDescent="0.15">
      <c r="A3333" s="37" t="s">
        <v>3982</v>
      </c>
      <c r="B3333" s="13">
        <v>45954</v>
      </c>
      <c r="C3333" s="12" t="s">
        <v>2042</v>
      </c>
      <c r="D3333" s="9" t="s">
        <v>387</v>
      </c>
      <c r="E3333" s="9" t="s">
        <v>8</v>
      </c>
      <c r="F3333" s="10" t="s">
        <v>3364</v>
      </c>
      <c r="G3333" s="9" t="s">
        <v>9</v>
      </c>
      <c r="H3333" s="9" t="s">
        <v>195</v>
      </c>
      <c r="I3333" s="38" t="s">
        <v>210</v>
      </c>
    </row>
    <row r="3334" spans="1:9" ht="30" x14ac:dyDescent="0.15">
      <c r="A3334" s="37" t="s">
        <v>3982</v>
      </c>
      <c r="B3334" s="13">
        <v>45954</v>
      </c>
      <c r="C3334" s="12" t="s">
        <v>2042</v>
      </c>
      <c r="D3334" s="9" t="s">
        <v>387</v>
      </c>
      <c r="E3334" s="9" t="s">
        <v>8</v>
      </c>
      <c r="F3334" s="10" t="s">
        <v>3365</v>
      </c>
      <c r="G3334" s="9" t="s">
        <v>9</v>
      </c>
      <c r="H3334" s="9" t="s">
        <v>195</v>
      </c>
      <c r="I3334" s="38" t="s">
        <v>210</v>
      </c>
    </row>
    <row r="3335" spans="1:9" ht="30" x14ac:dyDescent="0.15">
      <c r="A3335" s="37" t="s">
        <v>3982</v>
      </c>
      <c r="B3335" s="13">
        <v>45955</v>
      </c>
      <c r="C3335" s="12" t="s">
        <v>59</v>
      </c>
      <c r="D3335" s="9" t="s">
        <v>387</v>
      </c>
      <c r="E3335" s="9" t="s">
        <v>8</v>
      </c>
      <c r="F3335" s="10" t="s">
        <v>3366</v>
      </c>
      <c r="G3335" s="9" t="s">
        <v>9</v>
      </c>
      <c r="H3335" s="9" t="s">
        <v>9</v>
      </c>
      <c r="I3335" s="38" t="s">
        <v>17</v>
      </c>
    </row>
    <row r="3336" spans="1:9" ht="26" x14ac:dyDescent="0.15">
      <c r="A3336" s="37" t="s">
        <v>3982</v>
      </c>
      <c r="B3336" s="13">
        <v>45956</v>
      </c>
      <c r="C3336" s="12" t="s">
        <v>3043</v>
      </c>
      <c r="D3336" s="9" t="s">
        <v>387</v>
      </c>
      <c r="E3336" s="9" t="s">
        <v>8</v>
      </c>
      <c r="F3336" s="10" t="s">
        <v>1574</v>
      </c>
      <c r="G3336" s="9" t="s">
        <v>9</v>
      </c>
      <c r="H3336" s="9" t="s">
        <v>9</v>
      </c>
      <c r="I3336" s="38" t="s">
        <v>1020</v>
      </c>
    </row>
    <row r="3337" spans="1:9" ht="30" x14ac:dyDescent="0.15">
      <c r="A3337" s="37" t="s">
        <v>3982</v>
      </c>
      <c r="B3337" s="13">
        <v>45959</v>
      </c>
      <c r="C3337" s="12" t="s">
        <v>2133</v>
      </c>
      <c r="D3337" s="9" t="s">
        <v>387</v>
      </c>
      <c r="E3337" s="9" t="s">
        <v>8</v>
      </c>
      <c r="F3337" s="10" t="s">
        <v>3367</v>
      </c>
      <c r="G3337" s="9" t="s">
        <v>9</v>
      </c>
      <c r="H3337" s="9" t="s">
        <v>9</v>
      </c>
      <c r="I3337" s="38" t="s">
        <v>373</v>
      </c>
    </row>
    <row r="3338" spans="1:9" ht="26" x14ac:dyDescent="0.15">
      <c r="A3338" s="37" t="s">
        <v>3982</v>
      </c>
      <c r="B3338" s="13">
        <v>45959.458333333299</v>
      </c>
      <c r="C3338" s="12" t="s">
        <v>3265</v>
      </c>
      <c r="D3338" s="9" t="s">
        <v>386</v>
      </c>
      <c r="E3338" s="9" t="s">
        <v>8</v>
      </c>
      <c r="F3338" s="10" t="s">
        <v>3368</v>
      </c>
      <c r="G3338" s="9" t="s">
        <v>9</v>
      </c>
      <c r="H3338" s="9" t="s">
        <v>10</v>
      </c>
      <c r="I3338" s="38" t="s">
        <v>3369</v>
      </c>
    </row>
    <row r="3339" spans="1:9" ht="26" x14ac:dyDescent="0.15">
      <c r="A3339" s="37" t="s">
        <v>3982</v>
      </c>
      <c r="B3339" s="13">
        <v>45959.458333333299</v>
      </c>
      <c r="C3339" s="12" t="s">
        <v>3265</v>
      </c>
      <c r="D3339" s="9" t="s">
        <v>386</v>
      </c>
      <c r="E3339" s="9" t="s">
        <v>8</v>
      </c>
      <c r="F3339" s="10" t="s">
        <v>3370</v>
      </c>
      <c r="G3339" s="9" t="s">
        <v>9</v>
      </c>
      <c r="H3339" s="9" t="s">
        <v>9</v>
      </c>
      <c r="I3339" s="38" t="s">
        <v>3371</v>
      </c>
    </row>
    <row r="3340" spans="1:9" ht="26" x14ac:dyDescent="0.15">
      <c r="A3340" s="37" t="s">
        <v>3982</v>
      </c>
      <c r="B3340" s="13">
        <v>45959.458333333299</v>
      </c>
      <c r="C3340" s="12" t="s">
        <v>3265</v>
      </c>
      <c r="D3340" s="9" t="s">
        <v>386</v>
      </c>
      <c r="E3340" s="9" t="s">
        <v>8</v>
      </c>
      <c r="F3340" s="10" t="s">
        <v>3372</v>
      </c>
      <c r="G3340" s="9" t="s">
        <v>9</v>
      </c>
      <c r="H3340" s="9" t="s">
        <v>10</v>
      </c>
      <c r="I3340" s="38" t="s">
        <v>404</v>
      </c>
    </row>
    <row r="3341" spans="1:9" ht="26" x14ac:dyDescent="0.15">
      <c r="A3341" s="37" t="s">
        <v>3982</v>
      </c>
      <c r="B3341" s="13">
        <v>45959.458333333299</v>
      </c>
      <c r="C3341" s="12" t="s">
        <v>3265</v>
      </c>
      <c r="D3341" s="9" t="s">
        <v>386</v>
      </c>
      <c r="E3341" s="9" t="s">
        <v>8</v>
      </c>
      <c r="F3341" s="10" t="s">
        <v>3373</v>
      </c>
      <c r="G3341" s="9" t="s">
        <v>9</v>
      </c>
      <c r="H3341" s="9" t="s">
        <v>9</v>
      </c>
      <c r="I3341" s="38" t="s">
        <v>3371</v>
      </c>
    </row>
    <row r="3342" spans="1:9" ht="26" x14ac:dyDescent="0.15">
      <c r="A3342" s="37" t="s">
        <v>3982</v>
      </c>
      <c r="B3342" s="13">
        <v>45959.458333333299</v>
      </c>
      <c r="C3342" s="12" t="s">
        <v>3265</v>
      </c>
      <c r="D3342" s="9" t="s">
        <v>386</v>
      </c>
      <c r="E3342" s="9" t="s">
        <v>8</v>
      </c>
      <c r="F3342" s="10" t="s">
        <v>3374</v>
      </c>
      <c r="G3342" s="9" t="s">
        <v>9</v>
      </c>
      <c r="H3342" s="9" t="s">
        <v>9</v>
      </c>
      <c r="I3342" s="38" t="s">
        <v>3371</v>
      </c>
    </row>
    <row r="3343" spans="1:9" ht="26" x14ac:dyDescent="0.15">
      <c r="A3343" s="37" t="s">
        <v>3982</v>
      </c>
      <c r="B3343" s="13">
        <v>45959.458333333299</v>
      </c>
      <c r="C3343" s="12" t="s">
        <v>3265</v>
      </c>
      <c r="D3343" s="9" t="s">
        <v>386</v>
      </c>
      <c r="E3343" s="9" t="s">
        <v>8</v>
      </c>
      <c r="F3343" s="10" t="s">
        <v>3375</v>
      </c>
      <c r="G3343" s="9" t="s">
        <v>9</v>
      </c>
      <c r="H3343" s="9" t="s">
        <v>9</v>
      </c>
      <c r="I3343" s="38" t="s">
        <v>3376</v>
      </c>
    </row>
    <row r="3344" spans="1:9" ht="30" x14ac:dyDescent="0.15">
      <c r="A3344" s="37" t="s">
        <v>3982</v>
      </c>
      <c r="B3344" s="13">
        <v>45960</v>
      </c>
      <c r="C3344" s="12" t="s">
        <v>3176</v>
      </c>
      <c r="D3344" s="9" t="s">
        <v>387</v>
      </c>
      <c r="E3344" s="9" t="s">
        <v>8</v>
      </c>
      <c r="F3344" s="10" t="s">
        <v>3377</v>
      </c>
      <c r="G3344" s="9" t="s">
        <v>9</v>
      </c>
      <c r="H3344" s="9" t="s">
        <v>195</v>
      </c>
      <c r="I3344" s="38" t="s">
        <v>210</v>
      </c>
    </row>
    <row r="3345" spans="1:9" ht="30" x14ac:dyDescent="0.15">
      <c r="A3345" s="37" t="s">
        <v>3982</v>
      </c>
      <c r="B3345" s="13">
        <v>45960</v>
      </c>
      <c r="C3345" s="12" t="s">
        <v>3176</v>
      </c>
      <c r="D3345" s="9" t="s">
        <v>387</v>
      </c>
      <c r="E3345" s="9" t="s">
        <v>8</v>
      </c>
      <c r="F3345" s="10" t="s">
        <v>3378</v>
      </c>
      <c r="G3345" s="9" t="s">
        <v>9</v>
      </c>
      <c r="H3345" s="9" t="s">
        <v>195</v>
      </c>
      <c r="I3345" s="38" t="s">
        <v>210</v>
      </c>
    </row>
    <row r="3346" spans="1:9" ht="45" x14ac:dyDescent="0.15">
      <c r="A3346" s="37" t="s">
        <v>3982</v>
      </c>
      <c r="B3346" s="13">
        <v>45961</v>
      </c>
      <c r="C3346" s="12" t="s">
        <v>1671</v>
      </c>
      <c r="D3346" s="9" t="s">
        <v>387</v>
      </c>
      <c r="E3346" s="9" t="s">
        <v>8</v>
      </c>
      <c r="F3346" s="10" t="s">
        <v>3379</v>
      </c>
      <c r="G3346" s="9" t="s">
        <v>9</v>
      </c>
      <c r="H3346" s="9" t="s">
        <v>10</v>
      </c>
      <c r="I3346" s="38" t="s">
        <v>3380</v>
      </c>
    </row>
    <row r="3347" spans="1:9" ht="75" x14ac:dyDescent="0.15">
      <c r="A3347" s="37" t="s">
        <v>3982</v>
      </c>
      <c r="B3347" s="13">
        <v>45961</v>
      </c>
      <c r="C3347" s="12" t="s">
        <v>1671</v>
      </c>
      <c r="D3347" s="9" t="s">
        <v>387</v>
      </c>
      <c r="E3347" s="9" t="s">
        <v>8</v>
      </c>
      <c r="F3347" s="10" t="s">
        <v>3381</v>
      </c>
      <c r="G3347" s="9" t="s">
        <v>9</v>
      </c>
      <c r="H3347" s="9" t="s">
        <v>10</v>
      </c>
      <c r="I3347" s="38" t="s">
        <v>3382</v>
      </c>
    </row>
    <row r="3348" spans="1:9" ht="75" x14ac:dyDescent="0.15">
      <c r="A3348" s="37" t="s">
        <v>3982</v>
      </c>
      <c r="B3348" s="13">
        <v>45961</v>
      </c>
      <c r="C3348" s="12" t="s">
        <v>1671</v>
      </c>
      <c r="D3348" s="9" t="s">
        <v>387</v>
      </c>
      <c r="E3348" s="9" t="s">
        <v>8</v>
      </c>
      <c r="F3348" s="10" t="s">
        <v>3383</v>
      </c>
      <c r="G3348" s="9" t="s">
        <v>9</v>
      </c>
      <c r="H3348" s="9" t="s">
        <v>10</v>
      </c>
      <c r="I3348" s="38" t="s">
        <v>3384</v>
      </c>
    </row>
    <row r="3349" spans="1:9" ht="45" x14ac:dyDescent="0.15">
      <c r="A3349" s="37" t="s">
        <v>3982</v>
      </c>
      <c r="B3349" s="13">
        <v>45961</v>
      </c>
      <c r="C3349" s="12" t="s">
        <v>1671</v>
      </c>
      <c r="D3349" s="9" t="s">
        <v>387</v>
      </c>
      <c r="E3349" s="9" t="s">
        <v>8</v>
      </c>
      <c r="F3349" s="10" t="s">
        <v>3385</v>
      </c>
      <c r="G3349" s="9" t="s">
        <v>9</v>
      </c>
      <c r="H3349" s="9" t="s">
        <v>10</v>
      </c>
      <c r="I3349" s="38" t="s">
        <v>3386</v>
      </c>
    </row>
    <row r="3350" spans="1:9" ht="45" x14ac:dyDescent="0.15">
      <c r="A3350" s="37" t="s">
        <v>3982</v>
      </c>
      <c r="B3350" s="13">
        <v>45962</v>
      </c>
      <c r="C3350" s="10" t="s">
        <v>32</v>
      </c>
      <c r="D3350" s="9" t="s">
        <v>387</v>
      </c>
      <c r="E3350" s="9" t="s">
        <v>8</v>
      </c>
      <c r="F3350" s="10" t="s">
        <v>3387</v>
      </c>
      <c r="G3350" s="9" t="s">
        <v>9</v>
      </c>
      <c r="H3350" s="9" t="s">
        <v>9</v>
      </c>
      <c r="I3350" s="38" t="s">
        <v>3388</v>
      </c>
    </row>
    <row r="3351" spans="1:9" ht="150" x14ac:dyDescent="0.15">
      <c r="A3351" s="37" t="s">
        <v>3982</v>
      </c>
      <c r="B3351" s="13">
        <v>45962</v>
      </c>
      <c r="C3351" s="10" t="s">
        <v>32</v>
      </c>
      <c r="D3351" s="9" t="s">
        <v>387</v>
      </c>
      <c r="E3351" s="9" t="s">
        <v>8</v>
      </c>
      <c r="F3351" s="10" t="s">
        <v>3389</v>
      </c>
      <c r="G3351" s="9" t="s">
        <v>9</v>
      </c>
      <c r="H3351" s="9" t="s">
        <v>9</v>
      </c>
      <c r="I3351" s="38" t="s">
        <v>3390</v>
      </c>
    </row>
    <row r="3352" spans="1:9" ht="30" x14ac:dyDescent="0.15">
      <c r="A3352" s="37" t="s">
        <v>3982</v>
      </c>
      <c r="B3352" s="13">
        <v>45963</v>
      </c>
      <c r="C3352" s="10" t="s">
        <v>44</v>
      </c>
      <c r="D3352" s="9" t="s">
        <v>387</v>
      </c>
      <c r="E3352" s="9" t="s">
        <v>8</v>
      </c>
      <c r="F3352" s="10" t="s">
        <v>3391</v>
      </c>
      <c r="G3352" s="9" t="s">
        <v>9</v>
      </c>
      <c r="H3352" s="9" t="s">
        <v>9</v>
      </c>
      <c r="I3352" s="38" t="s">
        <v>373</v>
      </c>
    </row>
    <row r="3353" spans="1:9" ht="45" x14ac:dyDescent="0.15">
      <c r="A3353" s="37" t="s">
        <v>3982</v>
      </c>
      <c r="B3353" s="13">
        <v>45963</v>
      </c>
      <c r="C3353" s="10" t="s">
        <v>44</v>
      </c>
      <c r="D3353" s="9" t="s">
        <v>387</v>
      </c>
      <c r="E3353" s="9" t="s">
        <v>8</v>
      </c>
      <c r="F3353" s="10" t="s">
        <v>3392</v>
      </c>
      <c r="G3353" s="9" t="s">
        <v>9</v>
      </c>
      <c r="H3353" s="9" t="s">
        <v>9</v>
      </c>
      <c r="I3353" s="38" t="s">
        <v>3393</v>
      </c>
    </row>
    <row r="3354" spans="1:9" ht="60" x14ac:dyDescent="0.15">
      <c r="A3354" s="37" t="s">
        <v>3982</v>
      </c>
      <c r="B3354" s="13">
        <v>45963.583333333299</v>
      </c>
      <c r="C3354" s="10" t="s">
        <v>2541</v>
      </c>
      <c r="D3354" s="9" t="s">
        <v>385</v>
      </c>
      <c r="E3354" s="9" t="s">
        <v>8</v>
      </c>
      <c r="F3354" s="10" t="s">
        <v>3394</v>
      </c>
      <c r="G3354" s="9" t="s">
        <v>9</v>
      </c>
      <c r="H3354" s="9" t="s">
        <v>9</v>
      </c>
      <c r="I3354" s="38" t="s">
        <v>3395</v>
      </c>
    </row>
    <row r="3355" spans="1:9" ht="30" x14ac:dyDescent="0.15">
      <c r="A3355" s="37" t="s">
        <v>3982</v>
      </c>
      <c r="B3355" s="13">
        <v>45964</v>
      </c>
      <c r="C3355" s="10" t="s">
        <v>287</v>
      </c>
      <c r="D3355" s="9" t="s">
        <v>387</v>
      </c>
      <c r="E3355" s="9" t="s">
        <v>8</v>
      </c>
      <c r="F3355" s="10" t="s">
        <v>3396</v>
      </c>
      <c r="G3355" s="9" t="s">
        <v>9</v>
      </c>
      <c r="H3355" s="9" t="s">
        <v>9</v>
      </c>
      <c r="I3355" s="38" t="s">
        <v>2312</v>
      </c>
    </row>
    <row r="3356" spans="1:9" ht="30" x14ac:dyDescent="0.15">
      <c r="A3356" s="37" t="s">
        <v>3982</v>
      </c>
      <c r="B3356" s="13">
        <v>45965</v>
      </c>
      <c r="C3356" s="10" t="s">
        <v>697</v>
      </c>
      <c r="D3356" s="9" t="s">
        <v>387</v>
      </c>
      <c r="E3356" s="9" t="s">
        <v>8</v>
      </c>
      <c r="F3356" s="10" t="s">
        <v>3397</v>
      </c>
      <c r="G3356" s="9" t="s">
        <v>9</v>
      </c>
      <c r="H3356" s="9" t="s">
        <v>9</v>
      </c>
      <c r="I3356" s="38" t="s">
        <v>3398</v>
      </c>
    </row>
    <row r="3357" spans="1:9" ht="39" x14ac:dyDescent="0.15">
      <c r="A3357" s="37" t="s">
        <v>3982</v>
      </c>
      <c r="B3357" s="13">
        <v>45966</v>
      </c>
      <c r="C3357" s="10" t="s">
        <v>1410</v>
      </c>
      <c r="D3357" s="9" t="s">
        <v>387</v>
      </c>
      <c r="E3357" s="9" t="s">
        <v>8</v>
      </c>
      <c r="F3357" s="10" t="s">
        <v>3399</v>
      </c>
      <c r="G3357" s="9" t="s">
        <v>9</v>
      </c>
      <c r="H3357" s="9" t="s">
        <v>9</v>
      </c>
      <c r="I3357" s="38" t="s">
        <v>3400</v>
      </c>
    </row>
    <row r="3358" spans="1:9" ht="52" x14ac:dyDescent="0.15">
      <c r="A3358" s="37" t="s">
        <v>3982</v>
      </c>
      <c r="B3358" s="13">
        <v>45966</v>
      </c>
      <c r="C3358" s="10" t="s">
        <v>1410</v>
      </c>
      <c r="D3358" s="9" t="s">
        <v>387</v>
      </c>
      <c r="E3358" s="9" t="s">
        <v>8</v>
      </c>
      <c r="F3358" s="10" t="s">
        <v>3401</v>
      </c>
      <c r="G3358" s="9" t="s">
        <v>9</v>
      </c>
      <c r="H3358" s="9" t="s">
        <v>9</v>
      </c>
      <c r="I3358" s="38" t="s">
        <v>3400</v>
      </c>
    </row>
    <row r="3359" spans="1:9" ht="30" x14ac:dyDescent="0.15">
      <c r="A3359" s="37" t="s">
        <v>3982</v>
      </c>
      <c r="B3359" s="13">
        <v>45967.5</v>
      </c>
      <c r="C3359" s="10" t="s">
        <v>711</v>
      </c>
      <c r="D3359" s="9" t="s">
        <v>384</v>
      </c>
      <c r="E3359" s="9" t="s">
        <v>8</v>
      </c>
      <c r="F3359" s="12" t="s">
        <v>74</v>
      </c>
      <c r="G3359" s="9" t="s">
        <v>9</v>
      </c>
      <c r="H3359" s="9" t="s">
        <v>9</v>
      </c>
      <c r="I3359" s="38" t="s">
        <v>170</v>
      </c>
    </row>
    <row r="3360" spans="1:9" ht="30" x14ac:dyDescent="0.15">
      <c r="A3360" s="37" t="s">
        <v>3982</v>
      </c>
      <c r="B3360" s="13">
        <v>45967.5</v>
      </c>
      <c r="C3360" s="10" t="s">
        <v>711</v>
      </c>
      <c r="D3360" s="9" t="s">
        <v>384</v>
      </c>
      <c r="E3360" s="9" t="s">
        <v>8</v>
      </c>
      <c r="F3360" s="12" t="s">
        <v>3402</v>
      </c>
      <c r="G3360" s="9" t="s">
        <v>9</v>
      </c>
      <c r="H3360" s="9" t="s">
        <v>9</v>
      </c>
      <c r="I3360" s="38" t="s">
        <v>148</v>
      </c>
    </row>
    <row r="3361" spans="1:9" ht="15" x14ac:dyDescent="0.15">
      <c r="A3361" s="37" t="s">
        <v>3982</v>
      </c>
      <c r="B3361" s="13">
        <v>45967.5</v>
      </c>
      <c r="C3361" s="10" t="s">
        <v>711</v>
      </c>
      <c r="D3361" s="9" t="s">
        <v>384</v>
      </c>
      <c r="E3361" s="9" t="s">
        <v>8</v>
      </c>
      <c r="F3361" s="12" t="s">
        <v>2270</v>
      </c>
      <c r="G3361" s="9" t="s">
        <v>9</v>
      </c>
      <c r="H3361" s="9" t="s">
        <v>9</v>
      </c>
      <c r="I3361" s="38" t="s">
        <v>150</v>
      </c>
    </row>
    <row r="3362" spans="1:9" ht="30" x14ac:dyDescent="0.15">
      <c r="A3362" s="37" t="s">
        <v>3982</v>
      </c>
      <c r="B3362" s="13">
        <v>45967.5</v>
      </c>
      <c r="C3362" s="10" t="s">
        <v>711</v>
      </c>
      <c r="D3362" s="9" t="s">
        <v>384</v>
      </c>
      <c r="E3362" s="9" t="s">
        <v>8</v>
      </c>
      <c r="F3362" s="12" t="s">
        <v>141</v>
      </c>
      <c r="G3362" s="9" t="s">
        <v>9</v>
      </c>
      <c r="H3362" s="9" t="s">
        <v>9</v>
      </c>
      <c r="I3362" s="38" t="s">
        <v>728</v>
      </c>
    </row>
    <row r="3363" spans="1:9" ht="15" x14ac:dyDescent="0.15">
      <c r="A3363" s="37" t="s">
        <v>3982</v>
      </c>
      <c r="B3363" s="13">
        <v>45967.5</v>
      </c>
      <c r="C3363" s="10" t="s">
        <v>711</v>
      </c>
      <c r="D3363" s="9" t="s">
        <v>384</v>
      </c>
      <c r="E3363" s="9" t="s">
        <v>8</v>
      </c>
      <c r="F3363" s="12" t="s">
        <v>1071</v>
      </c>
      <c r="G3363" s="9" t="s">
        <v>9</v>
      </c>
      <c r="H3363" s="9" t="s">
        <v>9</v>
      </c>
      <c r="I3363" s="38" t="s">
        <v>171</v>
      </c>
    </row>
    <row r="3364" spans="1:9" ht="15" x14ac:dyDescent="0.15">
      <c r="A3364" s="37" t="s">
        <v>3982</v>
      </c>
      <c r="B3364" s="13">
        <v>45967.5</v>
      </c>
      <c r="C3364" s="10" t="s">
        <v>711</v>
      </c>
      <c r="D3364" s="9" t="s">
        <v>384</v>
      </c>
      <c r="E3364" s="9" t="s">
        <v>8</v>
      </c>
      <c r="F3364" s="12" t="s">
        <v>1130</v>
      </c>
      <c r="G3364" s="9" t="s">
        <v>9</v>
      </c>
      <c r="H3364" s="9" t="s">
        <v>9</v>
      </c>
      <c r="I3364" s="38" t="s">
        <v>157</v>
      </c>
    </row>
    <row r="3365" spans="1:9" ht="30" x14ac:dyDescent="0.15">
      <c r="A3365" s="37" t="s">
        <v>3982</v>
      </c>
      <c r="B3365" s="13">
        <v>45968.541666666701</v>
      </c>
      <c r="C3365" s="10" t="s">
        <v>792</v>
      </c>
      <c r="D3365" s="9" t="s">
        <v>386</v>
      </c>
      <c r="E3365" s="9" t="s">
        <v>8</v>
      </c>
      <c r="F3365" s="10" t="s">
        <v>3403</v>
      </c>
      <c r="G3365" s="9" t="s">
        <v>9</v>
      </c>
      <c r="H3365" s="9" t="s">
        <v>195</v>
      </c>
      <c r="I3365" s="38" t="s">
        <v>210</v>
      </c>
    </row>
    <row r="3366" spans="1:9" ht="30" x14ac:dyDescent="0.15">
      <c r="A3366" s="37" t="s">
        <v>3982</v>
      </c>
      <c r="B3366" s="13">
        <v>45968.541666666701</v>
      </c>
      <c r="C3366" s="10" t="s">
        <v>792</v>
      </c>
      <c r="D3366" s="9" t="s">
        <v>386</v>
      </c>
      <c r="E3366" s="9" t="s">
        <v>8</v>
      </c>
      <c r="F3366" s="10" t="s">
        <v>3404</v>
      </c>
      <c r="G3366" s="9" t="s">
        <v>9</v>
      </c>
      <c r="H3366" s="9" t="s">
        <v>195</v>
      </c>
      <c r="I3366" s="38" t="s">
        <v>210</v>
      </c>
    </row>
    <row r="3367" spans="1:9" ht="30" x14ac:dyDescent="0.15">
      <c r="A3367" s="37" t="s">
        <v>3982</v>
      </c>
      <c r="B3367" s="13">
        <v>45968</v>
      </c>
      <c r="C3367" s="10" t="s">
        <v>371</v>
      </c>
      <c r="D3367" s="9" t="s">
        <v>387</v>
      </c>
      <c r="E3367" s="9" t="s">
        <v>8</v>
      </c>
      <c r="F3367" s="10" t="s">
        <v>3405</v>
      </c>
      <c r="G3367" s="9" t="s">
        <v>9</v>
      </c>
      <c r="H3367" s="9" t="s">
        <v>9</v>
      </c>
      <c r="I3367" s="38" t="s">
        <v>651</v>
      </c>
    </row>
    <row r="3368" spans="1:9" ht="30" x14ac:dyDescent="0.15">
      <c r="A3368" s="37" t="s">
        <v>3982</v>
      </c>
      <c r="B3368" s="13">
        <v>45969</v>
      </c>
      <c r="C3368" s="10" t="s">
        <v>41</v>
      </c>
      <c r="D3368" s="9" t="s">
        <v>387</v>
      </c>
      <c r="E3368" s="9" t="s">
        <v>8</v>
      </c>
      <c r="F3368" s="10" t="s">
        <v>3406</v>
      </c>
      <c r="G3368" s="9" t="s">
        <v>9</v>
      </c>
      <c r="H3368" s="9" t="s">
        <v>9</v>
      </c>
      <c r="I3368" s="38" t="s">
        <v>3407</v>
      </c>
    </row>
    <row r="3369" spans="1:9" ht="39" x14ac:dyDescent="0.15">
      <c r="A3369" s="37" t="s">
        <v>3982</v>
      </c>
      <c r="B3369" s="13">
        <v>45969</v>
      </c>
      <c r="C3369" s="10" t="s">
        <v>1742</v>
      </c>
      <c r="D3369" s="9" t="s">
        <v>387</v>
      </c>
      <c r="E3369" s="9" t="s">
        <v>8</v>
      </c>
      <c r="F3369" s="10" t="s">
        <v>3408</v>
      </c>
      <c r="G3369" s="9" t="s">
        <v>9</v>
      </c>
      <c r="H3369" s="9" t="s">
        <v>9</v>
      </c>
      <c r="I3369" s="38" t="s">
        <v>1601</v>
      </c>
    </row>
    <row r="3370" spans="1:9" ht="30" x14ac:dyDescent="0.15">
      <c r="A3370" s="37" t="s">
        <v>3982</v>
      </c>
      <c r="B3370" s="13">
        <v>45972</v>
      </c>
      <c r="C3370" s="10" t="s">
        <v>819</v>
      </c>
      <c r="D3370" s="9" t="s">
        <v>387</v>
      </c>
      <c r="E3370" s="9" t="s">
        <v>8</v>
      </c>
      <c r="F3370" s="10" t="s">
        <v>3409</v>
      </c>
      <c r="G3370" s="9" t="s">
        <v>9</v>
      </c>
      <c r="H3370" s="9" t="s">
        <v>9</v>
      </c>
      <c r="I3370" s="38" t="s">
        <v>2204</v>
      </c>
    </row>
    <row r="3371" spans="1:9" ht="30" x14ac:dyDescent="0.15">
      <c r="A3371" s="37" t="s">
        <v>3982</v>
      </c>
      <c r="B3371" s="13">
        <v>45972</v>
      </c>
      <c r="C3371" s="10" t="s">
        <v>819</v>
      </c>
      <c r="D3371" s="9" t="s">
        <v>387</v>
      </c>
      <c r="E3371" s="9" t="s">
        <v>8</v>
      </c>
      <c r="F3371" s="10" t="s">
        <v>2576</v>
      </c>
      <c r="G3371" s="9" t="s">
        <v>9</v>
      </c>
      <c r="H3371" s="9" t="s">
        <v>9</v>
      </c>
      <c r="I3371" s="38" t="s">
        <v>2204</v>
      </c>
    </row>
    <row r="3372" spans="1:9" ht="30" x14ac:dyDescent="0.15">
      <c r="A3372" s="37" t="s">
        <v>3982</v>
      </c>
      <c r="B3372" s="13">
        <v>45973.479166666701</v>
      </c>
      <c r="C3372" s="10" t="s">
        <v>3176</v>
      </c>
      <c r="D3372" s="9" t="s">
        <v>386</v>
      </c>
      <c r="E3372" s="9" t="s">
        <v>8</v>
      </c>
      <c r="F3372" s="10" t="s">
        <v>93</v>
      </c>
      <c r="G3372" s="9" t="s">
        <v>9</v>
      </c>
      <c r="H3372" s="9" t="s">
        <v>195</v>
      </c>
      <c r="I3372" s="38" t="s">
        <v>210</v>
      </c>
    </row>
    <row r="3373" spans="1:9" ht="30" x14ac:dyDescent="0.15">
      <c r="A3373" s="37" t="s">
        <v>3982</v>
      </c>
      <c r="B3373" s="13">
        <v>45973.479166666701</v>
      </c>
      <c r="C3373" s="10" t="s">
        <v>3176</v>
      </c>
      <c r="D3373" s="9" t="s">
        <v>386</v>
      </c>
      <c r="E3373" s="9" t="s">
        <v>8</v>
      </c>
      <c r="F3373" s="10" t="s">
        <v>3410</v>
      </c>
      <c r="G3373" s="9" t="s">
        <v>9</v>
      </c>
      <c r="H3373" s="9" t="s">
        <v>195</v>
      </c>
      <c r="I3373" s="38" t="s">
        <v>210</v>
      </c>
    </row>
    <row r="3374" spans="1:9" ht="30" x14ac:dyDescent="0.15">
      <c r="A3374" s="37" t="s">
        <v>3982</v>
      </c>
      <c r="B3374" s="13">
        <v>45973.479166666701</v>
      </c>
      <c r="C3374" s="10" t="s">
        <v>3176</v>
      </c>
      <c r="D3374" s="9" t="s">
        <v>386</v>
      </c>
      <c r="E3374" s="9" t="s">
        <v>8</v>
      </c>
      <c r="F3374" s="10" t="s">
        <v>3411</v>
      </c>
      <c r="G3374" s="9" t="s">
        <v>9</v>
      </c>
      <c r="H3374" s="9" t="s">
        <v>195</v>
      </c>
      <c r="I3374" s="38" t="s">
        <v>210</v>
      </c>
    </row>
    <row r="3375" spans="1:9" ht="30" x14ac:dyDescent="0.15">
      <c r="A3375" s="37" t="s">
        <v>3982</v>
      </c>
      <c r="B3375" s="13">
        <v>45973.479166666701</v>
      </c>
      <c r="C3375" s="10" t="s">
        <v>3176</v>
      </c>
      <c r="D3375" s="9" t="s">
        <v>386</v>
      </c>
      <c r="E3375" s="9" t="s">
        <v>8</v>
      </c>
      <c r="F3375" s="10" t="s">
        <v>2976</v>
      </c>
      <c r="G3375" s="9" t="s">
        <v>9</v>
      </c>
      <c r="H3375" s="9" t="s">
        <v>195</v>
      </c>
      <c r="I3375" s="38" t="s">
        <v>210</v>
      </c>
    </row>
    <row r="3376" spans="1:9" ht="30" x14ac:dyDescent="0.15">
      <c r="A3376" s="37" t="s">
        <v>3982</v>
      </c>
      <c r="B3376" s="13">
        <v>45973.479166666701</v>
      </c>
      <c r="C3376" s="10" t="s">
        <v>3176</v>
      </c>
      <c r="D3376" s="9" t="s">
        <v>386</v>
      </c>
      <c r="E3376" s="9" t="s">
        <v>8</v>
      </c>
      <c r="F3376" s="10" t="s">
        <v>3412</v>
      </c>
      <c r="G3376" s="9" t="s">
        <v>9</v>
      </c>
      <c r="H3376" s="9" t="s">
        <v>195</v>
      </c>
      <c r="I3376" s="38" t="s">
        <v>210</v>
      </c>
    </row>
    <row r="3377" spans="1:9" ht="30" x14ac:dyDescent="0.15">
      <c r="A3377" s="37" t="s">
        <v>3982</v>
      </c>
      <c r="B3377" s="13">
        <v>45973.479166666701</v>
      </c>
      <c r="C3377" s="10" t="s">
        <v>3176</v>
      </c>
      <c r="D3377" s="9" t="s">
        <v>386</v>
      </c>
      <c r="E3377" s="9" t="s">
        <v>8</v>
      </c>
      <c r="F3377" s="10" t="s">
        <v>116</v>
      </c>
      <c r="G3377" s="9" t="s">
        <v>9</v>
      </c>
      <c r="H3377" s="9" t="s">
        <v>195</v>
      </c>
      <c r="I3377" s="38" t="s">
        <v>210</v>
      </c>
    </row>
    <row r="3378" spans="1:9" ht="30" x14ac:dyDescent="0.15">
      <c r="A3378" s="37" t="s">
        <v>3982</v>
      </c>
      <c r="B3378" s="13">
        <v>45974</v>
      </c>
      <c r="C3378" s="10" t="s">
        <v>1998</v>
      </c>
      <c r="D3378" s="9" t="s">
        <v>387</v>
      </c>
      <c r="E3378" s="9" t="s">
        <v>8</v>
      </c>
      <c r="F3378" s="10" t="s">
        <v>3413</v>
      </c>
      <c r="G3378" s="9" t="s">
        <v>9</v>
      </c>
      <c r="H3378" s="9" t="s">
        <v>9</v>
      </c>
      <c r="I3378" s="38" t="s">
        <v>20</v>
      </c>
    </row>
    <row r="3379" spans="1:9" ht="45" x14ac:dyDescent="0.15">
      <c r="A3379" s="37" t="s">
        <v>3982</v>
      </c>
      <c r="B3379" s="13">
        <v>45976</v>
      </c>
      <c r="C3379" s="10" t="s">
        <v>949</v>
      </c>
      <c r="D3379" s="9" t="s">
        <v>387</v>
      </c>
      <c r="E3379" s="9" t="s">
        <v>8</v>
      </c>
      <c r="F3379" s="10" t="s">
        <v>405</v>
      </c>
      <c r="G3379" s="9" t="s">
        <v>9</v>
      </c>
      <c r="H3379" s="9" t="s">
        <v>9</v>
      </c>
      <c r="I3379" s="38" t="s">
        <v>2747</v>
      </c>
    </row>
    <row r="3380" spans="1:9" ht="45" x14ac:dyDescent="0.15">
      <c r="A3380" s="37" t="s">
        <v>3982</v>
      </c>
      <c r="B3380" s="13">
        <v>45976</v>
      </c>
      <c r="C3380" s="10" t="s">
        <v>949</v>
      </c>
      <c r="D3380" s="9" t="s">
        <v>387</v>
      </c>
      <c r="E3380" s="9" t="s">
        <v>8</v>
      </c>
      <c r="F3380" s="10" t="s">
        <v>3414</v>
      </c>
      <c r="G3380" s="9" t="s">
        <v>9</v>
      </c>
      <c r="H3380" s="9" t="s">
        <v>9</v>
      </c>
      <c r="I3380" s="38" t="s">
        <v>2747</v>
      </c>
    </row>
    <row r="3381" spans="1:9" ht="30" x14ac:dyDescent="0.15">
      <c r="A3381" s="37" t="s">
        <v>3982</v>
      </c>
      <c r="B3381" s="13">
        <v>45977</v>
      </c>
      <c r="C3381" s="10" t="s">
        <v>393</v>
      </c>
      <c r="D3381" s="9" t="s">
        <v>387</v>
      </c>
      <c r="E3381" s="9" t="s">
        <v>8</v>
      </c>
      <c r="F3381" s="10" t="s">
        <v>225</v>
      </c>
      <c r="G3381" s="9" t="s">
        <v>9</v>
      </c>
      <c r="H3381" s="9" t="s">
        <v>9</v>
      </c>
      <c r="I3381" s="38" t="s">
        <v>3415</v>
      </c>
    </row>
    <row r="3382" spans="1:9" ht="30" x14ac:dyDescent="0.15">
      <c r="A3382" s="37" t="s">
        <v>3982</v>
      </c>
      <c r="B3382" s="13">
        <v>45977</v>
      </c>
      <c r="C3382" s="10" t="s">
        <v>2354</v>
      </c>
      <c r="D3382" s="9" t="s">
        <v>387</v>
      </c>
      <c r="E3382" s="9" t="s">
        <v>8</v>
      </c>
      <c r="F3382" s="10" t="s">
        <v>3416</v>
      </c>
      <c r="G3382" s="9" t="s">
        <v>9</v>
      </c>
      <c r="H3382" s="9" t="s">
        <v>9</v>
      </c>
      <c r="I3382" s="38" t="s">
        <v>23</v>
      </c>
    </row>
    <row r="3383" spans="1:9" ht="30" x14ac:dyDescent="0.15">
      <c r="A3383" s="37" t="s">
        <v>3982</v>
      </c>
      <c r="B3383" s="13">
        <v>45979.458333333299</v>
      </c>
      <c r="C3383" s="10" t="s">
        <v>2830</v>
      </c>
      <c r="D3383" s="9" t="s">
        <v>386</v>
      </c>
      <c r="E3383" s="9" t="s">
        <v>8</v>
      </c>
      <c r="F3383" s="10" t="s">
        <v>3417</v>
      </c>
      <c r="G3383" s="9" t="s">
        <v>9</v>
      </c>
      <c r="H3383" s="9" t="s">
        <v>9</v>
      </c>
      <c r="I3383" s="38" t="s">
        <v>3418</v>
      </c>
    </row>
    <row r="3384" spans="1:9" ht="39" x14ac:dyDescent="0.15">
      <c r="A3384" s="37" t="s">
        <v>3982</v>
      </c>
      <c r="B3384" s="13">
        <v>45980.458333333299</v>
      </c>
      <c r="C3384" s="10" t="s">
        <v>2448</v>
      </c>
      <c r="D3384" s="9" t="s">
        <v>386</v>
      </c>
      <c r="E3384" s="9" t="s">
        <v>8</v>
      </c>
      <c r="F3384" s="10" t="s">
        <v>3419</v>
      </c>
      <c r="G3384" s="9" t="s">
        <v>9</v>
      </c>
      <c r="H3384" s="9" t="s">
        <v>195</v>
      </c>
      <c r="I3384" s="38" t="s">
        <v>210</v>
      </c>
    </row>
    <row r="3385" spans="1:9" ht="30" x14ac:dyDescent="0.15">
      <c r="A3385" s="37" t="s">
        <v>3982</v>
      </c>
      <c r="B3385" s="13">
        <v>45980.458333333299</v>
      </c>
      <c r="C3385" s="10" t="s">
        <v>2448</v>
      </c>
      <c r="D3385" s="9" t="s">
        <v>386</v>
      </c>
      <c r="E3385" s="9" t="s">
        <v>8</v>
      </c>
      <c r="F3385" s="10" t="s">
        <v>3420</v>
      </c>
      <c r="G3385" s="9" t="s">
        <v>9</v>
      </c>
      <c r="H3385" s="9" t="s">
        <v>195</v>
      </c>
      <c r="I3385" s="38" t="s">
        <v>210</v>
      </c>
    </row>
    <row r="3386" spans="1:9" ht="39" x14ac:dyDescent="0.15">
      <c r="A3386" s="37" t="s">
        <v>3982</v>
      </c>
      <c r="B3386" s="13">
        <v>45980.458333333299</v>
      </c>
      <c r="C3386" s="10" t="s">
        <v>2448</v>
      </c>
      <c r="D3386" s="9" t="s">
        <v>386</v>
      </c>
      <c r="E3386" s="9" t="s">
        <v>8</v>
      </c>
      <c r="F3386" s="10" t="s">
        <v>3421</v>
      </c>
      <c r="G3386" s="9" t="s">
        <v>9</v>
      </c>
      <c r="H3386" s="9" t="s">
        <v>195</v>
      </c>
      <c r="I3386" s="38" t="s">
        <v>210</v>
      </c>
    </row>
    <row r="3387" spans="1:9" ht="30" x14ac:dyDescent="0.15">
      <c r="A3387" s="37" t="s">
        <v>3982</v>
      </c>
      <c r="B3387" s="13">
        <v>45980.458333333299</v>
      </c>
      <c r="C3387" s="10" t="s">
        <v>2448</v>
      </c>
      <c r="D3387" s="9" t="s">
        <v>386</v>
      </c>
      <c r="E3387" s="9" t="s">
        <v>8</v>
      </c>
      <c r="F3387" s="10" t="s">
        <v>3422</v>
      </c>
      <c r="G3387" s="9" t="s">
        <v>9</v>
      </c>
      <c r="H3387" s="9" t="s">
        <v>195</v>
      </c>
      <c r="I3387" s="38" t="s">
        <v>210</v>
      </c>
    </row>
    <row r="3388" spans="1:9" ht="39" x14ac:dyDescent="0.15">
      <c r="A3388" s="37" t="s">
        <v>3982</v>
      </c>
      <c r="B3388" s="13">
        <v>45980.458333333299</v>
      </c>
      <c r="C3388" s="10" t="s">
        <v>2448</v>
      </c>
      <c r="D3388" s="9" t="s">
        <v>386</v>
      </c>
      <c r="E3388" s="9" t="s">
        <v>8</v>
      </c>
      <c r="F3388" s="10" t="s">
        <v>3423</v>
      </c>
      <c r="G3388" s="9" t="s">
        <v>9</v>
      </c>
      <c r="H3388" s="9" t="s">
        <v>195</v>
      </c>
      <c r="I3388" s="38" t="s">
        <v>210</v>
      </c>
    </row>
    <row r="3389" spans="1:9" ht="39" x14ac:dyDescent="0.15">
      <c r="A3389" s="37" t="s">
        <v>3982</v>
      </c>
      <c r="B3389" s="13">
        <v>45980.458333333299</v>
      </c>
      <c r="C3389" s="10" t="s">
        <v>2448</v>
      </c>
      <c r="D3389" s="9" t="s">
        <v>386</v>
      </c>
      <c r="E3389" s="9" t="s">
        <v>8</v>
      </c>
      <c r="F3389" s="10" t="s">
        <v>3424</v>
      </c>
      <c r="G3389" s="9" t="s">
        <v>9</v>
      </c>
      <c r="H3389" s="9" t="s">
        <v>195</v>
      </c>
      <c r="I3389" s="38" t="s">
        <v>210</v>
      </c>
    </row>
    <row r="3390" spans="1:9" ht="60" x14ac:dyDescent="0.15">
      <c r="A3390" s="37" t="s">
        <v>3982</v>
      </c>
      <c r="B3390" s="13">
        <v>45981.541666666701</v>
      </c>
      <c r="C3390" s="10" t="s">
        <v>206</v>
      </c>
      <c r="D3390" s="9" t="s">
        <v>385</v>
      </c>
      <c r="E3390" s="9" t="s">
        <v>8</v>
      </c>
      <c r="F3390" s="10" t="s">
        <v>88</v>
      </c>
      <c r="G3390" s="9" t="s">
        <v>9</v>
      </c>
      <c r="H3390" s="9" t="s">
        <v>9</v>
      </c>
      <c r="I3390" s="38" t="s">
        <v>3425</v>
      </c>
    </row>
    <row r="3391" spans="1:9" ht="60" x14ac:dyDescent="0.15">
      <c r="A3391" s="37" t="s">
        <v>3982</v>
      </c>
      <c r="B3391" s="13">
        <v>45983</v>
      </c>
      <c r="C3391" s="10" t="s">
        <v>2528</v>
      </c>
      <c r="D3391" s="9" t="s">
        <v>387</v>
      </c>
      <c r="E3391" s="9" t="s">
        <v>8</v>
      </c>
      <c r="F3391" s="10" t="s">
        <v>1117</v>
      </c>
      <c r="G3391" s="9" t="s">
        <v>9</v>
      </c>
      <c r="H3391" s="9" t="s">
        <v>10</v>
      </c>
      <c r="I3391" s="38" t="s">
        <v>3426</v>
      </c>
    </row>
    <row r="3392" spans="1:9" ht="30" x14ac:dyDescent="0.15">
      <c r="A3392" s="37" t="s">
        <v>3982</v>
      </c>
      <c r="B3392" s="13">
        <v>45983</v>
      </c>
      <c r="C3392" s="10" t="s">
        <v>2528</v>
      </c>
      <c r="D3392" s="9" t="s">
        <v>387</v>
      </c>
      <c r="E3392" s="9" t="s">
        <v>8</v>
      </c>
      <c r="F3392" s="10" t="s">
        <v>3427</v>
      </c>
      <c r="G3392" s="9" t="s">
        <v>9</v>
      </c>
      <c r="H3392" s="9" t="s">
        <v>9</v>
      </c>
      <c r="I3392" s="38" t="s">
        <v>1138</v>
      </c>
    </row>
    <row r="3393" spans="1:9" ht="30" x14ac:dyDescent="0.15">
      <c r="A3393" s="37" t="s">
        <v>3982</v>
      </c>
      <c r="B3393" s="13">
        <v>45983</v>
      </c>
      <c r="C3393" s="10" t="s">
        <v>2528</v>
      </c>
      <c r="D3393" s="9" t="s">
        <v>387</v>
      </c>
      <c r="E3393" s="9" t="s">
        <v>8</v>
      </c>
      <c r="F3393" s="10" t="s">
        <v>3428</v>
      </c>
      <c r="G3393" s="9" t="s">
        <v>9</v>
      </c>
      <c r="H3393" s="9" t="s">
        <v>9</v>
      </c>
      <c r="I3393" s="38" t="s">
        <v>22</v>
      </c>
    </row>
    <row r="3394" spans="1:9" ht="75" x14ac:dyDescent="0.15">
      <c r="A3394" s="37" t="s">
        <v>3982</v>
      </c>
      <c r="B3394" s="13">
        <v>45983</v>
      </c>
      <c r="C3394" s="10" t="s">
        <v>2528</v>
      </c>
      <c r="D3394" s="9" t="s">
        <v>387</v>
      </c>
      <c r="E3394" s="9" t="s">
        <v>8</v>
      </c>
      <c r="F3394" s="10" t="s">
        <v>3429</v>
      </c>
      <c r="G3394" s="9" t="s">
        <v>9</v>
      </c>
      <c r="H3394" s="9" t="s">
        <v>9</v>
      </c>
      <c r="I3394" s="38" t="s">
        <v>3430</v>
      </c>
    </row>
    <row r="3395" spans="1:9" ht="75" x14ac:dyDescent="0.15">
      <c r="A3395" s="37" t="s">
        <v>3982</v>
      </c>
      <c r="B3395" s="13">
        <v>45983</v>
      </c>
      <c r="C3395" s="10" t="s">
        <v>2528</v>
      </c>
      <c r="D3395" s="9" t="s">
        <v>387</v>
      </c>
      <c r="E3395" s="9" t="s">
        <v>8</v>
      </c>
      <c r="F3395" s="10" t="s">
        <v>3431</v>
      </c>
      <c r="G3395" s="9" t="s">
        <v>9</v>
      </c>
      <c r="H3395" s="9" t="s">
        <v>9</v>
      </c>
      <c r="I3395" s="38" t="s">
        <v>3430</v>
      </c>
    </row>
    <row r="3396" spans="1:9" ht="39" x14ac:dyDescent="0.15">
      <c r="A3396" s="37" t="s">
        <v>3982</v>
      </c>
      <c r="B3396" s="13">
        <v>45984</v>
      </c>
      <c r="C3396" s="10" t="s">
        <v>2422</v>
      </c>
      <c r="D3396" s="9" t="s">
        <v>387</v>
      </c>
      <c r="E3396" s="9" t="s">
        <v>8</v>
      </c>
      <c r="F3396" s="10" t="s">
        <v>3432</v>
      </c>
      <c r="G3396" s="9" t="s">
        <v>9</v>
      </c>
      <c r="H3396" s="9" t="s">
        <v>9</v>
      </c>
      <c r="I3396" s="38" t="s">
        <v>986</v>
      </c>
    </row>
    <row r="3397" spans="1:9" ht="30" x14ac:dyDescent="0.15">
      <c r="A3397" s="37" t="s">
        <v>3982</v>
      </c>
      <c r="B3397" s="13">
        <v>45986.4375</v>
      </c>
      <c r="C3397" s="10" t="s">
        <v>1466</v>
      </c>
      <c r="D3397" s="9" t="s">
        <v>386</v>
      </c>
      <c r="E3397" s="9" t="s">
        <v>8</v>
      </c>
      <c r="F3397" s="10" t="s">
        <v>3433</v>
      </c>
      <c r="G3397" s="9" t="s">
        <v>9</v>
      </c>
      <c r="H3397" s="9" t="s">
        <v>9</v>
      </c>
      <c r="I3397" s="38" t="s">
        <v>3434</v>
      </c>
    </row>
    <row r="3398" spans="1:9" ht="30" x14ac:dyDescent="0.15">
      <c r="A3398" s="37" t="s">
        <v>3982</v>
      </c>
      <c r="B3398" s="13">
        <v>45986.4375</v>
      </c>
      <c r="C3398" s="10" t="s">
        <v>1466</v>
      </c>
      <c r="D3398" s="9" t="s">
        <v>386</v>
      </c>
      <c r="E3398" s="9" t="s">
        <v>8</v>
      </c>
      <c r="F3398" s="10" t="s">
        <v>3435</v>
      </c>
      <c r="G3398" s="9" t="s">
        <v>9</v>
      </c>
      <c r="H3398" s="9" t="s">
        <v>9</v>
      </c>
      <c r="I3398" s="38" t="s">
        <v>3434</v>
      </c>
    </row>
    <row r="3399" spans="1:9" ht="30" x14ac:dyDescent="0.15">
      <c r="A3399" s="37" t="s">
        <v>3982</v>
      </c>
      <c r="B3399" s="13">
        <v>45986.4375</v>
      </c>
      <c r="C3399" s="10" t="s">
        <v>1466</v>
      </c>
      <c r="D3399" s="9" t="s">
        <v>386</v>
      </c>
      <c r="E3399" s="9" t="s">
        <v>8</v>
      </c>
      <c r="F3399" s="10" t="s">
        <v>3436</v>
      </c>
      <c r="G3399" s="9" t="s">
        <v>9</v>
      </c>
      <c r="H3399" s="9" t="s">
        <v>9</v>
      </c>
      <c r="I3399" s="38" t="s">
        <v>3434</v>
      </c>
    </row>
    <row r="3400" spans="1:9" ht="30" x14ac:dyDescent="0.15">
      <c r="A3400" s="37" t="s">
        <v>3982</v>
      </c>
      <c r="B3400" s="13">
        <v>45986.4375</v>
      </c>
      <c r="C3400" s="10" t="s">
        <v>1466</v>
      </c>
      <c r="D3400" s="9" t="s">
        <v>386</v>
      </c>
      <c r="E3400" s="9" t="s">
        <v>8</v>
      </c>
      <c r="F3400" s="10" t="s">
        <v>3437</v>
      </c>
      <c r="G3400" s="9" t="s">
        <v>9</v>
      </c>
      <c r="H3400" s="9" t="s">
        <v>9</v>
      </c>
      <c r="I3400" s="38" t="s">
        <v>3434</v>
      </c>
    </row>
    <row r="3401" spans="1:9" ht="30" x14ac:dyDescent="0.15">
      <c r="A3401" s="37" t="s">
        <v>3982</v>
      </c>
      <c r="B3401" s="13">
        <v>45986.4375</v>
      </c>
      <c r="C3401" s="10" t="s">
        <v>1466</v>
      </c>
      <c r="D3401" s="9" t="s">
        <v>386</v>
      </c>
      <c r="E3401" s="9" t="s">
        <v>8</v>
      </c>
      <c r="F3401" s="10" t="s">
        <v>3438</v>
      </c>
      <c r="G3401" s="9" t="s">
        <v>9</v>
      </c>
      <c r="H3401" s="9" t="s">
        <v>9</v>
      </c>
      <c r="I3401" s="38" t="s">
        <v>3434</v>
      </c>
    </row>
    <row r="3402" spans="1:9" ht="30" x14ac:dyDescent="0.15">
      <c r="A3402" s="37" t="s">
        <v>3982</v>
      </c>
      <c r="B3402" s="13">
        <v>45987</v>
      </c>
      <c r="C3402" s="10" t="s">
        <v>1429</v>
      </c>
      <c r="D3402" s="9" t="s">
        <v>387</v>
      </c>
      <c r="E3402" s="9" t="s">
        <v>8</v>
      </c>
      <c r="F3402" s="10" t="s">
        <v>3439</v>
      </c>
      <c r="G3402" s="9" t="s">
        <v>9</v>
      </c>
      <c r="H3402" s="9" t="s">
        <v>9</v>
      </c>
      <c r="I3402" s="38" t="s">
        <v>22</v>
      </c>
    </row>
    <row r="3403" spans="1:9" ht="30" x14ac:dyDescent="0.15">
      <c r="A3403" s="37" t="s">
        <v>3982</v>
      </c>
      <c r="B3403" s="13">
        <v>45987</v>
      </c>
      <c r="C3403" s="10" t="s">
        <v>1429</v>
      </c>
      <c r="D3403" s="9" t="s">
        <v>387</v>
      </c>
      <c r="E3403" s="9" t="s">
        <v>8</v>
      </c>
      <c r="F3403" s="10" t="s">
        <v>3440</v>
      </c>
      <c r="G3403" s="9" t="s">
        <v>9</v>
      </c>
      <c r="H3403" s="9" t="s">
        <v>9</v>
      </c>
      <c r="I3403" s="38" t="s">
        <v>22</v>
      </c>
    </row>
    <row r="3404" spans="1:9" ht="30" x14ac:dyDescent="0.15">
      <c r="A3404" s="37" t="s">
        <v>3982</v>
      </c>
      <c r="B3404" s="13">
        <v>45988</v>
      </c>
      <c r="C3404" s="10" t="s">
        <v>2672</v>
      </c>
      <c r="D3404" s="9" t="s">
        <v>387</v>
      </c>
      <c r="E3404" s="9" t="s">
        <v>8</v>
      </c>
      <c r="F3404" s="10" t="s">
        <v>533</v>
      </c>
      <c r="G3404" s="9" t="s">
        <v>9</v>
      </c>
      <c r="H3404" s="9" t="s">
        <v>9</v>
      </c>
      <c r="I3404" s="38" t="s">
        <v>2547</v>
      </c>
    </row>
    <row r="3405" spans="1:9" ht="30" x14ac:dyDescent="0.15">
      <c r="A3405" s="37" t="s">
        <v>3982</v>
      </c>
      <c r="B3405" s="13">
        <v>45988</v>
      </c>
      <c r="C3405" s="10" t="s">
        <v>2672</v>
      </c>
      <c r="D3405" s="9" t="s">
        <v>387</v>
      </c>
      <c r="E3405" s="9" t="s">
        <v>8</v>
      </c>
      <c r="F3405" s="10" t="s">
        <v>535</v>
      </c>
      <c r="G3405" s="9" t="s">
        <v>9</v>
      </c>
      <c r="H3405" s="9" t="s">
        <v>9</v>
      </c>
      <c r="I3405" s="38" t="s">
        <v>2547</v>
      </c>
    </row>
    <row r="3406" spans="1:9" ht="26" x14ac:dyDescent="0.15">
      <c r="A3406" s="37" t="s">
        <v>3982</v>
      </c>
      <c r="B3406" s="13">
        <v>45990</v>
      </c>
      <c r="C3406" s="10" t="s">
        <v>216</v>
      </c>
      <c r="D3406" s="9" t="s">
        <v>387</v>
      </c>
      <c r="E3406" s="9" t="s">
        <v>8</v>
      </c>
      <c r="F3406" s="10" t="s">
        <v>3441</v>
      </c>
      <c r="G3406" s="9" t="s">
        <v>9</v>
      </c>
      <c r="H3406" s="9" t="s">
        <v>9</v>
      </c>
      <c r="I3406" s="38" t="s">
        <v>3442</v>
      </c>
    </row>
    <row r="3407" spans="1:9" ht="26" x14ac:dyDescent="0.15">
      <c r="A3407" s="37" t="s">
        <v>3982</v>
      </c>
      <c r="B3407" s="13">
        <v>45990</v>
      </c>
      <c r="C3407" s="10" t="s">
        <v>216</v>
      </c>
      <c r="D3407" s="9" t="s">
        <v>387</v>
      </c>
      <c r="E3407" s="9" t="s">
        <v>8</v>
      </c>
      <c r="F3407" s="10" t="s">
        <v>3443</v>
      </c>
      <c r="G3407" s="9" t="s">
        <v>9</v>
      </c>
      <c r="H3407" s="9" t="s">
        <v>9</v>
      </c>
      <c r="I3407" s="38" t="s">
        <v>3442</v>
      </c>
    </row>
    <row r="3408" spans="1:9" ht="26" x14ac:dyDescent="0.15">
      <c r="A3408" s="37" t="s">
        <v>3982</v>
      </c>
      <c r="B3408" s="13">
        <v>45990</v>
      </c>
      <c r="C3408" s="10" t="s">
        <v>216</v>
      </c>
      <c r="D3408" s="9" t="s">
        <v>387</v>
      </c>
      <c r="E3408" s="9" t="s">
        <v>8</v>
      </c>
      <c r="F3408" s="10" t="s">
        <v>3444</v>
      </c>
      <c r="G3408" s="9" t="s">
        <v>9</v>
      </c>
      <c r="H3408" s="9" t="s">
        <v>9</v>
      </c>
      <c r="I3408" s="38" t="s">
        <v>3442</v>
      </c>
    </row>
    <row r="3409" spans="1:9" ht="30" x14ac:dyDescent="0.15">
      <c r="A3409" s="37" t="s">
        <v>3982</v>
      </c>
      <c r="B3409" s="13">
        <v>45990</v>
      </c>
      <c r="C3409" s="10" t="s">
        <v>206</v>
      </c>
      <c r="D3409" s="9" t="s">
        <v>387</v>
      </c>
      <c r="E3409" s="9" t="s">
        <v>8</v>
      </c>
      <c r="F3409" s="10" t="s">
        <v>3445</v>
      </c>
      <c r="G3409" s="9" t="s">
        <v>9</v>
      </c>
      <c r="H3409" s="9" t="s">
        <v>9</v>
      </c>
      <c r="I3409" s="38" t="s">
        <v>301</v>
      </c>
    </row>
    <row r="3410" spans="1:9" ht="30" x14ac:dyDescent="0.15">
      <c r="A3410" s="37" t="s">
        <v>3982</v>
      </c>
      <c r="B3410" s="13">
        <v>45990</v>
      </c>
      <c r="C3410" s="10" t="s">
        <v>206</v>
      </c>
      <c r="D3410" s="9" t="s">
        <v>387</v>
      </c>
      <c r="E3410" s="9" t="s">
        <v>8</v>
      </c>
      <c r="F3410" s="10" t="s">
        <v>3446</v>
      </c>
      <c r="G3410" s="9" t="s">
        <v>9</v>
      </c>
      <c r="H3410" s="9" t="s">
        <v>9</v>
      </c>
      <c r="I3410" s="38" t="s">
        <v>301</v>
      </c>
    </row>
    <row r="3411" spans="1:9" ht="30" x14ac:dyDescent="0.15">
      <c r="A3411" s="37" t="s">
        <v>3982</v>
      </c>
      <c r="B3411" s="13">
        <v>45990</v>
      </c>
      <c r="C3411" s="10" t="s">
        <v>35</v>
      </c>
      <c r="D3411" s="9" t="s">
        <v>387</v>
      </c>
      <c r="E3411" s="9" t="s">
        <v>8</v>
      </c>
      <c r="F3411" s="10" t="s">
        <v>2727</v>
      </c>
      <c r="G3411" s="9" t="s">
        <v>9</v>
      </c>
      <c r="H3411" s="9" t="s">
        <v>9</v>
      </c>
      <c r="I3411" s="38" t="s">
        <v>3447</v>
      </c>
    </row>
    <row r="3412" spans="1:9" ht="60" x14ac:dyDescent="0.15">
      <c r="A3412" s="37" t="s">
        <v>3982</v>
      </c>
      <c r="B3412" s="13">
        <v>45991</v>
      </c>
      <c r="C3412" s="10" t="s">
        <v>1836</v>
      </c>
      <c r="D3412" s="9" t="s">
        <v>387</v>
      </c>
      <c r="E3412" s="9" t="s">
        <v>8</v>
      </c>
      <c r="F3412" s="10" t="s">
        <v>3448</v>
      </c>
      <c r="G3412" s="9" t="s">
        <v>9</v>
      </c>
      <c r="H3412" s="9" t="s">
        <v>9</v>
      </c>
      <c r="I3412" s="38" t="s">
        <v>3449</v>
      </c>
    </row>
    <row r="3413" spans="1:9" ht="30" x14ac:dyDescent="0.15">
      <c r="A3413" s="37" t="s">
        <v>3982</v>
      </c>
      <c r="B3413" s="13">
        <v>45993</v>
      </c>
      <c r="C3413" s="12" t="s">
        <v>1124</v>
      </c>
      <c r="D3413" s="7" t="s">
        <v>387</v>
      </c>
      <c r="E3413" s="9" t="s">
        <v>8</v>
      </c>
      <c r="F3413" s="12" t="s">
        <v>3450</v>
      </c>
      <c r="G3413" s="9" t="s">
        <v>9</v>
      </c>
      <c r="H3413" s="9" t="s">
        <v>9</v>
      </c>
      <c r="I3413" s="38" t="s">
        <v>328</v>
      </c>
    </row>
    <row r="3414" spans="1:9" ht="150" x14ac:dyDescent="0.15">
      <c r="A3414" s="37" t="s">
        <v>3982</v>
      </c>
      <c r="B3414" s="13">
        <v>45993</v>
      </c>
      <c r="C3414" s="12" t="s">
        <v>1124</v>
      </c>
      <c r="D3414" s="7" t="s">
        <v>387</v>
      </c>
      <c r="E3414" s="9" t="s">
        <v>8</v>
      </c>
      <c r="F3414" s="12" t="s">
        <v>3451</v>
      </c>
      <c r="G3414" s="9" t="s">
        <v>9</v>
      </c>
      <c r="H3414" s="9" t="s">
        <v>9</v>
      </c>
      <c r="I3414" s="38" t="s">
        <v>3452</v>
      </c>
    </row>
    <row r="3415" spans="1:9" ht="30" x14ac:dyDescent="0.15">
      <c r="A3415" s="37" t="s">
        <v>3982</v>
      </c>
      <c r="B3415" s="13">
        <v>45993</v>
      </c>
      <c r="C3415" s="12" t="s">
        <v>1124</v>
      </c>
      <c r="D3415" s="7" t="s">
        <v>387</v>
      </c>
      <c r="E3415" s="9" t="s">
        <v>8</v>
      </c>
      <c r="F3415" s="12" t="s">
        <v>3453</v>
      </c>
      <c r="G3415" s="9" t="s">
        <v>9</v>
      </c>
      <c r="H3415" s="9" t="s">
        <v>9</v>
      </c>
      <c r="I3415" s="38" t="s">
        <v>328</v>
      </c>
    </row>
    <row r="3416" spans="1:9" ht="105" x14ac:dyDescent="0.15">
      <c r="A3416" s="37" t="s">
        <v>3982</v>
      </c>
      <c r="B3416" s="13">
        <v>45993</v>
      </c>
      <c r="C3416" s="12" t="s">
        <v>1124</v>
      </c>
      <c r="D3416" s="7" t="s">
        <v>387</v>
      </c>
      <c r="E3416" s="9" t="s">
        <v>8</v>
      </c>
      <c r="F3416" s="12" t="s">
        <v>3454</v>
      </c>
      <c r="G3416" s="9" t="s">
        <v>9</v>
      </c>
      <c r="H3416" s="9" t="s">
        <v>9</v>
      </c>
      <c r="I3416" s="38" t="s">
        <v>3455</v>
      </c>
    </row>
    <row r="3417" spans="1:9" ht="30" x14ac:dyDescent="0.15">
      <c r="A3417" s="37" t="s">
        <v>3982</v>
      </c>
      <c r="B3417" s="13">
        <v>45993</v>
      </c>
      <c r="C3417" s="12" t="s">
        <v>1124</v>
      </c>
      <c r="D3417" s="7" t="s">
        <v>387</v>
      </c>
      <c r="E3417" s="9" t="s">
        <v>8</v>
      </c>
      <c r="F3417" s="12" t="s">
        <v>3456</v>
      </c>
      <c r="G3417" s="9" t="s">
        <v>9</v>
      </c>
      <c r="H3417" s="9" t="s">
        <v>9</v>
      </c>
      <c r="I3417" s="38" t="s">
        <v>884</v>
      </c>
    </row>
    <row r="3418" spans="1:9" ht="30" x14ac:dyDescent="0.15">
      <c r="A3418" s="37" t="s">
        <v>3982</v>
      </c>
      <c r="B3418" s="13">
        <v>45995</v>
      </c>
      <c r="C3418" s="12" t="s">
        <v>2640</v>
      </c>
      <c r="D3418" s="7" t="s">
        <v>387</v>
      </c>
      <c r="E3418" s="9" t="s">
        <v>8</v>
      </c>
      <c r="F3418" s="12" t="s">
        <v>3457</v>
      </c>
      <c r="G3418" s="9" t="s">
        <v>9</v>
      </c>
      <c r="H3418" s="9" t="s">
        <v>9</v>
      </c>
      <c r="I3418" s="38" t="s">
        <v>3398</v>
      </c>
    </row>
    <row r="3419" spans="1:9" ht="60" x14ac:dyDescent="0.15">
      <c r="A3419" s="37" t="s">
        <v>3982</v>
      </c>
      <c r="B3419" s="13">
        <v>45996</v>
      </c>
      <c r="C3419" s="12" t="s">
        <v>409</v>
      </c>
      <c r="D3419" s="7" t="s">
        <v>387</v>
      </c>
      <c r="E3419" s="9" t="s">
        <v>8</v>
      </c>
      <c r="F3419" s="12" t="s">
        <v>3458</v>
      </c>
      <c r="G3419" s="9" t="s">
        <v>9</v>
      </c>
      <c r="H3419" s="9" t="s">
        <v>9</v>
      </c>
      <c r="I3419" s="38" t="s">
        <v>3459</v>
      </c>
    </row>
    <row r="3420" spans="1:9" ht="30" x14ac:dyDescent="0.15">
      <c r="A3420" s="37" t="s">
        <v>3982</v>
      </c>
      <c r="B3420" s="13">
        <v>45996</v>
      </c>
      <c r="C3420" s="12" t="s">
        <v>409</v>
      </c>
      <c r="D3420" s="7" t="s">
        <v>387</v>
      </c>
      <c r="E3420" s="9" t="s">
        <v>8</v>
      </c>
      <c r="F3420" s="12" t="s">
        <v>3460</v>
      </c>
      <c r="G3420" s="9" t="s">
        <v>9</v>
      </c>
      <c r="H3420" s="9" t="s">
        <v>9</v>
      </c>
      <c r="I3420" s="38" t="s">
        <v>3461</v>
      </c>
    </row>
    <row r="3421" spans="1:9" ht="45" x14ac:dyDescent="0.15">
      <c r="A3421" s="37" t="s">
        <v>3982</v>
      </c>
      <c r="B3421" s="13">
        <v>45997.625</v>
      </c>
      <c r="C3421" s="12" t="s">
        <v>1671</v>
      </c>
      <c r="D3421" s="9" t="s">
        <v>385</v>
      </c>
      <c r="E3421" s="9" t="s">
        <v>8</v>
      </c>
      <c r="F3421" s="12" t="s">
        <v>88</v>
      </c>
      <c r="G3421" s="9" t="s">
        <v>9</v>
      </c>
      <c r="H3421" s="9" t="s">
        <v>9</v>
      </c>
      <c r="I3421" s="38" t="s">
        <v>3462</v>
      </c>
    </row>
    <row r="3422" spans="1:9" ht="45" x14ac:dyDescent="0.15">
      <c r="A3422" s="37" t="s">
        <v>3982</v>
      </c>
      <c r="B3422" s="13">
        <v>45997.4375</v>
      </c>
      <c r="C3422" s="12" t="s">
        <v>44</v>
      </c>
      <c r="D3422" s="9" t="s">
        <v>385</v>
      </c>
      <c r="E3422" s="9" t="s">
        <v>8</v>
      </c>
      <c r="F3422" s="12" t="s">
        <v>116</v>
      </c>
      <c r="G3422" s="9" t="s">
        <v>9</v>
      </c>
      <c r="H3422" s="9" t="s">
        <v>9</v>
      </c>
      <c r="I3422" s="38" t="s">
        <v>3463</v>
      </c>
    </row>
    <row r="3423" spans="1:9" ht="30" x14ac:dyDescent="0.15">
      <c r="A3423" s="37" t="s">
        <v>3982</v>
      </c>
      <c r="B3423" s="13">
        <v>45997</v>
      </c>
      <c r="C3423" s="12" t="s">
        <v>1959</v>
      </c>
      <c r="D3423" s="7" t="s">
        <v>387</v>
      </c>
      <c r="E3423" s="9" t="s">
        <v>8</v>
      </c>
      <c r="F3423" s="12" t="s">
        <v>3367</v>
      </c>
      <c r="G3423" s="9" t="s">
        <v>9</v>
      </c>
      <c r="H3423" s="9" t="s">
        <v>9</v>
      </c>
      <c r="I3423" s="38" t="s">
        <v>20</v>
      </c>
    </row>
    <row r="3424" spans="1:9" ht="45" x14ac:dyDescent="0.15">
      <c r="A3424" s="37" t="s">
        <v>3982</v>
      </c>
      <c r="B3424" s="13">
        <v>45997.416666666701</v>
      </c>
      <c r="C3424" s="12" t="s">
        <v>1752</v>
      </c>
      <c r="D3424" s="9" t="s">
        <v>385</v>
      </c>
      <c r="E3424" s="9" t="s">
        <v>8</v>
      </c>
      <c r="F3424" s="12" t="s">
        <v>88</v>
      </c>
      <c r="G3424" s="9" t="s">
        <v>9</v>
      </c>
      <c r="H3424" s="9" t="s">
        <v>9</v>
      </c>
      <c r="I3424" s="38" t="s">
        <v>3464</v>
      </c>
    </row>
    <row r="3425" spans="1:9" ht="30" x14ac:dyDescent="0.15">
      <c r="A3425" s="37" t="s">
        <v>3982</v>
      </c>
      <c r="B3425" s="13">
        <v>45998</v>
      </c>
      <c r="C3425" s="12" t="s">
        <v>649</v>
      </c>
      <c r="D3425" s="7" t="s">
        <v>387</v>
      </c>
      <c r="E3425" s="9" t="s">
        <v>8</v>
      </c>
      <c r="F3425" s="12" t="s">
        <v>3465</v>
      </c>
      <c r="G3425" s="9" t="s">
        <v>9</v>
      </c>
      <c r="H3425" s="9" t="s">
        <v>9</v>
      </c>
      <c r="I3425" s="38" t="s">
        <v>700</v>
      </c>
    </row>
    <row r="3426" spans="1:9" ht="30" x14ac:dyDescent="0.15">
      <c r="A3426" s="37" t="s">
        <v>3982</v>
      </c>
      <c r="B3426" s="13">
        <v>45998</v>
      </c>
      <c r="C3426" s="12" t="s">
        <v>649</v>
      </c>
      <c r="D3426" s="7" t="s">
        <v>387</v>
      </c>
      <c r="E3426" s="9" t="s">
        <v>8</v>
      </c>
      <c r="F3426" s="12" t="s">
        <v>3466</v>
      </c>
      <c r="G3426" s="9" t="s">
        <v>9</v>
      </c>
      <c r="H3426" s="9" t="s">
        <v>9</v>
      </c>
      <c r="I3426" s="38" t="s">
        <v>700</v>
      </c>
    </row>
    <row r="3427" spans="1:9" ht="30" x14ac:dyDescent="0.15">
      <c r="A3427" s="37" t="s">
        <v>3982</v>
      </c>
      <c r="B3427" s="13">
        <v>45998</v>
      </c>
      <c r="C3427" s="12" t="s">
        <v>3467</v>
      </c>
      <c r="D3427" s="7" t="s">
        <v>387</v>
      </c>
      <c r="E3427" s="9" t="s">
        <v>8</v>
      </c>
      <c r="F3427" s="12" t="s">
        <v>3468</v>
      </c>
      <c r="G3427" s="9" t="s">
        <v>9</v>
      </c>
      <c r="H3427" s="9" t="s">
        <v>9</v>
      </c>
      <c r="I3427" s="38" t="s">
        <v>3469</v>
      </c>
    </row>
    <row r="3428" spans="1:9" ht="30" x14ac:dyDescent="0.15">
      <c r="A3428" s="37" t="s">
        <v>3982</v>
      </c>
      <c r="B3428" s="13">
        <v>45998</v>
      </c>
      <c r="C3428" s="12" t="s">
        <v>3467</v>
      </c>
      <c r="D3428" s="7" t="s">
        <v>387</v>
      </c>
      <c r="E3428" s="9" t="s">
        <v>8</v>
      </c>
      <c r="F3428" s="12" t="s">
        <v>3470</v>
      </c>
      <c r="G3428" s="9" t="s">
        <v>9</v>
      </c>
      <c r="H3428" s="9" t="s">
        <v>9</v>
      </c>
      <c r="I3428" s="38" t="s">
        <v>3471</v>
      </c>
    </row>
    <row r="3429" spans="1:9" ht="45" x14ac:dyDescent="0.15">
      <c r="A3429" s="37" t="s">
        <v>3982</v>
      </c>
      <c r="B3429" s="13">
        <v>45999.625</v>
      </c>
      <c r="C3429" s="12" t="s">
        <v>32</v>
      </c>
      <c r="D3429" s="7" t="s">
        <v>386</v>
      </c>
      <c r="E3429" s="9" t="s">
        <v>8</v>
      </c>
      <c r="F3429" s="12" t="s">
        <v>16</v>
      </c>
      <c r="G3429" s="9" t="s">
        <v>9</v>
      </c>
      <c r="H3429" s="9" t="s">
        <v>9</v>
      </c>
      <c r="I3429" s="38" t="s">
        <v>3472</v>
      </c>
    </row>
    <row r="3430" spans="1:9" ht="30" x14ac:dyDescent="0.15">
      <c r="A3430" s="37" t="s">
        <v>3982</v>
      </c>
      <c r="B3430" s="13">
        <v>46001</v>
      </c>
      <c r="C3430" s="12" t="s">
        <v>1102</v>
      </c>
      <c r="D3430" s="7" t="s">
        <v>387</v>
      </c>
      <c r="E3430" s="9" t="s">
        <v>8</v>
      </c>
      <c r="F3430" s="12" t="s">
        <v>3473</v>
      </c>
      <c r="G3430" s="9" t="s">
        <v>9</v>
      </c>
      <c r="H3430" s="9" t="s">
        <v>9</v>
      </c>
      <c r="I3430" s="38" t="s">
        <v>17</v>
      </c>
    </row>
    <row r="3431" spans="1:9" ht="30" x14ac:dyDescent="0.15">
      <c r="A3431" s="37" t="s">
        <v>3982</v>
      </c>
      <c r="B3431" s="13">
        <v>46001</v>
      </c>
      <c r="C3431" s="12" t="s">
        <v>1102</v>
      </c>
      <c r="D3431" s="7" t="s">
        <v>387</v>
      </c>
      <c r="E3431" s="9" t="s">
        <v>8</v>
      </c>
      <c r="F3431" s="12" t="s">
        <v>533</v>
      </c>
      <c r="G3431" s="9" t="s">
        <v>9</v>
      </c>
      <c r="H3431" s="9" t="s">
        <v>9</v>
      </c>
      <c r="I3431" s="38" t="s">
        <v>3474</v>
      </c>
    </row>
    <row r="3432" spans="1:9" ht="45" x14ac:dyDescent="0.15">
      <c r="A3432" s="37" t="s">
        <v>3982</v>
      </c>
      <c r="B3432" s="13">
        <v>46001</v>
      </c>
      <c r="C3432" s="12" t="s">
        <v>1102</v>
      </c>
      <c r="D3432" s="7" t="s">
        <v>387</v>
      </c>
      <c r="E3432" s="9" t="s">
        <v>8</v>
      </c>
      <c r="F3432" s="12" t="s">
        <v>535</v>
      </c>
      <c r="G3432" s="9" t="s">
        <v>9</v>
      </c>
      <c r="H3432" s="9" t="s">
        <v>9</v>
      </c>
      <c r="I3432" s="38" t="s">
        <v>3475</v>
      </c>
    </row>
    <row r="3433" spans="1:9" ht="30" x14ac:dyDescent="0.15">
      <c r="A3433" s="37" t="s">
        <v>3982</v>
      </c>
      <c r="B3433" s="13">
        <v>46002</v>
      </c>
      <c r="C3433" s="12" t="s">
        <v>1969</v>
      </c>
      <c r="D3433" s="7" t="s">
        <v>387</v>
      </c>
      <c r="E3433" s="9" t="s">
        <v>8</v>
      </c>
      <c r="F3433" s="12" t="s">
        <v>3476</v>
      </c>
      <c r="G3433" s="9" t="s">
        <v>9</v>
      </c>
      <c r="H3433" s="9" t="s">
        <v>195</v>
      </c>
      <c r="I3433" s="38" t="s">
        <v>210</v>
      </c>
    </row>
    <row r="3434" spans="1:9" ht="30" x14ac:dyDescent="0.15">
      <c r="A3434" s="37" t="s">
        <v>3982</v>
      </c>
      <c r="B3434" s="13">
        <v>46002</v>
      </c>
      <c r="C3434" s="12" t="s">
        <v>1969</v>
      </c>
      <c r="D3434" s="7" t="s">
        <v>387</v>
      </c>
      <c r="E3434" s="9" t="s">
        <v>8</v>
      </c>
      <c r="F3434" s="12" t="s">
        <v>3477</v>
      </c>
      <c r="G3434" s="9" t="s">
        <v>9</v>
      </c>
      <c r="H3434" s="9" t="s">
        <v>195</v>
      </c>
      <c r="I3434" s="38" t="s">
        <v>210</v>
      </c>
    </row>
    <row r="3435" spans="1:9" ht="30" x14ac:dyDescent="0.15">
      <c r="A3435" s="37" t="s">
        <v>3982</v>
      </c>
      <c r="B3435" s="13">
        <v>46002</v>
      </c>
      <c r="C3435" s="12" t="s">
        <v>1978</v>
      </c>
      <c r="D3435" s="7" t="s">
        <v>387</v>
      </c>
      <c r="E3435" s="9" t="s">
        <v>8</v>
      </c>
      <c r="F3435" s="12" t="s">
        <v>3478</v>
      </c>
      <c r="G3435" s="9" t="s">
        <v>9</v>
      </c>
      <c r="H3435" s="9" t="s">
        <v>9</v>
      </c>
      <c r="I3435" s="38" t="s">
        <v>15</v>
      </c>
    </row>
    <row r="3436" spans="1:9" ht="45" x14ac:dyDescent="0.15">
      <c r="A3436" s="37" t="s">
        <v>3982</v>
      </c>
      <c r="B3436" s="13">
        <v>46002</v>
      </c>
      <c r="C3436" s="12" t="s">
        <v>2228</v>
      </c>
      <c r="D3436" s="7" t="s">
        <v>387</v>
      </c>
      <c r="E3436" s="9" t="s">
        <v>8</v>
      </c>
      <c r="F3436" s="12" t="s">
        <v>3479</v>
      </c>
      <c r="G3436" s="9" t="s">
        <v>9</v>
      </c>
      <c r="H3436" s="9" t="s">
        <v>9</v>
      </c>
      <c r="I3436" s="38" t="s">
        <v>3480</v>
      </c>
    </row>
    <row r="3437" spans="1:9" ht="15" x14ac:dyDescent="0.15">
      <c r="A3437" s="37" t="s">
        <v>3982</v>
      </c>
      <c r="B3437" s="13">
        <v>46002</v>
      </c>
      <c r="C3437" s="12" t="s">
        <v>1439</v>
      </c>
      <c r="D3437" s="7" t="s">
        <v>387</v>
      </c>
      <c r="E3437" s="9" t="s">
        <v>8</v>
      </c>
      <c r="F3437" s="12" t="s">
        <v>3481</v>
      </c>
      <c r="G3437" s="9" t="s">
        <v>9</v>
      </c>
      <c r="H3437" s="9" t="s">
        <v>9</v>
      </c>
      <c r="I3437" s="38" t="s">
        <v>157</v>
      </c>
    </row>
    <row r="3438" spans="1:9" ht="60" x14ac:dyDescent="0.15">
      <c r="A3438" s="37" t="s">
        <v>3982</v>
      </c>
      <c r="B3438" s="13">
        <v>46003</v>
      </c>
      <c r="C3438" s="12" t="s">
        <v>3232</v>
      </c>
      <c r="D3438" s="7" t="s">
        <v>387</v>
      </c>
      <c r="E3438" s="9" t="s">
        <v>8</v>
      </c>
      <c r="F3438" s="12" t="s">
        <v>3482</v>
      </c>
      <c r="G3438" s="9" t="s">
        <v>9</v>
      </c>
      <c r="H3438" s="9" t="s">
        <v>10</v>
      </c>
      <c r="I3438" s="38" t="s">
        <v>3483</v>
      </c>
    </row>
    <row r="3439" spans="1:9" ht="60" x14ac:dyDescent="0.15">
      <c r="A3439" s="37" t="s">
        <v>3982</v>
      </c>
      <c r="B3439" s="13">
        <v>46003</v>
      </c>
      <c r="C3439" s="12" t="s">
        <v>3232</v>
      </c>
      <c r="D3439" s="7" t="s">
        <v>387</v>
      </c>
      <c r="E3439" s="9" t="s">
        <v>8</v>
      </c>
      <c r="F3439" s="12" t="s">
        <v>3484</v>
      </c>
      <c r="G3439" s="9" t="s">
        <v>9</v>
      </c>
      <c r="H3439" s="9" t="s">
        <v>10</v>
      </c>
      <c r="I3439" s="38" t="s">
        <v>3483</v>
      </c>
    </row>
    <row r="3440" spans="1:9" ht="30" x14ac:dyDescent="0.15">
      <c r="A3440" s="37" t="s">
        <v>3982</v>
      </c>
      <c r="B3440" s="13">
        <v>46003</v>
      </c>
      <c r="C3440" s="12" t="s">
        <v>3232</v>
      </c>
      <c r="D3440" s="7" t="s">
        <v>387</v>
      </c>
      <c r="E3440" s="9" t="s">
        <v>8</v>
      </c>
      <c r="F3440" s="12" t="s">
        <v>2976</v>
      </c>
      <c r="G3440" s="9" t="s">
        <v>9</v>
      </c>
      <c r="H3440" s="9" t="s">
        <v>9</v>
      </c>
      <c r="I3440" s="38" t="s">
        <v>1795</v>
      </c>
    </row>
    <row r="3441" spans="1:9" ht="135" x14ac:dyDescent="0.15">
      <c r="A3441" s="37" t="s">
        <v>3982</v>
      </c>
      <c r="B3441" s="13">
        <v>46003</v>
      </c>
      <c r="C3441" s="12" t="s">
        <v>2690</v>
      </c>
      <c r="D3441" s="7" t="s">
        <v>387</v>
      </c>
      <c r="E3441" s="9" t="s">
        <v>8</v>
      </c>
      <c r="F3441" s="12" t="s">
        <v>3485</v>
      </c>
      <c r="G3441" s="9" t="s">
        <v>9</v>
      </c>
      <c r="H3441" s="9" t="s">
        <v>9</v>
      </c>
      <c r="I3441" s="38" t="s">
        <v>3486</v>
      </c>
    </row>
    <row r="3442" spans="1:9" ht="120" x14ac:dyDescent="0.15">
      <c r="A3442" s="37" t="s">
        <v>3982</v>
      </c>
      <c r="B3442" s="13">
        <v>46003</v>
      </c>
      <c r="C3442" s="12" t="s">
        <v>2690</v>
      </c>
      <c r="D3442" s="7" t="s">
        <v>387</v>
      </c>
      <c r="E3442" s="9" t="s">
        <v>8</v>
      </c>
      <c r="F3442" s="12" t="s">
        <v>3487</v>
      </c>
      <c r="G3442" s="9" t="s">
        <v>9</v>
      </c>
      <c r="H3442" s="9" t="s">
        <v>9</v>
      </c>
      <c r="I3442" s="38" t="s">
        <v>3488</v>
      </c>
    </row>
    <row r="3443" spans="1:9" ht="30" x14ac:dyDescent="0.15">
      <c r="A3443" s="37" t="s">
        <v>3982</v>
      </c>
      <c r="B3443" s="13">
        <v>46003</v>
      </c>
      <c r="C3443" s="12" t="s">
        <v>1512</v>
      </c>
      <c r="D3443" s="7" t="s">
        <v>387</v>
      </c>
      <c r="E3443" s="9" t="s">
        <v>8</v>
      </c>
      <c r="F3443" s="12" t="s">
        <v>3489</v>
      </c>
      <c r="G3443" s="9" t="s">
        <v>9</v>
      </c>
      <c r="H3443" s="9" t="s">
        <v>9</v>
      </c>
      <c r="I3443" s="38" t="s">
        <v>1348</v>
      </c>
    </row>
    <row r="3444" spans="1:9" ht="15" x14ac:dyDescent="0.15">
      <c r="A3444" s="37" t="s">
        <v>3982</v>
      </c>
      <c r="B3444" s="13">
        <v>46003.4375</v>
      </c>
      <c r="C3444" s="12" t="s">
        <v>3074</v>
      </c>
      <c r="D3444" s="9" t="s">
        <v>385</v>
      </c>
      <c r="E3444" s="9" t="s">
        <v>8</v>
      </c>
      <c r="F3444" s="12" t="s">
        <v>88</v>
      </c>
      <c r="G3444" s="9" t="s">
        <v>9</v>
      </c>
      <c r="H3444" s="9" t="s">
        <v>9</v>
      </c>
      <c r="I3444" s="38" t="s">
        <v>468</v>
      </c>
    </row>
    <row r="3445" spans="1:9" ht="60" x14ac:dyDescent="0.15">
      <c r="A3445" s="37" t="s">
        <v>3982</v>
      </c>
      <c r="B3445" s="13">
        <v>46003</v>
      </c>
      <c r="C3445" s="12" t="s">
        <v>1809</v>
      </c>
      <c r="D3445" s="7" t="s">
        <v>387</v>
      </c>
      <c r="E3445" s="9" t="s">
        <v>8</v>
      </c>
      <c r="F3445" s="12" t="s">
        <v>16</v>
      </c>
      <c r="G3445" s="9" t="s">
        <v>9</v>
      </c>
      <c r="H3445" s="9" t="s">
        <v>9</v>
      </c>
      <c r="I3445" s="38" t="s">
        <v>3490</v>
      </c>
    </row>
    <row r="3446" spans="1:9" ht="60" x14ac:dyDescent="0.15">
      <c r="A3446" s="37" t="s">
        <v>3982</v>
      </c>
      <c r="B3446" s="13">
        <v>46004</v>
      </c>
      <c r="C3446" s="12" t="s">
        <v>1021</v>
      </c>
      <c r="D3446" s="7" t="s">
        <v>387</v>
      </c>
      <c r="E3446" s="9" t="s">
        <v>8</v>
      </c>
      <c r="F3446" s="12" t="s">
        <v>3491</v>
      </c>
      <c r="G3446" s="9" t="s">
        <v>9</v>
      </c>
      <c r="H3446" s="9" t="s">
        <v>10</v>
      </c>
      <c r="I3446" s="38" t="s">
        <v>3492</v>
      </c>
    </row>
    <row r="3447" spans="1:9" ht="30" x14ac:dyDescent="0.15">
      <c r="A3447" s="37" t="s">
        <v>3982</v>
      </c>
      <c r="B3447" s="13">
        <v>46004</v>
      </c>
      <c r="C3447" s="12" t="s">
        <v>1021</v>
      </c>
      <c r="D3447" s="7" t="s">
        <v>387</v>
      </c>
      <c r="E3447" s="9" t="s">
        <v>8</v>
      </c>
      <c r="F3447" s="12" t="s">
        <v>3493</v>
      </c>
      <c r="G3447" s="9" t="s">
        <v>9</v>
      </c>
      <c r="H3447" s="9" t="s">
        <v>9</v>
      </c>
      <c r="I3447" s="38" t="s">
        <v>373</v>
      </c>
    </row>
    <row r="3448" spans="1:9" ht="60" x14ac:dyDescent="0.15">
      <c r="A3448" s="37" t="s">
        <v>3982</v>
      </c>
      <c r="B3448" s="13">
        <v>46004</v>
      </c>
      <c r="C3448" s="12" t="s">
        <v>55</v>
      </c>
      <c r="D3448" s="7" t="s">
        <v>387</v>
      </c>
      <c r="E3448" s="9" t="s">
        <v>8</v>
      </c>
      <c r="F3448" s="12" t="s">
        <v>3494</v>
      </c>
      <c r="G3448" s="9" t="s">
        <v>9</v>
      </c>
      <c r="H3448" s="9" t="s">
        <v>9</v>
      </c>
      <c r="I3448" s="38" t="s">
        <v>3495</v>
      </c>
    </row>
    <row r="3449" spans="1:9" ht="30" x14ac:dyDescent="0.15">
      <c r="A3449" s="37" t="s">
        <v>3982</v>
      </c>
      <c r="B3449" s="13">
        <v>46005</v>
      </c>
      <c r="C3449" s="12" t="s">
        <v>294</v>
      </c>
      <c r="D3449" s="7" t="s">
        <v>387</v>
      </c>
      <c r="E3449" s="9" t="s">
        <v>8</v>
      </c>
      <c r="F3449" s="12" t="s">
        <v>3496</v>
      </c>
      <c r="G3449" s="9" t="s">
        <v>9</v>
      </c>
      <c r="H3449" s="9" t="s">
        <v>9</v>
      </c>
      <c r="I3449" s="38" t="s">
        <v>373</v>
      </c>
    </row>
    <row r="3450" spans="1:9" ht="45" x14ac:dyDescent="0.15">
      <c r="A3450" s="37" t="s">
        <v>3982</v>
      </c>
      <c r="B3450" s="13">
        <v>46005</v>
      </c>
      <c r="C3450" s="12" t="s">
        <v>2736</v>
      </c>
      <c r="D3450" s="7" t="s">
        <v>387</v>
      </c>
      <c r="E3450" s="9" t="s">
        <v>8</v>
      </c>
      <c r="F3450" s="12" t="s">
        <v>3497</v>
      </c>
      <c r="G3450" s="9" t="s">
        <v>9</v>
      </c>
      <c r="H3450" s="9" t="s">
        <v>10</v>
      </c>
      <c r="I3450" s="38" t="s">
        <v>3498</v>
      </c>
    </row>
    <row r="3451" spans="1:9" ht="30" x14ac:dyDescent="0.15">
      <c r="A3451" s="37" t="s">
        <v>3982</v>
      </c>
      <c r="B3451" s="13">
        <v>46005</v>
      </c>
      <c r="C3451" s="12" t="s">
        <v>1755</v>
      </c>
      <c r="D3451" s="7" t="s">
        <v>387</v>
      </c>
      <c r="E3451" s="9" t="s">
        <v>8</v>
      </c>
      <c r="F3451" s="12" t="s">
        <v>3499</v>
      </c>
      <c r="G3451" s="9" t="s">
        <v>9</v>
      </c>
      <c r="H3451" s="9" t="s">
        <v>9</v>
      </c>
      <c r="I3451" s="38" t="s">
        <v>254</v>
      </c>
    </row>
    <row r="3452" spans="1:9" ht="30" x14ac:dyDescent="0.15">
      <c r="A3452" s="37" t="s">
        <v>3982</v>
      </c>
      <c r="B3452" s="13">
        <v>46006</v>
      </c>
      <c r="C3452" s="12" t="s">
        <v>39</v>
      </c>
      <c r="D3452" s="7" t="s">
        <v>387</v>
      </c>
      <c r="E3452" s="9" t="s">
        <v>8</v>
      </c>
      <c r="F3452" s="12" t="s">
        <v>3367</v>
      </c>
      <c r="G3452" s="9" t="s">
        <v>9</v>
      </c>
      <c r="H3452" s="9" t="s">
        <v>9</v>
      </c>
      <c r="I3452" s="38" t="s">
        <v>20</v>
      </c>
    </row>
    <row r="3453" spans="1:9" ht="120" x14ac:dyDescent="0.15">
      <c r="A3453" s="37" t="s">
        <v>3982</v>
      </c>
      <c r="B3453" s="13">
        <v>46006</v>
      </c>
      <c r="C3453" s="12" t="s">
        <v>39</v>
      </c>
      <c r="D3453" s="7" t="s">
        <v>387</v>
      </c>
      <c r="E3453" s="9" t="s">
        <v>8</v>
      </c>
      <c r="F3453" s="12" t="s">
        <v>3500</v>
      </c>
      <c r="G3453" s="9" t="s">
        <v>9</v>
      </c>
      <c r="H3453" s="9" t="s">
        <v>9</v>
      </c>
      <c r="I3453" s="38" t="s">
        <v>3501</v>
      </c>
    </row>
    <row r="3454" spans="1:9" ht="165" x14ac:dyDescent="0.15">
      <c r="A3454" s="37" t="s">
        <v>3982</v>
      </c>
      <c r="B3454" s="13">
        <v>46006</v>
      </c>
      <c r="C3454" s="12" t="s">
        <v>761</v>
      </c>
      <c r="D3454" s="7" t="s">
        <v>387</v>
      </c>
      <c r="E3454" s="9" t="s">
        <v>8</v>
      </c>
      <c r="F3454" s="12" t="s">
        <v>3502</v>
      </c>
      <c r="G3454" s="9" t="s">
        <v>9</v>
      </c>
      <c r="H3454" s="9" t="s">
        <v>9</v>
      </c>
      <c r="I3454" s="38" t="s">
        <v>3503</v>
      </c>
    </row>
    <row r="3455" spans="1:9" ht="150" x14ac:dyDescent="0.15">
      <c r="A3455" s="37" t="s">
        <v>3982</v>
      </c>
      <c r="B3455" s="13">
        <v>46006</v>
      </c>
      <c r="C3455" s="12" t="s">
        <v>761</v>
      </c>
      <c r="D3455" s="7" t="s">
        <v>387</v>
      </c>
      <c r="E3455" s="9" t="s">
        <v>8</v>
      </c>
      <c r="F3455" s="12" t="s">
        <v>3504</v>
      </c>
      <c r="G3455" s="9" t="s">
        <v>9</v>
      </c>
      <c r="H3455" s="9" t="s">
        <v>9</v>
      </c>
      <c r="I3455" s="38" t="s">
        <v>3505</v>
      </c>
    </row>
    <row r="3456" spans="1:9" ht="150" x14ac:dyDescent="0.15">
      <c r="A3456" s="37" t="s">
        <v>3982</v>
      </c>
      <c r="B3456" s="13">
        <v>46006</v>
      </c>
      <c r="C3456" s="12" t="s">
        <v>761</v>
      </c>
      <c r="D3456" s="7" t="s">
        <v>387</v>
      </c>
      <c r="E3456" s="9" t="s">
        <v>8</v>
      </c>
      <c r="F3456" s="12" t="s">
        <v>3506</v>
      </c>
      <c r="G3456" s="9" t="s">
        <v>9</v>
      </c>
      <c r="H3456" s="9" t="s">
        <v>9</v>
      </c>
      <c r="I3456" s="38" t="s">
        <v>3507</v>
      </c>
    </row>
    <row r="3457" spans="1:9" ht="30" x14ac:dyDescent="0.15">
      <c r="A3457" s="37" t="s">
        <v>3982</v>
      </c>
      <c r="B3457" s="13">
        <v>46008</v>
      </c>
      <c r="C3457" s="12" t="s">
        <v>3508</v>
      </c>
      <c r="D3457" s="7" t="s">
        <v>387</v>
      </c>
      <c r="E3457" s="9" t="s">
        <v>8</v>
      </c>
      <c r="F3457" s="12" t="s">
        <v>3509</v>
      </c>
      <c r="G3457" s="9" t="s">
        <v>9</v>
      </c>
      <c r="H3457" s="9" t="s">
        <v>9</v>
      </c>
      <c r="I3457" s="38" t="s">
        <v>2204</v>
      </c>
    </row>
    <row r="3458" spans="1:9" ht="30" x14ac:dyDescent="0.15">
      <c r="A3458" s="37" t="s">
        <v>3982</v>
      </c>
      <c r="B3458" s="13">
        <v>46008</v>
      </c>
      <c r="C3458" s="12" t="s">
        <v>3508</v>
      </c>
      <c r="D3458" s="7" t="s">
        <v>387</v>
      </c>
      <c r="E3458" s="9" t="s">
        <v>8</v>
      </c>
      <c r="F3458" s="12" t="s">
        <v>3510</v>
      </c>
      <c r="G3458" s="9" t="s">
        <v>9</v>
      </c>
      <c r="H3458" s="9" t="s">
        <v>9</v>
      </c>
      <c r="I3458" s="38" t="s">
        <v>2204</v>
      </c>
    </row>
    <row r="3459" spans="1:9" ht="30" x14ac:dyDescent="0.15">
      <c r="A3459" s="37" t="s">
        <v>3982</v>
      </c>
      <c r="B3459" s="13">
        <v>46008</v>
      </c>
      <c r="C3459" s="12" t="s">
        <v>3274</v>
      </c>
      <c r="D3459" s="7" t="s">
        <v>387</v>
      </c>
      <c r="E3459" s="9" t="s">
        <v>8</v>
      </c>
      <c r="F3459" s="12" t="s">
        <v>3511</v>
      </c>
      <c r="G3459" s="9" t="s">
        <v>9</v>
      </c>
      <c r="H3459" s="9" t="s">
        <v>9</v>
      </c>
      <c r="I3459" s="38" t="s">
        <v>590</v>
      </c>
    </row>
    <row r="3460" spans="1:9" ht="30" x14ac:dyDescent="0.15">
      <c r="A3460" s="37" t="s">
        <v>3982</v>
      </c>
      <c r="B3460" s="13">
        <v>46008</v>
      </c>
      <c r="C3460" s="12" t="s">
        <v>3274</v>
      </c>
      <c r="D3460" s="7" t="s">
        <v>387</v>
      </c>
      <c r="E3460" s="9" t="s">
        <v>8</v>
      </c>
      <c r="F3460" s="12" t="s">
        <v>3512</v>
      </c>
      <c r="G3460" s="9" t="s">
        <v>9</v>
      </c>
      <c r="H3460" s="9" t="s">
        <v>9</v>
      </c>
      <c r="I3460" s="38" t="s">
        <v>590</v>
      </c>
    </row>
    <row r="3461" spans="1:9" ht="15" x14ac:dyDescent="0.15">
      <c r="A3461" s="37" t="s">
        <v>3982</v>
      </c>
      <c r="B3461" s="13">
        <v>46009</v>
      </c>
      <c r="C3461" s="12" t="s">
        <v>1904</v>
      </c>
      <c r="D3461" s="7" t="s">
        <v>387</v>
      </c>
      <c r="E3461" s="9" t="s">
        <v>8</v>
      </c>
      <c r="F3461" s="12" t="s">
        <v>3513</v>
      </c>
      <c r="G3461" s="9" t="s">
        <v>9</v>
      </c>
      <c r="H3461" s="9" t="s">
        <v>9</v>
      </c>
      <c r="I3461" s="38" t="s">
        <v>3514</v>
      </c>
    </row>
    <row r="3462" spans="1:9" ht="30" x14ac:dyDescent="0.15">
      <c r="A3462" s="37" t="s">
        <v>3982</v>
      </c>
      <c r="B3462" s="13">
        <v>46009.5</v>
      </c>
      <c r="C3462" s="12" t="s">
        <v>1894</v>
      </c>
      <c r="D3462" s="7" t="s">
        <v>386</v>
      </c>
      <c r="E3462" s="9" t="s">
        <v>8</v>
      </c>
      <c r="F3462" s="12" t="s">
        <v>16</v>
      </c>
      <c r="G3462" s="9" t="s">
        <v>9</v>
      </c>
      <c r="H3462" s="9" t="s">
        <v>10</v>
      </c>
      <c r="I3462" s="38" t="s">
        <v>3515</v>
      </c>
    </row>
    <row r="3463" spans="1:9" ht="30" x14ac:dyDescent="0.15">
      <c r="A3463" s="37" t="s">
        <v>3982</v>
      </c>
      <c r="B3463" s="13">
        <v>46009.5</v>
      </c>
      <c r="C3463" s="12" t="s">
        <v>1894</v>
      </c>
      <c r="D3463" s="7" t="s">
        <v>386</v>
      </c>
      <c r="E3463" s="9" t="s">
        <v>8</v>
      </c>
      <c r="F3463" s="12" t="s">
        <v>3516</v>
      </c>
      <c r="G3463" s="9" t="s">
        <v>9</v>
      </c>
      <c r="H3463" s="9" t="s">
        <v>9</v>
      </c>
      <c r="I3463" s="38" t="s">
        <v>3517</v>
      </c>
    </row>
    <row r="3464" spans="1:9" ht="30" x14ac:dyDescent="0.15">
      <c r="A3464" s="37" t="s">
        <v>3982</v>
      </c>
      <c r="B3464" s="13">
        <v>46009</v>
      </c>
      <c r="C3464" s="12" t="s">
        <v>416</v>
      </c>
      <c r="D3464" s="7" t="s">
        <v>387</v>
      </c>
      <c r="E3464" s="9" t="s">
        <v>8</v>
      </c>
      <c r="F3464" s="12" t="s">
        <v>3518</v>
      </c>
      <c r="G3464" s="9" t="s">
        <v>9</v>
      </c>
      <c r="H3464" s="9" t="s">
        <v>9</v>
      </c>
      <c r="I3464" s="38" t="s">
        <v>17</v>
      </c>
    </row>
    <row r="3465" spans="1:9" ht="30" x14ac:dyDescent="0.15">
      <c r="A3465" s="37" t="s">
        <v>3982</v>
      </c>
      <c r="B3465" s="13">
        <v>46009</v>
      </c>
      <c r="C3465" s="12" t="s">
        <v>416</v>
      </c>
      <c r="D3465" s="7" t="s">
        <v>387</v>
      </c>
      <c r="E3465" s="9" t="s">
        <v>8</v>
      </c>
      <c r="F3465" s="12" t="s">
        <v>3519</v>
      </c>
      <c r="G3465" s="9" t="s">
        <v>9</v>
      </c>
      <c r="H3465" s="9" t="s">
        <v>9</v>
      </c>
      <c r="I3465" s="38" t="s">
        <v>3520</v>
      </c>
    </row>
    <row r="3466" spans="1:9" ht="15" x14ac:dyDescent="0.15">
      <c r="A3466" s="37" t="s">
        <v>3982</v>
      </c>
      <c r="B3466" s="13">
        <v>46009</v>
      </c>
      <c r="C3466" s="12" t="s">
        <v>416</v>
      </c>
      <c r="D3466" s="7" t="s">
        <v>387</v>
      </c>
      <c r="E3466" s="9" t="s">
        <v>8</v>
      </c>
      <c r="F3466" s="12" t="s">
        <v>3521</v>
      </c>
      <c r="G3466" s="9" t="s">
        <v>9</v>
      </c>
      <c r="H3466" s="9" t="s">
        <v>9</v>
      </c>
      <c r="I3466" s="38" t="s">
        <v>157</v>
      </c>
    </row>
    <row r="3467" spans="1:9" ht="30" x14ac:dyDescent="0.15">
      <c r="A3467" s="37" t="s">
        <v>3982</v>
      </c>
      <c r="B3467" s="13">
        <v>46009</v>
      </c>
      <c r="C3467" s="12" t="s">
        <v>2661</v>
      </c>
      <c r="D3467" s="7" t="s">
        <v>387</v>
      </c>
      <c r="E3467" s="9" t="s">
        <v>8</v>
      </c>
      <c r="F3467" s="12" t="s">
        <v>3522</v>
      </c>
      <c r="G3467" s="9" t="s">
        <v>9</v>
      </c>
      <c r="H3467" s="9" t="s">
        <v>9</v>
      </c>
      <c r="I3467" s="38" t="s">
        <v>674</v>
      </c>
    </row>
    <row r="3468" spans="1:9" ht="30" x14ac:dyDescent="0.15">
      <c r="A3468" s="37" t="s">
        <v>3982</v>
      </c>
      <c r="B3468" s="13">
        <v>46009</v>
      </c>
      <c r="C3468" s="12" t="s">
        <v>2661</v>
      </c>
      <c r="D3468" s="7" t="s">
        <v>387</v>
      </c>
      <c r="E3468" s="9" t="s">
        <v>8</v>
      </c>
      <c r="F3468" s="12" t="s">
        <v>3523</v>
      </c>
      <c r="G3468" s="9" t="s">
        <v>9</v>
      </c>
      <c r="H3468" s="9" t="s">
        <v>9</v>
      </c>
      <c r="I3468" s="38" t="s">
        <v>674</v>
      </c>
    </row>
    <row r="3469" spans="1:9" ht="30" x14ac:dyDescent="0.15">
      <c r="A3469" s="37" t="s">
        <v>3982</v>
      </c>
      <c r="B3469" s="13">
        <v>46009</v>
      </c>
      <c r="C3469" s="12" t="s">
        <v>2661</v>
      </c>
      <c r="D3469" s="7" t="s">
        <v>387</v>
      </c>
      <c r="E3469" s="9" t="s">
        <v>8</v>
      </c>
      <c r="F3469" s="12" t="s">
        <v>3524</v>
      </c>
      <c r="G3469" s="9" t="s">
        <v>9</v>
      </c>
      <c r="H3469" s="9" t="s">
        <v>9</v>
      </c>
      <c r="I3469" s="38" t="s">
        <v>674</v>
      </c>
    </row>
    <row r="3470" spans="1:9" ht="30" x14ac:dyDescent="0.15">
      <c r="A3470" s="37" t="s">
        <v>3982</v>
      </c>
      <c r="B3470" s="13">
        <v>46009</v>
      </c>
      <c r="C3470" s="12" t="s">
        <v>2661</v>
      </c>
      <c r="D3470" s="7" t="s">
        <v>387</v>
      </c>
      <c r="E3470" s="9" t="s">
        <v>8</v>
      </c>
      <c r="F3470" s="12" t="s">
        <v>3525</v>
      </c>
      <c r="G3470" s="9" t="s">
        <v>9</v>
      </c>
      <c r="H3470" s="9" t="s">
        <v>9</v>
      </c>
      <c r="I3470" s="38" t="s">
        <v>674</v>
      </c>
    </row>
    <row r="3471" spans="1:9" ht="30" x14ac:dyDescent="0.15">
      <c r="A3471" s="37" t="s">
        <v>3982</v>
      </c>
      <c r="B3471" s="13">
        <v>46009</v>
      </c>
      <c r="C3471" s="12" t="s">
        <v>2661</v>
      </c>
      <c r="D3471" s="7" t="s">
        <v>387</v>
      </c>
      <c r="E3471" s="9" t="s">
        <v>8</v>
      </c>
      <c r="F3471" s="12" t="s">
        <v>3526</v>
      </c>
      <c r="G3471" s="9" t="s">
        <v>9</v>
      </c>
      <c r="H3471" s="9" t="s">
        <v>9</v>
      </c>
      <c r="I3471" s="38" t="s">
        <v>674</v>
      </c>
    </row>
    <row r="3472" spans="1:9" ht="135" x14ac:dyDescent="0.15">
      <c r="A3472" s="37" t="s">
        <v>3982</v>
      </c>
      <c r="B3472" s="13">
        <v>46009</v>
      </c>
      <c r="C3472" s="12" t="s">
        <v>2661</v>
      </c>
      <c r="D3472" s="7" t="s">
        <v>387</v>
      </c>
      <c r="E3472" s="9" t="s">
        <v>8</v>
      </c>
      <c r="F3472" s="12" t="s">
        <v>3527</v>
      </c>
      <c r="G3472" s="9" t="s">
        <v>9</v>
      </c>
      <c r="H3472" s="9" t="s">
        <v>9</v>
      </c>
      <c r="I3472" s="38" t="s">
        <v>3528</v>
      </c>
    </row>
    <row r="3473" spans="1:9" ht="30" x14ac:dyDescent="0.15">
      <c r="A3473" s="37" t="s">
        <v>3982</v>
      </c>
      <c r="B3473" s="13">
        <v>46009</v>
      </c>
      <c r="C3473" s="12" t="s">
        <v>2661</v>
      </c>
      <c r="D3473" s="7" t="s">
        <v>387</v>
      </c>
      <c r="E3473" s="9" t="s">
        <v>8</v>
      </c>
      <c r="F3473" s="12" t="s">
        <v>533</v>
      </c>
      <c r="G3473" s="9" t="s">
        <v>9</v>
      </c>
      <c r="H3473" s="9" t="s">
        <v>9</v>
      </c>
      <c r="I3473" s="38" t="s">
        <v>935</v>
      </c>
    </row>
    <row r="3474" spans="1:9" ht="30" x14ac:dyDescent="0.15">
      <c r="A3474" s="37" t="s">
        <v>3982</v>
      </c>
      <c r="B3474" s="13">
        <v>46009</v>
      </c>
      <c r="C3474" s="12" t="s">
        <v>572</v>
      </c>
      <c r="D3474" s="7" t="s">
        <v>387</v>
      </c>
      <c r="E3474" s="9" t="s">
        <v>8</v>
      </c>
      <c r="F3474" s="12" t="s">
        <v>3529</v>
      </c>
      <c r="G3474" s="9" t="s">
        <v>9</v>
      </c>
      <c r="H3474" s="9" t="s">
        <v>9</v>
      </c>
      <c r="I3474" s="38" t="s">
        <v>15</v>
      </c>
    </row>
    <row r="3475" spans="1:9" ht="60" x14ac:dyDescent="0.15">
      <c r="A3475" s="37" t="s">
        <v>3982</v>
      </c>
      <c r="B3475" s="13">
        <v>46011</v>
      </c>
      <c r="C3475" s="12" t="s">
        <v>895</v>
      </c>
      <c r="D3475" s="7" t="s">
        <v>387</v>
      </c>
      <c r="E3475" s="9" t="s">
        <v>8</v>
      </c>
      <c r="F3475" s="12" t="s">
        <v>3530</v>
      </c>
      <c r="G3475" s="9" t="s">
        <v>9</v>
      </c>
      <c r="H3475" s="9" t="s">
        <v>9</v>
      </c>
      <c r="I3475" s="38" t="s">
        <v>3531</v>
      </c>
    </row>
    <row r="3476" spans="1:9" ht="30" x14ac:dyDescent="0.15">
      <c r="A3476" s="37" t="s">
        <v>3982</v>
      </c>
      <c r="B3476" s="13">
        <v>46011</v>
      </c>
      <c r="C3476" s="12" t="s">
        <v>2110</v>
      </c>
      <c r="D3476" s="7" t="s">
        <v>387</v>
      </c>
      <c r="E3476" s="9" t="s">
        <v>8</v>
      </c>
      <c r="F3476" s="12" t="s">
        <v>3532</v>
      </c>
      <c r="G3476" s="9" t="s">
        <v>9</v>
      </c>
      <c r="H3476" s="9" t="s">
        <v>9</v>
      </c>
      <c r="I3476" s="38" t="s">
        <v>20</v>
      </c>
    </row>
    <row r="3477" spans="1:9" ht="30" x14ac:dyDescent="0.15">
      <c r="A3477" s="37" t="s">
        <v>3982</v>
      </c>
      <c r="B3477" s="13">
        <v>46011</v>
      </c>
      <c r="C3477" s="12" t="s">
        <v>2110</v>
      </c>
      <c r="D3477" s="7" t="s">
        <v>387</v>
      </c>
      <c r="E3477" s="9" t="s">
        <v>8</v>
      </c>
      <c r="F3477" s="12" t="s">
        <v>3533</v>
      </c>
      <c r="G3477" s="9" t="s">
        <v>9</v>
      </c>
      <c r="H3477" s="9" t="s">
        <v>10</v>
      </c>
      <c r="I3477" s="38" t="s">
        <v>3534</v>
      </c>
    </row>
    <row r="3478" spans="1:9" ht="30" x14ac:dyDescent="0.15">
      <c r="A3478" s="37" t="s">
        <v>3982</v>
      </c>
      <c r="B3478" s="13">
        <v>46011</v>
      </c>
      <c r="C3478" s="12" t="s">
        <v>333</v>
      </c>
      <c r="D3478" s="7" t="s">
        <v>387</v>
      </c>
      <c r="E3478" s="9" t="s">
        <v>8</v>
      </c>
      <c r="F3478" s="12" t="s">
        <v>3535</v>
      </c>
      <c r="G3478" s="9" t="s">
        <v>9</v>
      </c>
      <c r="H3478" s="9" t="s">
        <v>195</v>
      </c>
      <c r="I3478" s="38" t="s">
        <v>210</v>
      </c>
    </row>
    <row r="3479" spans="1:9" ht="30" x14ac:dyDescent="0.15">
      <c r="A3479" s="37" t="s">
        <v>3982</v>
      </c>
      <c r="B3479" s="13">
        <v>46011</v>
      </c>
      <c r="C3479" s="12" t="s">
        <v>336</v>
      </c>
      <c r="D3479" s="7" t="s">
        <v>387</v>
      </c>
      <c r="E3479" s="9" t="s">
        <v>8</v>
      </c>
      <c r="F3479" s="12" t="s">
        <v>3536</v>
      </c>
      <c r="G3479" s="9" t="s">
        <v>9</v>
      </c>
      <c r="H3479" s="9" t="s">
        <v>195</v>
      </c>
      <c r="I3479" s="38" t="s">
        <v>210</v>
      </c>
    </row>
    <row r="3480" spans="1:9" ht="90" x14ac:dyDescent="0.15">
      <c r="A3480" s="37" t="s">
        <v>3982</v>
      </c>
      <c r="B3480" s="13">
        <v>46011</v>
      </c>
      <c r="C3480" s="12" t="s">
        <v>2932</v>
      </c>
      <c r="D3480" s="7" t="s">
        <v>387</v>
      </c>
      <c r="E3480" s="9" t="s">
        <v>8</v>
      </c>
      <c r="F3480" s="12" t="s">
        <v>3537</v>
      </c>
      <c r="G3480" s="9" t="s">
        <v>9</v>
      </c>
      <c r="H3480" s="9" t="s">
        <v>10</v>
      </c>
      <c r="I3480" s="38" t="s">
        <v>3538</v>
      </c>
    </row>
    <row r="3481" spans="1:9" ht="90" x14ac:dyDescent="0.15">
      <c r="A3481" s="37" t="s">
        <v>3982</v>
      </c>
      <c r="B3481" s="13">
        <v>46011</v>
      </c>
      <c r="C3481" s="12" t="s">
        <v>2932</v>
      </c>
      <c r="D3481" s="7" t="s">
        <v>387</v>
      </c>
      <c r="E3481" s="9" t="s">
        <v>8</v>
      </c>
      <c r="F3481" s="12" t="s">
        <v>3539</v>
      </c>
      <c r="G3481" s="9" t="s">
        <v>9</v>
      </c>
      <c r="H3481" s="9" t="s">
        <v>10</v>
      </c>
      <c r="I3481" s="38" t="s">
        <v>3538</v>
      </c>
    </row>
    <row r="3482" spans="1:9" ht="90" x14ac:dyDescent="0.15">
      <c r="A3482" s="37" t="s">
        <v>3982</v>
      </c>
      <c r="B3482" s="13">
        <v>46011</v>
      </c>
      <c r="C3482" s="12" t="s">
        <v>2932</v>
      </c>
      <c r="D3482" s="7" t="s">
        <v>387</v>
      </c>
      <c r="E3482" s="9" t="s">
        <v>8</v>
      </c>
      <c r="F3482" s="12" t="s">
        <v>3540</v>
      </c>
      <c r="G3482" s="9" t="s">
        <v>9</v>
      </c>
      <c r="H3482" s="9" t="s">
        <v>10</v>
      </c>
      <c r="I3482" s="38" t="s">
        <v>3538</v>
      </c>
    </row>
    <row r="3483" spans="1:9" ht="30" x14ac:dyDescent="0.15">
      <c r="A3483" s="37" t="s">
        <v>3982</v>
      </c>
      <c r="B3483" s="13">
        <v>46011</v>
      </c>
      <c r="C3483" s="12" t="s">
        <v>2932</v>
      </c>
      <c r="D3483" s="7" t="s">
        <v>387</v>
      </c>
      <c r="E3483" s="9" t="s">
        <v>8</v>
      </c>
      <c r="F3483" s="12" t="s">
        <v>3541</v>
      </c>
      <c r="G3483" s="9" t="s">
        <v>9</v>
      </c>
      <c r="H3483" s="9" t="s">
        <v>10</v>
      </c>
      <c r="I3483" s="38" t="s">
        <v>3542</v>
      </c>
    </row>
    <row r="3484" spans="1:9" ht="30" x14ac:dyDescent="0.15">
      <c r="A3484" s="37" t="s">
        <v>3982</v>
      </c>
      <c r="B3484" s="13">
        <v>46011</v>
      </c>
      <c r="C3484" s="12" t="s">
        <v>565</v>
      </c>
      <c r="D3484" s="7" t="s">
        <v>387</v>
      </c>
      <c r="E3484" s="9" t="s">
        <v>8</v>
      </c>
      <c r="F3484" s="12" t="s">
        <v>3543</v>
      </c>
      <c r="G3484" s="9" t="s">
        <v>9</v>
      </c>
      <c r="H3484" s="9" t="s">
        <v>9</v>
      </c>
      <c r="I3484" s="38" t="s">
        <v>373</v>
      </c>
    </row>
    <row r="3485" spans="1:9" ht="45" x14ac:dyDescent="0.15">
      <c r="A3485" s="37" t="s">
        <v>3982</v>
      </c>
      <c r="B3485" s="13">
        <v>46012</v>
      </c>
      <c r="C3485" s="12" t="s">
        <v>2863</v>
      </c>
      <c r="D3485" s="7" t="s">
        <v>387</v>
      </c>
      <c r="E3485" s="9" t="s">
        <v>8</v>
      </c>
      <c r="F3485" s="12" t="s">
        <v>3544</v>
      </c>
      <c r="G3485" s="9" t="s">
        <v>9</v>
      </c>
      <c r="H3485" s="9" t="s">
        <v>10</v>
      </c>
      <c r="I3485" s="38" t="s">
        <v>3545</v>
      </c>
    </row>
    <row r="3486" spans="1:9" ht="15" x14ac:dyDescent="0.15">
      <c r="A3486" s="37" t="s">
        <v>3982</v>
      </c>
      <c r="B3486" s="13">
        <v>46012</v>
      </c>
      <c r="C3486" s="12" t="s">
        <v>2863</v>
      </c>
      <c r="D3486" s="7" t="s">
        <v>387</v>
      </c>
      <c r="E3486" s="9" t="s">
        <v>8</v>
      </c>
      <c r="F3486" s="12" t="s">
        <v>3546</v>
      </c>
      <c r="G3486" s="9" t="s">
        <v>9</v>
      </c>
      <c r="H3486" s="9" t="s">
        <v>9</v>
      </c>
      <c r="I3486" s="38" t="s">
        <v>157</v>
      </c>
    </row>
    <row r="3487" spans="1:9" ht="30" x14ac:dyDescent="0.15">
      <c r="A3487" s="37" t="s">
        <v>3982</v>
      </c>
      <c r="B3487" s="13">
        <v>46012</v>
      </c>
      <c r="C3487" s="12" t="s">
        <v>942</v>
      </c>
      <c r="D3487" s="7" t="s">
        <v>387</v>
      </c>
      <c r="E3487" s="9" t="s">
        <v>8</v>
      </c>
      <c r="F3487" s="12" t="s">
        <v>3547</v>
      </c>
      <c r="G3487" s="9" t="s">
        <v>9</v>
      </c>
      <c r="H3487" s="9" t="s">
        <v>9</v>
      </c>
      <c r="I3487" s="38" t="s">
        <v>2312</v>
      </c>
    </row>
    <row r="3488" spans="1:9" ht="75" x14ac:dyDescent="0.15">
      <c r="A3488" s="37" t="s">
        <v>3982</v>
      </c>
      <c r="B3488" s="13">
        <v>46012</v>
      </c>
      <c r="C3488" s="12" t="s">
        <v>942</v>
      </c>
      <c r="D3488" s="7" t="s">
        <v>387</v>
      </c>
      <c r="E3488" s="9" t="s">
        <v>8</v>
      </c>
      <c r="F3488" s="12" t="s">
        <v>3548</v>
      </c>
      <c r="G3488" s="9" t="s">
        <v>9</v>
      </c>
      <c r="H3488" s="9" t="s">
        <v>9</v>
      </c>
      <c r="I3488" s="38" t="s">
        <v>3549</v>
      </c>
    </row>
    <row r="3489" spans="1:9" ht="30" x14ac:dyDescent="0.15">
      <c r="A3489" s="37" t="s">
        <v>3982</v>
      </c>
      <c r="B3489" s="13">
        <v>46013.4375</v>
      </c>
      <c r="C3489" s="12" t="s">
        <v>2781</v>
      </c>
      <c r="D3489" s="7" t="s">
        <v>384</v>
      </c>
      <c r="E3489" s="9" t="s">
        <v>8</v>
      </c>
      <c r="F3489" s="12" t="s">
        <v>1794</v>
      </c>
      <c r="G3489" s="9" t="s">
        <v>9</v>
      </c>
      <c r="H3489" s="9" t="s">
        <v>9</v>
      </c>
      <c r="I3489" s="38" t="s">
        <v>3550</v>
      </c>
    </row>
    <row r="3490" spans="1:9" ht="120" x14ac:dyDescent="0.15">
      <c r="A3490" s="37" t="s">
        <v>3982</v>
      </c>
      <c r="B3490" s="13">
        <v>46013</v>
      </c>
      <c r="C3490" s="12" t="s">
        <v>907</v>
      </c>
      <c r="D3490" s="7" t="s">
        <v>387</v>
      </c>
      <c r="E3490" s="9" t="s">
        <v>8</v>
      </c>
      <c r="F3490" s="12" t="s">
        <v>3551</v>
      </c>
      <c r="G3490" s="9" t="s">
        <v>9</v>
      </c>
      <c r="H3490" s="9" t="s">
        <v>9</v>
      </c>
      <c r="I3490" s="38" t="s">
        <v>3552</v>
      </c>
    </row>
    <row r="3491" spans="1:9" ht="120" x14ac:dyDescent="0.15">
      <c r="A3491" s="37" t="s">
        <v>3982</v>
      </c>
      <c r="B3491" s="13">
        <v>46013</v>
      </c>
      <c r="C3491" s="12" t="s">
        <v>907</v>
      </c>
      <c r="D3491" s="7" t="s">
        <v>387</v>
      </c>
      <c r="E3491" s="9" t="s">
        <v>8</v>
      </c>
      <c r="F3491" s="12" t="s">
        <v>3553</v>
      </c>
      <c r="G3491" s="9" t="s">
        <v>9</v>
      </c>
      <c r="H3491" s="9" t="s">
        <v>9</v>
      </c>
      <c r="I3491" s="38" t="s">
        <v>3554</v>
      </c>
    </row>
    <row r="3492" spans="1:9" ht="90" x14ac:dyDescent="0.15">
      <c r="A3492" s="37" t="s">
        <v>3982</v>
      </c>
      <c r="B3492" s="13">
        <v>46013</v>
      </c>
      <c r="C3492" s="12" t="s">
        <v>907</v>
      </c>
      <c r="D3492" s="7" t="s">
        <v>387</v>
      </c>
      <c r="E3492" s="9" t="s">
        <v>8</v>
      </c>
      <c r="F3492" s="12" t="s">
        <v>3555</v>
      </c>
      <c r="G3492" s="9" t="s">
        <v>9</v>
      </c>
      <c r="H3492" s="9" t="s">
        <v>9</v>
      </c>
      <c r="I3492" s="38" t="s">
        <v>3556</v>
      </c>
    </row>
    <row r="3493" spans="1:9" ht="30" x14ac:dyDescent="0.15">
      <c r="A3493" s="37" t="s">
        <v>3982</v>
      </c>
      <c r="B3493" s="13">
        <v>46013</v>
      </c>
      <c r="C3493" s="12" t="s">
        <v>907</v>
      </c>
      <c r="D3493" s="7" t="s">
        <v>387</v>
      </c>
      <c r="E3493" s="9" t="s">
        <v>8</v>
      </c>
      <c r="F3493" s="12" t="s">
        <v>3557</v>
      </c>
      <c r="G3493" s="9" t="s">
        <v>9</v>
      </c>
      <c r="H3493" s="9" t="s">
        <v>9</v>
      </c>
      <c r="I3493" s="38" t="s">
        <v>2312</v>
      </c>
    </row>
    <row r="3494" spans="1:9" ht="30" x14ac:dyDescent="0.15">
      <c r="A3494" s="37" t="s">
        <v>3982</v>
      </c>
      <c r="B3494" s="13">
        <v>46014</v>
      </c>
      <c r="C3494" s="12" t="s">
        <v>954</v>
      </c>
      <c r="D3494" s="7" t="s">
        <v>387</v>
      </c>
      <c r="E3494" s="9" t="s">
        <v>8</v>
      </c>
      <c r="F3494" s="12" t="s">
        <v>3558</v>
      </c>
      <c r="G3494" s="9" t="s">
        <v>9</v>
      </c>
      <c r="H3494" s="9" t="s">
        <v>9</v>
      </c>
      <c r="I3494" s="38" t="s">
        <v>254</v>
      </c>
    </row>
    <row r="3495" spans="1:9" ht="60" x14ac:dyDescent="0.15">
      <c r="A3495" s="37" t="s">
        <v>3982</v>
      </c>
      <c r="B3495" s="13">
        <v>46015</v>
      </c>
      <c r="C3495" s="12" t="s">
        <v>1271</v>
      </c>
      <c r="D3495" s="7" t="s">
        <v>387</v>
      </c>
      <c r="E3495" s="9" t="s">
        <v>8</v>
      </c>
      <c r="F3495" s="12" t="s">
        <v>3559</v>
      </c>
      <c r="G3495" s="9" t="s">
        <v>9</v>
      </c>
      <c r="H3495" s="9" t="s">
        <v>9</v>
      </c>
      <c r="I3495" s="38" t="s">
        <v>3560</v>
      </c>
    </row>
    <row r="3496" spans="1:9" ht="75" x14ac:dyDescent="0.15">
      <c r="A3496" s="37" t="s">
        <v>3982</v>
      </c>
      <c r="B3496" s="13">
        <v>46015</v>
      </c>
      <c r="C3496" s="12" t="s">
        <v>1271</v>
      </c>
      <c r="D3496" s="7" t="s">
        <v>387</v>
      </c>
      <c r="E3496" s="9" t="s">
        <v>8</v>
      </c>
      <c r="F3496" s="12" t="s">
        <v>3561</v>
      </c>
      <c r="G3496" s="9" t="s">
        <v>9</v>
      </c>
      <c r="H3496" s="9" t="s">
        <v>9</v>
      </c>
      <c r="I3496" s="38" t="s">
        <v>3562</v>
      </c>
    </row>
    <row r="3497" spans="1:9" ht="90" x14ac:dyDescent="0.15">
      <c r="A3497" s="37" t="s">
        <v>3982</v>
      </c>
      <c r="B3497" s="13">
        <v>46015</v>
      </c>
      <c r="C3497" s="12" t="s">
        <v>1271</v>
      </c>
      <c r="D3497" s="7" t="s">
        <v>387</v>
      </c>
      <c r="E3497" s="9" t="s">
        <v>8</v>
      </c>
      <c r="F3497" s="12" t="s">
        <v>3563</v>
      </c>
      <c r="G3497" s="9" t="s">
        <v>9</v>
      </c>
      <c r="H3497" s="9" t="s">
        <v>9</v>
      </c>
      <c r="I3497" s="38" t="s">
        <v>3564</v>
      </c>
    </row>
    <row r="3498" spans="1:9" ht="15" x14ac:dyDescent="0.15">
      <c r="A3498" s="37" t="s">
        <v>3982</v>
      </c>
      <c r="B3498" s="13">
        <v>46015</v>
      </c>
      <c r="C3498" s="12" t="s">
        <v>1271</v>
      </c>
      <c r="D3498" s="7" t="s">
        <v>387</v>
      </c>
      <c r="E3498" s="9" t="s">
        <v>8</v>
      </c>
      <c r="F3498" s="12" t="s">
        <v>3565</v>
      </c>
      <c r="G3498" s="9" t="s">
        <v>9</v>
      </c>
      <c r="H3498" s="9" t="s">
        <v>9</v>
      </c>
      <c r="I3498" s="38" t="s">
        <v>1020</v>
      </c>
    </row>
    <row r="3499" spans="1:9" ht="45" x14ac:dyDescent="0.15">
      <c r="A3499" s="37" t="s">
        <v>3982</v>
      </c>
      <c r="B3499" s="13">
        <v>46016</v>
      </c>
      <c r="C3499" s="12" t="s">
        <v>1844</v>
      </c>
      <c r="D3499" s="7" t="s">
        <v>387</v>
      </c>
      <c r="E3499" s="9" t="s">
        <v>8</v>
      </c>
      <c r="F3499" s="12" t="s">
        <v>3566</v>
      </c>
      <c r="G3499" s="9" t="s">
        <v>9</v>
      </c>
      <c r="H3499" s="9" t="s">
        <v>10</v>
      </c>
      <c r="I3499" s="38" t="s">
        <v>3567</v>
      </c>
    </row>
    <row r="3500" spans="1:9" ht="45" x14ac:dyDescent="0.15">
      <c r="A3500" s="37" t="s">
        <v>3982</v>
      </c>
      <c r="B3500" s="13">
        <v>46016</v>
      </c>
      <c r="C3500" s="12" t="s">
        <v>1844</v>
      </c>
      <c r="D3500" s="7" t="s">
        <v>387</v>
      </c>
      <c r="E3500" s="9" t="s">
        <v>8</v>
      </c>
      <c r="F3500" s="12" t="s">
        <v>3568</v>
      </c>
      <c r="G3500" s="9" t="s">
        <v>9</v>
      </c>
      <c r="H3500" s="9" t="s">
        <v>10</v>
      </c>
      <c r="I3500" s="38" t="s">
        <v>3567</v>
      </c>
    </row>
    <row r="3501" spans="1:9" ht="45" x14ac:dyDescent="0.15">
      <c r="A3501" s="37" t="s">
        <v>3982</v>
      </c>
      <c r="B3501" s="13">
        <v>46016</v>
      </c>
      <c r="C3501" s="12" t="s">
        <v>1844</v>
      </c>
      <c r="D3501" s="7" t="s">
        <v>387</v>
      </c>
      <c r="E3501" s="9" t="s">
        <v>8</v>
      </c>
      <c r="F3501" s="12" t="s">
        <v>3569</v>
      </c>
      <c r="G3501" s="9" t="s">
        <v>9</v>
      </c>
      <c r="H3501" s="9" t="s">
        <v>10</v>
      </c>
      <c r="I3501" s="38" t="s">
        <v>3567</v>
      </c>
    </row>
    <row r="3502" spans="1:9" ht="45" x14ac:dyDescent="0.15">
      <c r="A3502" s="37" t="s">
        <v>3982</v>
      </c>
      <c r="B3502" s="13">
        <v>46016</v>
      </c>
      <c r="C3502" s="12" t="s">
        <v>1844</v>
      </c>
      <c r="D3502" s="7" t="s">
        <v>387</v>
      </c>
      <c r="E3502" s="9" t="s">
        <v>8</v>
      </c>
      <c r="F3502" s="12" t="s">
        <v>3570</v>
      </c>
      <c r="G3502" s="9" t="s">
        <v>9</v>
      </c>
      <c r="H3502" s="9" t="s">
        <v>10</v>
      </c>
      <c r="I3502" s="38" t="s">
        <v>3567</v>
      </c>
    </row>
    <row r="3503" spans="1:9" ht="30" x14ac:dyDescent="0.15">
      <c r="A3503" s="37" t="s">
        <v>3982</v>
      </c>
      <c r="B3503" s="13">
        <v>46016</v>
      </c>
      <c r="C3503" s="12" t="s">
        <v>1638</v>
      </c>
      <c r="D3503" s="7" t="s">
        <v>387</v>
      </c>
      <c r="E3503" s="9" t="s">
        <v>8</v>
      </c>
      <c r="F3503" s="12" t="s">
        <v>3571</v>
      </c>
      <c r="G3503" s="9" t="s">
        <v>9</v>
      </c>
      <c r="H3503" s="9" t="s">
        <v>195</v>
      </c>
      <c r="I3503" s="38" t="s">
        <v>210</v>
      </c>
    </row>
    <row r="3504" spans="1:9" ht="30" x14ac:dyDescent="0.15">
      <c r="A3504" s="37" t="s">
        <v>3982</v>
      </c>
      <c r="B3504" s="13">
        <v>46016</v>
      </c>
      <c r="C3504" s="12" t="s">
        <v>1638</v>
      </c>
      <c r="D3504" s="7" t="s">
        <v>387</v>
      </c>
      <c r="E3504" s="9" t="s">
        <v>8</v>
      </c>
      <c r="F3504" s="12" t="s">
        <v>3572</v>
      </c>
      <c r="G3504" s="9" t="s">
        <v>9</v>
      </c>
      <c r="H3504" s="9" t="s">
        <v>195</v>
      </c>
      <c r="I3504" s="38" t="s">
        <v>210</v>
      </c>
    </row>
    <row r="3505" spans="1:9" ht="30" x14ac:dyDescent="0.15">
      <c r="A3505" s="37" t="s">
        <v>3982</v>
      </c>
      <c r="B3505" s="13">
        <v>46016</v>
      </c>
      <c r="C3505" s="12" t="s">
        <v>1638</v>
      </c>
      <c r="D3505" s="7" t="s">
        <v>387</v>
      </c>
      <c r="E3505" s="9" t="s">
        <v>8</v>
      </c>
      <c r="F3505" s="12" t="s">
        <v>3573</v>
      </c>
      <c r="G3505" s="9" t="s">
        <v>9</v>
      </c>
      <c r="H3505" s="9" t="s">
        <v>195</v>
      </c>
      <c r="I3505" s="38" t="s">
        <v>210</v>
      </c>
    </row>
    <row r="3506" spans="1:9" ht="30" x14ac:dyDescent="0.15">
      <c r="A3506" s="37" t="s">
        <v>3982</v>
      </c>
      <c r="B3506" s="13">
        <v>46016</v>
      </c>
      <c r="C3506" s="12" t="s">
        <v>1638</v>
      </c>
      <c r="D3506" s="7" t="s">
        <v>387</v>
      </c>
      <c r="E3506" s="9" t="s">
        <v>8</v>
      </c>
      <c r="F3506" s="12" t="s">
        <v>3574</v>
      </c>
      <c r="G3506" s="9" t="s">
        <v>9</v>
      </c>
      <c r="H3506" s="9" t="s">
        <v>195</v>
      </c>
      <c r="I3506" s="38" t="s">
        <v>210</v>
      </c>
    </row>
    <row r="3507" spans="1:9" ht="30" x14ac:dyDescent="0.15">
      <c r="A3507" s="37" t="s">
        <v>3982</v>
      </c>
      <c r="B3507" s="13">
        <v>46016</v>
      </c>
      <c r="C3507" s="12" t="s">
        <v>1638</v>
      </c>
      <c r="D3507" s="7" t="s">
        <v>387</v>
      </c>
      <c r="E3507" s="9" t="s">
        <v>8</v>
      </c>
      <c r="F3507" s="12" t="s">
        <v>3575</v>
      </c>
      <c r="G3507" s="9" t="s">
        <v>9</v>
      </c>
      <c r="H3507" s="9" t="s">
        <v>195</v>
      </c>
      <c r="I3507" s="38" t="s">
        <v>210</v>
      </c>
    </row>
    <row r="3508" spans="1:9" ht="30" x14ac:dyDescent="0.15">
      <c r="A3508" s="37" t="s">
        <v>3982</v>
      </c>
      <c r="B3508" s="13">
        <v>46016</v>
      </c>
      <c r="C3508" s="12" t="s">
        <v>1638</v>
      </c>
      <c r="D3508" s="7" t="s">
        <v>387</v>
      </c>
      <c r="E3508" s="9" t="s">
        <v>8</v>
      </c>
      <c r="F3508" s="12" t="s">
        <v>3576</v>
      </c>
      <c r="G3508" s="9" t="s">
        <v>9</v>
      </c>
      <c r="H3508" s="9" t="s">
        <v>195</v>
      </c>
      <c r="I3508" s="38" t="s">
        <v>210</v>
      </c>
    </row>
    <row r="3509" spans="1:9" ht="30" x14ac:dyDescent="0.15">
      <c r="A3509" s="37" t="s">
        <v>3982</v>
      </c>
      <c r="B3509" s="13">
        <v>46017</v>
      </c>
      <c r="C3509" s="12" t="s">
        <v>2105</v>
      </c>
      <c r="D3509" s="7" t="s">
        <v>387</v>
      </c>
      <c r="E3509" s="9" t="s">
        <v>8</v>
      </c>
      <c r="F3509" s="12" t="s">
        <v>3577</v>
      </c>
      <c r="G3509" s="9" t="s">
        <v>9</v>
      </c>
      <c r="H3509" s="9" t="s">
        <v>9</v>
      </c>
      <c r="I3509" s="38" t="s">
        <v>20</v>
      </c>
    </row>
    <row r="3510" spans="1:9" ht="30" x14ac:dyDescent="0.15">
      <c r="A3510" s="37" t="s">
        <v>3982</v>
      </c>
      <c r="B3510" s="13">
        <v>46017</v>
      </c>
      <c r="C3510" s="12" t="s">
        <v>1494</v>
      </c>
      <c r="D3510" s="7" t="s">
        <v>387</v>
      </c>
      <c r="E3510" s="9" t="s">
        <v>8</v>
      </c>
      <c r="F3510" s="12" t="s">
        <v>405</v>
      </c>
      <c r="G3510" s="9" t="s">
        <v>9</v>
      </c>
      <c r="H3510" s="9" t="s">
        <v>195</v>
      </c>
      <c r="I3510" s="38" t="s">
        <v>210</v>
      </c>
    </row>
    <row r="3511" spans="1:9" ht="30" x14ac:dyDescent="0.15">
      <c r="A3511" s="37" t="s">
        <v>3982</v>
      </c>
      <c r="B3511" s="13">
        <v>46017</v>
      </c>
      <c r="C3511" s="12" t="s">
        <v>1494</v>
      </c>
      <c r="D3511" s="7" t="s">
        <v>387</v>
      </c>
      <c r="E3511" s="9" t="s">
        <v>8</v>
      </c>
      <c r="F3511" s="12" t="s">
        <v>407</v>
      </c>
      <c r="G3511" s="9" t="s">
        <v>9</v>
      </c>
      <c r="H3511" s="9" t="s">
        <v>195</v>
      </c>
      <c r="I3511" s="38" t="s">
        <v>210</v>
      </c>
    </row>
    <row r="3512" spans="1:9" ht="30" x14ac:dyDescent="0.15">
      <c r="A3512" s="37" t="s">
        <v>3982</v>
      </c>
      <c r="B3512" s="13">
        <v>46017</v>
      </c>
      <c r="C3512" s="12" t="s">
        <v>1494</v>
      </c>
      <c r="D3512" s="7" t="s">
        <v>387</v>
      </c>
      <c r="E3512" s="9" t="s">
        <v>8</v>
      </c>
      <c r="F3512" s="12" t="s">
        <v>3578</v>
      </c>
      <c r="G3512" s="9" t="s">
        <v>9</v>
      </c>
      <c r="H3512" s="9" t="s">
        <v>195</v>
      </c>
      <c r="I3512" s="38" t="s">
        <v>210</v>
      </c>
    </row>
    <row r="3513" spans="1:9" ht="75" x14ac:dyDescent="0.15">
      <c r="A3513" s="37" t="s">
        <v>3982</v>
      </c>
      <c r="B3513" s="13">
        <v>46018</v>
      </c>
      <c r="C3513" s="12" t="s">
        <v>371</v>
      </c>
      <c r="D3513" s="7" t="s">
        <v>387</v>
      </c>
      <c r="E3513" s="9" t="s">
        <v>8</v>
      </c>
      <c r="F3513" s="12" t="s">
        <v>3579</v>
      </c>
      <c r="G3513" s="9" t="s">
        <v>9</v>
      </c>
      <c r="H3513" s="9" t="s">
        <v>9</v>
      </c>
      <c r="I3513" s="38" t="s">
        <v>3580</v>
      </c>
    </row>
    <row r="3514" spans="1:9" ht="30" x14ac:dyDescent="0.15">
      <c r="A3514" s="37" t="s">
        <v>3982</v>
      </c>
      <c r="B3514" s="13">
        <v>46019</v>
      </c>
      <c r="C3514" s="12" t="s">
        <v>41</v>
      </c>
      <c r="D3514" s="7" t="s">
        <v>387</v>
      </c>
      <c r="E3514" s="9" t="s">
        <v>8</v>
      </c>
      <c r="F3514" s="12" t="s">
        <v>361</v>
      </c>
      <c r="G3514" s="9" t="s">
        <v>9</v>
      </c>
      <c r="H3514" s="9" t="s">
        <v>9</v>
      </c>
      <c r="I3514" s="38" t="s">
        <v>154</v>
      </c>
    </row>
    <row r="3515" spans="1:9" ht="30" x14ac:dyDescent="0.15">
      <c r="A3515" s="37" t="s">
        <v>3982</v>
      </c>
      <c r="B3515" s="13">
        <v>46019</v>
      </c>
      <c r="C3515" s="12" t="s">
        <v>41</v>
      </c>
      <c r="D3515" s="7" t="s">
        <v>387</v>
      </c>
      <c r="E3515" s="9" t="s">
        <v>8</v>
      </c>
      <c r="F3515" s="12" t="s">
        <v>3581</v>
      </c>
      <c r="G3515" s="9" t="s">
        <v>9</v>
      </c>
      <c r="H3515" s="9" t="s">
        <v>9</v>
      </c>
      <c r="I3515" s="38" t="s">
        <v>254</v>
      </c>
    </row>
    <row r="3516" spans="1:9" ht="30" x14ac:dyDescent="0.15">
      <c r="A3516" s="37" t="s">
        <v>3982</v>
      </c>
      <c r="B3516" s="13">
        <v>46019</v>
      </c>
      <c r="C3516" s="12" t="s">
        <v>3582</v>
      </c>
      <c r="D3516" s="7" t="s">
        <v>387</v>
      </c>
      <c r="E3516" s="9" t="s">
        <v>8</v>
      </c>
      <c r="F3516" s="12" t="s">
        <v>3583</v>
      </c>
      <c r="G3516" s="9" t="s">
        <v>9</v>
      </c>
      <c r="H3516" s="9" t="s">
        <v>9</v>
      </c>
      <c r="I3516" s="38" t="s">
        <v>22</v>
      </c>
    </row>
    <row r="3517" spans="1:9" ht="30" x14ac:dyDescent="0.15">
      <c r="A3517" s="37" t="s">
        <v>3982</v>
      </c>
      <c r="B3517" s="13">
        <v>46019</v>
      </c>
      <c r="C3517" s="12" t="s">
        <v>3582</v>
      </c>
      <c r="D3517" s="7" t="s">
        <v>387</v>
      </c>
      <c r="E3517" s="9" t="s">
        <v>8</v>
      </c>
      <c r="F3517" s="12" t="s">
        <v>3584</v>
      </c>
      <c r="G3517" s="9" t="s">
        <v>9</v>
      </c>
      <c r="H3517" s="9" t="s">
        <v>9</v>
      </c>
      <c r="I3517" s="38" t="s">
        <v>22</v>
      </c>
    </row>
    <row r="3518" spans="1:9" ht="30" x14ac:dyDescent="0.15">
      <c r="A3518" s="37" t="s">
        <v>3982</v>
      </c>
      <c r="B3518" s="13">
        <v>46019</v>
      </c>
      <c r="C3518" s="12" t="s">
        <v>3582</v>
      </c>
      <c r="D3518" s="7" t="s">
        <v>387</v>
      </c>
      <c r="E3518" s="9" t="s">
        <v>8</v>
      </c>
      <c r="F3518" s="12" t="s">
        <v>3585</v>
      </c>
      <c r="G3518" s="9" t="s">
        <v>9</v>
      </c>
      <c r="H3518" s="9" t="s">
        <v>9</v>
      </c>
      <c r="I3518" s="38" t="s">
        <v>22</v>
      </c>
    </row>
    <row r="3519" spans="1:9" ht="60" x14ac:dyDescent="0.15">
      <c r="A3519" s="37" t="s">
        <v>3982</v>
      </c>
      <c r="B3519" s="13">
        <v>46019</v>
      </c>
      <c r="C3519" s="12" t="s">
        <v>3582</v>
      </c>
      <c r="D3519" s="7" t="s">
        <v>387</v>
      </c>
      <c r="E3519" s="9" t="s">
        <v>8</v>
      </c>
      <c r="F3519" s="12" t="s">
        <v>3586</v>
      </c>
      <c r="G3519" s="9" t="s">
        <v>9</v>
      </c>
      <c r="H3519" s="9" t="s">
        <v>9</v>
      </c>
      <c r="I3519" s="38" t="s">
        <v>3587</v>
      </c>
    </row>
    <row r="3520" spans="1:9" ht="30" x14ac:dyDescent="0.15">
      <c r="A3520" s="37" t="s">
        <v>3982</v>
      </c>
      <c r="B3520" s="13">
        <v>46019</v>
      </c>
      <c r="C3520" s="12" t="s">
        <v>2764</v>
      </c>
      <c r="D3520" s="7" t="s">
        <v>387</v>
      </c>
      <c r="E3520" s="9" t="s">
        <v>8</v>
      </c>
      <c r="F3520" s="12" t="s">
        <v>3588</v>
      </c>
      <c r="G3520" s="9" t="s">
        <v>9</v>
      </c>
      <c r="H3520" s="9" t="s">
        <v>9</v>
      </c>
      <c r="I3520" s="38" t="s">
        <v>835</v>
      </c>
    </row>
    <row r="3521" spans="1:9" ht="15" x14ac:dyDescent="0.15">
      <c r="A3521" s="37" t="s">
        <v>3982</v>
      </c>
      <c r="B3521" s="13">
        <v>46019</v>
      </c>
      <c r="C3521" s="12" t="s">
        <v>2764</v>
      </c>
      <c r="D3521" s="7" t="s">
        <v>387</v>
      </c>
      <c r="E3521" s="9" t="s">
        <v>8</v>
      </c>
      <c r="F3521" s="12" t="s">
        <v>3589</v>
      </c>
      <c r="G3521" s="9" t="s">
        <v>9</v>
      </c>
      <c r="H3521" s="9" t="s">
        <v>9</v>
      </c>
      <c r="I3521" s="38" t="s">
        <v>157</v>
      </c>
    </row>
    <row r="3522" spans="1:9" ht="60" x14ac:dyDescent="0.15">
      <c r="A3522" s="37" t="s">
        <v>3982</v>
      </c>
      <c r="B3522" s="13">
        <v>46020.458333333299</v>
      </c>
      <c r="C3522" s="12" t="s">
        <v>596</v>
      </c>
      <c r="D3522" s="9" t="s">
        <v>385</v>
      </c>
      <c r="E3522" s="9" t="s">
        <v>8</v>
      </c>
      <c r="F3522" s="12" t="s">
        <v>88</v>
      </c>
      <c r="G3522" s="9" t="s">
        <v>9</v>
      </c>
      <c r="H3522" s="9" t="s">
        <v>9</v>
      </c>
      <c r="I3522" s="38" t="s">
        <v>3590</v>
      </c>
    </row>
    <row r="3523" spans="1:9" ht="45" x14ac:dyDescent="0.15">
      <c r="A3523" s="37" t="s">
        <v>3982</v>
      </c>
      <c r="B3523" s="13">
        <v>46021.458333333299</v>
      </c>
      <c r="C3523" s="12" t="s">
        <v>206</v>
      </c>
      <c r="D3523" s="9" t="s">
        <v>385</v>
      </c>
      <c r="E3523" s="9" t="s">
        <v>8</v>
      </c>
      <c r="F3523" s="12" t="s">
        <v>88</v>
      </c>
      <c r="G3523" s="9" t="s">
        <v>9</v>
      </c>
      <c r="H3523" s="9" t="s">
        <v>9</v>
      </c>
      <c r="I3523" s="38" t="s">
        <v>3591</v>
      </c>
    </row>
    <row r="3524" spans="1:9" ht="30" x14ac:dyDescent="0.15">
      <c r="A3524" s="37" t="s">
        <v>3982</v>
      </c>
      <c r="B3524" s="13">
        <v>46021</v>
      </c>
      <c r="C3524" s="12" t="s">
        <v>1034</v>
      </c>
      <c r="D3524" s="7" t="s">
        <v>387</v>
      </c>
      <c r="E3524" s="9" t="s">
        <v>8</v>
      </c>
      <c r="F3524" s="12" t="s">
        <v>3592</v>
      </c>
      <c r="G3524" s="9" t="s">
        <v>9</v>
      </c>
      <c r="H3524" s="9" t="s">
        <v>9</v>
      </c>
      <c r="I3524" s="38" t="s">
        <v>3045</v>
      </c>
    </row>
    <row r="3525" spans="1:9" ht="15" x14ac:dyDescent="0.15">
      <c r="A3525" s="37" t="s">
        <v>3982</v>
      </c>
      <c r="B3525" s="13">
        <v>46021</v>
      </c>
      <c r="C3525" s="12" t="s">
        <v>1034</v>
      </c>
      <c r="D3525" s="7" t="s">
        <v>387</v>
      </c>
      <c r="E3525" s="9" t="s">
        <v>8</v>
      </c>
      <c r="F3525" s="12" t="s">
        <v>3593</v>
      </c>
      <c r="G3525" s="9" t="s">
        <v>9</v>
      </c>
      <c r="H3525" s="9" t="s">
        <v>9</v>
      </c>
      <c r="I3525" s="38" t="s">
        <v>3047</v>
      </c>
    </row>
    <row r="3526" spans="1:9" ht="30" x14ac:dyDescent="0.15">
      <c r="A3526" s="37" t="s">
        <v>3982</v>
      </c>
      <c r="B3526" s="13">
        <v>46021</v>
      </c>
      <c r="C3526" s="12" t="s">
        <v>1034</v>
      </c>
      <c r="D3526" s="7" t="s">
        <v>387</v>
      </c>
      <c r="E3526" s="9" t="s">
        <v>8</v>
      </c>
      <c r="F3526" s="12" t="s">
        <v>3594</v>
      </c>
      <c r="G3526" s="9" t="s">
        <v>9</v>
      </c>
      <c r="H3526" s="9" t="s">
        <v>9</v>
      </c>
      <c r="I3526" s="38" t="s">
        <v>3045</v>
      </c>
    </row>
    <row r="3527" spans="1:9" ht="15" x14ac:dyDescent="0.15">
      <c r="A3527" s="37" t="s">
        <v>3982</v>
      </c>
      <c r="B3527" s="13">
        <v>46021</v>
      </c>
      <c r="C3527" s="12" t="s">
        <v>1034</v>
      </c>
      <c r="D3527" s="7" t="s">
        <v>387</v>
      </c>
      <c r="E3527" s="9" t="s">
        <v>8</v>
      </c>
      <c r="F3527" s="12" t="s">
        <v>3595</v>
      </c>
      <c r="G3527" s="9" t="s">
        <v>9</v>
      </c>
      <c r="H3527" s="9" t="s">
        <v>9</v>
      </c>
      <c r="I3527" s="38" t="s">
        <v>3047</v>
      </c>
    </row>
    <row r="3528" spans="1:9" ht="30" x14ac:dyDescent="0.15">
      <c r="A3528" s="37" t="s">
        <v>3982</v>
      </c>
      <c r="B3528" s="13">
        <v>46021</v>
      </c>
      <c r="C3528" s="12" t="s">
        <v>1034</v>
      </c>
      <c r="D3528" s="7" t="s">
        <v>387</v>
      </c>
      <c r="E3528" s="9" t="s">
        <v>8</v>
      </c>
      <c r="F3528" s="12" t="s">
        <v>3596</v>
      </c>
      <c r="G3528" s="9" t="s">
        <v>9</v>
      </c>
      <c r="H3528" s="9" t="s">
        <v>9</v>
      </c>
      <c r="I3528" s="38" t="s">
        <v>3045</v>
      </c>
    </row>
    <row r="3529" spans="1:9" ht="30" x14ac:dyDescent="0.15">
      <c r="A3529" s="37" t="s">
        <v>3982</v>
      </c>
      <c r="B3529" s="13">
        <v>46021</v>
      </c>
      <c r="C3529" s="12" t="s">
        <v>1034</v>
      </c>
      <c r="D3529" s="7" t="s">
        <v>387</v>
      </c>
      <c r="E3529" s="9" t="s">
        <v>8</v>
      </c>
      <c r="F3529" s="12" t="s">
        <v>3597</v>
      </c>
      <c r="G3529" s="9" t="s">
        <v>9</v>
      </c>
      <c r="H3529" s="9" t="s">
        <v>9</v>
      </c>
      <c r="I3529" s="38" t="s">
        <v>3045</v>
      </c>
    </row>
    <row r="3530" spans="1:9" ht="15" x14ac:dyDescent="0.15">
      <c r="A3530" s="37" t="s">
        <v>3982</v>
      </c>
      <c r="B3530" s="13">
        <v>46022.604166666701</v>
      </c>
      <c r="C3530" s="12" t="s">
        <v>389</v>
      </c>
      <c r="D3530" s="7" t="s">
        <v>386</v>
      </c>
      <c r="E3530" s="9" t="s">
        <v>8</v>
      </c>
      <c r="F3530" s="12" t="s">
        <v>390</v>
      </c>
      <c r="G3530" s="9" t="s">
        <v>9</v>
      </c>
      <c r="H3530" s="9" t="s">
        <v>9</v>
      </c>
      <c r="I3530" s="38" t="s">
        <v>391</v>
      </c>
    </row>
    <row r="3531" spans="1:9" ht="60" x14ac:dyDescent="0.15">
      <c r="A3531" s="37" t="s">
        <v>3982</v>
      </c>
      <c r="B3531" s="13">
        <v>46022.604166666701</v>
      </c>
      <c r="C3531" s="12" t="s">
        <v>389</v>
      </c>
      <c r="D3531" s="7" t="s">
        <v>386</v>
      </c>
      <c r="E3531" s="9" t="s">
        <v>8</v>
      </c>
      <c r="F3531" s="12" t="s">
        <v>3598</v>
      </c>
      <c r="G3531" s="9" t="s">
        <v>9</v>
      </c>
      <c r="H3531" s="9" t="s">
        <v>10</v>
      </c>
      <c r="I3531" s="38" t="s">
        <v>3599</v>
      </c>
    </row>
    <row r="3532" spans="1:9" ht="90" x14ac:dyDescent="0.15">
      <c r="A3532" s="37" t="s">
        <v>3982</v>
      </c>
      <c r="B3532" s="13">
        <v>46022.604166666701</v>
      </c>
      <c r="C3532" s="12" t="s">
        <v>389</v>
      </c>
      <c r="D3532" s="7" t="s">
        <v>386</v>
      </c>
      <c r="E3532" s="9" t="s">
        <v>8</v>
      </c>
      <c r="F3532" s="12" t="s">
        <v>331</v>
      </c>
      <c r="G3532" s="9" t="s">
        <v>9</v>
      </c>
      <c r="H3532" s="9" t="s">
        <v>9</v>
      </c>
      <c r="I3532" s="38" t="s">
        <v>3600</v>
      </c>
    </row>
    <row r="3533" spans="1:9" ht="90" x14ac:dyDescent="0.15">
      <c r="A3533" s="37" t="s">
        <v>3982</v>
      </c>
      <c r="B3533" s="13">
        <v>46022.604166666701</v>
      </c>
      <c r="C3533" s="12" t="s">
        <v>389</v>
      </c>
      <c r="D3533" s="7" t="s">
        <v>386</v>
      </c>
      <c r="E3533" s="9" t="s">
        <v>8</v>
      </c>
      <c r="F3533" s="12" t="s">
        <v>16</v>
      </c>
      <c r="G3533" s="9" t="s">
        <v>9</v>
      </c>
      <c r="H3533" s="9" t="s">
        <v>9</v>
      </c>
      <c r="I3533" s="38" t="s">
        <v>3600</v>
      </c>
    </row>
    <row r="3534" spans="1:9" ht="90" x14ac:dyDescent="0.15">
      <c r="A3534" s="37" t="s">
        <v>3982</v>
      </c>
      <c r="B3534" s="13">
        <v>46022.604166666701</v>
      </c>
      <c r="C3534" s="12" t="s">
        <v>389</v>
      </c>
      <c r="D3534" s="7" t="s">
        <v>386</v>
      </c>
      <c r="E3534" s="9" t="s">
        <v>8</v>
      </c>
      <c r="F3534" s="12" t="s">
        <v>3601</v>
      </c>
      <c r="G3534" s="9" t="s">
        <v>9</v>
      </c>
      <c r="H3534" s="9" t="s">
        <v>9</v>
      </c>
      <c r="I3534" s="38" t="s">
        <v>3600</v>
      </c>
    </row>
    <row r="3535" spans="1:9" ht="90" x14ac:dyDescent="0.15">
      <c r="A3535" s="37" t="s">
        <v>3982</v>
      </c>
      <c r="B3535" s="13">
        <v>46022.604166666701</v>
      </c>
      <c r="C3535" s="12" t="s">
        <v>389</v>
      </c>
      <c r="D3535" s="7" t="s">
        <v>386</v>
      </c>
      <c r="E3535" s="14" t="s">
        <v>8</v>
      </c>
      <c r="F3535" s="12" t="s">
        <v>361</v>
      </c>
      <c r="G3535" s="9" t="s">
        <v>9</v>
      </c>
      <c r="H3535" s="9" t="s">
        <v>9</v>
      </c>
      <c r="I3535" s="38" t="s">
        <v>3600</v>
      </c>
    </row>
    <row r="3536" spans="1:9" ht="26" x14ac:dyDescent="0.15">
      <c r="A3536" s="37" t="s">
        <v>3983</v>
      </c>
      <c r="B3536" s="13">
        <v>46024.458333333299</v>
      </c>
      <c r="C3536" s="12" t="s">
        <v>360</v>
      </c>
      <c r="D3536" s="9" t="s">
        <v>386</v>
      </c>
      <c r="E3536" s="9" t="s">
        <v>8</v>
      </c>
      <c r="F3536" s="10" t="s">
        <v>3602</v>
      </c>
      <c r="G3536" s="9" t="s">
        <v>9</v>
      </c>
      <c r="H3536" s="9" t="s">
        <v>9</v>
      </c>
      <c r="I3536" s="39" t="s">
        <v>22</v>
      </c>
    </row>
    <row r="3537" spans="1:9" ht="26" x14ac:dyDescent="0.15">
      <c r="A3537" s="37" t="s">
        <v>3983</v>
      </c>
      <c r="B3537" s="13">
        <v>46024.458333333299</v>
      </c>
      <c r="C3537" s="12" t="s">
        <v>360</v>
      </c>
      <c r="D3537" s="9" t="s">
        <v>386</v>
      </c>
      <c r="E3537" s="9" t="s">
        <v>8</v>
      </c>
      <c r="F3537" s="10" t="s">
        <v>3603</v>
      </c>
      <c r="G3537" s="9" t="s">
        <v>9</v>
      </c>
      <c r="H3537" s="9" t="s">
        <v>9</v>
      </c>
      <c r="I3537" s="39" t="s">
        <v>154</v>
      </c>
    </row>
    <row r="3538" spans="1:9" ht="39" x14ac:dyDescent="0.15">
      <c r="A3538" s="37" t="s">
        <v>3983</v>
      </c>
      <c r="B3538" s="13">
        <v>46025.458333333299</v>
      </c>
      <c r="C3538" s="12" t="s">
        <v>990</v>
      </c>
      <c r="D3538" s="9" t="s">
        <v>386</v>
      </c>
      <c r="E3538" s="9" t="s">
        <v>8</v>
      </c>
      <c r="F3538" s="10" t="s">
        <v>3604</v>
      </c>
      <c r="G3538" s="9" t="s">
        <v>9</v>
      </c>
      <c r="H3538" s="9" t="s">
        <v>9</v>
      </c>
      <c r="I3538" s="39" t="s">
        <v>3605</v>
      </c>
    </row>
    <row r="3539" spans="1:9" ht="91" x14ac:dyDescent="0.15">
      <c r="A3539" s="37" t="s">
        <v>3983</v>
      </c>
      <c r="B3539" s="13">
        <v>46025.458333333299</v>
      </c>
      <c r="C3539" s="12" t="s">
        <v>990</v>
      </c>
      <c r="D3539" s="9" t="s">
        <v>386</v>
      </c>
      <c r="E3539" s="9" t="s">
        <v>8</v>
      </c>
      <c r="F3539" s="10" t="s">
        <v>3606</v>
      </c>
      <c r="G3539" s="9" t="s">
        <v>9</v>
      </c>
      <c r="H3539" s="9" t="s">
        <v>9</v>
      </c>
      <c r="I3539" s="39" t="s">
        <v>3607</v>
      </c>
    </row>
    <row r="3540" spans="1:9" ht="65" x14ac:dyDescent="0.15">
      <c r="A3540" s="37" t="s">
        <v>3983</v>
      </c>
      <c r="B3540" s="13">
        <v>46025.458333333299</v>
      </c>
      <c r="C3540" s="12" t="s">
        <v>990</v>
      </c>
      <c r="D3540" s="9" t="s">
        <v>386</v>
      </c>
      <c r="E3540" s="9" t="s">
        <v>8</v>
      </c>
      <c r="F3540" s="10" t="s">
        <v>16</v>
      </c>
      <c r="G3540" s="9" t="s">
        <v>9</v>
      </c>
      <c r="H3540" s="9" t="s">
        <v>9</v>
      </c>
      <c r="I3540" s="39" t="s">
        <v>3608</v>
      </c>
    </row>
    <row r="3541" spans="1:9" ht="39" x14ac:dyDescent="0.15">
      <c r="A3541" s="37" t="s">
        <v>3983</v>
      </c>
      <c r="B3541" s="13">
        <v>46025.458333333299</v>
      </c>
      <c r="C3541" s="12" t="s">
        <v>990</v>
      </c>
      <c r="D3541" s="9" t="s">
        <v>386</v>
      </c>
      <c r="E3541" s="9" t="s">
        <v>8</v>
      </c>
      <c r="F3541" s="10" t="s">
        <v>3609</v>
      </c>
      <c r="G3541" s="9" t="s">
        <v>9</v>
      </c>
      <c r="H3541" s="9" t="s">
        <v>9</v>
      </c>
      <c r="I3541" s="39" t="s">
        <v>154</v>
      </c>
    </row>
    <row r="3542" spans="1:9" ht="26" x14ac:dyDescent="0.15">
      <c r="A3542" s="37" t="s">
        <v>3983</v>
      </c>
      <c r="B3542" s="13">
        <v>46027</v>
      </c>
      <c r="C3542" s="12" t="s">
        <v>1695</v>
      </c>
      <c r="D3542" s="9" t="s">
        <v>387</v>
      </c>
      <c r="E3542" s="9" t="s">
        <v>8</v>
      </c>
      <c r="F3542" s="10" t="s">
        <v>3610</v>
      </c>
      <c r="G3542" s="9" t="s">
        <v>9</v>
      </c>
      <c r="H3542" s="9" t="s">
        <v>9</v>
      </c>
      <c r="I3542" s="39" t="s">
        <v>301</v>
      </c>
    </row>
    <row r="3543" spans="1:9" ht="26" x14ac:dyDescent="0.15">
      <c r="A3543" s="37" t="s">
        <v>3983</v>
      </c>
      <c r="B3543" s="13">
        <v>46027</v>
      </c>
      <c r="C3543" s="12" t="s">
        <v>1695</v>
      </c>
      <c r="D3543" s="9" t="s">
        <v>387</v>
      </c>
      <c r="E3543" s="9" t="s">
        <v>8</v>
      </c>
      <c r="F3543" s="10" t="s">
        <v>3611</v>
      </c>
      <c r="G3543" s="9" t="s">
        <v>9</v>
      </c>
      <c r="H3543" s="9" t="s">
        <v>9</v>
      </c>
      <c r="I3543" s="39" t="s">
        <v>301</v>
      </c>
    </row>
    <row r="3544" spans="1:9" ht="78" x14ac:dyDescent="0.15">
      <c r="A3544" s="37" t="s">
        <v>3983</v>
      </c>
      <c r="B3544" s="13">
        <v>46028</v>
      </c>
      <c r="C3544" s="12" t="s">
        <v>855</v>
      </c>
      <c r="D3544" s="9" t="s">
        <v>387</v>
      </c>
      <c r="E3544" s="9" t="s">
        <v>8</v>
      </c>
      <c r="F3544" s="10" t="s">
        <v>3612</v>
      </c>
      <c r="G3544" s="9" t="s">
        <v>9</v>
      </c>
      <c r="H3544" s="9" t="s">
        <v>9</v>
      </c>
      <c r="I3544" s="39" t="s">
        <v>3613</v>
      </c>
    </row>
    <row r="3545" spans="1:9" ht="26" x14ac:dyDescent="0.15">
      <c r="A3545" s="37" t="s">
        <v>3983</v>
      </c>
      <c r="B3545" s="13">
        <v>46028</v>
      </c>
      <c r="C3545" s="12" t="s">
        <v>855</v>
      </c>
      <c r="D3545" s="9" t="s">
        <v>387</v>
      </c>
      <c r="E3545" s="9" t="s">
        <v>8</v>
      </c>
      <c r="F3545" s="10" t="s">
        <v>3614</v>
      </c>
      <c r="G3545" s="9" t="s">
        <v>9</v>
      </c>
      <c r="H3545" s="9" t="s">
        <v>9</v>
      </c>
      <c r="I3545" s="39" t="s">
        <v>373</v>
      </c>
    </row>
    <row r="3546" spans="1:9" ht="39" x14ac:dyDescent="0.15">
      <c r="A3546" s="37" t="s">
        <v>3983</v>
      </c>
      <c r="B3546" s="13">
        <v>46030</v>
      </c>
      <c r="C3546" s="12" t="s">
        <v>2557</v>
      </c>
      <c r="D3546" s="9" t="s">
        <v>387</v>
      </c>
      <c r="E3546" s="9" t="s">
        <v>8</v>
      </c>
      <c r="F3546" s="10" t="s">
        <v>3615</v>
      </c>
      <c r="G3546" s="9" t="s">
        <v>9</v>
      </c>
      <c r="H3546" s="9" t="s">
        <v>10</v>
      </c>
      <c r="I3546" s="39" t="s">
        <v>3616</v>
      </c>
    </row>
    <row r="3547" spans="1:9" ht="65" x14ac:dyDescent="0.15">
      <c r="A3547" s="37" t="s">
        <v>3983</v>
      </c>
      <c r="B3547" s="13">
        <v>46030</v>
      </c>
      <c r="C3547" s="12" t="s">
        <v>2369</v>
      </c>
      <c r="D3547" s="9" t="s">
        <v>387</v>
      </c>
      <c r="E3547" s="9" t="s">
        <v>8</v>
      </c>
      <c r="F3547" s="10" t="s">
        <v>3617</v>
      </c>
      <c r="G3547" s="9" t="s">
        <v>9</v>
      </c>
      <c r="H3547" s="9" t="s">
        <v>10</v>
      </c>
      <c r="I3547" s="39" t="s">
        <v>3618</v>
      </c>
    </row>
    <row r="3548" spans="1:9" ht="26" x14ac:dyDescent="0.15">
      <c r="A3548" s="37" t="s">
        <v>3983</v>
      </c>
      <c r="B3548" s="13">
        <v>46031.458333333299</v>
      </c>
      <c r="C3548" s="12" t="s">
        <v>469</v>
      </c>
      <c r="D3548" s="9" t="s">
        <v>386</v>
      </c>
      <c r="E3548" s="9" t="s">
        <v>8</v>
      </c>
      <c r="F3548" s="10" t="s">
        <v>3619</v>
      </c>
      <c r="G3548" s="9" t="s">
        <v>9</v>
      </c>
      <c r="H3548" s="9" t="s">
        <v>195</v>
      </c>
      <c r="I3548" s="39" t="s">
        <v>210</v>
      </c>
    </row>
    <row r="3549" spans="1:9" ht="143" x14ac:dyDescent="0.15">
      <c r="A3549" s="37" t="s">
        <v>3983</v>
      </c>
      <c r="B3549" s="13">
        <v>46031</v>
      </c>
      <c r="C3549" s="12" t="s">
        <v>49</v>
      </c>
      <c r="D3549" s="9" t="s">
        <v>387</v>
      </c>
      <c r="E3549" s="9" t="s">
        <v>8</v>
      </c>
      <c r="F3549" s="10" t="s">
        <v>3620</v>
      </c>
      <c r="G3549" s="9" t="s">
        <v>9</v>
      </c>
      <c r="H3549" s="9" t="s">
        <v>9</v>
      </c>
      <c r="I3549" s="39" t="s">
        <v>3621</v>
      </c>
    </row>
    <row r="3550" spans="1:9" ht="117" x14ac:dyDescent="0.15">
      <c r="A3550" s="37" t="s">
        <v>3983</v>
      </c>
      <c r="B3550" s="13">
        <v>46031</v>
      </c>
      <c r="C3550" s="12" t="s">
        <v>49</v>
      </c>
      <c r="D3550" s="9" t="s">
        <v>387</v>
      </c>
      <c r="E3550" s="9" t="s">
        <v>8</v>
      </c>
      <c r="F3550" s="10" t="s">
        <v>3622</v>
      </c>
      <c r="G3550" s="9" t="s">
        <v>9</v>
      </c>
      <c r="H3550" s="9" t="s">
        <v>9</v>
      </c>
      <c r="I3550" s="39" t="s">
        <v>3623</v>
      </c>
    </row>
    <row r="3551" spans="1:9" ht="52" x14ac:dyDescent="0.15">
      <c r="A3551" s="37" t="s">
        <v>3983</v>
      </c>
      <c r="B3551" s="13">
        <v>46032</v>
      </c>
      <c r="C3551" s="12" t="s">
        <v>3006</v>
      </c>
      <c r="D3551" s="9" t="s">
        <v>387</v>
      </c>
      <c r="E3551" s="9" t="s">
        <v>8</v>
      </c>
      <c r="F3551" s="10" t="s">
        <v>3624</v>
      </c>
      <c r="G3551" s="9" t="s">
        <v>9</v>
      </c>
      <c r="H3551" s="9" t="s">
        <v>9</v>
      </c>
      <c r="I3551" s="39" t="s">
        <v>3625</v>
      </c>
    </row>
    <row r="3552" spans="1:9" ht="39" x14ac:dyDescent="0.15">
      <c r="A3552" s="37" t="s">
        <v>3983</v>
      </c>
      <c r="B3552" s="13">
        <v>46032</v>
      </c>
      <c r="C3552" s="12" t="s">
        <v>3006</v>
      </c>
      <c r="D3552" s="9" t="s">
        <v>387</v>
      </c>
      <c r="E3552" s="9" t="s">
        <v>8</v>
      </c>
      <c r="F3552" s="10" t="s">
        <v>3626</v>
      </c>
      <c r="G3552" s="9" t="s">
        <v>9</v>
      </c>
      <c r="H3552" s="9" t="s">
        <v>10</v>
      </c>
      <c r="I3552" s="39" t="s">
        <v>3627</v>
      </c>
    </row>
    <row r="3553" spans="1:9" ht="26" x14ac:dyDescent="0.15">
      <c r="A3553" s="37" t="s">
        <v>3983</v>
      </c>
      <c r="B3553" s="13">
        <v>46033</v>
      </c>
      <c r="C3553" s="12" t="s">
        <v>1171</v>
      </c>
      <c r="D3553" s="9" t="s">
        <v>387</v>
      </c>
      <c r="E3553" s="9" t="s">
        <v>8</v>
      </c>
      <c r="F3553" s="10" t="s">
        <v>3628</v>
      </c>
      <c r="G3553" s="9" t="s">
        <v>9</v>
      </c>
      <c r="H3553" s="9" t="s">
        <v>9</v>
      </c>
      <c r="I3553" s="39" t="s">
        <v>373</v>
      </c>
    </row>
    <row r="3554" spans="1:9" ht="117" x14ac:dyDescent="0.15">
      <c r="A3554" s="37" t="s">
        <v>3983</v>
      </c>
      <c r="B3554" s="13">
        <v>46033</v>
      </c>
      <c r="C3554" s="12" t="s">
        <v>1171</v>
      </c>
      <c r="D3554" s="9" t="s">
        <v>387</v>
      </c>
      <c r="E3554" s="9" t="s">
        <v>8</v>
      </c>
      <c r="F3554" s="10" t="s">
        <v>3629</v>
      </c>
      <c r="G3554" s="9" t="s">
        <v>9</v>
      </c>
      <c r="H3554" s="9" t="s">
        <v>9</v>
      </c>
      <c r="I3554" s="39" t="s">
        <v>3630</v>
      </c>
    </row>
    <row r="3555" spans="1:9" ht="91" x14ac:dyDescent="0.15">
      <c r="A3555" s="37" t="s">
        <v>3983</v>
      </c>
      <c r="B3555" s="13">
        <v>46036.458333333299</v>
      </c>
      <c r="C3555" s="12" t="s">
        <v>1124</v>
      </c>
      <c r="D3555" s="9" t="s">
        <v>386</v>
      </c>
      <c r="E3555" s="9" t="s">
        <v>8</v>
      </c>
      <c r="F3555" s="10" t="s">
        <v>3631</v>
      </c>
      <c r="G3555" s="9" t="s">
        <v>9</v>
      </c>
      <c r="H3555" s="9" t="s">
        <v>9</v>
      </c>
      <c r="I3555" s="39" t="s">
        <v>3632</v>
      </c>
    </row>
    <row r="3556" spans="1:9" ht="26" x14ac:dyDescent="0.15">
      <c r="A3556" s="37" t="s">
        <v>3983</v>
      </c>
      <c r="B3556" s="13">
        <v>46036.458333333299</v>
      </c>
      <c r="C3556" s="12" t="s">
        <v>1124</v>
      </c>
      <c r="D3556" s="9" t="s">
        <v>386</v>
      </c>
      <c r="E3556" s="9" t="s">
        <v>8</v>
      </c>
      <c r="F3556" s="10" t="s">
        <v>3633</v>
      </c>
      <c r="G3556" s="9" t="s">
        <v>9</v>
      </c>
      <c r="H3556" s="9" t="s">
        <v>9</v>
      </c>
      <c r="I3556" s="39" t="s">
        <v>3634</v>
      </c>
    </row>
    <row r="3557" spans="1:9" ht="39" x14ac:dyDescent="0.15">
      <c r="A3557" s="37" t="s">
        <v>3983</v>
      </c>
      <c r="B3557" s="13">
        <v>46036.458333333299</v>
      </c>
      <c r="C3557" s="12" t="s">
        <v>1124</v>
      </c>
      <c r="D3557" s="9" t="s">
        <v>386</v>
      </c>
      <c r="E3557" s="9" t="s">
        <v>8</v>
      </c>
      <c r="F3557" s="10" t="s">
        <v>3635</v>
      </c>
      <c r="G3557" s="9" t="s">
        <v>9</v>
      </c>
      <c r="H3557" s="9" t="s">
        <v>9</v>
      </c>
      <c r="I3557" s="39" t="s">
        <v>157</v>
      </c>
    </row>
    <row r="3558" spans="1:9" ht="26" x14ac:dyDescent="0.15">
      <c r="A3558" s="37" t="s">
        <v>3983</v>
      </c>
      <c r="B3558" s="13">
        <v>46037.708333333299</v>
      </c>
      <c r="C3558" s="12" t="s">
        <v>3341</v>
      </c>
      <c r="D3558" s="9" t="s">
        <v>387</v>
      </c>
      <c r="E3558" s="9" t="s">
        <v>8</v>
      </c>
      <c r="F3558" s="10" t="s">
        <v>3636</v>
      </c>
      <c r="G3558" s="9" t="s">
        <v>9</v>
      </c>
      <c r="H3558" s="9" t="s">
        <v>9</v>
      </c>
      <c r="I3558" s="39" t="s">
        <v>17</v>
      </c>
    </row>
    <row r="3559" spans="1:9" ht="26" x14ac:dyDescent="0.15">
      <c r="A3559" s="37" t="s">
        <v>3983</v>
      </c>
      <c r="B3559" s="13">
        <v>46037</v>
      </c>
      <c r="C3559" s="12" t="s">
        <v>1626</v>
      </c>
      <c r="D3559" s="9" t="s">
        <v>387</v>
      </c>
      <c r="E3559" s="9" t="s">
        <v>8</v>
      </c>
      <c r="F3559" s="10" t="s">
        <v>3637</v>
      </c>
      <c r="G3559" s="9" t="s">
        <v>9</v>
      </c>
      <c r="H3559" s="9" t="s">
        <v>9</v>
      </c>
      <c r="I3559" s="39" t="s">
        <v>651</v>
      </c>
    </row>
    <row r="3560" spans="1:9" ht="39" x14ac:dyDescent="0.15">
      <c r="A3560" s="37" t="s">
        <v>3983</v>
      </c>
      <c r="B3560" s="13">
        <v>46040</v>
      </c>
      <c r="C3560" s="12" t="s">
        <v>208</v>
      </c>
      <c r="D3560" s="9" t="s">
        <v>387</v>
      </c>
      <c r="E3560" s="9" t="s">
        <v>8</v>
      </c>
      <c r="F3560" s="10" t="s">
        <v>3638</v>
      </c>
      <c r="G3560" s="9" t="s">
        <v>9</v>
      </c>
      <c r="H3560" s="9" t="s">
        <v>195</v>
      </c>
      <c r="I3560" s="39" t="s">
        <v>210</v>
      </c>
    </row>
    <row r="3561" spans="1:9" ht="26" x14ac:dyDescent="0.15">
      <c r="A3561" s="37" t="s">
        <v>3983</v>
      </c>
      <c r="B3561" s="13">
        <v>46040</v>
      </c>
      <c r="C3561" s="12" t="s">
        <v>208</v>
      </c>
      <c r="D3561" s="9" t="s">
        <v>387</v>
      </c>
      <c r="E3561" s="9" t="s">
        <v>8</v>
      </c>
      <c r="F3561" s="10" t="s">
        <v>3639</v>
      </c>
      <c r="G3561" s="9" t="s">
        <v>9</v>
      </c>
      <c r="H3561" s="9" t="s">
        <v>195</v>
      </c>
      <c r="I3561" s="39" t="s">
        <v>210</v>
      </c>
    </row>
    <row r="3562" spans="1:9" ht="39" x14ac:dyDescent="0.15">
      <c r="A3562" s="37" t="s">
        <v>3983</v>
      </c>
      <c r="B3562" s="13">
        <v>46040</v>
      </c>
      <c r="C3562" s="12" t="s">
        <v>3640</v>
      </c>
      <c r="D3562" s="9" t="s">
        <v>387</v>
      </c>
      <c r="E3562" s="9" t="s">
        <v>8</v>
      </c>
      <c r="F3562" s="10" t="s">
        <v>3641</v>
      </c>
      <c r="G3562" s="9" t="s">
        <v>9</v>
      </c>
      <c r="H3562" s="9" t="s">
        <v>10</v>
      </c>
      <c r="I3562" s="39" t="s">
        <v>3642</v>
      </c>
    </row>
    <row r="3563" spans="1:9" ht="52" x14ac:dyDescent="0.15">
      <c r="A3563" s="37" t="s">
        <v>3983</v>
      </c>
      <c r="B3563" s="13">
        <v>46040</v>
      </c>
      <c r="C3563" s="12" t="s">
        <v>3640</v>
      </c>
      <c r="D3563" s="9" t="s">
        <v>387</v>
      </c>
      <c r="E3563" s="9" t="s">
        <v>8</v>
      </c>
      <c r="F3563" s="10" t="s">
        <v>3643</v>
      </c>
      <c r="G3563" s="9" t="s">
        <v>9</v>
      </c>
      <c r="H3563" s="9" t="s">
        <v>10</v>
      </c>
      <c r="I3563" s="39" t="s">
        <v>3642</v>
      </c>
    </row>
    <row r="3564" spans="1:9" ht="39" x14ac:dyDescent="0.15">
      <c r="A3564" s="37" t="s">
        <v>3983</v>
      </c>
      <c r="B3564" s="13">
        <v>46040</v>
      </c>
      <c r="C3564" s="12" t="s">
        <v>3640</v>
      </c>
      <c r="D3564" s="9" t="s">
        <v>387</v>
      </c>
      <c r="E3564" s="9" t="s">
        <v>8</v>
      </c>
      <c r="F3564" s="10" t="s">
        <v>3644</v>
      </c>
      <c r="G3564" s="9" t="s">
        <v>9</v>
      </c>
      <c r="H3564" s="9" t="s">
        <v>10</v>
      </c>
      <c r="I3564" s="39" t="s">
        <v>3642</v>
      </c>
    </row>
    <row r="3565" spans="1:9" ht="65" x14ac:dyDescent="0.15">
      <c r="A3565" s="37" t="s">
        <v>3983</v>
      </c>
      <c r="B3565" s="13">
        <v>46040</v>
      </c>
      <c r="C3565" s="12" t="s">
        <v>3640</v>
      </c>
      <c r="D3565" s="9" t="s">
        <v>387</v>
      </c>
      <c r="E3565" s="9" t="s">
        <v>8</v>
      </c>
      <c r="F3565" s="10" t="s">
        <v>3645</v>
      </c>
      <c r="G3565" s="9" t="s">
        <v>9</v>
      </c>
      <c r="H3565" s="9" t="s">
        <v>10</v>
      </c>
      <c r="I3565" s="39" t="s">
        <v>3642</v>
      </c>
    </row>
    <row r="3566" spans="1:9" ht="52" x14ac:dyDescent="0.15">
      <c r="A3566" s="37" t="s">
        <v>3983</v>
      </c>
      <c r="B3566" s="13">
        <v>46040</v>
      </c>
      <c r="C3566" s="12" t="s">
        <v>3640</v>
      </c>
      <c r="D3566" s="9" t="s">
        <v>387</v>
      </c>
      <c r="E3566" s="9" t="s">
        <v>8</v>
      </c>
      <c r="F3566" s="10" t="s">
        <v>95</v>
      </c>
      <c r="G3566" s="9" t="s">
        <v>9</v>
      </c>
      <c r="H3566" s="9" t="s">
        <v>10</v>
      </c>
      <c r="I3566" s="39" t="s">
        <v>3646</v>
      </c>
    </row>
    <row r="3567" spans="1:9" ht="104" x14ac:dyDescent="0.15">
      <c r="A3567" s="37" t="s">
        <v>3983</v>
      </c>
      <c r="B3567" s="13">
        <v>46040</v>
      </c>
      <c r="C3567" s="12" t="s">
        <v>438</v>
      </c>
      <c r="D3567" s="9" t="s">
        <v>387</v>
      </c>
      <c r="E3567" s="9" t="s">
        <v>8</v>
      </c>
      <c r="F3567" s="10" t="s">
        <v>3647</v>
      </c>
      <c r="G3567" s="9" t="s">
        <v>9</v>
      </c>
      <c r="H3567" s="9" t="s">
        <v>10</v>
      </c>
      <c r="I3567" s="39" t="s">
        <v>3648</v>
      </c>
    </row>
    <row r="3568" spans="1:9" ht="26" x14ac:dyDescent="0.15">
      <c r="A3568" s="37" t="s">
        <v>3983</v>
      </c>
      <c r="B3568" s="13">
        <v>46040</v>
      </c>
      <c r="C3568" s="12" t="s">
        <v>474</v>
      </c>
      <c r="D3568" s="9" t="s">
        <v>387</v>
      </c>
      <c r="E3568" s="9" t="s">
        <v>8</v>
      </c>
      <c r="F3568" s="10" t="s">
        <v>3367</v>
      </c>
      <c r="G3568" s="9" t="s">
        <v>9</v>
      </c>
      <c r="H3568" s="9" t="s">
        <v>9</v>
      </c>
      <c r="I3568" s="39" t="s">
        <v>3123</v>
      </c>
    </row>
    <row r="3569" spans="1:9" ht="26" x14ac:dyDescent="0.15">
      <c r="A3569" s="37" t="s">
        <v>3983</v>
      </c>
      <c r="B3569" s="13">
        <v>46040</v>
      </c>
      <c r="C3569" s="12" t="s">
        <v>474</v>
      </c>
      <c r="D3569" s="9" t="s">
        <v>387</v>
      </c>
      <c r="E3569" s="9" t="s">
        <v>8</v>
      </c>
      <c r="F3569" s="10" t="s">
        <v>3649</v>
      </c>
      <c r="G3569" s="9" t="s">
        <v>9</v>
      </c>
      <c r="H3569" s="9" t="s">
        <v>9</v>
      </c>
      <c r="I3569" s="39" t="s">
        <v>3123</v>
      </c>
    </row>
    <row r="3570" spans="1:9" ht="26" x14ac:dyDescent="0.15">
      <c r="A3570" s="37" t="s">
        <v>3983</v>
      </c>
      <c r="B3570" s="13">
        <v>46040</v>
      </c>
      <c r="C3570" s="12" t="s">
        <v>474</v>
      </c>
      <c r="D3570" s="9" t="s">
        <v>387</v>
      </c>
      <c r="E3570" s="9" t="s">
        <v>8</v>
      </c>
      <c r="F3570" s="10" t="s">
        <v>3650</v>
      </c>
      <c r="G3570" s="9" t="s">
        <v>9</v>
      </c>
      <c r="H3570" s="9" t="s">
        <v>9</v>
      </c>
      <c r="I3570" s="39" t="s">
        <v>3123</v>
      </c>
    </row>
    <row r="3571" spans="1:9" ht="26" x14ac:dyDescent="0.15">
      <c r="A3571" s="37" t="s">
        <v>3983</v>
      </c>
      <c r="B3571" s="13">
        <v>46040</v>
      </c>
      <c r="C3571" s="12" t="s">
        <v>474</v>
      </c>
      <c r="D3571" s="9" t="s">
        <v>387</v>
      </c>
      <c r="E3571" s="9" t="s">
        <v>8</v>
      </c>
      <c r="F3571" s="10" t="s">
        <v>3651</v>
      </c>
      <c r="G3571" s="9" t="s">
        <v>9</v>
      </c>
      <c r="H3571" s="9" t="s">
        <v>9</v>
      </c>
      <c r="I3571" s="39" t="s">
        <v>154</v>
      </c>
    </row>
    <row r="3572" spans="1:9" ht="26" x14ac:dyDescent="0.15">
      <c r="A3572" s="37" t="s">
        <v>3983</v>
      </c>
      <c r="B3572" s="13">
        <v>46040</v>
      </c>
      <c r="C3572" s="12" t="s">
        <v>474</v>
      </c>
      <c r="D3572" s="9" t="s">
        <v>387</v>
      </c>
      <c r="E3572" s="9" t="s">
        <v>8</v>
      </c>
      <c r="F3572" s="10" t="s">
        <v>3652</v>
      </c>
      <c r="G3572" s="9" t="s">
        <v>9</v>
      </c>
      <c r="H3572" s="9" t="s">
        <v>9</v>
      </c>
      <c r="I3572" s="39" t="s">
        <v>154</v>
      </c>
    </row>
    <row r="3573" spans="1:9" ht="26" x14ac:dyDescent="0.15">
      <c r="A3573" s="37" t="s">
        <v>3983</v>
      </c>
      <c r="B3573" s="13">
        <v>46040</v>
      </c>
      <c r="C3573" s="12" t="s">
        <v>474</v>
      </c>
      <c r="D3573" s="9" t="s">
        <v>387</v>
      </c>
      <c r="E3573" s="9" t="s">
        <v>8</v>
      </c>
      <c r="F3573" s="10" t="s">
        <v>485</v>
      </c>
      <c r="G3573" s="9" t="s">
        <v>9</v>
      </c>
      <c r="H3573" s="9" t="s">
        <v>9</v>
      </c>
      <c r="I3573" s="39" t="s">
        <v>154</v>
      </c>
    </row>
    <row r="3574" spans="1:9" ht="26" x14ac:dyDescent="0.15">
      <c r="A3574" s="37" t="s">
        <v>3983</v>
      </c>
      <c r="B3574" s="13">
        <v>46040</v>
      </c>
      <c r="C3574" s="12" t="s">
        <v>474</v>
      </c>
      <c r="D3574" s="9" t="s">
        <v>387</v>
      </c>
      <c r="E3574" s="9" t="s">
        <v>8</v>
      </c>
      <c r="F3574" s="10" t="s">
        <v>488</v>
      </c>
      <c r="G3574" s="9" t="s">
        <v>9</v>
      </c>
      <c r="H3574" s="9" t="s">
        <v>9</v>
      </c>
      <c r="I3574" s="39" t="s">
        <v>154</v>
      </c>
    </row>
    <row r="3575" spans="1:9" ht="26" x14ac:dyDescent="0.15">
      <c r="A3575" s="37" t="s">
        <v>3983</v>
      </c>
      <c r="B3575" s="13">
        <v>46040</v>
      </c>
      <c r="C3575" s="12" t="s">
        <v>3653</v>
      </c>
      <c r="D3575" s="9" t="s">
        <v>387</v>
      </c>
      <c r="E3575" s="9" t="s">
        <v>8</v>
      </c>
      <c r="F3575" s="10" t="s">
        <v>3654</v>
      </c>
      <c r="G3575" s="9" t="s">
        <v>9</v>
      </c>
      <c r="H3575" s="9" t="s">
        <v>9</v>
      </c>
      <c r="I3575" s="39" t="s">
        <v>1020</v>
      </c>
    </row>
    <row r="3576" spans="1:9" ht="39" x14ac:dyDescent="0.15">
      <c r="A3576" s="37" t="s">
        <v>3983</v>
      </c>
      <c r="B3576" s="13">
        <v>46040</v>
      </c>
      <c r="C3576" s="12" t="s">
        <v>3653</v>
      </c>
      <c r="D3576" s="9" t="s">
        <v>387</v>
      </c>
      <c r="E3576" s="9" t="s">
        <v>8</v>
      </c>
      <c r="F3576" s="10" t="s">
        <v>3655</v>
      </c>
      <c r="G3576" s="9" t="s">
        <v>9</v>
      </c>
      <c r="H3576" s="9" t="s">
        <v>10</v>
      </c>
      <c r="I3576" s="39" t="s">
        <v>3656</v>
      </c>
    </row>
    <row r="3577" spans="1:9" ht="39" x14ac:dyDescent="0.15">
      <c r="A3577" s="37" t="s">
        <v>3983</v>
      </c>
      <c r="B3577" s="13">
        <v>46040</v>
      </c>
      <c r="C3577" s="12" t="s">
        <v>3653</v>
      </c>
      <c r="D3577" s="9" t="s">
        <v>387</v>
      </c>
      <c r="E3577" s="9" t="s">
        <v>8</v>
      </c>
      <c r="F3577" s="10" t="s">
        <v>3657</v>
      </c>
      <c r="G3577" s="9" t="s">
        <v>9</v>
      </c>
      <c r="H3577" s="9" t="s">
        <v>10</v>
      </c>
      <c r="I3577" s="39" t="s">
        <v>3658</v>
      </c>
    </row>
    <row r="3578" spans="1:9" ht="52" x14ac:dyDescent="0.15">
      <c r="A3578" s="37" t="s">
        <v>3983</v>
      </c>
      <c r="B3578" s="13">
        <v>46040</v>
      </c>
      <c r="C3578" s="12" t="s">
        <v>3653</v>
      </c>
      <c r="D3578" s="9" t="s">
        <v>387</v>
      </c>
      <c r="E3578" s="9" t="s">
        <v>8</v>
      </c>
      <c r="F3578" s="10" t="s">
        <v>3659</v>
      </c>
      <c r="G3578" s="9" t="s">
        <v>9</v>
      </c>
      <c r="H3578" s="9" t="s">
        <v>10</v>
      </c>
      <c r="I3578" s="39" t="s">
        <v>3660</v>
      </c>
    </row>
    <row r="3579" spans="1:9" ht="52" x14ac:dyDescent="0.15">
      <c r="A3579" s="37" t="s">
        <v>3983</v>
      </c>
      <c r="B3579" s="13">
        <v>46040</v>
      </c>
      <c r="C3579" s="12" t="s">
        <v>3653</v>
      </c>
      <c r="D3579" s="9" t="s">
        <v>387</v>
      </c>
      <c r="E3579" s="9" t="s">
        <v>8</v>
      </c>
      <c r="F3579" s="10" t="s">
        <v>3661</v>
      </c>
      <c r="G3579" s="9" t="s">
        <v>9</v>
      </c>
      <c r="H3579" s="9" t="s">
        <v>10</v>
      </c>
      <c r="I3579" s="39" t="s">
        <v>3660</v>
      </c>
    </row>
    <row r="3580" spans="1:9" ht="39" x14ac:dyDescent="0.15">
      <c r="A3580" s="37" t="s">
        <v>3983</v>
      </c>
      <c r="B3580" s="13">
        <v>46040</v>
      </c>
      <c r="C3580" s="12" t="s">
        <v>3653</v>
      </c>
      <c r="D3580" s="9" t="s">
        <v>387</v>
      </c>
      <c r="E3580" s="9" t="s">
        <v>8</v>
      </c>
      <c r="F3580" s="10" t="s">
        <v>3662</v>
      </c>
      <c r="G3580" s="9" t="s">
        <v>9</v>
      </c>
      <c r="H3580" s="9" t="s">
        <v>10</v>
      </c>
      <c r="I3580" s="39" t="s">
        <v>3658</v>
      </c>
    </row>
    <row r="3581" spans="1:9" ht="65" x14ac:dyDescent="0.15">
      <c r="A3581" s="37" t="s">
        <v>3983</v>
      </c>
      <c r="B3581" s="13">
        <v>46041</v>
      </c>
      <c r="C3581" s="12" t="s">
        <v>576</v>
      </c>
      <c r="D3581" s="9" t="s">
        <v>387</v>
      </c>
      <c r="E3581" s="9" t="s">
        <v>8</v>
      </c>
      <c r="F3581" s="10" t="s">
        <v>3663</v>
      </c>
      <c r="G3581" s="9" t="s">
        <v>9</v>
      </c>
      <c r="H3581" s="9" t="s">
        <v>9</v>
      </c>
      <c r="I3581" s="39" t="s">
        <v>3664</v>
      </c>
    </row>
    <row r="3582" spans="1:9" ht="26" x14ac:dyDescent="0.15">
      <c r="A3582" s="37" t="s">
        <v>3983</v>
      </c>
      <c r="B3582" s="13">
        <v>46043</v>
      </c>
      <c r="C3582" s="12" t="s">
        <v>3665</v>
      </c>
      <c r="D3582" s="9" t="s">
        <v>387</v>
      </c>
      <c r="E3582" s="9" t="s">
        <v>8</v>
      </c>
      <c r="F3582" s="10" t="s">
        <v>3666</v>
      </c>
      <c r="G3582" s="9" t="s">
        <v>9</v>
      </c>
      <c r="H3582" s="9" t="s">
        <v>9</v>
      </c>
      <c r="I3582" s="39" t="s">
        <v>715</v>
      </c>
    </row>
    <row r="3583" spans="1:9" ht="39" x14ac:dyDescent="0.15">
      <c r="A3583" s="37" t="s">
        <v>3983</v>
      </c>
      <c r="B3583" s="13">
        <v>46044</v>
      </c>
      <c r="C3583" s="12" t="s">
        <v>3667</v>
      </c>
      <c r="D3583" s="9" t="s">
        <v>387</v>
      </c>
      <c r="E3583" s="9" t="s">
        <v>8</v>
      </c>
      <c r="F3583" s="10" t="s">
        <v>3668</v>
      </c>
      <c r="G3583" s="9" t="s">
        <v>9</v>
      </c>
      <c r="H3583" s="9" t="s">
        <v>9</v>
      </c>
      <c r="I3583" s="39" t="s">
        <v>3669</v>
      </c>
    </row>
    <row r="3584" spans="1:9" ht="26" x14ac:dyDescent="0.15">
      <c r="A3584" s="37" t="s">
        <v>3983</v>
      </c>
      <c r="B3584" s="13">
        <v>46044</v>
      </c>
      <c r="C3584" s="12" t="s">
        <v>1355</v>
      </c>
      <c r="D3584" s="9" t="s">
        <v>387</v>
      </c>
      <c r="E3584" s="9" t="s">
        <v>8</v>
      </c>
      <c r="F3584" s="10" t="s">
        <v>2961</v>
      </c>
      <c r="G3584" s="9" t="s">
        <v>9</v>
      </c>
      <c r="H3584" s="9" t="s">
        <v>195</v>
      </c>
      <c r="I3584" s="39" t="s">
        <v>210</v>
      </c>
    </row>
    <row r="3585" spans="1:9" ht="39" x14ac:dyDescent="0.15">
      <c r="A3585" s="37" t="s">
        <v>3983</v>
      </c>
      <c r="B3585" s="13">
        <v>46044.458333333299</v>
      </c>
      <c r="C3585" s="12" t="s">
        <v>42</v>
      </c>
      <c r="D3585" s="9" t="s">
        <v>386</v>
      </c>
      <c r="E3585" s="9" t="s">
        <v>8</v>
      </c>
      <c r="F3585" s="10" t="s">
        <v>3670</v>
      </c>
      <c r="G3585" s="9" t="s">
        <v>9</v>
      </c>
      <c r="H3585" s="9" t="s">
        <v>9</v>
      </c>
      <c r="I3585" s="39" t="s">
        <v>2164</v>
      </c>
    </row>
    <row r="3586" spans="1:9" ht="26" x14ac:dyDescent="0.15">
      <c r="A3586" s="37" t="s">
        <v>3983</v>
      </c>
      <c r="B3586" s="13">
        <v>46044.458333333299</v>
      </c>
      <c r="C3586" s="12" t="s">
        <v>42</v>
      </c>
      <c r="D3586" s="9" t="s">
        <v>386</v>
      </c>
      <c r="E3586" s="9" t="s">
        <v>8</v>
      </c>
      <c r="F3586" s="10" t="s">
        <v>535</v>
      </c>
      <c r="G3586" s="9" t="s">
        <v>9</v>
      </c>
      <c r="H3586" s="9" t="s">
        <v>9</v>
      </c>
      <c r="I3586" s="39" t="s">
        <v>2164</v>
      </c>
    </row>
    <row r="3587" spans="1:9" ht="91" x14ac:dyDescent="0.15">
      <c r="A3587" s="37" t="s">
        <v>3983</v>
      </c>
      <c r="B3587" s="13">
        <v>46044.458333333299</v>
      </c>
      <c r="C3587" s="12" t="s">
        <v>42</v>
      </c>
      <c r="D3587" s="9" t="s">
        <v>386</v>
      </c>
      <c r="E3587" s="9" t="s">
        <v>8</v>
      </c>
      <c r="F3587" s="10" t="s">
        <v>3671</v>
      </c>
      <c r="G3587" s="9" t="s">
        <v>9</v>
      </c>
      <c r="H3587" s="9" t="s">
        <v>9</v>
      </c>
      <c r="I3587" s="39" t="s">
        <v>3672</v>
      </c>
    </row>
    <row r="3588" spans="1:9" ht="39" x14ac:dyDescent="0.15">
      <c r="A3588" s="37" t="s">
        <v>3983</v>
      </c>
      <c r="B3588" s="13">
        <v>46044</v>
      </c>
      <c r="C3588" s="12" t="s">
        <v>19</v>
      </c>
      <c r="D3588" s="9" t="s">
        <v>387</v>
      </c>
      <c r="E3588" s="9" t="s">
        <v>8</v>
      </c>
      <c r="F3588" s="10" t="s">
        <v>3673</v>
      </c>
      <c r="G3588" s="9" t="s">
        <v>9</v>
      </c>
      <c r="H3588" s="9" t="s">
        <v>10</v>
      </c>
      <c r="I3588" s="39" t="s">
        <v>3674</v>
      </c>
    </row>
    <row r="3589" spans="1:9" ht="26" x14ac:dyDescent="0.15">
      <c r="A3589" s="37" t="s">
        <v>3983</v>
      </c>
      <c r="B3589" s="13">
        <v>46047</v>
      </c>
      <c r="C3589" s="12" t="s">
        <v>44</v>
      </c>
      <c r="D3589" s="9" t="s">
        <v>387</v>
      </c>
      <c r="E3589" s="9" t="s">
        <v>8</v>
      </c>
      <c r="F3589" s="10" t="s">
        <v>93</v>
      </c>
      <c r="G3589" s="9" t="s">
        <v>9</v>
      </c>
      <c r="H3589" s="9" t="s">
        <v>9</v>
      </c>
      <c r="I3589" s="39" t="s">
        <v>391</v>
      </c>
    </row>
    <row r="3590" spans="1:9" ht="39" x14ac:dyDescent="0.15">
      <c r="A3590" s="37" t="s">
        <v>3983</v>
      </c>
      <c r="B3590" s="13">
        <v>46047</v>
      </c>
      <c r="C3590" s="12" t="s">
        <v>44</v>
      </c>
      <c r="D3590" s="9" t="s">
        <v>387</v>
      </c>
      <c r="E3590" s="9" t="s">
        <v>8</v>
      </c>
      <c r="F3590" s="10" t="s">
        <v>3675</v>
      </c>
      <c r="G3590" s="9" t="s">
        <v>9</v>
      </c>
      <c r="H3590" s="9" t="s">
        <v>9</v>
      </c>
      <c r="I3590" s="39" t="s">
        <v>3676</v>
      </c>
    </row>
    <row r="3591" spans="1:9" ht="39" x14ac:dyDescent="0.15">
      <c r="A3591" s="37" t="s">
        <v>3983</v>
      </c>
      <c r="B3591" s="13">
        <v>46047</v>
      </c>
      <c r="C3591" s="12" t="s">
        <v>44</v>
      </c>
      <c r="D3591" s="9" t="s">
        <v>387</v>
      </c>
      <c r="E3591" s="9" t="s">
        <v>8</v>
      </c>
      <c r="F3591" s="10" t="s">
        <v>3677</v>
      </c>
      <c r="G3591" s="9" t="s">
        <v>9</v>
      </c>
      <c r="H3591" s="9" t="s">
        <v>9</v>
      </c>
      <c r="I3591" s="39" t="s">
        <v>1020</v>
      </c>
    </row>
    <row r="3592" spans="1:9" ht="52" x14ac:dyDescent="0.15">
      <c r="A3592" s="37" t="s">
        <v>3983</v>
      </c>
      <c r="B3592" s="13">
        <v>46047</v>
      </c>
      <c r="C3592" s="12" t="s">
        <v>44</v>
      </c>
      <c r="D3592" s="9" t="s">
        <v>387</v>
      </c>
      <c r="E3592" s="9" t="s">
        <v>8</v>
      </c>
      <c r="F3592" s="10" t="s">
        <v>3678</v>
      </c>
      <c r="G3592" s="9" t="s">
        <v>9</v>
      </c>
      <c r="H3592" s="9" t="s">
        <v>9</v>
      </c>
      <c r="I3592" s="39" t="s">
        <v>3679</v>
      </c>
    </row>
    <row r="3593" spans="1:9" ht="39" x14ac:dyDescent="0.15">
      <c r="A3593" s="37" t="s">
        <v>3983</v>
      </c>
      <c r="B3593" s="13">
        <v>46047</v>
      </c>
      <c r="C3593" s="12" t="s">
        <v>44</v>
      </c>
      <c r="D3593" s="9" t="s">
        <v>387</v>
      </c>
      <c r="E3593" s="9" t="s">
        <v>8</v>
      </c>
      <c r="F3593" s="10" t="s">
        <v>16</v>
      </c>
      <c r="G3593" s="9" t="s">
        <v>9</v>
      </c>
      <c r="H3593" s="9" t="s">
        <v>9</v>
      </c>
      <c r="I3593" s="39" t="s">
        <v>3676</v>
      </c>
    </row>
    <row r="3594" spans="1:9" ht="26" x14ac:dyDescent="0.15">
      <c r="A3594" s="37" t="s">
        <v>3983</v>
      </c>
      <c r="B3594" s="13">
        <v>46049</v>
      </c>
      <c r="C3594" s="12" t="s">
        <v>2387</v>
      </c>
      <c r="D3594" s="9" t="s">
        <v>387</v>
      </c>
      <c r="E3594" s="9" t="s">
        <v>8</v>
      </c>
      <c r="F3594" s="10" t="s">
        <v>3680</v>
      </c>
      <c r="G3594" s="9" t="s">
        <v>9</v>
      </c>
      <c r="H3594" s="9" t="s">
        <v>9</v>
      </c>
      <c r="I3594" s="39" t="s">
        <v>254</v>
      </c>
    </row>
    <row r="3595" spans="1:9" ht="143" x14ac:dyDescent="0.15">
      <c r="A3595" s="37" t="s">
        <v>3983</v>
      </c>
      <c r="B3595" s="13">
        <v>46050</v>
      </c>
      <c r="C3595" s="12" t="s">
        <v>949</v>
      </c>
      <c r="D3595" s="9" t="s">
        <v>387</v>
      </c>
      <c r="E3595" s="9" t="s">
        <v>8</v>
      </c>
      <c r="F3595" s="10" t="s">
        <v>3681</v>
      </c>
      <c r="G3595" s="9" t="s">
        <v>9</v>
      </c>
      <c r="H3595" s="9" t="s">
        <v>9</v>
      </c>
      <c r="I3595" s="39" t="s">
        <v>3682</v>
      </c>
    </row>
    <row r="3596" spans="1:9" ht="182" x14ac:dyDescent="0.15">
      <c r="A3596" s="37" t="s">
        <v>3983</v>
      </c>
      <c r="B3596" s="13">
        <v>46050</v>
      </c>
      <c r="C3596" s="12" t="s">
        <v>2105</v>
      </c>
      <c r="D3596" s="9" t="s">
        <v>387</v>
      </c>
      <c r="E3596" s="9" t="s">
        <v>8</v>
      </c>
      <c r="F3596" s="10" t="s">
        <v>3683</v>
      </c>
      <c r="G3596" s="9" t="s">
        <v>9</v>
      </c>
      <c r="H3596" s="9" t="s">
        <v>9</v>
      </c>
      <c r="I3596" s="39" t="s">
        <v>3684</v>
      </c>
    </row>
    <row r="3597" spans="1:9" ht="26" x14ac:dyDescent="0.15">
      <c r="A3597" s="37" t="s">
        <v>3983</v>
      </c>
      <c r="B3597" s="13">
        <v>46050</v>
      </c>
      <c r="C3597" s="12" t="s">
        <v>2422</v>
      </c>
      <c r="D3597" s="9" t="s">
        <v>387</v>
      </c>
      <c r="E3597" s="9" t="s">
        <v>8</v>
      </c>
      <c r="F3597" s="10" t="s">
        <v>3685</v>
      </c>
      <c r="G3597" s="9" t="s">
        <v>9</v>
      </c>
      <c r="H3597" s="9" t="s">
        <v>9</v>
      </c>
      <c r="I3597" s="39" t="s">
        <v>1348</v>
      </c>
    </row>
    <row r="3598" spans="1:9" ht="26" x14ac:dyDescent="0.15">
      <c r="A3598" s="37" t="s">
        <v>3983</v>
      </c>
      <c r="B3598" s="13">
        <v>46050</v>
      </c>
      <c r="C3598" s="12" t="s">
        <v>2422</v>
      </c>
      <c r="D3598" s="9" t="s">
        <v>387</v>
      </c>
      <c r="E3598" s="9" t="s">
        <v>8</v>
      </c>
      <c r="F3598" s="10" t="s">
        <v>3686</v>
      </c>
      <c r="G3598" s="9" t="s">
        <v>9</v>
      </c>
      <c r="H3598" s="9" t="s">
        <v>9</v>
      </c>
      <c r="I3598" s="39" t="s">
        <v>157</v>
      </c>
    </row>
    <row r="3599" spans="1:9" ht="13" x14ac:dyDescent="0.15">
      <c r="A3599" s="37" t="s">
        <v>3983</v>
      </c>
      <c r="B3599" s="13">
        <v>46052</v>
      </c>
      <c r="C3599" s="12" t="s">
        <v>887</v>
      </c>
      <c r="D3599" s="9" t="s">
        <v>387</v>
      </c>
      <c r="E3599" s="9" t="s">
        <v>8</v>
      </c>
      <c r="F3599" s="10" t="s">
        <v>3687</v>
      </c>
      <c r="G3599" s="9" t="s">
        <v>9</v>
      </c>
      <c r="H3599" s="9" t="s">
        <v>10</v>
      </c>
      <c r="I3599" s="39" t="s">
        <v>1469</v>
      </c>
    </row>
    <row r="3600" spans="1:9" ht="91" x14ac:dyDescent="0.15">
      <c r="A3600" s="37" t="s">
        <v>3983</v>
      </c>
      <c r="B3600" s="13">
        <v>46053.520833333299</v>
      </c>
      <c r="C3600" s="12" t="s">
        <v>3688</v>
      </c>
      <c r="D3600" s="9" t="s">
        <v>386</v>
      </c>
      <c r="E3600" s="9" t="s">
        <v>8</v>
      </c>
      <c r="F3600" s="10" t="s">
        <v>3689</v>
      </c>
      <c r="G3600" s="9" t="s">
        <v>9</v>
      </c>
      <c r="H3600" s="9" t="s">
        <v>9</v>
      </c>
      <c r="I3600" s="39" t="s">
        <v>3690</v>
      </c>
    </row>
    <row r="3601" spans="1:9" ht="30" x14ac:dyDescent="0.15">
      <c r="A3601" s="37" t="s">
        <v>3983</v>
      </c>
      <c r="B3601" s="13">
        <v>46054</v>
      </c>
      <c r="C3601" s="12" t="s">
        <v>1644</v>
      </c>
      <c r="D3601" s="9" t="s">
        <v>387</v>
      </c>
      <c r="E3601" s="9" t="s">
        <v>8</v>
      </c>
      <c r="F3601" s="12" t="s">
        <v>3691</v>
      </c>
      <c r="G3601" s="9" t="s">
        <v>9</v>
      </c>
      <c r="H3601" s="9" t="s">
        <v>9</v>
      </c>
      <c r="I3601" s="38" t="s">
        <v>1209</v>
      </c>
    </row>
    <row r="3602" spans="1:9" ht="135" x14ac:dyDescent="0.15">
      <c r="A3602" s="37" t="s">
        <v>3983</v>
      </c>
      <c r="B3602" s="13">
        <v>46054</v>
      </c>
      <c r="C3602" s="12" t="s">
        <v>1644</v>
      </c>
      <c r="D3602" s="9" t="s">
        <v>387</v>
      </c>
      <c r="E3602" s="9" t="s">
        <v>8</v>
      </c>
      <c r="F3602" s="12" t="s">
        <v>3692</v>
      </c>
      <c r="G3602" s="9" t="s">
        <v>9</v>
      </c>
      <c r="H3602" s="9" t="s">
        <v>9</v>
      </c>
      <c r="I3602" s="38" t="s">
        <v>3693</v>
      </c>
    </row>
    <row r="3603" spans="1:9" ht="30" x14ac:dyDescent="0.15">
      <c r="A3603" s="37" t="s">
        <v>3983</v>
      </c>
      <c r="B3603" s="13">
        <v>46054</v>
      </c>
      <c r="C3603" s="12" t="s">
        <v>1644</v>
      </c>
      <c r="D3603" s="9" t="s">
        <v>387</v>
      </c>
      <c r="E3603" s="9" t="s">
        <v>8</v>
      </c>
      <c r="F3603" s="12" t="s">
        <v>3694</v>
      </c>
      <c r="G3603" s="9" t="s">
        <v>9</v>
      </c>
      <c r="H3603" s="9" t="s">
        <v>9</v>
      </c>
      <c r="I3603" s="38" t="s">
        <v>1209</v>
      </c>
    </row>
    <row r="3604" spans="1:9" ht="135" x14ac:dyDescent="0.15">
      <c r="A3604" s="37" t="s">
        <v>3983</v>
      </c>
      <c r="B3604" s="13">
        <v>46054</v>
      </c>
      <c r="C3604" s="12" t="s">
        <v>1644</v>
      </c>
      <c r="D3604" s="9" t="s">
        <v>387</v>
      </c>
      <c r="E3604" s="9" t="s">
        <v>8</v>
      </c>
      <c r="F3604" s="12" t="s">
        <v>3695</v>
      </c>
      <c r="G3604" s="9" t="s">
        <v>9</v>
      </c>
      <c r="H3604" s="9" t="s">
        <v>9</v>
      </c>
      <c r="I3604" s="38" t="s">
        <v>3693</v>
      </c>
    </row>
    <row r="3605" spans="1:9" ht="30" x14ac:dyDescent="0.15">
      <c r="A3605" s="37" t="s">
        <v>3983</v>
      </c>
      <c r="B3605" s="13">
        <v>46054</v>
      </c>
      <c r="C3605" s="12" t="s">
        <v>1644</v>
      </c>
      <c r="D3605" s="9" t="s">
        <v>387</v>
      </c>
      <c r="E3605" s="9" t="s">
        <v>8</v>
      </c>
      <c r="F3605" s="12" t="s">
        <v>3547</v>
      </c>
      <c r="G3605" s="9" t="s">
        <v>9</v>
      </c>
      <c r="H3605" s="9" t="s">
        <v>9</v>
      </c>
      <c r="I3605" s="38" t="s">
        <v>1209</v>
      </c>
    </row>
    <row r="3606" spans="1:9" ht="30" x14ac:dyDescent="0.15">
      <c r="A3606" s="37" t="s">
        <v>3983</v>
      </c>
      <c r="B3606" s="13">
        <v>46054</v>
      </c>
      <c r="C3606" s="12" t="s">
        <v>1644</v>
      </c>
      <c r="D3606" s="9" t="s">
        <v>387</v>
      </c>
      <c r="E3606" s="9" t="s">
        <v>8</v>
      </c>
      <c r="F3606" s="12" t="s">
        <v>3696</v>
      </c>
      <c r="G3606" s="9" t="s">
        <v>9</v>
      </c>
      <c r="H3606" s="9" t="s">
        <v>9</v>
      </c>
      <c r="I3606" s="38" t="s">
        <v>3697</v>
      </c>
    </row>
    <row r="3607" spans="1:9" ht="15" x14ac:dyDescent="0.15">
      <c r="A3607" s="37" t="s">
        <v>3983</v>
      </c>
      <c r="B3607" s="13">
        <v>46054</v>
      </c>
      <c r="C3607" s="12" t="s">
        <v>1644</v>
      </c>
      <c r="D3607" s="9" t="s">
        <v>387</v>
      </c>
      <c r="E3607" s="9" t="s">
        <v>8</v>
      </c>
      <c r="F3607" s="12" t="s">
        <v>95</v>
      </c>
      <c r="G3607" s="9" t="s">
        <v>9</v>
      </c>
      <c r="H3607" s="9" t="s">
        <v>9</v>
      </c>
      <c r="I3607" s="38" t="s">
        <v>986</v>
      </c>
    </row>
    <row r="3608" spans="1:9" ht="30" x14ac:dyDescent="0.15">
      <c r="A3608" s="37" t="s">
        <v>3983</v>
      </c>
      <c r="B3608" s="13">
        <v>46055.458333333299</v>
      </c>
      <c r="C3608" s="12" t="s">
        <v>287</v>
      </c>
      <c r="D3608" s="9" t="s">
        <v>386</v>
      </c>
      <c r="E3608" s="9" t="s">
        <v>8</v>
      </c>
      <c r="F3608" s="12" t="s">
        <v>3698</v>
      </c>
      <c r="G3608" s="9" t="s">
        <v>9</v>
      </c>
      <c r="H3608" s="9" t="s">
        <v>9</v>
      </c>
      <c r="I3608" s="38" t="s">
        <v>154</v>
      </c>
    </row>
    <row r="3609" spans="1:9" ht="30" x14ac:dyDescent="0.15">
      <c r="A3609" s="37" t="s">
        <v>3983</v>
      </c>
      <c r="B3609" s="13">
        <v>46055.458333333299</v>
      </c>
      <c r="C3609" s="12" t="s">
        <v>287</v>
      </c>
      <c r="D3609" s="9" t="s">
        <v>386</v>
      </c>
      <c r="E3609" s="9" t="s">
        <v>8</v>
      </c>
      <c r="F3609" s="12" t="s">
        <v>3699</v>
      </c>
      <c r="G3609" s="9" t="s">
        <v>9</v>
      </c>
      <c r="H3609" s="9" t="s">
        <v>9</v>
      </c>
      <c r="I3609" s="38" t="s">
        <v>154</v>
      </c>
    </row>
    <row r="3610" spans="1:9" ht="30" x14ac:dyDescent="0.15">
      <c r="A3610" s="37" t="s">
        <v>3983</v>
      </c>
      <c r="B3610" s="13">
        <v>46055</v>
      </c>
      <c r="C3610" s="12" t="s">
        <v>43</v>
      </c>
      <c r="D3610" s="9" t="s">
        <v>387</v>
      </c>
      <c r="E3610" s="9" t="s">
        <v>8</v>
      </c>
      <c r="F3610" s="12" t="s">
        <v>3700</v>
      </c>
      <c r="G3610" s="9" t="s">
        <v>9</v>
      </c>
      <c r="H3610" s="9" t="s">
        <v>9</v>
      </c>
      <c r="I3610" s="38" t="s">
        <v>3701</v>
      </c>
    </row>
    <row r="3611" spans="1:9" ht="30" x14ac:dyDescent="0.15">
      <c r="A3611" s="37" t="s">
        <v>3983</v>
      </c>
      <c r="B3611" s="13">
        <v>46055</v>
      </c>
      <c r="C3611" s="12" t="s">
        <v>43</v>
      </c>
      <c r="D3611" s="9" t="s">
        <v>387</v>
      </c>
      <c r="E3611" s="9" t="s">
        <v>8</v>
      </c>
      <c r="F3611" s="12" t="s">
        <v>141</v>
      </c>
      <c r="G3611" s="9" t="s">
        <v>9</v>
      </c>
      <c r="H3611" s="9" t="s">
        <v>9</v>
      </c>
      <c r="I3611" s="38" t="s">
        <v>501</v>
      </c>
    </row>
    <row r="3612" spans="1:9" ht="30" x14ac:dyDescent="0.15">
      <c r="A3612" s="37" t="s">
        <v>3983</v>
      </c>
      <c r="B3612" s="13">
        <v>46055</v>
      </c>
      <c r="C3612" s="12" t="s">
        <v>43</v>
      </c>
      <c r="D3612" s="9" t="s">
        <v>387</v>
      </c>
      <c r="E3612" s="9" t="s">
        <v>8</v>
      </c>
      <c r="F3612" s="12" t="s">
        <v>3702</v>
      </c>
      <c r="G3612" s="9" t="s">
        <v>9</v>
      </c>
      <c r="H3612" s="9" t="s">
        <v>9</v>
      </c>
      <c r="I3612" s="38" t="s">
        <v>373</v>
      </c>
    </row>
    <row r="3613" spans="1:9" ht="30" x14ac:dyDescent="0.15">
      <c r="A3613" s="37" t="s">
        <v>3983</v>
      </c>
      <c r="B3613" s="13">
        <v>46055</v>
      </c>
      <c r="C3613" s="12" t="s">
        <v>43</v>
      </c>
      <c r="D3613" s="9" t="s">
        <v>387</v>
      </c>
      <c r="E3613" s="9" t="s">
        <v>8</v>
      </c>
      <c r="F3613" s="12" t="s">
        <v>3703</v>
      </c>
      <c r="G3613" s="9" t="s">
        <v>9</v>
      </c>
      <c r="H3613" s="9" t="s">
        <v>9</v>
      </c>
      <c r="I3613" s="38" t="s">
        <v>373</v>
      </c>
    </row>
    <row r="3614" spans="1:9" ht="45" x14ac:dyDescent="0.15">
      <c r="A3614" s="37" t="s">
        <v>3983</v>
      </c>
      <c r="B3614" s="13">
        <v>46055</v>
      </c>
      <c r="C3614" s="12" t="s">
        <v>43</v>
      </c>
      <c r="D3614" s="9" t="s">
        <v>387</v>
      </c>
      <c r="E3614" s="9" t="s">
        <v>8</v>
      </c>
      <c r="F3614" s="12" t="s">
        <v>3696</v>
      </c>
      <c r="G3614" s="9" t="s">
        <v>9</v>
      </c>
      <c r="H3614" s="9" t="s">
        <v>9</v>
      </c>
      <c r="I3614" s="38" t="s">
        <v>3704</v>
      </c>
    </row>
    <row r="3615" spans="1:9" ht="60" x14ac:dyDescent="0.15">
      <c r="A3615" s="37" t="s">
        <v>3983</v>
      </c>
      <c r="B3615" s="13">
        <v>46057</v>
      </c>
      <c r="C3615" s="12" t="s">
        <v>1293</v>
      </c>
      <c r="D3615" s="9" t="s">
        <v>387</v>
      </c>
      <c r="E3615" s="9" t="s">
        <v>8</v>
      </c>
      <c r="F3615" s="12" t="s">
        <v>3705</v>
      </c>
      <c r="G3615" s="9" t="s">
        <v>9</v>
      </c>
      <c r="H3615" s="9" t="s">
        <v>9</v>
      </c>
      <c r="I3615" s="38" t="s">
        <v>3706</v>
      </c>
    </row>
    <row r="3616" spans="1:9" ht="60" x14ac:dyDescent="0.15">
      <c r="A3616" s="37" t="s">
        <v>3983</v>
      </c>
      <c r="B3616" s="13">
        <v>46057</v>
      </c>
      <c r="C3616" s="12" t="s">
        <v>1293</v>
      </c>
      <c r="D3616" s="9" t="s">
        <v>387</v>
      </c>
      <c r="E3616" s="9" t="s">
        <v>8</v>
      </c>
      <c r="F3616" s="12" t="s">
        <v>3707</v>
      </c>
      <c r="G3616" s="9" t="s">
        <v>9</v>
      </c>
      <c r="H3616" s="9" t="s">
        <v>9</v>
      </c>
      <c r="I3616" s="38" t="s">
        <v>3706</v>
      </c>
    </row>
    <row r="3617" spans="1:9" ht="15" x14ac:dyDescent="0.15">
      <c r="A3617" s="37" t="s">
        <v>3983</v>
      </c>
      <c r="B3617" s="13">
        <v>46057</v>
      </c>
      <c r="C3617" s="12" t="s">
        <v>1293</v>
      </c>
      <c r="D3617" s="9" t="s">
        <v>387</v>
      </c>
      <c r="E3617" s="9" t="s">
        <v>8</v>
      </c>
      <c r="F3617" s="12" t="s">
        <v>3708</v>
      </c>
      <c r="G3617" s="9" t="s">
        <v>9</v>
      </c>
      <c r="H3617" s="9" t="s">
        <v>9</v>
      </c>
      <c r="I3617" s="38" t="s">
        <v>157</v>
      </c>
    </row>
    <row r="3618" spans="1:9" ht="30" x14ac:dyDescent="0.15">
      <c r="A3618" s="37" t="s">
        <v>3983</v>
      </c>
      <c r="B3618" s="13">
        <v>46058</v>
      </c>
      <c r="C3618" s="12" t="s">
        <v>1083</v>
      </c>
      <c r="D3618" s="9" t="s">
        <v>387</v>
      </c>
      <c r="E3618" s="9" t="s">
        <v>8</v>
      </c>
      <c r="F3618" s="12" t="s">
        <v>1131</v>
      </c>
      <c r="G3618" s="9" t="s">
        <v>9</v>
      </c>
      <c r="H3618" s="9" t="s">
        <v>9</v>
      </c>
      <c r="I3618" s="38" t="s">
        <v>2164</v>
      </c>
    </row>
    <row r="3619" spans="1:9" ht="30" x14ac:dyDescent="0.15">
      <c r="A3619" s="37" t="s">
        <v>3983</v>
      </c>
      <c r="B3619" s="13">
        <v>46058</v>
      </c>
      <c r="C3619" s="12" t="s">
        <v>1083</v>
      </c>
      <c r="D3619" s="9" t="s">
        <v>387</v>
      </c>
      <c r="E3619" s="9" t="s">
        <v>8</v>
      </c>
      <c r="F3619" s="12" t="s">
        <v>3709</v>
      </c>
      <c r="G3619" s="9" t="s">
        <v>9</v>
      </c>
      <c r="H3619" s="9" t="s">
        <v>9</v>
      </c>
      <c r="I3619" s="38" t="s">
        <v>2164</v>
      </c>
    </row>
    <row r="3620" spans="1:9" ht="15" x14ac:dyDescent="0.15">
      <c r="A3620" s="37" t="s">
        <v>3983</v>
      </c>
      <c r="B3620" s="13">
        <v>46059</v>
      </c>
      <c r="C3620" s="12" t="s">
        <v>330</v>
      </c>
      <c r="D3620" s="9" t="s">
        <v>387</v>
      </c>
      <c r="E3620" s="9" t="s">
        <v>8</v>
      </c>
      <c r="F3620" s="12" t="s">
        <v>1574</v>
      </c>
      <c r="G3620" s="9" t="s">
        <v>9</v>
      </c>
      <c r="H3620" s="9" t="s">
        <v>9</v>
      </c>
      <c r="I3620" s="38" t="s">
        <v>1020</v>
      </c>
    </row>
    <row r="3621" spans="1:9" ht="30" x14ac:dyDescent="0.15">
      <c r="A3621" s="37" t="s">
        <v>3983</v>
      </c>
      <c r="B3621" s="13">
        <v>46059</v>
      </c>
      <c r="C3621" s="12" t="s">
        <v>227</v>
      </c>
      <c r="D3621" s="9" t="s">
        <v>387</v>
      </c>
      <c r="E3621" s="9" t="s">
        <v>8</v>
      </c>
      <c r="F3621" s="12" t="s">
        <v>3710</v>
      </c>
      <c r="G3621" s="9" t="s">
        <v>9</v>
      </c>
      <c r="H3621" s="9" t="s">
        <v>9</v>
      </c>
      <c r="I3621" s="38" t="s">
        <v>590</v>
      </c>
    </row>
    <row r="3622" spans="1:9" ht="30" x14ac:dyDescent="0.15">
      <c r="A3622" s="37" t="s">
        <v>3983</v>
      </c>
      <c r="B3622" s="13">
        <v>46059</v>
      </c>
      <c r="C3622" s="12" t="s">
        <v>227</v>
      </c>
      <c r="D3622" s="9" t="s">
        <v>387</v>
      </c>
      <c r="E3622" s="9" t="s">
        <v>8</v>
      </c>
      <c r="F3622" s="12" t="s">
        <v>3711</v>
      </c>
      <c r="G3622" s="9" t="s">
        <v>9</v>
      </c>
      <c r="H3622" s="9" t="s">
        <v>9</v>
      </c>
      <c r="I3622" s="38" t="s">
        <v>590</v>
      </c>
    </row>
    <row r="3623" spans="1:9" ht="30" x14ac:dyDescent="0.15">
      <c r="A3623" s="37" t="s">
        <v>3983</v>
      </c>
      <c r="B3623" s="13">
        <v>46060</v>
      </c>
      <c r="C3623" s="12" t="s">
        <v>1164</v>
      </c>
      <c r="D3623" s="9" t="s">
        <v>387</v>
      </c>
      <c r="E3623" s="9" t="s">
        <v>8</v>
      </c>
      <c r="F3623" s="12" t="s">
        <v>3712</v>
      </c>
      <c r="G3623" s="9" t="s">
        <v>9</v>
      </c>
      <c r="H3623" s="9" t="s">
        <v>9</v>
      </c>
      <c r="I3623" s="38" t="s">
        <v>590</v>
      </c>
    </row>
    <row r="3624" spans="1:9" ht="30" x14ac:dyDescent="0.15">
      <c r="A3624" s="37" t="s">
        <v>3983</v>
      </c>
      <c r="B3624" s="13">
        <v>46060</v>
      </c>
      <c r="C3624" s="12" t="s">
        <v>1164</v>
      </c>
      <c r="D3624" s="9" t="s">
        <v>387</v>
      </c>
      <c r="E3624" s="9" t="s">
        <v>8</v>
      </c>
      <c r="F3624" s="12" t="s">
        <v>3713</v>
      </c>
      <c r="G3624" s="9" t="s">
        <v>9</v>
      </c>
      <c r="H3624" s="9" t="s">
        <v>9</v>
      </c>
      <c r="I3624" s="38" t="s">
        <v>590</v>
      </c>
    </row>
    <row r="3625" spans="1:9" ht="120" x14ac:dyDescent="0.15">
      <c r="A3625" s="37" t="s">
        <v>3983</v>
      </c>
      <c r="B3625" s="13">
        <v>46060</v>
      </c>
      <c r="C3625" s="12" t="s">
        <v>1164</v>
      </c>
      <c r="D3625" s="9" t="s">
        <v>387</v>
      </c>
      <c r="E3625" s="9" t="s">
        <v>8</v>
      </c>
      <c r="F3625" s="12" t="s">
        <v>3714</v>
      </c>
      <c r="G3625" s="9" t="s">
        <v>9</v>
      </c>
      <c r="H3625" s="9" t="s">
        <v>9</v>
      </c>
      <c r="I3625" s="38" t="s">
        <v>3715</v>
      </c>
    </row>
    <row r="3626" spans="1:9" ht="120" x14ac:dyDescent="0.15">
      <c r="A3626" s="37" t="s">
        <v>3983</v>
      </c>
      <c r="B3626" s="13">
        <v>46060</v>
      </c>
      <c r="C3626" s="12" t="s">
        <v>1164</v>
      </c>
      <c r="D3626" s="9" t="s">
        <v>387</v>
      </c>
      <c r="E3626" s="9" t="s">
        <v>8</v>
      </c>
      <c r="F3626" s="12" t="s">
        <v>3716</v>
      </c>
      <c r="G3626" s="9" t="s">
        <v>9</v>
      </c>
      <c r="H3626" s="9" t="s">
        <v>9</v>
      </c>
      <c r="I3626" s="38" t="s">
        <v>3715</v>
      </c>
    </row>
    <row r="3627" spans="1:9" ht="15" x14ac:dyDescent="0.15">
      <c r="A3627" s="37" t="s">
        <v>3983</v>
      </c>
      <c r="B3627" s="13">
        <v>46061</v>
      </c>
      <c r="C3627" s="12" t="s">
        <v>1734</v>
      </c>
      <c r="D3627" s="9" t="s">
        <v>387</v>
      </c>
      <c r="E3627" s="9" t="s">
        <v>8</v>
      </c>
      <c r="F3627" s="12" t="s">
        <v>1574</v>
      </c>
      <c r="G3627" s="9" t="s">
        <v>9</v>
      </c>
      <c r="H3627" s="9" t="s">
        <v>9</v>
      </c>
      <c r="I3627" s="38" t="s">
        <v>1020</v>
      </c>
    </row>
    <row r="3628" spans="1:9" ht="75" x14ac:dyDescent="0.15">
      <c r="A3628" s="37" t="s">
        <v>3983</v>
      </c>
      <c r="B3628" s="13">
        <v>46065</v>
      </c>
      <c r="C3628" s="12" t="s">
        <v>3717</v>
      </c>
      <c r="D3628" s="9" t="s">
        <v>387</v>
      </c>
      <c r="E3628" s="9" t="s">
        <v>8</v>
      </c>
      <c r="F3628" s="12" t="s">
        <v>3718</v>
      </c>
      <c r="G3628" s="9" t="s">
        <v>9</v>
      </c>
      <c r="H3628" s="9" t="s">
        <v>10</v>
      </c>
      <c r="I3628" s="38" t="s">
        <v>3719</v>
      </c>
    </row>
    <row r="3629" spans="1:9" ht="75" x14ac:dyDescent="0.15">
      <c r="A3629" s="37" t="s">
        <v>3983</v>
      </c>
      <c r="B3629" s="13">
        <v>46065</v>
      </c>
      <c r="C3629" s="12" t="s">
        <v>3717</v>
      </c>
      <c r="D3629" s="9" t="s">
        <v>387</v>
      </c>
      <c r="E3629" s="9" t="s">
        <v>8</v>
      </c>
      <c r="F3629" s="12" t="s">
        <v>3720</v>
      </c>
      <c r="G3629" s="9" t="s">
        <v>9</v>
      </c>
      <c r="H3629" s="9" t="s">
        <v>10</v>
      </c>
      <c r="I3629" s="38" t="s">
        <v>3719</v>
      </c>
    </row>
    <row r="3630" spans="1:9" ht="15" x14ac:dyDescent="0.15">
      <c r="A3630" s="37" t="s">
        <v>3983</v>
      </c>
      <c r="B3630" s="13">
        <v>46065</v>
      </c>
      <c r="C3630" s="12" t="s">
        <v>3717</v>
      </c>
      <c r="D3630" s="9" t="s">
        <v>387</v>
      </c>
      <c r="E3630" s="9" t="s">
        <v>8</v>
      </c>
      <c r="F3630" s="12" t="s">
        <v>3721</v>
      </c>
      <c r="G3630" s="9" t="s">
        <v>9</v>
      </c>
      <c r="H3630" s="9" t="s">
        <v>9</v>
      </c>
      <c r="I3630" s="38" t="s">
        <v>153</v>
      </c>
    </row>
    <row r="3631" spans="1:9" ht="30" x14ac:dyDescent="0.15">
      <c r="A3631" s="37" t="s">
        <v>3983</v>
      </c>
      <c r="B3631" s="13">
        <v>46065</v>
      </c>
      <c r="C3631" s="12" t="s">
        <v>3176</v>
      </c>
      <c r="D3631" s="9" t="s">
        <v>387</v>
      </c>
      <c r="E3631" s="9" t="s">
        <v>8</v>
      </c>
      <c r="F3631" s="12" t="s">
        <v>3722</v>
      </c>
      <c r="G3631" s="9" t="s">
        <v>9</v>
      </c>
      <c r="H3631" s="9" t="s">
        <v>195</v>
      </c>
      <c r="I3631" s="38" t="s">
        <v>210</v>
      </c>
    </row>
    <row r="3632" spans="1:9" ht="30" x14ac:dyDescent="0.15">
      <c r="A3632" s="37" t="s">
        <v>3983</v>
      </c>
      <c r="B3632" s="13">
        <v>46065</v>
      </c>
      <c r="C3632" s="12" t="s">
        <v>3176</v>
      </c>
      <c r="D3632" s="9" t="s">
        <v>387</v>
      </c>
      <c r="E3632" s="9" t="s">
        <v>8</v>
      </c>
      <c r="F3632" s="12" t="s">
        <v>3723</v>
      </c>
      <c r="G3632" s="9" t="s">
        <v>9</v>
      </c>
      <c r="H3632" s="9" t="s">
        <v>195</v>
      </c>
      <c r="I3632" s="38" t="s">
        <v>210</v>
      </c>
    </row>
    <row r="3633" spans="1:9" ht="30" x14ac:dyDescent="0.15">
      <c r="A3633" s="37" t="s">
        <v>3983</v>
      </c>
      <c r="B3633" s="13">
        <v>46066</v>
      </c>
      <c r="C3633" s="12" t="s">
        <v>1790</v>
      </c>
      <c r="D3633" s="9" t="s">
        <v>387</v>
      </c>
      <c r="E3633" s="9" t="s">
        <v>8</v>
      </c>
      <c r="F3633" s="12" t="s">
        <v>3724</v>
      </c>
      <c r="G3633" s="9" t="s">
        <v>9</v>
      </c>
      <c r="H3633" s="9" t="s">
        <v>9</v>
      </c>
      <c r="I3633" s="38" t="s">
        <v>373</v>
      </c>
    </row>
    <row r="3634" spans="1:9" ht="30" x14ac:dyDescent="0.15">
      <c r="A3634" s="37" t="s">
        <v>3983</v>
      </c>
      <c r="B3634" s="13">
        <v>46066</v>
      </c>
      <c r="C3634" s="12" t="s">
        <v>3725</v>
      </c>
      <c r="D3634" s="9" t="s">
        <v>387</v>
      </c>
      <c r="E3634" s="9" t="s">
        <v>8</v>
      </c>
      <c r="F3634" s="12" t="s">
        <v>3726</v>
      </c>
      <c r="G3634" s="9" t="s">
        <v>9</v>
      </c>
      <c r="H3634" s="9" t="s">
        <v>9</v>
      </c>
      <c r="I3634" s="38" t="s">
        <v>3727</v>
      </c>
    </row>
    <row r="3635" spans="1:9" ht="30" x14ac:dyDescent="0.15">
      <c r="A3635" s="37" t="s">
        <v>3983</v>
      </c>
      <c r="B3635" s="13">
        <v>46066</v>
      </c>
      <c r="C3635" s="12" t="s">
        <v>3725</v>
      </c>
      <c r="D3635" s="9" t="s">
        <v>387</v>
      </c>
      <c r="E3635" s="9" t="s">
        <v>8</v>
      </c>
      <c r="F3635" s="12" t="s">
        <v>3728</v>
      </c>
      <c r="G3635" s="9" t="s">
        <v>9</v>
      </c>
      <c r="H3635" s="9" t="s">
        <v>9</v>
      </c>
      <c r="I3635" s="38" t="s">
        <v>3729</v>
      </c>
    </row>
    <row r="3636" spans="1:9" ht="15" x14ac:dyDescent="0.15">
      <c r="A3636" s="37" t="s">
        <v>3983</v>
      </c>
      <c r="B3636" s="13">
        <v>46066</v>
      </c>
      <c r="C3636" s="12" t="s">
        <v>3725</v>
      </c>
      <c r="D3636" s="9" t="s">
        <v>387</v>
      </c>
      <c r="E3636" s="9" t="s">
        <v>8</v>
      </c>
      <c r="F3636" s="12" t="s">
        <v>3730</v>
      </c>
      <c r="G3636" s="9" t="s">
        <v>9</v>
      </c>
      <c r="H3636" s="9" t="s">
        <v>9</v>
      </c>
      <c r="I3636" s="38" t="s">
        <v>153</v>
      </c>
    </row>
    <row r="3637" spans="1:9" ht="30" x14ac:dyDescent="0.15">
      <c r="A3637" s="37" t="s">
        <v>3983</v>
      </c>
      <c r="B3637" s="13">
        <v>46066</v>
      </c>
      <c r="C3637" s="12" t="s">
        <v>3725</v>
      </c>
      <c r="D3637" s="9" t="s">
        <v>387</v>
      </c>
      <c r="E3637" s="9" t="s">
        <v>8</v>
      </c>
      <c r="F3637" s="12" t="s">
        <v>535</v>
      </c>
      <c r="G3637" s="9" t="s">
        <v>9</v>
      </c>
      <c r="H3637" s="9" t="s">
        <v>9</v>
      </c>
      <c r="I3637" s="38" t="s">
        <v>1601</v>
      </c>
    </row>
    <row r="3638" spans="1:9" ht="30" x14ac:dyDescent="0.15">
      <c r="A3638" s="37" t="s">
        <v>3983</v>
      </c>
      <c r="B3638" s="13">
        <v>46066.625</v>
      </c>
      <c r="C3638" s="12" t="s">
        <v>3731</v>
      </c>
      <c r="D3638" s="9" t="s">
        <v>384</v>
      </c>
      <c r="E3638" s="9" t="s">
        <v>8</v>
      </c>
      <c r="F3638" s="12" t="s">
        <v>74</v>
      </c>
      <c r="G3638" s="9" t="s">
        <v>9</v>
      </c>
      <c r="H3638" s="9" t="s">
        <v>9</v>
      </c>
      <c r="I3638" s="38" t="s">
        <v>539</v>
      </c>
    </row>
    <row r="3639" spans="1:9" ht="15" x14ac:dyDescent="0.15">
      <c r="A3639" s="37" t="s">
        <v>3983</v>
      </c>
      <c r="B3639" s="13">
        <v>46066.625</v>
      </c>
      <c r="C3639" s="12" t="s">
        <v>3731</v>
      </c>
      <c r="D3639" s="9" t="s">
        <v>384</v>
      </c>
      <c r="E3639" s="9" t="s">
        <v>8</v>
      </c>
      <c r="F3639" s="12" t="s">
        <v>139</v>
      </c>
      <c r="G3639" s="9" t="s">
        <v>9</v>
      </c>
      <c r="H3639" s="9" t="s">
        <v>9</v>
      </c>
      <c r="I3639" s="38" t="s">
        <v>150</v>
      </c>
    </row>
    <row r="3640" spans="1:9" ht="30" x14ac:dyDescent="0.15">
      <c r="A3640" s="37" t="s">
        <v>3983</v>
      </c>
      <c r="B3640" s="13">
        <v>46066.625</v>
      </c>
      <c r="C3640" s="12" t="s">
        <v>3731</v>
      </c>
      <c r="D3640" s="9" t="s">
        <v>384</v>
      </c>
      <c r="E3640" s="9" t="s">
        <v>8</v>
      </c>
      <c r="F3640" s="12" t="s">
        <v>3732</v>
      </c>
      <c r="G3640" s="9" t="s">
        <v>9</v>
      </c>
      <c r="H3640" s="9" t="s">
        <v>9</v>
      </c>
      <c r="I3640" s="38" t="s">
        <v>377</v>
      </c>
    </row>
    <row r="3641" spans="1:9" ht="30" x14ac:dyDescent="0.15">
      <c r="A3641" s="37" t="s">
        <v>3983</v>
      </c>
      <c r="B3641" s="13">
        <v>46066.625</v>
      </c>
      <c r="C3641" s="12" t="s">
        <v>3731</v>
      </c>
      <c r="D3641" s="9" t="s">
        <v>384</v>
      </c>
      <c r="E3641" s="9" t="s">
        <v>8</v>
      </c>
      <c r="F3641" s="12" t="s">
        <v>3733</v>
      </c>
      <c r="G3641" s="9" t="s">
        <v>9</v>
      </c>
      <c r="H3641" s="9" t="s">
        <v>9</v>
      </c>
      <c r="I3641" s="38" t="s">
        <v>377</v>
      </c>
    </row>
    <row r="3642" spans="1:9" ht="15" x14ac:dyDescent="0.15">
      <c r="A3642" s="37" t="s">
        <v>3983</v>
      </c>
      <c r="B3642" s="13">
        <v>46066.625</v>
      </c>
      <c r="C3642" s="12" t="s">
        <v>3731</v>
      </c>
      <c r="D3642" s="9" t="s">
        <v>384</v>
      </c>
      <c r="E3642" s="9" t="s">
        <v>8</v>
      </c>
      <c r="F3642" s="12" t="s">
        <v>3734</v>
      </c>
      <c r="G3642" s="9" t="s">
        <v>9</v>
      </c>
      <c r="H3642" s="9" t="s">
        <v>9</v>
      </c>
      <c r="I3642" s="38" t="s">
        <v>3735</v>
      </c>
    </row>
    <row r="3643" spans="1:9" ht="30" x14ac:dyDescent="0.15">
      <c r="A3643" s="37" t="s">
        <v>3983</v>
      </c>
      <c r="B3643" s="13">
        <v>46066.625</v>
      </c>
      <c r="C3643" s="12" t="s">
        <v>3731</v>
      </c>
      <c r="D3643" s="9" t="s">
        <v>384</v>
      </c>
      <c r="E3643" s="9" t="s">
        <v>8</v>
      </c>
      <c r="F3643" s="12" t="s">
        <v>141</v>
      </c>
      <c r="G3643" s="9" t="s">
        <v>9</v>
      </c>
      <c r="H3643" s="9" t="s">
        <v>9</v>
      </c>
      <c r="I3643" s="38" t="s">
        <v>178</v>
      </c>
    </row>
    <row r="3644" spans="1:9" ht="105" x14ac:dyDescent="0.15">
      <c r="A3644" s="37" t="s">
        <v>3983</v>
      </c>
      <c r="B3644" s="13">
        <v>46066.625</v>
      </c>
      <c r="C3644" s="12" t="s">
        <v>3731</v>
      </c>
      <c r="D3644" s="9" t="s">
        <v>384</v>
      </c>
      <c r="E3644" s="9" t="s">
        <v>8</v>
      </c>
      <c r="F3644" s="12" t="s">
        <v>3736</v>
      </c>
      <c r="G3644" s="9" t="s">
        <v>9</v>
      </c>
      <c r="H3644" s="9" t="s">
        <v>9</v>
      </c>
      <c r="I3644" s="38" t="s">
        <v>3737</v>
      </c>
    </row>
    <row r="3645" spans="1:9" ht="30" x14ac:dyDescent="0.15">
      <c r="A3645" s="37" t="s">
        <v>3983</v>
      </c>
      <c r="B3645" s="13">
        <v>46070</v>
      </c>
      <c r="C3645" s="12" t="s">
        <v>1814</v>
      </c>
      <c r="D3645" s="9" t="s">
        <v>387</v>
      </c>
      <c r="E3645" s="9" t="s">
        <v>8</v>
      </c>
      <c r="F3645" s="12" t="s">
        <v>3738</v>
      </c>
      <c r="G3645" s="9" t="s">
        <v>9</v>
      </c>
      <c r="H3645" s="9" t="s">
        <v>9</v>
      </c>
      <c r="I3645" s="38" t="s">
        <v>15</v>
      </c>
    </row>
    <row r="3646" spans="1:9" ht="30" x14ac:dyDescent="0.15">
      <c r="A3646" s="37" t="s">
        <v>3983</v>
      </c>
      <c r="B3646" s="13">
        <v>46072</v>
      </c>
      <c r="C3646" s="12" t="s">
        <v>2965</v>
      </c>
      <c r="D3646" s="9" t="s">
        <v>387</v>
      </c>
      <c r="E3646" s="9" t="s">
        <v>8</v>
      </c>
      <c r="F3646" s="12" t="s">
        <v>3739</v>
      </c>
      <c r="G3646" s="9" t="s">
        <v>9</v>
      </c>
      <c r="H3646" s="9" t="s">
        <v>10</v>
      </c>
      <c r="I3646" s="38" t="s">
        <v>927</v>
      </c>
    </row>
    <row r="3647" spans="1:9" ht="105" x14ac:dyDescent="0.15">
      <c r="A3647" s="37" t="s">
        <v>3983</v>
      </c>
      <c r="B3647" s="13">
        <v>46073</v>
      </c>
      <c r="C3647" s="12" t="s">
        <v>1796</v>
      </c>
      <c r="D3647" s="9" t="s">
        <v>387</v>
      </c>
      <c r="E3647" s="9" t="s">
        <v>8</v>
      </c>
      <c r="F3647" s="12" t="s">
        <v>3740</v>
      </c>
      <c r="G3647" s="9" t="s">
        <v>9</v>
      </c>
      <c r="H3647" s="9" t="s">
        <v>9</v>
      </c>
      <c r="I3647" s="38" t="s">
        <v>3741</v>
      </c>
    </row>
    <row r="3648" spans="1:9" ht="30" x14ac:dyDescent="0.15">
      <c r="A3648" s="37" t="s">
        <v>3983</v>
      </c>
      <c r="B3648" s="13">
        <v>46073</v>
      </c>
      <c r="C3648" s="12" t="s">
        <v>3089</v>
      </c>
      <c r="D3648" s="9" t="s">
        <v>387</v>
      </c>
      <c r="E3648" s="9" t="s">
        <v>8</v>
      </c>
      <c r="F3648" s="12" t="s">
        <v>3742</v>
      </c>
      <c r="G3648" s="9" t="s">
        <v>9</v>
      </c>
      <c r="H3648" s="9" t="s">
        <v>9</v>
      </c>
      <c r="I3648" s="38" t="s">
        <v>2769</v>
      </c>
    </row>
    <row r="3649" spans="1:9" ht="30" x14ac:dyDescent="0.15">
      <c r="A3649" s="37" t="s">
        <v>3983</v>
      </c>
      <c r="B3649" s="13">
        <v>46073</v>
      </c>
      <c r="C3649" s="12" t="s">
        <v>3089</v>
      </c>
      <c r="D3649" s="9" t="s">
        <v>387</v>
      </c>
      <c r="E3649" s="9" t="s">
        <v>8</v>
      </c>
      <c r="F3649" s="12" t="s">
        <v>3743</v>
      </c>
      <c r="G3649" s="9" t="s">
        <v>9</v>
      </c>
      <c r="H3649" s="9" t="s">
        <v>9</v>
      </c>
      <c r="I3649" s="38" t="s">
        <v>2769</v>
      </c>
    </row>
    <row r="3650" spans="1:9" ht="135" x14ac:dyDescent="0.15">
      <c r="A3650" s="37" t="s">
        <v>3983</v>
      </c>
      <c r="B3650" s="13">
        <v>46073</v>
      </c>
      <c r="C3650" s="12" t="s">
        <v>3089</v>
      </c>
      <c r="D3650" s="9" t="s">
        <v>387</v>
      </c>
      <c r="E3650" s="9" t="s">
        <v>8</v>
      </c>
      <c r="F3650" s="12" t="s">
        <v>3744</v>
      </c>
      <c r="G3650" s="9" t="s">
        <v>9</v>
      </c>
      <c r="H3650" s="9" t="s">
        <v>9</v>
      </c>
      <c r="I3650" s="38" t="s">
        <v>3745</v>
      </c>
    </row>
    <row r="3651" spans="1:9" ht="30" x14ac:dyDescent="0.15">
      <c r="A3651" s="37" t="s">
        <v>3983</v>
      </c>
      <c r="B3651" s="13">
        <v>46075</v>
      </c>
      <c r="C3651" s="12" t="s">
        <v>898</v>
      </c>
      <c r="D3651" s="9" t="s">
        <v>387</v>
      </c>
      <c r="E3651" s="9" t="s">
        <v>8</v>
      </c>
      <c r="F3651" s="12" t="s">
        <v>3746</v>
      </c>
      <c r="G3651" s="9" t="s">
        <v>9</v>
      </c>
      <c r="H3651" s="9" t="s">
        <v>9</v>
      </c>
      <c r="I3651" s="38" t="s">
        <v>22</v>
      </c>
    </row>
    <row r="3652" spans="1:9" ht="30" x14ac:dyDescent="0.15">
      <c r="A3652" s="37" t="s">
        <v>3983</v>
      </c>
      <c r="B3652" s="13">
        <v>46075</v>
      </c>
      <c r="C3652" s="12" t="s">
        <v>898</v>
      </c>
      <c r="D3652" s="9" t="s">
        <v>387</v>
      </c>
      <c r="E3652" s="9" t="s">
        <v>8</v>
      </c>
      <c r="F3652" s="12" t="s">
        <v>3747</v>
      </c>
      <c r="G3652" s="9" t="s">
        <v>9</v>
      </c>
      <c r="H3652" s="9" t="s">
        <v>9</v>
      </c>
      <c r="I3652" s="38" t="s">
        <v>3748</v>
      </c>
    </row>
    <row r="3653" spans="1:9" ht="75" x14ac:dyDescent="0.15">
      <c r="A3653" s="37" t="s">
        <v>3983</v>
      </c>
      <c r="B3653" s="13">
        <v>46075</v>
      </c>
      <c r="C3653" s="12" t="s">
        <v>898</v>
      </c>
      <c r="D3653" s="9" t="s">
        <v>387</v>
      </c>
      <c r="E3653" s="9" t="s">
        <v>8</v>
      </c>
      <c r="F3653" s="12" t="s">
        <v>3749</v>
      </c>
      <c r="G3653" s="9" t="s">
        <v>9</v>
      </c>
      <c r="H3653" s="9" t="s">
        <v>9</v>
      </c>
      <c r="I3653" s="38" t="s">
        <v>3750</v>
      </c>
    </row>
    <row r="3654" spans="1:9" ht="30" x14ac:dyDescent="0.15">
      <c r="A3654" s="37" t="s">
        <v>3983</v>
      </c>
      <c r="B3654" s="13">
        <v>46075</v>
      </c>
      <c r="C3654" s="12" t="s">
        <v>898</v>
      </c>
      <c r="D3654" s="9" t="s">
        <v>387</v>
      </c>
      <c r="E3654" s="9" t="s">
        <v>8</v>
      </c>
      <c r="F3654" s="12" t="s">
        <v>3751</v>
      </c>
      <c r="G3654" s="9" t="s">
        <v>9</v>
      </c>
      <c r="H3654" s="9" t="s">
        <v>9</v>
      </c>
      <c r="I3654" s="38" t="s">
        <v>3748</v>
      </c>
    </row>
    <row r="3655" spans="1:9" ht="75" x14ac:dyDescent="0.15">
      <c r="A3655" s="37" t="s">
        <v>3983</v>
      </c>
      <c r="B3655" s="13">
        <v>46075</v>
      </c>
      <c r="C3655" s="12" t="s">
        <v>898</v>
      </c>
      <c r="D3655" s="9" t="s">
        <v>387</v>
      </c>
      <c r="E3655" s="9" t="s">
        <v>8</v>
      </c>
      <c r="F3655" s="12" t="s">
        <v>3752</v>
      </c>
      <c r="G3655" s="9" t="s">
        <v>9</v>
      </c>
      <c r="H3655" s="9" t="s">
        <v>9</v>
      </c>
      <c r="I3655" s="38" t="s">
        <v>3750</v>
      </c>
    </row>
    <row r="3656" spans="1:9" ht="30" x14ac:dyDescent="0.15">
      <c r="A3656" s="37" t="s">
        <v>3983</v>
      </c>
      <c r="B3656" s="13">
        <v>46076</v>
      </c>
      <c r="C3656" s="12" t="s">
        <v>3508</v>
      </c>
      <c r="D3656" s="9" t="s">
        <v>387</v>
      </c>
      <c r="E3656" s="9" t="s">
        <v>8</v>
      </c>
      <c r="F3656" s="12" t="s">
        <v>3753</v>
      </c>
      <c r="G3656" s="9" t="s">
        <v>9</v>
      </c>
      <c r="H3656" s="9" t="s">
        <v>9</v>
      </c>
      <c r="I3656" s="38" t="s">
        <v>254</v>
      </c>
    </row>
    <row r="3657" spans="1:9" ht="30" x14ac:dyDescent="0.15">
      <c r="A3657" s="37" t="s">
        <v>3983</v>
      </c>
      <c r="B3657" s="13">
        <v>46077</v>
      </c>
      <c r="C3657" s="12" t="s">
        <v>649</v>
      </c>
      <c r="D3657" s="9" t="s">
        <v>387</v>
      </c>
      <c r="E3657" s="9" t="s">
        <v>8</v>
      </c>
      <c r="F3657" s="12" t="s">
        <v>3754</v>
      </c>
      <c r="G3657" s="9" t="s">
        <v>9</v>
      </c>
      <c r="H3657" s="9" t="s">
        <v>9</v>
      </c>
      <c r="I3657" s="38" t="s">
        <v>373</v>
      </c>
    </row>
    <row r="3658" spans="1:9" ht="75" x14ac:dyDescent="0.15">
      <c r="A3658" s="37" t="s">
        <v>3983</v>
      </c>
      <c r="B3658" s="13">
        <v>46077</v>
      </c>
      <c r="C3658" s="12" t="s">
        <v>649</v>
      </c>
      <c r="D3658" s="9" t="s">
        <v>387</v>
      </c>
      <c r="E3658" s="9" t="s">
        <v>8</v>
      </c>
      <c r="F3658" s="12" t="s">
        <v>361</v>
      </c>
      <c r="G3658" s="9" t="s">
        <v>9</v>
      </c>
      <c r="H3658" s="9" t="s">
        <v>9</v>
      </c>
      <c r="I3658" s="38" t="s">
        <v>3755</v>
      </c>
    </row>
    <row r="3659" spans="1:9" ht="30" x14ac:dyDescent="0.15">
      <c r="A3659" s="37" t="s">
        <v>3983</v>
      </c>
      <c r="B3659" s="13">
        <v>46077</v>
      </c>
      <c r="C3659" s="12" t="s">
        <v>61</v>
      </c>
      <c r="D3659" s="9" t="s">
        <v>387</v>
      </c>
      <c r="E3659" s="9" t="s">
        <v>8</v>
      </c>
      <c r="F3659" s="12" t="s">
        <v>3756</v>
      </c>
      <c r="G3659" s="9" t="s">
        <v>9</v>
      </c>
      <c r="H3659" s="9" t="s">
        <v>9</v>
      </c>
      <c r="I3659" s="38" t="s">
        <v>373</v>
      </c>
    </row>
    <row r="3660" spans="1:9" ht="30" x14ac:dyDescent="0.15">
      <c r="A3660" s="37" t="s">
        <v>3983</v>
      </c>
      <c r="B3660" s="13">
        <v>46077</v>
      </c>
      <c r="C3660" s="12" t="s">
        <v>61</v>
      </c>
      <c r="D3660" s="9" t="s">
        <v>387</v>
      </c>
      <c r="E3660" s="9" t="s">
        <v>8</v>
      </c>
      <c r="F3660" s="12" t="s">
        <v>3757</v>
      </c>
      <c r="G3660" s="9" t="s">
        <v>9</v>
      </c>
      <c r="H3660" s="9" t="s">
        <v>9</v>
      </c>
      <c r="I3660" s="38" t="s">
        <v>373</v>
      </c>
    </row>
    <row r="3661" spans="1:9" ht="120" x14ac:dyDescent="0.15">
      <c r="A3661" s="37" t="s">
        <v>3983</v>
      </c>
      <c r="B3661" s="13">
        <v>46077</v>
      </c>
      <c r="C3661" s="12" t="s">
        <v>61</v>
      </c>
      <c r="D3661" s="9" t="s">
        <v>387</v>
      </c>
      <c r="E3661" s="9" t="s">
        <v>8</v>
      </c>
      <c r="F3661" s="12" t="s">
        <v>3758</v>
      </c>
      <c r="G3661" s="9" t="s">
        <v>9</v>
      </c>
      <c r="H3661" s="9" t="s">
        <v>9</v>
      </c>
      <c r="I3661" s="38" t="s">
        <v>3759</v>
      </c>
    </row>
    <row r="3662" spans="1:9" ht="30" x14ac:dyDescent="0.15">
      <c r="A3662" s="37" t="s">
        <v>3983</v>
      </c>
      <c r="B3662" s="13">
        <v>46077</v>
      </c>
      <c r="C3662" s="12" t="s">
        <v>61</v>
      </c>
      <c r="D3662" s="9" t="s">
        <v>387</v>
      </c>
      <c r="E3662" s="9" t="s">
        <v>8</v>
      </c>
      <c r="F3662" s="12" t="s">
        <v>3760</v>
      </c>
      <c r="G3662" s="9" t="s">
        <v>9</v>
      </c>
      <c r="H3662" s="9" t="s">
        <v>9</v>
      </c>
      <c r="I3662" s="38" t="s">
        <v>373</v>
      </c>
    </row>
    <row r="3663" spans="1:9" ht="135" x14ac:dyDescent="0.15">
      <c r="A3663" s="37" t="s">
        <v>3983</v>
      </c>
      <c r="B3663" s="13">
        <v>46077</v>
      </c>
      <c r="C3663" s="12" t="s">
        <v>61</v>
      </c>
      <c r="D3663" s="9" t="s">
        <v>387</v>
      </c>
      <c r="E3663" s="9" t="s">
        <v>8</v>
      </c>
      <c r="F3663" s="12" t="s">
        <v>3761</v>
      </c>
      <c r="G3663" s="9" t="s">
        <v>9</v>
      </c>
      <c r="H3663" s="9" t="s">
        <v>9</v>
      </c>
      <c r="I3663" s="38" t="s">
        <v>3762</v>
      </c>
    </row>
    <row r="3664" spans="1:9" ht="30" x14ac:dyDescent="0.15">
      <c r="A3664" s="37" t="s">
        <v>3983</v>
      </c>
      <c r="B3664" s="13">
        <v>46078</v>
      </c>
      <c r="C3664" s="12" t="s">
        <v>2469</v>
      </c>
      <c r="D3664" s="9" t="s">
        <v>387</v>
      </c>
      <c r="E3664" s="9" t="s">
        <v>8</v>
      </c>
      <c r="F3664" s="12" t="s">
        <v>3763</v>
      </c>
      <c r="G3664" s="9" t="s">
        <v>9</v>
      </c>
      <c r="H3664" s="9" t="s">
        <v>195</v>
      </c>
      <c r="I3664" s="38" t="s">
        <v>210</v>
      </c>
    </row>
    <row r="3665" spans="1:9" ht="75" x14ac:dyDescent="0.15">
      <c r="A3665" s="37" t="s">
        <v>3983</v>
      </c>
      <c r="B3665" s="13">
        <v>46080</v>
      </c>
      <c r="C3665" s="12" t="s">
        <v>57</v>
      </c>
      <c r="D3665" s="9" t="s">
        <v>387</v>
      </c>
      <c r="E3665" s="9" t="s">
        <v>8</v>
      </c>
      <c r="F3665" s="12" t="s">
        <v>3764</v>
      </c>
      <c r="G3665" s="9" t="s">
        <v>9</v>
      </c>
      <c r="H3665" s="9" t="s">
        <v>9</v>
      </c>
      <c r="I3665" s="38" t="s">
        <v>3765</v>
      </c>
    </row>
    <row r="3666" spans="1:9" ht="15" x14ac:dyDescent="0.15">
      <c r="A3666" s="37" t="s">
        <v>3983</v>
      </c>
      <c r="B3666" s="13">
        <v>46080</v>
      </c>
      <c r="C3666" s="12" t="s">
        <v>44</v>
      </c>
      <c r="D3666" s="9" t="s">
        <v>387</v>
      </c>
      <c r="E3666" s="9" t="s">
        <v>8</v>
      </c>
      <c r="F3666" s="12" t="s">
        <v>3766</v>
      </c>
      <c r="G3666" s="9" t="s">
        <v>9</v>
      </c>
      <c r="H3666" s="9" t="s">
        <v>9</v>
      </c>
      <c r="I3666" s="38" t="s">
        <v>1020</v>
      </c>
    </row>
    <row r="3667" spans="1:9" ht="30" x14ac:dyDescent="0.15">
      <c r="A3667" s="37" t="s">
        <v>3983</v>
      </c>
      <c r="B3667" s="13">
        <v>46080</v>
      </c>
      <c r="C3667" s="12" t="s">
        <v>576</v>
      </c>
      <c r="D3667" s="9" t="s">
        <v>387</v>
      </c>
      <c r="E3667" s="9" t="s">
        <v>8</v>
      </c>
      <c r="F3667" s="12" t="s">
        <v>533</v>
      </c>
      <c r="G3667" s="9" t="s">
        <v>9</v>
      </c>
      <c r="H3667" s="9" t="s">
        <v>9</v>
      </c>
      <c r="I3667" s="38" t="s">
        <v>935</v>
      </c>
    </row>
    <row r="3668" spans="1:9" ht="30" x14ac:dyDescent="0.15">
      <c r="A3668" s="37" t="s">
        <v>3983</v>
      </c>
      <c r="B3668" s="13">
        <v>46080</v>
      </c>
      <c r="C3668" s="12" t="s">
        <v>576</v>
      </c>
      <c r="D3668" s="9" t="s">
        <v>387</v>
      </c>
      <c r="E3668" s="9" t="s">
        <v>8</v>
      </c>
      <c r="F3668" s="12" t="s">
        <v>535</v>
      </c>
      <c r="G3668" s="9" t="s">
        <v>9</v>
      </c>
      <c r="H3668" s="9" t="s">
        <v>9</v>
      </c>
      <c r="I3668" s="38" t="s">
        <v>935</v>
      </c>
    </row>
    <row r="3669" spans="1:9" ht="30" x14ac:dyDescent="0.15">
      <c r="A3669" s="37" t="s">
        <v>3983</v>
      </c>
      <c r="B3669" s="13">
        <v>46080</v>
      </c>
      <c r="C3669" s="12" t="s">
        <v>576</v>
      </c>
      <c r="D3669" s="9" t="s">
        <v>387</v>
      </c>
      <c r="E3669" s="9" t="s">
        <v>8</v>
      </c>
      <c r="F3669" s="12" t="s">
        <v>3767</v>
      </c>
      <c r="G3669" s="9" t="s">
        <v>9</v>
      </c>
      <c r="H3669" s="9" t="s">
        <v>9</v>
      </c>
      <c r="I3669" s="38" t="s">
        <v>3768</v>
      </c>
    </row>
    <row r="3670" spans="1:9" ht="30" x14ac:dyDescent="0.15">
      <c r="A3670" s="37" t="s">
        <v>3983</v>
      </c>
      <c r="B3670" s="13">
        <v>46080</v>
      </c>
      <c r="C3670" s="12" t="s">
        <v>576</v>
      </c>
      <c r="D3670" s="9" t="s">
        <v>387</v>
      </c>
      <c r="E3670" s="9" t="s">
        <v>8</v>
      </c>
      <c r="F3670" s="12" t="s">
        <v>3769</v>
      </c>
      <c r="G3670" s="9" t="s">
        <v>9</v>
      </c>
      <c r="H3670" s="9" t="s">
        <v>9</v>
      </c>
      <c r="I3670" s="38" t="s">
        <v>3768</v>
      </c>
    </row>
    <row r="3671" spans="1:9" ht="135" x14ac:dyDescent="0.15">
      <c r="A3671" s="37" t="s">
        <v>3983</v>
      </c>
      <c r="B3671" s="13">
        <v>46080</v>
      </c>
      <c r="C3671" s="12" t="s">
        <v>576</v>
      </c>
      <c r="D3671" s="9" t="s">
        <v>387</v>
      </c>
      <c r="E3671" s="9" t="s">
        <v>8</v>
      </c>
      <c r="F3671" s="12" t="s">
        <v>3770</v>
      </c>
      <c r="G3671" s="9" t="s">
        <v>9</v>
      </c>
      <c r="H3671" s="9" t="s">
        <v>9</v>
      </c>
      <c r="I3671" s="38" t="s">
        <v>3771</v>
      </c>
    </row>
    <row r="3672" spans="1:9" ht="135" x14ac:dyDescent="0.15">
      <c r="A3672" s="37" t="s">
        <v>3983</v>
      </c>
      <c r="B3672" s="13">
        <v>46080</v>
      </c>
      <c r="C3672" s="12" t="s">
        <v>576</v>
      </c>
      <c r="D3672" s="9" t="s">
        <v>387</v>
      </c>
      <c r="E3672" s="9" t="s">
        <v>8</v>
      </c>
      <c r="F3672" s="12" t="s">
        <v>3772</v>
      </c>
      <c r="G3672" s="9" t="s">
        <v>9</v>
      </c>
      <c r="H3672" s="9" t="s">
        <v>9</v>
      </c>
      <c r="I3672" s="38" t="s">
        <v>3771</v>
      </c>
    </row>
    <row r="3673" spans="1:9" ht="30" x14ac:dyDescent="0.15">
      <c r="A3673" s="37" t="s">
        <v>3983</v>
      </c>
      <c r="B3673" s="13">
        <v>46080</v>
      </c>
      <c r="C3673" s="12" t="s">
        <v>936</v>
      </c>
      <c r="D3673" s="9" t="s">
        <v>387</v>
      </c>
      <c r="E3673" s="9" t="s">
        <v>8</v>
      </c>
      <c r="F3673" s="12" t="s">
        <v>3773</v>
      </c>
      <c r="G3673" s="9" t="s">
        <v>9</v>
      </c>
      <c r="H3673" s="9" t="s">
        <v>9</v>
      </c>
      <c r="I3673" s="38" t="s">
        <v>3774</v>
      </c>
    </row>
    <row r="3674" spans="1:9" ht="30" x14ac:dyDescent="0.15">
      <c r="A3674" s="37" t="s">
        <v>3983</v>
      </c>
      <c r="B3674" s="13">
        <v>46080</v>
      </c>
      <c r="C3674" s="12" t="s">
        <v>936</v>
      </c>
      <c r="D3674" s="9" t="s">
        <v>387</v>
      </c>
      <c r="E3674" s="9" t="s">
        <v>8</v>
      </c>
      <c r="F3674" s="12" t="s">
        <v>3775</v>
      </c>
      <c r="G3674" s="9" t="s">
        <v>9</v>
      </c>
      <c r="H3674" s="9" t="s">
        <v>9</v>
      </c>
      <c r="I3674" s="38" t="s">
        <v>3774</v>
      </c>
    </row>
    <row r="3675" spans="1:9" ht="30" x14ac:dyDescent="0.15">
      <c r="A3675" s="37" t="s">
        <v>3983</v>
      </c>
      <c r="B3675" s="13">
        <v>46080</v>
      </c>
      <c r="C3675" s="12" t="s">
        <v>936</v>
      </c>
      <c r="D3675" s="9" t="s">
        <v>387</v>
      </c>
      <c r="E3675" s="9" t="s">
        <v>8</v>
      </c>
      <c r="F3675" s="12" t="s">
        <v>3776</v>
      </c>
      <c r="G3675" s="9" t="s">
        <v>9</v>
      </c>
      <c r="H3675" s="9" t="s">
        <v>9</v>
      </c>
      <c r="I3675" s="38" t="s">
        <v>3774</v>
      </c>
    </row>
    <row r="3676" spans="1:9" ht="60" x14ac:dyDescent="0.15">
      <c r="A3676" s="37" t="s">
        <v>3983</v>
      </c>
      <c r="B3676" s="13">
        <v>46080</v>
      </c>
      <c r="C3676" s="12" t="s">
        <v>936</v>
      </c>
      <c r="D3676" s="9" t="s">
        <v>387</v>
      </c>
      <c r="E3676" s="9" t="s">
        <v>8</v>
      </c>
      <c r="F3676" s="12" t="s">
        <v>3777</v>
      </c>
      <c r="G3676" s="9" t="s">
        <v>9</v>
      </c>
      <c r="H3676" s="9" t="s">
        <v>9</v>
      </c>
      <c r="I3676" s="38" t="s">
        <v>3778</v>
      </c>
    </row>
    <row r="3677" spans="1:9" ht="30" x14ac:dyDescent="0.15">
      <c r="A3677" s="37" t="s">
        <v>3983</v>
      </c>
      <c r="B3677" s="13">
        <v>46081</v>
      </c>
      <c r="C3677" s="12" t="s">
        <v>1638</v>
      </c>
      <c r="D3677" s="9" t="s">
        <v>387</v>
      </c>
      <c r="E3677" s="9" t="s">
        <v>8</v>
      </c>
      <c r="F3677" s="12" t="s">
        <v>3779</v>
      </c>
      <c r="G3677" s="9" t="s">
        <v>9</v>
      </c>
      <c r="H3677" s="9" t="s">
        <v>195</v>
      </c>
      <c r="I3677" s="38" t="s">
        <v>210</v>
      </c>
    </row>
    <row r="3678" spans="1:9" ht="30" x14ac:dyDescent="0.15">
      <c r="A3678" s="37" t="s">
        <v>3983</v>
      </c>
      <c r="B3678" s="13">
        <v>46081</v>
      </c>
      <c r="C3678" s="12" t="s">
        <v>1638</v>
      </c>
      <c r="D3678" s="9" t="s">
        <v>387</v>
      </c>
      <c r="E3678" s="9" t="s">
        <v>8</v>
      </c>
      <c r="F3678" s="12" t="s">
        <v>3780</v>
      </c>
      <c r="G3678" s="9" t="s">
        <v>9</v>
      </c>
      <c r="H3678" s="9" t="s">
        <v>195</v>
      </c>
      <c r="I3678" s="38" t="s">
        <v>210</v>
      </c>
    </row>
    <row r="3679" spans="1:9" ht="39" x14ac:dyDescent="0.15">
      <c r="A3679" s="37" t="s">
        <v>3983</v>
      </c>
      <c r="B3679" s="13">
        <v>46082</v>
      </c>
      <c r="C3679" s="10" t="s">
        <v>1969</v>
      </c>
      <c r="D3679" s="9" t="s">
        <v>387</v>
      </c>
      <c r="E3679" s="9" t="s">
        <v>8</v>
      </c>
      <c r="F3679" s="10" t="s">
        <v>3781</v>
      </c>
      <c r="G3679" s="9" t="s">
        <v>9</v>
      </c>
      <c r="H3679" s="9" t="s">
        <v>195</v>
      </c>
      <c r="I3679" s="38" t="s">
        <v>210</v>
      </c>
    </row>
    <row r="3680" spans="1:9" ht="30" x14ac:dyDescent="0.15">
      <c r="A3680" s="37" t="s">
        <v>3983</v>
      </c>
      <c r="B3680" s="13">
        <v>46082</v>
      </c>
      <c r="C3680" s="10" t="s">
        <v>1969</v>
      </c>
      <c r="D3680" s="9" t="s">
        <v>387</v>
      </c>
      <c r="E3680" s="9" t="s">
        <v>8</v>
      </c>
      <c r="F3680" s="10" t="s">
        <v>3782</v>
      </c>
      <c r="G3680" s="9" t="s">
        <v>9</v>
      </c>
      <c r="H3680" s="9" t="s">
        <v>195</v>
      </c>
      <c r="I3680" s="38" t="s">
        <v>210</v>
      </c>
    </row>
    <row r="3681" spans="1:9" ht="39" x14ac:dyDescent="0.15">
      <c r="A3681" s="37" t="s">
        <v>3983</v>
      </c>
      <c r="B3681" s="13">
        <v>46082</v>
      </c>
      <c r="C3681" s="10" t="s">
        <v>1969</v>
      </c>
      <c r="D3681" s="9" t="s">
        <v>387</v>
      </c>
      <c r="E3681" s="9" t="s">
        <v>8</v>
      </c>
      <c r="F3681" s="10" t="s">
        <v>3783</v>
      </c>
      <c r="G3681" s="9" t="s">
        <v>9</v>
      </c>
      <c r="H3681" s="9" t="s">
        <v>195</v>
      </c>
      <c r="I3681" s="38" t="s">
        <v>210</v>
      </c>
    </row>
    <row r="3682" spans="1:9" ht="30" x14ac:dyDescent="0.15">
      <c r="A3682" s="37" t="s">
        <v>3983</v>
      </c>
      <c r="B3682" s="13">
        <v>46082</v>
      </c>
      <c r="C3682" s="10" t="s">
        <v>1969</v>
      </c>
      <c r="D3682" s="9" t="s">
        <v>387</v>
      </c>
      <c r="E3682" s="9" t="s">
        <v>8</v>
      </c>
      <c r="F3682" s="10" t="s">
        <v>3784</v>
      </c>
      <c r="G3682" s="9" t="s">
        <v>9</v>
      </c>
      <c r="H3682" s="9" t="s">
        <v>195</v>
      </c>
      <c r="I3682" s="38" t="s">
        <v>210</v>
      </c>
    </row>
    <row r="3683" spans="1:9" ht="30" x14ac:dyDescent="0.15">
      <c r="A3683" s="37" t="s">
        <v>3983</v>
      </c>
      <c r="B3683" s="13">
        <v>46082</v>
      </c>
      <c r="C3683" s="10" t="s">
        <v>1969</v>
      </c>
      <c r="D3683" s="9" t="s">
        <v>387</v>
      </c>
      <c r="E3683" s="9" t="s">
        <v>8</v>
      </c>
      <c r="F3683" s="10" t="s">
        <v>3785</v>
      </c>
      <c r="G3683" s="9" t="s">
        <v>9</v>
      </c>
      <c r="H3683" s="9" t="s">
        <v>195</v>
      </c>
      <c r="I3683" s="38" t="s">
        <v>210</v>
      </c>
    </row>
    <row r="3684" spans="1:9" ht="30" x14ac:dyDescent="0.15">
      <c r="A3684" s="37" t="s">
        <v>3983</v>
      </c>
      <c r="B3684" s="13">
        <v>46082</v>
      </c>
      <c r="C3684" s="10" t="s">
        <v>1969</v>
      </c>
      <c r="D3684" s="9" t="s">
        <v>387</v>
      </c>
      <c r="E3684" s="9" t="s">
        <v>8</v>
      </c>
      <c r="F3684" s="10" t="s">
        <v>3786</v>
      </c>
      <c r="G3684" s="9" t="s">
        <v>9</v>
      </c>
      <c r="H3684" s="9" t="s">
        <v>195</v>
      </c>
      <c r="I3684" s="38" t="s">
        <v>210</v>
      </c>
    </row>
    <row r="3685" spans="1:9" ht="45" x14ac:dyDescent="0.15">
      <c r="A3685" s="37" t="s">
        <v>3983</v>
      </c>
      <c r="B3685" s="13">
        <v>46082</v>
      </c>
      <c r="C3685" s="10" t="s">
        <v>3249</v>
      </c>
      <c r="D3685" s="9" t="s">
        <v>387</v>
      </c>
      <c r="E3685" s="9" t="s">
        <v>8</v>
      </c>
      <c r="F3685" s="10" t="s">
        <v>3787</v>
      </c>
      <c r="G3685" s="9" t="s">
        <v>9</v>
      </c>
      <c r="H3685" s="9" t="s">
        <v>9</v>
      </c>
      <c r="I3685" s="38" t="s">
        <v>3788</v>
      </c>
    </row>
    <row r="3686" spans="1:9" ht="45" x14ac:dyDescent="0.15">
      <c r="A3686" s="37" t="s">
        <v>3983</v>
      </c>
      <c r="B3686" s="13">
        <v>46082</v>
      </c>
      <c r="C3686" s="10" t="s">
        <v>3249</v>
      </c>
      <c r="D3686" s="9" t="s">
        <v>387</v>
      </c>
      <c r="E3686" s="9" t="s">
        <v>8</v>
      </c>
      <c r="F3686" s="10" t="s">
        <v>3789</v>
      </c>
      <c r="G3686" s="9" t="s">
        <v>9</v>
      </c>
      <c r="H3686" s="9" t="s">
        <v>9</v>
      </c>
      <c r="I3686" s="38" t="s">
        <v>3788</v>
      </c>
    </row>
    <row r="3687" spans="1:9" ht="45" x14ac:dyDescent="0.15">
      <c r="A3687" s="37" t="s">
        <v>3983</v>
      </c>
      <c r="B3687" s="13">
        <v>46082</v>
      </c>
      <c r="C3687" s="10" t="s">
        <v>3249</v>
      </c>
      <c r="D3687" s="9" t="s">
        <v>387</v>
      </c>
      <c r="E3687" s="9" t="s">
        <v>8</v>
      </c>
      <c r="F3687" s="10" t="s">
        <v>3790</v>
      </c>
      <c r="G3687" s="9" t="s">
        <v>9</v>
      </c>
      <c r="H3687" s="9" t="s">
        <v>9</v>
      </c>
      <c r="I3687" s="38" t="s">
        <v>3788</v>
      </c>
    </row>
    <row r="3688" spans="1:9" ht="39" x14ac:dyDescent="0.15">
      <c r="A3688" s="37" t="s">
        <v>3983</v>
      </c>
      <c r="B3688" s="13">
        <v>46082</v>
      </c>
      <c r="C3688" s="10" t="s">
        <v>3249</v>
      </c>
      <c r="D3688" s="9" t="s">
        <v>387</v>
      </c>
      <c r="E3688" s="9" t="s">
        <v>8</v>
      </c>
      <c r="F3688" s="10" t="s">
        <v>3791</v>
      </c>
      <c r="G3688" s="9" t="s">
        <v>9</v>
      </c>
      <c r="H3688" s="9" t="s">
        <v>9</v>
      </c>
      <c r="I3688" s="38" t="s">
        <v>2819</v>
      </c>
    </row>
    <row r="3689" spans="1:9" ht="30" x14ac:dyDescent="0.15">
      <c r="A3689" s="37" t="s">
        <v>3983</v>
      </c>
      <c r="B3689" s="13">
        <v>46083</v>
      </c>
      <c r="C3689" s="10" t="s">
        <v>1231</v>
      </c>
      <c r="D3689" s="9" t="s">
        <v>387</v>
      </c>
      <c r="E3689" s="9" t="s">
        <v>8</v>
      </c>
      <c r="F3689" s="10" t="s">
        <v>3792</v>
      </c>
      <c r="G3689" s="9" t="s">
        <v>9</v>
      </c>
      <c r="H3689" s="9" t="s">
        <v>9</v>
      </c>
      <c r="I3689" s="38" t="s">
        <v>373</v>
      </c>
    </row>
    <row r="3690" spans="1:9" ht="39" x14ac:dyDescent="0.15">
      <c r="A3690" s="37" t="s">
        <v>3983</v>
      </c>
      <c r="B3690" s="13">
        <v>46085</v>
      </c>
      <c r="C3690" s="10" t="s">
        <v>1494</v>
      </c>
      <c r="D3690" s="9" t="s">
        <v>387</v>
      </c>
      <c r="E3690" s="9" t="s">
        <v>8</v>
      </c>
      <c r="F3690" s="10" t="s">
        <v>3793</v>
      </c>
      <c r="G3690" s="9" t="s">
        <v>9</v>
      </c>
      <c r="H3690" s="9" t="s">
        <v>195</v>
      </c>
      <c r="I3690" s="38" t="s">
        <v>210</v>
      </c>
    </row>
    <row r="3691" spans="1:9" ht="39" x14ac:dyDescent="0.15">
      <c r="A3691" s="37" t="s">
        <v>3983</v>
      </c>
      <c r="B3691" s="13">
        <v>46085</v>
      </c>
      <c r="C3691" s="10" t="s">
        <v>1494</v>
      </c>
      <c r="D3691" s="9" t="s">
        <v>387</v>
      </c>
      <c r="E3691" s="9" t="s">
        <v>8</v>
      </c>
      <c r="F3691" s="10" t="s">
        <v>3794</v>
      </c>
      <c r="G3691" s="9" t="s">
        <v>9</v>
      </c>
      <c r="H3691" s="9" t="s">
        <v>195</v>
      </c>
      <c r="I3691" s="38" t="s">
        <v>210</v>
      </c>
    </row>
    <row r="3692" spans="1:9" ht="30" x14ac:dyDescent="0.15">
      <c r="A3692" s="37" t="s">
        <v>3983</v>
      </c>
      <c r="B3692" s="13">
        <v>46085</v>
      </c>
      <c r="C3692" s="10" t="s">
        <v>431</v>
      </c>
      <c r="D3692" s="9" t="s">
        <v>387</v>
      </c>
      <c r="E3692" s="9" t="s">
        <v>8</v>
      </c>
      <c r="F3692" s="10" t="s">
        <v>3795</v>
      </c>
      <c r="G3692" s="9" t="s">
        <v>9</v>
      </c>
      <c r="H3692" s="9" t="s">
        <v>9</v>
      </c>
      <c r="I3692" s="38" t="s">
        <v>1348</v>
      </c>
    </row>
    <row r="3693" spans="1:9" ht="135" x14ac:dyDescent="0.15">
      <c r="A3693" s="37" t="s">
        <v>3983</v>
      </c>
      <c r="B3693" s="13">
        <v>46086</v>
      </c>
      <c r="C3693" s="10" t="s">
        <v>1943</v>
      </c>
      <c r="D3693" s="9" t="s">
        <v>387</v>
      </c>
      <c r="E3693" s="9" t="s">
        <v>8</v>
      </c>
      <c r="F3693" s="10" t="s">
        <v>3796</v>
      </c>
      <c r="G3693" s="9" t="s">
        <v>9</v>
      </c>
      <c r="H3693" s="9" t="s">
        <v>9</v>
      </c>
      <c r="I3693" s="38" t="s">
        <v>3797</v>
      </c>
    </row>
    <row r="3694" spans="1:9" ht="30" x14ac:dyDescent="0.15">
      <c r="A3694" s="37" t="s">
        <v>3983</v>
      </c>
      <c r="B3694" s="13">
        <v>46086</v>
      </c>
      <c r="C3694" s="10" t="s">
        <v>1207</v>
      </c>
      <c r="D3694" s="9" t="s">
        <v>387</v>
      </c>
      <c r="E3694" s="9" t="s">
        <v>8</v>
      </c>
      <c r="F3694" s="10" t="s">
        <v>3798</v>
      </c>
      <c r="G3694" s="9" t="s">
        <v>9</v>
      </c>
      <c r="H3694" s="9" t="s">
        <v>9</v>
      </c>
      <c r="I3694" s="38" t="s">
        <v>373</v>
      </c>
    </row>
    <row r="3695" spans="1:9" ht="30" x14ac:dyDescent="0.15">
      <c r="A3695" s="37" t="s">
        <v>3983</v>
      </c>
      <c r="B3695" s="13">
        <v>46086</v>
      </c>
      <c r="C3695" s="10" t="s">
        <v>2640</v>
      </c>
      <c r="D3695" s="9" t="s">
        <v>387</v>
      </c>
      <c r="E3695" s="9" t="s">
        <v>8</v>
      </c>
      <c r="F3695" s="10" t="s">
        <v>3799</v>
      </c>
      <c r="G3695" s="9" t="s">
        <v>9</v>
      </c>
      <c r="H3695" s="9" t="s">
        <v>9</v>
      </c>
      <c r="I3695" s="38" t="s">
        <v>254</v>
      </c>
    </row>
    <row r="3696" spans="1:9" ht="30" x14ac:dyDescent="0.15">
      <c r="A3696" s="37" t="s">
        <v>3983</v>
      </c>
      <c r="B3696" s="13">
        <v>46086</v>
      </c>
      <c r="C3696" s="10" t="s">
        <v>2640</v>
      </c>
      <c r="D3696" s="9" t="s">
        <v>387</v>
      </c>
      <c r="E3696" s="9" t="s">
        <v>8</v>
      </c>
      <c r="F3696" s="10" t="s">
        <v>3800</v>
      </c>
      <c r="G3696" s="9" t="s">
        <v>9</v>
      </c>
      <c r="H3696" s="9" t="s">
        <v>9</v>
      </c>
      <c r="I3696" s="38" t="s">
        <v>3801</v>
      </c>
    </row>
    <row r="3697" spans="1:9" ht="30" x14ac:dyDescent="0.15">
      <c r="A3697" s="37" t="s">
        <v>3983</v>
      </c>
      <c r="B3697" s="13">
        <v>46086</v>
      </c>
      <c r="C3697" s="10" t="s">
        <v>2640</v>
      </c>
      <c r="D3697" s="9" t="s">
        <v>387</v>
      </c>
      <c r="E3697" s="9" t="s">
        <v>8</v>
      </c>
      <c r="F3697" s="10" t="s">
        <v>225</v>
      </c>
      <c r="G3697" s="9" t="s">
        <v>9</v>
      </c>
      <c r="H3697" s="9" t="s">
        <v>9</v>
      </c>
      <c r="I3697" s="38" t="s">
        <v>847</v>
      </c>
    </row>
    <row r="3698" spans="1:9" ht="30" x14ac:dyDescent="0.15">
      <c r="A3698" s="37" t="s">
        <v>3983</v>
      </c>
      <c r="B3698" s="13">
        <v>46087</v>
      </c>
      <c r="C3698" s="10" t="s">
        <v>1355</v>
      </c>
      <c r="D3698" s="9" t="s">
        <v>387</v>
      </c>
      <c r="E3698" s="9" t="s">
        <v>8</v>
      </c>
      <c r="F3698" s="10" t="s">
        <v>3802</v>
      </c>
      <c r="G3698" s="9" t="s">
        <v>9</v>
      </c>
      <c r="H3698" s="9" t="s">
        <v>195</v>
      </c>
      <c r="I3698" s="38" t="s">
        <v>210</v>
      </c>
    </row>
    <row r="3699" spans="1:9" ht="30" x14ac:dyDescent="0.15">
      <c r="A3699" s="37" t="s">
        <v>3983</v>
      </c>
      <c r="B3699" s="13">
        <v>46087</v>
      </c>
      <c r="C3699" s="10" t="s">
        <v>1355</v>
      </c>
      <c r="D3699" s="9" t="s">
        <v>387</v>
      </c>
      <c r="E3699" s="9" t="s">
        <v>8</v>
      </c>
      <c r="F3699" s="10" t="s">
        <v>3803</v>
      </c>
      <c r="G3699" s="9" t="s">
        <v>9</v>
      </c>
      <c r="H3699" s="9" t="s">
        <v>195</v>
      </c>
      <c r="I3699" s="38" t="s">
        <v>210</v>
      </c>
    </row>
    <row r="3700" spans="1:9" ht="30" x14ac:dyDescent="0.15">
      <c r="A3700" s="37" t="s">
        <v>3983</v>
      </c>
      <c r="B3700" s="13">
        <v>46088</v>
      </c>
      <c r="C3700" s="10" t="s">
        <v>49</v>
      </c>
      <c r="D3700" s="9" t="s">
        <v>387</v>
      </c>
      <c r="E3700" s="9" t="s">
        <v>8</v>
      </c>
      <c r="F3700" s="10" t="s">
        <v>3804</v>
      </c>
      <c r="G3700" s="9" t="s">
        <v>9</v>
      </c>
      <c r="H3700" s="9" t="s">
        <v>9</v>
      </c>
      <c r="I3700" s="38" t="s">
        <v>373</v>
      </c>
    </row>
    <row r="3701" spans="1:9" ht="39" x14ac:dyDescent="0.15">
      <c r="A3701" s="37" t="s">
        <v>3983</v>
      </c>
      <c r="B3701" s="13">
        <v>46089</v>
      </c>
      <c r="C3701" s="10" t="s">
        <v>56</v>
      </c>
      <c r="D3701" s="9" t="s">
        <v>387</v>
      </c>
      <c r="E3701" s="9" t="s">
        <v>8</v>
      </c>
      <c r="F3701" s="10" t="s">
        <v>3805</v>
      </c>
      <c r="G3701" s="9" t="s">
        <v>9</v>
      </c>
      <c r="H3701" s="9" t="s">
        <v>9</v>
      </c>
      <c r="I3701" s="38" t="s">
        <v>373</v>
      </c>
    </row>
    <row r="3702" spans="1:9" ht="45" x14ac:dyDescent="0.15">
      <c r="A3702" s="37" t="s">
        <v>3983</v>
      </c>
      <c r="B3702" s="13">
        <v>46089</v>
      </c>
      <c r="C3702" s="10" t="s">
        <v>330</v>
      </c>
      <c r="D3702" s="9" t="s">
        <v>387</v>
      </c>
      <c r="E3702" s="9" t="s">
        <v>8</v>
      </c>
      <c r="F3702" s="10" t="s">
        <v>3806</v>
      </c>
      <c r="G3702" s="9" t="s">
        <v>9</v>
      </c>
      <c r="H3702" s="9" t="s">
        <v>10</v>
      </c>
      <c r="I3702" s="38" t="s">
        <v>3807</v>
      </c>
    </row>
    <row r="3703" spans="1:9" ht="45" x14ac:dyDescent="0.15">
      <c r="A3703" s="37" t="s">
        <v>3983</v>
      </c>
      <c r="B3703" s="13">
        <v>46089</v>
      </c>
      <c r="C3703" s="10" t="s">
        <v>330</v>
      </c>
      <c r="D3703" s="9" t="s">
        <v>387</v>
      </c>
      <c r="E3703" s="9" t="s">
        <v>8</v>
      </c>
      <c r="F3703" s="10" t="s">
        <v>3808</v>
      </c>
      <c r="G3703" s="9" t="s">
        <v>9</v>
      </c>
      <c r="H3703" s="9" t="s">
        <v>10</v>
      </c>
      <c r="I3703" s="38" t="s">
        <v>3807</v>
      </c>
    </row>
    <row r="3704" spans="1:9" ht="180" x14ac:dyDescent="0.15">
      <c r="A3704" s="37" t="s">
        <v>3983</v>
      </c>
      <c r="B3704" s="13">
        <v>46091.416666666701</v>
      </c>
      <c r="C3704" s="10" t="s">
        <v>2563</v>
      </c>
      <c r="D3704" s="9" t="s">
        <v>3809</v>
      </c>
      <c r="E3704" s="9" t="s">
        <v>8</v>
      </c>
      <c r="F3704" s="10" t="s">
        <v>116</v>
      </c>
      <c r="G3704" s="9" t="s">
        <v>9</v>
      </c>
      <c r="H3704" s="9" t="s">
        <v>9</v>
      </c>
      <c r="I3704" s="38" t="s">
        <v>3810</v>
      </c>
    </row>
    <row r="3705" spans="1:9" ht="30" x14ac:dyDescent="0.15">
      <c r="A3705" s="37" t="s">
        <v>3983</v>
      </c>
      <c r="B3705" s="13">
        <v>46092</v>
      </c>
      <c r="C3705" s="10" t="s">
        <v>565</v>
      </c>
      <c r="D3705" s="9" t="s">
        <v>387</v>
      </c>
      <c r="E3705" s="9" t="s">
        <v>8</v>
      </c>
      <c r="F3705" s="10" t="s">
        <v>3811</v>
      </c>
      <c r="G3705" s="9" t="s">
        <v>9</v>
      </c>
      <c r="H3705" s="9" t="s">
        <v>9</v>
      </c>
      <c r="I3705" s="38" t="s">
        <v>2896</v>
      </c>
    </row>
    <row r="3706" spans="1:9" ht="30" x14ac:dyDescent="0.15">
      <c r="A3706" s="37" t="s">
        <v>3983</v>
      </c>
      <c r="B3706" s="13">
        <v>46092</v>
      </c>
      <c r="C3706" s="10" t="s">
        <v>722</v>
      </c>
      <c r="D3706" s="9" t="s">
        <v>387</v>
      </c>
      <c r="E3706" s="9" t="s">
        <v>8</v>
      </c>
      <c r="F3706" s="10" t="s">
        <v>2727</v>
      </c>
      <c r="G3706" s="9" t="s">
        <v>9</v>
      </c>
      <c r="H3706" s="9" t="s">
        <v>9</v>
      </c>
      <c r="I3706" s="38" t="s">
        <v>3812</v>
      </c>
    </row>
    <row r="3707" spans="1:9" ht="30" x14ac:dyDescent="0.15">
      <c r="A3707" s="37" t="s">
        <v>3983</v>
      </c>
      <c r="B3707" s="13">
        <v>46093</v>
      </c>
      <c r="C3707" s="10" t="s">
        <v>37</v>
      </c>
      <c r="D3707" s="9" t="s">
        <v>387</v>
      </c>
      <c r="E3707" s="9" t="s">
        <v>8</v>
      </c>
      <c r="F3707" s="10" t="s">
        <v>3813</v>
      </c>
      <c r="G3707" s="9" t="s">
        <v>9</v>
      </c>
      <c r="H3707" s="9" t="s">
        <v>9</v>
      </c>
      <c r="I3707" s="38" t="s">
        <v>161</v>
      </c>
    </row>
    <row r="3708" spans="1:9" ht="30" x14ac:dyDescent="0.15">
      <c r="A3708" s="37" t="s">
        <v>3983</v>
      </c>
      <c r="B3708" s="13">
        <v>46093</v>
      </c>
      <c r="C3708" s="10" t="s">
        <v>761</v>
      </c>
      <c r="D3708" s="9" t="s">
        <v>387</v>
      </c>
      <c r="E3708" s="9" t="s">
        <v>8</v>
      </c>
      <c r="F3708" s="10" t="s">
        <v>3814</v>
      </c>
      <c r="G3708" s="9" t="s">
        <v>9</v>
      </c>
      <c r="H3708" s="9" t="s">
        <v>9</v>
      </c>
      <c r="I3708" s="38" t="s">
        <v>3123</v>
      </c>
    </row>
    <row r="3709" spans="1:9" ht="30" x14ac:dyDescent="0.15">
      <c r="A3709" s="37" t="s">
        <v>3983</v>
      </c>
      <c r="B3709" s="13">
        <v>46093</v>
      </c>
      <c r="C3709" s="10" t="s">
        <v>761</v>
      </c>
      <c r="D3709" s="9" t="s">
        <v>387</v>
      </c>
      <c r="E3709" s="9" t="s">
        <v>8</v>
      </c>
      <c r="F3709" s="10" t="s">
        <v>3815</v>
      </c>
      <c r="G3709" s="9" t="s">
        <v>9</v>
      </c>
      <c r="H3709" s="9" t="s">
        <v>9</v>
      </c>
      <c r="I3709" s="38" t="s">
        <v>3123</v>
      </c>
    </row>
    <row r="3710" spans="1:9" ht="30" x14ac:dyDescent="0.15">
      <c r="A3710" s="37" t="s">
        <v>3983</v>
      </c>
      <c r="B3710" s="13">
        <v>46093</v>
      </c>
      <c r="C3710" s="10" t="s">
        <v>351</v>
      </c>
      <c r="D3710" s="9" t="s">
        <v>387</v>
      </c>
      <c r="E3710" s="9" t="s">
        <v>8</v>
      </c>
      <c r="F3710" s="10" t="s">
        <v>3816</v>
      </c>
      <c r="G3710" s="9" t="s">
        <v>9</v>
      </c>
      <c r="H3710" s="9" t="s">
        <v>9</v>
      </c>
      <c r="I3710" s="38" t="s">
        <v>254</v>
      </c>
    </row>
    <row r="3711" spans="1:9" ht="135" x14ac:dyDescent="0.15">
      <c r="A3711" s="37" t="s">
        <v>3983</v>
      </c>
      <c r="B3711" s="13">
        <v>46093</v>
      </c>
      <c r="C3711" s="10" t="s">
        <v>1998</v>
      </c>
      <c r="D3711" s="9" t="s">
        <v>387</v>
      </c>
      <c r="E3711" s="9" t="s">
        <v>8</v>
      </c>
      <c r="F3711" s="10" t="s">
        <v>3817</v>
      </c>
      <c r="G3711" s="9" t="s">
        <v>9</v>
      </c>
      <c r="H3711" s="9" t="s">
        <v>9</v>
      </c>
      <c r="I3711" s="38" t="s">
        <v>3818</v>
      </c>
    </row>
    <row r="3712" spans="1:9" ht="45" x14ac:dyDescent="0.15">
      <c r="A3712" s="37" t="s">
        <v>3983</v>
      </c>
      <c r="B3712" s="13">
        <v>46093</v>
      </c>
      <c r="C3712" s="10" t="s">
        <v>1998</v>
      </c>
      <c r="D3712" s="9" t="s">
        <v>387</v>
      </c>
      <c r="E3712" s="9" t="s">
        <v>8</v>
      </c>
      <c r="F3712" s="10" t="s">
        <v>3819</v>
      </c>
      <c r="G3712" s="9" t="s">
        <v>9</v>
      </c>
      <c r="H3712" s="9" t="s">
        <v>10</v>
      </c>
      <c r="I3712" s="38" t="s">
        <v>3820</v>
      </c>
    </row>
    <row r="3713" spans="1:9" ht="30" x14ac:dyDescent="0.15">
      <c r="A3713" s="37" t="s">
        <v>3983</v>
      </c>
      <c r="B3713" s="13">
        <v>46093</v>
      </c>
      <c r="C3713" s="10" t="s">
        <v>1998</v>
      </c>
      <c r="D3713" s="9" t="s">
        <v>387</v>
      </c>
      <c r="E3713" s="9" t="s">
        <v>8</v>
      </c>
      <c r="F3713" s="10" t="s">
        <v>3821</v>
      </c>
      <c r="G3713" s="9" t="s">
        <v>9</v>
      </c>
      <c r="H3713" s="9" t="s">
        <v>9</v>
      </c>
      <c r="I3713" s="38" t="s">
        <v>3822</v>
      </c>
    </row>
    <row r="3714" spans="1:9" ht="120" x14ac:dyDescent="0.15">
      <c r="A3714" s="37" t="s">
        <v>3983</v>
      </c>
      <c r="B3714" s="13">
        <v>46093</v>
      </c>
      <c r="C3714" s="10" t="s">
        <v>1183</v>
      </c>
      <c r="D3714" s="9" t="s">
        <v>387</v>
      </c>
      <c r="E3714" s="9" t="s">
        <v>8</v>
      </c>
      <c r="F3714" s="10" t="s">
        <v>3823</v>
      </c>
      <c r="G3714" s="9" t="s">
        <v>9</v>
      </c>
      <c r="H3714" s="9" t="s">
        <v>9</v>
      </c>
      <c r="I3714" s="38" t="s">
        <v>3824</v>
      </c>
    </row>
    <row r="3715" spans="1:9" ht="120" x14ac:dyDescent="0.15">
      <c r="A3715" s="37" t="s">
        <v>3983</v>
      </c>
      <c r="B3715" s="13">
        <v>46093</v>
      </c>
      <c r="C3715" s="10" t="s">
        <v>1183</v>
      </c>
      <c r="D3715" s="9" t="s">
        <v>387</v>
      </c>
      <c r="E3715" s="9" t="s">
        <v>8</v>
      </c>
      <c r="F3715" s="10" t="s">
        <v>3825</v>
      </c>
      <c r="G3715" s="9" t="s">
        <v>9</v>
      </c>
      <c r="H3715" s="9" t="s">
        <v>9</v>
      </c>
      <c r="I3715" s="38" t="s">
        <v>3824</v>
      </c>
    </row>
    <row r="3716" spans="1:9" ht="120" x14ac:dyDescent="0.15">
      <c r="A3716" s="37" t="s">
        <v>3983</v>
      </c>
      <c r="B3716" s="13">
        <v>46093</v>
      </c>
      <c r="C3716" s="10" t="s">
        <v>1183</v>
      </c>
      <c r="D3716" s="9" t="s">
        <v>387</v>
      </c>
      <c r="E3716" s="9" t="s">
        <v>8</v>
      </c>
      <c r="F3716" s="10" t="s">
        <v>3826</v>
      </c>
      <c r="G3716" s="9" t="s">
        <v>9</v>
      </c>
      <c r="H3716" s="9" t="s">
        <v>9</v>
      </c>
      <c r="I3716" s="38" t="s">
        <v>3824</v>
      </c>
    </row>
    <row r="3717" spans="1:9" ht="30" x14ac:dyDescent="0.15">
      <c r="A3717" s="37" t="s">
        <v>3983</v>
      </c>
      <c r="B3717" s="13">
        <v>46094</v>
      </c>
      <c r="C3717" s="10" t="s">
        <v>346</v>
      </c>
      <c r="D3717" s="9" t="s">
        <v>387</v>
      </c>
      <c r="E3717" s="9" t="s">
        <v>8</v>
      </c>
      <c r="F3717" s="10" t="s">
        <v>3827</v>
      </c>
      <c r="G3717" s="9" t="s">
        <v>9</v>
      </c>
      <c r="H3717" s="9" t="s">
        <v>9</v>
      </c>
      <c r="I3717" s="38" t="s">
        <v>3828</v>
      </c>
    </row>
    <row r="3718" spans="1:9" ht="45" x14ac:dyDescent="0.15">
      <c r="A3718" s="37" t="s">
        <v>3983</v>
      </c>
      <c r="B3718" s="13">
        <v>46094</v>
      </c>
      <c r="C3718" s="10" t="s">
        <v>346</v>
      </c>
      <c r="D3718" s="9" t="s">
        <v>387</v>
      </c>
      <c r="E3718" s="9" t="s">
        <v>8</v>
      </c>
      <c r="F3718" s="10" t="s">
        <v>3829</v>
      </c>
      <c r="G3718" s="9" t="s">
        <v>9</v>
      </c>
      <c r="H3718" s="9" t="s">
        <v>10</v>
      </c>
      <c r="I3718" s="38" t="s">
        <v>3830</v>
      </c>
    </row>
    <row r="3719" spans="1:9" ht="30" x14ac:dyDescent="0.15">
      <c r="A3719" s="37" t="s">
        <v>3983</v>
      </c>
      <c r="B3719" s="13">
        <v>46094</v>
      </c>
      <c r="C3719" s="10" t="s">
        <v>346</v>
      </c>
      <c r="D3719" s="9" t="s">
        <v>387</v>
      </c>
      <c r="E3719" s="9" t="s">
        <v>8</v>
      </c>
      <c r="F3719" s="10" t="s">
        <v>3831</v>
      </c>
      <c r="G3719" s="9" t="s">
        <v>9</v>
      </c>
      <c r="H3719" s="9" t="s">
        <v>9</v>
      </c>
      <c r="I3719" s="38" t="s">
        <v>3828</v>
      </c>
    </row>
    <row r="3720" spans="1:9" ht="30" x14ac:dyDescent="0.15">
      <c r="A3720" s="37" t="s">
        <v>3983</v>
      </c>
      <c r="B3720" s="13">
        <v>46094</v>
      </c>
      <c r="C3720" s="10" t="s">
        <v>346</v>
      </c>
      <c r="D3720" s="9" t="s">
        <v>387</v>
      </c>
      <c r="E3720" s="9" t="s">
        <v>8</v>
      </c>
      <c r="F3720" s="10" t="s">
        <v>3832</v>
      </c>
      <c r="G3720" s="9" t="s">
        <v>9</v>
      </c>
      <c r="H3720" s="9" t="s">
        <v>9</v>
      </c>
      <c r="I3720" s="38" t="s">
        <v>3828</v>
      </c>
    </row>
    <row r="3721" spans="1:9" ht="30" x14ac:dyDescent="0.15">
      <c r="A3721" s="37" t="s">
        <v>3983</v>
      </c>
      <c r="B3721" s="13">
        <v>46094</v>
      </c>
      <c r="C3721" s="10" t="s">
        <v>346</v>
      </c>
      <c r="D3721" s="9" t="s">
        <v>387</v>
      </c>
      <c r="E3721" s="9" t="s">
        <v>8</v>
      </c>
      <c r="F3721" s="10" t="s">
        <v>3833</v>
      </c>
      <c r="G3721" s="9" t="s">
        <v>9</v>
      </c>
      <c r="H3721" s="9" t="s">
        <v>9</v>
      </c>
      <c r="I3721" s="38" t="s">
        <v>20</v>
      </c>
    </row>
    <row r="3722" spans="1:9" ht="30" x14ac:dyDescent="0.15">
      <c r="A3722" s="37" t="s">
        <v>3983</v>
      </c>
      <c r="B3722" s="13">
        <v>46094</v>
      </c>
      <c r="C3722" s="10" t="s">
        <v>2915</v>
      </c>
      <c r="D3722" s="9" t="s">
        <v>387</v>
      </c>
      <c r="E3722" s="9" t="s">
        <v>8</v>
      </c>
      <c r="F3722" s="10" t="s">
        <v>3834</v>
      </c>
      <c r="G3722" s="9" t="s">
        <v>9</v>
      </c>
      <c r="H3722" s="9" t="s">
        <v>9</v>
      </c>
      <c r="I3722" s="38" t="s">
        <v>373</v>
      </c>
    </row>
    <row r="3723" spans="1:9" ht="30" x14ac:dyDescent="0.15">
      <c r="A3723" s="37" t="s">
        <v>3983</v>
      </c>
      <c r="B3723" s="13">
        <v>46094</v>
      </c>
      <c r="C3723" s="10" t="s">
        <v>2915</v>
      </c>
      <c r="D3723" s="9" t="s">
        <v>387</v>
      </c>
      <c r="E3723" s="9" t="s">
        <v>8</v>
      </c>
      <c r="F3723" s="10" t="s">
        <v>3835</v>
      </c>
      <c r="G3723" s="9" t="s">
        <v>9</v>
      </c>
      <c r="H3723" s="9" t="s">
        <v>9</v>
      </c>
      <c r="I3723" s="38" t="s">
        <v>373</v>
      </c>
    </row>
    <row r="3724" spans="1:9" ht="30" x14ac:dyDescent="0.15">
      <c r="A3724" s="37" t="s">
        <v>3983</v>
      </c>
      <c r="B3724" s="13">
        <v>46094</v>
      </c>
      <c r="C3724" s="10" t="s">
        <v>2915</v>
      </c>
      <c r="D3724" s="9" t="s">
        <v>387</v>
      </c>
      <c r="E3724" s="9" t="s">
        <v>8</v>
      </c>
      <c r="F3724" s="10" t="s">
        <v>3836</v>
      </c>
      <c r="G3724" s="9" t="s">
        <v>9</v>
      </c>
      <c r="H3724" s="9" t="s">
        <v>9</v>
      </c>
      <c r="I3724" s="38" t="s">
        <v>373</v>
      </c>
    </row>
    <row r="3725" spans="1:9" ht="26" x14ac:dyDescent="0.15">
      <c r="A3725" s="37" t="s">
        <v>3983</v>
      </c>
      <c r="B3725" s="13">
        <v>46094</v>
      </c>
      <c r="C3725" s="10" t="s">
        <v>2571</v>
      </c>
      <c r="D3725" s="9" t="s">
        <v>387</v>
      </c>
      <c r="E3725" s="9" t="s">
        <v>8</v>
      </c>
      <c r="F3725" s="10" t="s">
        <v>3837</v>
      </c>
      <c r="G3725" s="9" t="s">
        <v>9</v>
      </c>
      <c r="H3725" s="9" t="s">
        <v>9</v>
      </c>
      <c r="I3725" s="38" t="s">
        <v>157</v>
      </c>
    </row>
    <row r="3726" spans="1:9" ht="30" x14ac:dyDescent="0.15">
      <c r="A3726" s="37" t="s">
        <v>3983</v>
      </c>
      <c r="B3726" s="13">
        <v>46094</v>
      </c>
      <c r="C3726" s="10" t="s">
        <v>2571</v>
      </c>
      <c r="D3726" s="9" t="s">
        <v>387</v>
      </c>
      <c r="E3726" s="9" t="s">
        <v>8</v>
      </c>
      <c r="F3726" s="10" t="s">
        <v>1062</v>
      </c>
      <c r="G3726" s="9" t="s">
        <v>9</v>
      </c>
      <c r="H3726" s="9" t="s">
        <v>9</v>
      </c>
      <c r="I3726" s="38" t="s">
        <v>154</v>
      </c>
    </row>
    <row r="3727" spans="1:9" ht="30" x14ac:dyDescent="0.15">
      <c r="A3727" s="37" t="s">
        <v>3983</v>
      </c>
      <c r="B3727" s="13">
        <v>46094</v>
      </c>
      <c r="C3727" s="10" t="s">
        <v>1985</v>
      </c>
      <c r="D3727" s="9" t="s">
        <v>387</v>
      </c>
      <c r="E3727" s="9" t="s">
        <v>8</v>
      </c>
      <c r="F3727" s="10" t="s">
        <v>3838</v>
      </c>
      <c r="G3727" s="9" t="s">
        <v>9</v>
      </c>
      <c r="H3727" s="9" t="s">
        <v>195</v>
      </c>
      <c r="I3727" s="38" t="s">
        <v>210</v>
      </c>
    </row>
    <row r="3728" spans="1:9" ht="30" x14ac:dyDescent="0.15">
      <c r="A3728" s="37" t="s">
        <v>3983</v>
      </c>
      <c r="B3728" s="13">
        <v>46094</v>
      </c>
      <c r="C3728" s="10" t="s">
        <v>1985</v>
      </c>
      <c r="D3728" s="9" t="s">
        <v>387</v>
      </c>
      <c r="E3728" s="9" t="s">
        <v>8</v>
      </c>
      <c r="F3728" s="10" t="s">
        <v>3839</v>
      </c>
      <c r="G3728" s="9" t="s">
        <v>9</v>
      </c>
      <c r="H3728" s="9" t="s">
        <v>195</v>
      </c>
      <c r="I3728" s="38" t="s">
        <v>210</v>
      </c>
    </row>
    <row r="3729" spans="1:9" ht="30" x14ac:dyDescent="0.15">
      <c r="A3729" s="37" t="s">
        <v>3983</v>
      </c>
      <c r="B3729" s="13">
        <v>46094</v>
      </c>
      <c r="C3729" s="10" t="s">
        <v>1985</v>
      </c>
      <c r="D3729" s="9" t="s">
        <v>387</v>
      </c>
      <c r="E3729" s="9" t="s">
        <v>8</v>
      </c>
      <c r="F3729" s="10" t="s">
        <v>3840</v>
      </c>
      <c r="G3729" s="9" t="s">
        <v>9</v>
      </c>
      <c r="H3729" s="9" t="s">
        <v>195</v>
      </c>
      <c r="I3729" s="38" t="s">
        <v>210</v>
      </c>
    </row>
    <row r="3730" spans="1:9" ht="30" x14ac:dyDescent="0.15">
      <c r="A3730" s="37" t="s">
        <v>3983</v>
      </c>
      <c r="B3730" s="13">
        <v>46094</v>
      </c>
      <c r="C3730" s="10" t="s">
        <v>1985</v>
      </c>
      <c r="D3730" s="9" t="s">
        <v>387</v>
      </c>
      <c r="E3730" s="9" t="s">
        <v>8</v>
      </c>
      <c r="F3730" s="10" t="s">
        <v>3841</v>
      </c>
      <c r="G3730" s="9" t="s">
        <v>9</v>
      </c>
      <c r="H3730" s="9" t="s">
        <v>195</v>
      </c>
      <c r="I3730" s="38" t="s">
        <v>210</v>
      </c>
    </row>
    <row r="3731" spans="1:9" ht="30" x14ac:dyDescent="0.15">
      <c r="A3731" s="37" t="s">
        <v>3983</v>
      </c>
      <c r="B3731" s="13">
        <v>46094</v>
      </c>
      <c r="C3731" s="10" t="s">
        <v>1985</v>
      </c>
      <c r="D3731" s="9" t="s">
        <v>387</v>
      </c>
      <c r="E3731" s="9" t="s">
        <v>8</v>
      </c>
      <c r="F3731" s="10" t="s">
        <v>3842</v>
      </c>
      <c r="G3731" s="9" t="s">
        <v>9</v>
      </c>
      <c r="H3731" s="9" t="s">
        <v>195</v>
      </c>
      <c r="I3731" s="38" t="s">
        <v>210</v>
      </c>
    </row>
    <row r="3732" spans="1:9" ht="30" x14ac:dyDescent="0.15">
      <c r="A3732" s="37" t="s">
        <v>3983</v>
      </c>
      <c r="B3732" s="13">
        <v>46094</v>
      </c>
      <c r="C3732" s="10" t="s">
        <v>2369</v>
      </c>
      <c r="D3732" s="9" t="s">
        <v>387</v>
      </c>
      <c r="E3732" s="9" t="s">
        <v>8</v>
      </c>
      <c r="F3732" s="10" t="s">
        <v>3843</v>
      </c>
      <c r="G3732" s="9" t="s">
        <v>9</v>
      </c>
      <c r="H3732" s="9" t="s">
        <v>9</v>
      </c>
      <c r="I3732" s="38" t="s">
        <v>651</v>
      </c>
    </row>
    <row r="3733" spans="1:9" ht="30" x14ac:dyDescent="0.15">
      <c r="A3733" s="37" t="s">
        <v>3983</v>
      </c>
      <c r="B3733" s="13">
        <v>46094</v>
      </c>
      <c r="C3733" s="10" t="s">
        <v>46</v>
      </c>
      <c r="D3733" s="9" t="s">
        <v>387</v>
      </c>
      <c r="E3733" s="9" t="s">
        <v>8</v>
      </c>
      <c r="F3733" s="10" t="s">
        <v>382</v>
      </c>
      <c r="G3733" s="9" t="s">
        <v>9</v>
      </c>
      <c r="H3733" s="9" t="s">
        <v>9</v>
      </c>
      <c r="I3733" s="38" t="s">
        <v>3844</v>
      </c>
    </row>
    <row r="3734" spans="1:9" ht="30" x14ac:dyDescent="0.15">
      <c r="A3734" s="37" t="s">
        <v>3983</v>
      </c>
      <c r="B3734" s="13">
        <v>46094</v>
      </c>
      <c r="C3734" s="10" t="s">
        <v>778</v>
      </c>
      <c r="D3734" s="9" t="s">
        <v>387</v>
      </c>
      <c r="E3734" s="9" t="s">
        <v>8</v>
      </c>
      <c r="F3734" s="10" t="s">
        <v>3845</v>
      </c>
      <c r="G3734" s="9" t="s">
        <v>9</v>
      </c>
      <c r="H3734" s="9" t="s">
        <v>9</v>
      </c>
      <c r="I3734" s="38" t="s">
        <v>2312</v>
      </c>
    </row>
    <row r="3735" spans="1:9" ht="135" x14ac:dyDescent="0.15">
      <c r="A3735" s="37" t="s">
        <v>3983</v>
      </c>
      <c r="B3735" s="13">
        <v>46094</v>
      </c>
      <c r="C3735" s="10" t="s">
        <v>778</v>
      </c>
      <c r="D3735" s="9" t="s">
        <v>387</v>
      </c>
      <c r="E3735" s="9" t="s">
        <v>8</v>
      </c>
      <c r="F3735" s="10" t="s">
        <v>3846</v>
      </c>
      <c r="G3735" s="9" t="s">
        <v>9</v>
      </c>
      <c r="H3735" s="9" t="s">
        <v>9</v>
      </c>
      <c r="I3735" s="38" t="s">
        <v>3847</v>
      </c>
    </row>
    <row r="3736" spans="1:9" ht="120" x14ac:dyDescent="0.15">
      <c r="A3736" s="37" t="s">
        <v>3983</v>
      </c>
      <c r="B3736" s="13">
        <v>46094</v>
      </c>
      <c r="C3736" s="10" t="s">
        <v>778</v>
      </c>
      <c r="D3736" s="9" t="s">
        <v>387</v>
      </c>
      <c r="E3736" s="9" t="s">
        <v>8</v>
      </c>
      <c r="F3736" s="10" t="s">
        <v>3848</v>
      </c>
      <c r="G3736" s="9" t="s">
        <v>9</v>
      </c>
      <c r="H3736" s="9" t="s">
        <v>9</v>
      </c>
      <c r="I3736" s="38" t="s">
        <v>3849</v>
      </c>
    </row>
    <row r="3737" spans="1:9" ht="30" x14ac:dyDescent="0.15">
      <c r="A3737" s="37" t="s">
        <v>3983</v>
      </c>
      <c r="B3737" s="13">
        <v>46095</v>
      </c>
      <c r="C3737" s="10" t="s">
        <v>1521</v>
      </c>
      <c r="D3737" s="9" t="s">
        <v>387</v>
      </c>
      <c r="E3737" s="9" t="s">
        <v>8</v>
      </c>
      <c r="F3737" s="10" t="s">
        <v>3850</v>
      </c>
      <c r="G3737" s="9" t="s">
        <v>9</v>
      </c>
      <c r="H3737" s="9" t="s">
        <v>9</v>
      </c>
      <c r="I3737" s="38" t="s">
        <v>651</v>
      </c>
    </row>
    <row r="3738" spans="1:9" ht="150" x14ac:dyDescent="0.15">
      <c r="A3738" s="37" t="s">
        <v>3983</v>
      </c>
      <c r="B3738" s="13">
        <v>46095</v>
      </c>
      <c r="C3738" s="10" t="s">
        <v>1773</v>
      </c>
      <c r="D3738" s="9" t="s">
        <v>387</v>
      </c>
      <c r="E3738" s="9" t="s">
        <v>8</v>
      </c>
      <c r="F3738" s="10" t="s">
        <v>3851</v>
      </c>
      <c r="G3738" s="9" t="s">
        <v>9</v>
      </c>
      <c r="H3738" s="9" t="s">
        <v>10</v>
      </c>
      <c r="I3738" s="38" t="s">
        <v>3852</v>
      </c>
    </row>
    <row r="3739" spans="1:9" ht="45" x14ac:dyDescent="0.15">
      <c r="A3739" s="37" t="s">
        <v>3983</v>
      </c>
      <c r="B3739" s="13">
        <v>46095</v>
      </c>
      <c r="C3739" s="10" t="s">
        <v>1693</v>
      </c>
      <c r="D3739" s="9" t="s">
        <v>387</v>
      </c>
      <c r="E3739" s="9" t="s">
        <v>8</v>
      </c>
      <c r="F3739" s="10" t="s">
        <v>3853</v>
      </c>
      <c r="G3739" s="9" t="s">
        <v>9</v>
      </c>
      <c r="H3739" s="9" t="s">
        <v>10</v>
      </c>
      <c r="I3739" s="38" t="s">
        <v>3854</v>
      </c>
    </row>
    <row r="3740" spans="1:9" ht="30" x14ac:dyDescent="0.15">
      <c r="A3740" s="37" t="s">
        <v>3983</v>
      </c>
      <c r="B3740" s="13">
        <v>46095</v>
      </c>
      <c r="C3740" s="10" t="s">
        <v>2736</v>
      </c>
      <c r="D3740" s="9" t="s">
        <v>387</v>
      </c>
      <c r="E3740" s="9" t="s">
        <v>8</v>
      </c>
      <c r="F3740" s="10" t="s">
        <v>3855</v>
      </c>
      <c r="G3740" s="9" t="s">
        <v>9</v>
      </c>
      <c r="H3740" s="9" t="s">
        <v>9</v>
      </c>
      <c r="I3740" s="38" t="s">
        <v>3123</v>
      </c>
    </row>
    <row r="3741" spans="1:9" ht="30" x14ac:dyDescent="0.15">
      <c r="A3741" s="37" t="s">
        <v>3983</v>
      </c>
      <c r="B3741" s="13">
        <v>46095</v>
      </c>
      <c r="C3741" s="10" t="s">
        <v>2736</v>
      </c>
      <c r="D3741" s="9" t="s">
        <v>387</v>
      </c>
      <c r="E3741" s="9" t="s">
        <v>8</v>
      </c>
      <c r="F3741" s="10" t="s">
        <v>3856</v>
      </c>
      <c r="G3741" s="9" t="s">
        <v>9</v>
      </c>
      <c r="H3741" s="9" t="s">
        <v>9</v>
      </c>
      <c r="I3741" s="38" t="s">
        <v>3123</v>
      </c>
    </row>
    <row r="3742" spans="1:9" ht="30" x14ac:dyDescent="0.15">
      <c r="A3742" s="37" t="s">
        <v>3983</v>
      </c>
      <c r="B3742" s="13">
        <v>46095</v>
      </c>
      <c r="C3742" s="10" t="s">
        <v>62</v>
      </c>
      <c r="D3742" s="9" t="s">
        <v>387</v>
      </c>
      <c r="E3742" s="9" t="s">
        <v>8</v>
      </c>
      <c r="F3742" s="10" t="s">
        <v>3857</v>
      </c>
      <c r="G3742" s="9" t="s">
        <v>9</v>
      </c>
      <c r="H3742" s="9" t="s">
        <v>9</v>
      </c>
      <c r="I3742" s="38" t="s">
        <v>254</v>
      </c>
    </row>
    <row r="3743" spans="1:9" ht="105" x14ac:dyDescent="0.15">
      <c r="A3743" s="37" t="s">
        <v>3983</v>
      </c>
      <c r="B3743" s="13">
        <v>46096</v>
      </c>
      <c r="C3743" s="10" t="s">
        <v>3232</v>
      </c>
      <c r="D3743" s="9" t="s">
        <v>387</v>
      </c>
      <c r="E3743" s="9" t="s">
        <v>8</v>
      </c>
      <c r="F3743" s="10" t="s">
        <v>3858</v>
      </c>
      <c r="G3743" s="9" t="s">
        <v>9</v>
      </c>
      <c r="H3743" s="9" t="s">
        <v>10</v>
      </c>
      <c r="I3743" s="38" t="s">
        <v>3859</v>
      </c>
    </row>
    <row r="3744" spans="1:9" ht="30" x14ac:dyDescent="0.15">
      <c r="A3744" s="37" t="s">
        <v>3983</v>
      </c>
      <c r="B3744" s="13">
        <v>46096</v>
      </c>
      <c r="C3744" s="10" t="s">
        <v>1742</v>
      </c>
      <c r="D3744" s="9" t="s">
        <v>387</v>
      </c>
      <c r="E3744" s="9" t="s">
        <v>8</v>
      </c>
      <c r="F3744" s="10" t="s">
        <v>3860</v>
      </c>
      <c r="G3744" s="9" t="s">
        <v>9</v>
      </c>
      <c r="H3744" s="9" t="s">
        <v>9</v>
      </c>
      <c r="I3744" s="38" t="s">
        <v>20</v>
      </c>
    </row>
    <row r="3745" spans="1:9" ht="45" x14ac:dyDescent="0.15">
      <c r="A3745" s="37" t="s">
        <v>3983</v>
      </c>
      <c r="B3745" s="13">
        <v>46099.458333333299</v>
      </c>
      <c r="C3745" s="10" t="s">
        <v>2629</v>
      </c>
      <c r="D3745" s="9" t="s">
        <v>3809</v>
      </c>
      <c r="E3745" s="9" t="s">
        <v>8</v>
      </c>
      <c r="F3745" s="10" t="s">
        <v>447</v>
      </c>
      <c r="G3745" s="9" t="s">
        <v>9</v>
      </c>
      <c r="H3745" s="9" t="s">
        <v>9</v>
      </c>
      <c r="I3745" s="38" t="s">
        <v>3861</v>
      </c>
    </row>
    <row r="3746" spans="1:9" ht="30" x14ac:dyDescent="0.15">
      <c r="A3746" s="37" t="s">
        <v>3983</v>
      </c>
      <c r="B3746" s="13">
        <v>46099</v>
      </c>
      <c r="C3746" s="10" t="s">
        <v>39</v>
      </c>
      <c r="D3746" s="9" t="s">
        <v>387</v>
      </c>
      <c r="E3746" s="9" t="s">
        <v>8</v>
      </c>
      <c r="F3746" s="10" t="s">
        <v>3862</v>
      </c>
      <c r="G3746" s="9" t="s">
        <v>9</v>
      </c>
      <c r="H3746" s="9" t="s">
        <v>9</v>
      </c>
      <c r="I3746" s="38" t="s">
        <v>1348</v>
      </c>
    </row>
    <row r="3747" spans="1:9" ht="75" x14ac:dyDescent="0.15">
      <c r="A3747" s="37" t="s">
        <v>3983</v>
      </c>
      <c r="B3747" s="13">
        <v>46099</v>
      </c>
      <c r="C3747" s="10" t="s">
        <v>1478</v>
      </c>
      <c r="D3747" s="9" t="s">
        <v>387</v>
      </c>
      <c r="E3747" s="9" t="s">
        <v>8</v>
      </c>
      <c r="F3747" s="10" t="s">
        <v>3863</v>
      </c>
      <c r="G3747" s="9" t="s">
        <v>9</v>
      </c>
      <c r="H3747" s="9" t="s">
        <v>9</v>
      </c>
      <c r="I3747" s="38" t="s">
        <v>3864</v>
      </c>
    </row>
    <row r="3748" spans="1:9" ht="26" x14ac:dyDescent="0.15">
      <c r="A3748" s="37" t="s">
        <v>3983</v>
      </c>
      <c r="B3748" s="13">
        <v>46099</v>
      </c>
      <c r="C3748" s="10" t="s">
        <v>1478</v>
      </c>
      <c r="D3748" s="9" t="s">
        <v>387</v>
      </c>
      <c r="E3748" s="9" t="s">
        <v>8</v>
      </c>
      <c r="F3748" s="10" t="s">
        <v>16</v>
      </c>
      <c r="G3748" s="9" t="s">
        <v>9</v>
      </c>
      <c r="H3748" s="9" t="s">
        <v>9</v>
      </c>
      <c r="I3748" s="38" t="s">
        <v>3865</v>
      </c>
    </row>
    <row r="3749" spans="1:9" ht="30" x14ac:dyDescent="0.15">
      <c r="A3749" s="37" t="s">
        <v>3983</v>
      </c>
      <c r="B3749" s="13">
        <v>46099</v>
      </c>
      <c r="C3749" s="10" t="s">
        <v>930</v>
      </c>
      <c r="D3749" s="9" t="s">
        <v>387</v>
      </c>
      <c r="E3749" s="9" t="s">
        <v>8</v>
      </c>
      <c r="F3749" s="10" t="s">
        <v>3866</v>
      </c>
      <c r="G3749" s="9" t="s">
        <v>9</v>
      </c>
      <c r="H3749" s="9" t="s">
        <v>9</v>
      </c>
      <c r="I3749" s="38" t="s">
        <v>301</v>
      </c>
    </row>
    <row r="3750" spans="1:9" ht="30" x14ac:dyDescent="0.15">
      <c r="A3750" s="37" t="s">
        <v>3983</v>
      </c>
      <c r="B3750" s="13">
        <v>46099</v>
      </c>
      <c r="C3750" s="10" t="s">
        <v>930</v>
      </c>
      <c r="D3750" s="9" t="s">
        <v>387</v>
      </c>
      <c r="E3750" s="9" t="s">
        <v>8</v>
      </c>
      <c r="F3750" s="10" t="s">
        <v>3867</v>
      </c>
      <c r="G3750" s="9" t="s">
        <v>9</v>
      </c>
      <c r="H3750" s="9" t="s">
        <v>9</v>
      </c>
      <c r="I3750" s="38" t="s">
        <v>301</v>
      </c>
    </row>
    <row r="3751" spans="1:9" ht="39" x14ac:dyDescent="0.15">
      <c r="A3751" s="37" t="s">
        <v>3983</v>
      </c>
      <c r="B3751" s="13">
        <v>46099</v>
      </c>
      <c r="C3751" s="10" t="s">
        <v>930</v>
      </c>
      <c r="D3751" s="9" t="s">
        <v>387</v>
      </c>
      <c r="E3751" s="9" t="s">
        <v>8</v>
      </c>
      <c r="F3751" s="10" t="s">
        <v>3868</v>
      </c>
      <c r="G3751" s="9" t="s">
        <v>9</v>
      </c>
      <c r="H3751" s="9" t="s">
        <v>9</v>
      </c>
      <c r="I3751" s="38" t="s">
        <v>301</v>
      </c>
    </row>
    <row r="3752" spans="1:9" ht="39" x14ac:dyDescent="0.15">
      <c r="A3752" s="37" t="s">
        <v>3983</v>
      </c>
      <c r="B3752" s="13">
        <v>46099</v>
      </c>
      <c r="C3752" s="10" t="s">
        <v>930</v>
      </c>
      <c r="D3752" s="9" t="s">
        <v>387</v>
      </c>
      <c r="E3752" s="9" t="s">
        <v>8</v>
      </c>
      <c r="F3752" s="10" t="s">
        <v>3869</v>
      </c>
      <c r="G3752" s="9" t="s">
        <v>9</v>
      </c>
      <c r="H3752" s="9" t="s">
        <v>9</v>
      </c>
      <c r="I3752" s="38" t="s">
        <v>301</v>
      </c>
    </row>
    <row r="3753" spans="1:9" ht="30" x14ac:dyDescent="0.15">
      <c r="A3753" s="37" t="s">
        <v>3983</v>
      </c>
      <c r="B3753" s="13">
        <v>46099</v>
      </c>
      <c r="C3753" s="10" t="s">
        <v>930</v>
      </c>
      <c r="D3753" s="9" t="s">
        <v>387</v>
      </c>
      <c r="E3753" s="9" t="s">
        <v>8</v>
      </c>
      <c r="F3753" s="10" t="s">
        <v>3870</v>
      </c>
      <c r="G3753" s="9" t="s">
        <v>9</v>
      </c>
      <c r="H3753" s="9" t="s">
        <v>9</v>
      </c>
      <c r="I3753" s="38" t="s">
        <v>301</v>
      </c>
    </row>
    <row r="3754" spans="1:9" ht="30" x14ac:dyDescent="0.15">
      <c r="A3754" s="37" t="s">
        <v>3983</v>
      </c>
      <c r="B3754" s="13">
        <v>46099</v>
      </c>
      <c r="C3754" s="10" t="s">
        <v>930</v>
      </c>
      <c r="D3754" s="9" t="s">
        <v>387</v>
      </c>
      <c r="E3754" s="9" t="s">
        <v>8</v>
      </c>
      <c r="F3754" s="10" t="s">
        <v>3871</v>
      </c>
      <c r="G3754" s="9" t="s">
        <v>9</v>
      </c>
      <c r="H3754" s="9" t="s">
        <v>9</v>
      </c>
      <c r="I3754" s="38" t="s">
        <v>301</v>
      </c>
    </row>
    <row r="3755" spans="1:9" ht="30" x14ac:dyDescent="0.15">
      <c r="A3755" s="37" t="s">
        <v>3983</v>
      </c>
      <c r="B3755" s="13">
        <v>46100</v>
      </c>
      <c r="C3755" s="10" t="s">
        <v>1487</v>
      </c>
      <c r="D3755" s="9" t="s">
        <v>387</v>
      </c>
      <c r="E3755" s="9" t="s">
        <v>8</v>
      </c>
      <c r="F3755" s="10" t="s">
        <v>3805</v>
      </c>
      <c r="G3755" s="9" t="s">
        <v>9</v>
      </c>
      <c r="H3755" s="9" t="s">
        <v>9</v>
      </c>
      <c r="I3755" s="38" t="s">
        <v>3872</v>
      </c>
    </row>
    <row r="3756" spans="1:9" ht="30" x14ac:dyDescent="0.15">
      <c r="A3756" s="37" t="s">
        <v>3983</v>
      </c>
      <c r="B3756" s="13">
        <v>46100</v>
      </c>
      <c r="C3756" s="10" t="s">
        <v>1487</v>
      </c>
      <c r="D3756" s="9" t="s">
        <v>387</v>
      </c>
      <c r="E3756" s="9" t="s">
        <v>8</v>
      </c>
      <c r="F3756" s="10" t="s">
        <v>3873</v>
      </c>
      <c r="G3756" s="9" t="s">
        <v>9</v>
      </c>
      <c r="H3756" s="9" t="s">
        <v>9</v>
      </c>
      <c r="I3756" s="38" t="s">
        <v>3872</v>
      </c>
    </row>
    <row r="3757" spans="1:9" ht="30" x14ac:dyDescent="0.15">
      <c r="A3757" s="37" t="s">
        <v>3983</v>
      </c>
      <c r="B3757" s="13">
        <v>46101</v>
      </c>
      <c r="C3757" s="10" t="s">
        <v>3874</v>
      </c>
      <c r="D3757" s="9" t="s">
        <v>387</v>
      </c>
      <c r="E3757" s="9" t="s">
        <v>8</v>
      </c>
      <c r="F3757" s="10" t="s">
        <v>3875</v>
      </c>
      <c r="G3757" s="9" t="s">
        <v>9</v>
      </c>
      <c r="H3757" s="9" t="s">
        <v>9</v>
      </c>
      <c r="I3757" s="38" t="s">
        <v>20</v>
      </c>
    </row>
    <row r="3758" spans="1:9" ht="45" x14ac:dyDescent="0.15">
      <c r="A3758" s="37" t="s">
        <v>3983</v>
      </c>
      <c r="B3758" s="13">
        <v>46101</v>
      </c>
      <c r="C3758" s="10" t="s">
        <v>3874</v>
      </c>
      <c r="D3758" s="9" t="s">
        <v>387</v>
      </c>
      <c r="E3758" s="9" t="s">
        <v>8</v>
      </c>
      <c r="F3758" s="10" t="s">
        <v>3876</v>
      </c>
      <c r="G3758" s="9" t="s">
        <v>9</v>
      </c>
      <c r="H3758" s="9" t="s">
        <v>10</v>
      </c>
      <c r="I3758" s="38" t="s">
        <v>3877</v>
      </c>
    </row>
    <row r="3759" spans="1:9" ht="30" x14ac:dyDescent="0.15">
      <c r="A3759" s="37" t="s">
        <v>3983</v>
      </c>
      <c r="B3759" s="13">
        <v>46101</v>
      </c>
      <c r="C3759" s="10" t="s">
        <v>3874</v>
      </c>
      <c r="D3759" s="9" t="s">
        <v>387</v>
      </c>
      <c r="E3759" s="9" t="s">
        <v>8</v>
      </c>
      <c r="F3759" s="10" t="s">
        <v>3878</v>
      </c>
      <c r="G3759" s="9" t="s">
        <v>9</v>
      </c>
      <c r="H3759" s="9" t="s">
        <v>9</v>
      </c>
      <c r="I3759" s="38" t="s">
        <v>20</v>
      </c>
    </row>
    <row r="3760" spans="1:9" ht="30" x14ac:dyDescent="0.15">
      <c r="A3760" s="37" t="s">
        <v>3983</v>
      </c>
      <c r="B3760" s="13">
        <v>46101</v>
      </c>
      <c r="C3760" s="10" t="s">
        <v>2644</v>
      </c>
      <c r="D3760" s="9" t="s">
        <v>387</v>
      </c>
      <c r="E3760" s="9" t="s">
        <v>8</v>
      </c>
      <c r="F3760" s="10" t="s">
        <v>3879</v>
      </c>
      <c r="G3760" s="9" t="s">
        <v>9</v>
      </c>
      <c r="H3760" s="9" t="s">
        <v>9</v>
      </c>
      <c r="I3760" s="38" t="s">
        <v>1283</v>
      </c>
    </row>
    <row r="3761" spans="1:9" ht="90" x14ac:dyDescent="0.15">
      <c r="A3761" s="37" t="s">
        <v>3983</v>
      </c>
      <c r="B3761" s="13">
        <v>46101</v>
      </c>
      <c r="C3761" s="10" t="s">
        <v>2644</v>
      </c>
      <c r="D3761" s="9" t="s">
        <v>387</v>
      </c>
      <c r="E3761" s="9" t="s">
        <v>8</v>
      </c>
      <c r="F3761" s="10" t="s">
        <v>3880</v>
      </c>
      <c r="G3761" s="9" t="s">
        <v>9</v>
      </c>
      <c r="H3761" s="9" t="s">
        <v>9</v>
      </c>
      <c r="I3761" s="38" t="s">
        <v>3881</v>
      </c>
    </row>
    <row r="3762" spans="1:9" ht="30" x14ac:dyDescent="0.15">
      <c r="A3762" s="37" t="s">
        <v>3983</v>
      </c>
      <c r="B3762" s="13">
        <v>46101</v>
      </c>
      <c r="C3762" s="10" t="s">
        <v>2644</v>
      </c>
      <c r="D3762" s="9" t="s">
        <v>387</v>
      </c>
      <c r="E3762" s="9" t="s">
        <v>8</v>
      </c>
      <c r="F3762" s="10" t="s">
        <v>3882</v>
      </c>
      <c r="G3762" s="9" t="s">
        <v>9</v>
      </c>
      <c r="H3762" s="9" t="s">
        <v>9</v>
      </c>
      <c r="I3762" s="38" t="s">
        <v>512</v>
      </c>
    </row>
    <row r="3763" spans="1:9" ht="39" x14ac:dyDescent="0.15">
      <c r="A3763" s="37" t="s">
        <v>3983</v>
      </c>
      <c r="B3763" s="13">
        <v>46101.458333333299</v>
      </c>
      <c r="C3763" s="10" t="s">
        <v>1083</v>
      </c>
      <c r="D3763" s="9" t="s">
        <v>386</v>
      </c>
      <c r="E3763" s="9" t="s">
        <v>8</v>
      </c>
      <c r="F3763" s="10" t="s">
        <v>3883</v>
      </c>
      <c r="G3763" s="9" t="s">
        <v>9</v>
      </c>
      <c r="H3763" s="9" t="s">
        <v>9</v>
      </c>
      <c r="I3763" s="38" t="s">
        <v>1020</v>
      </c>
    </row>
    <row r="3764" spans="1:9" ht="105" x14ac:dyDescent="0.15">
      <c r="A3764" s="37" t="s">
        <v>3983</v>
      </c>
      <c r="B3764" s="13">
        <v>46101</v>
      </c>
      <c r="C3764" s="10" t="s">
        <v>3884</v>
      </c>
      <c r="D3764" s="9" t="s">
        <v>387</v>
      </c>
      <c r="E3764" s="9" t="s">
        <v>8</v>
      </c>
      <c r="F3764" s="10" t="s">
        <v>3885</v>
      </c>
      <c r="G3764" s="9" t="s">
        <v>9</v>
      </c>
      <c r="H3764" s="9" t="s">
        <v>10</v>
      </c>
      <c r="I3764" s="38" t="s">
        <v>3886</v>
      </c>
    </row>
    <row r="3765" spans="1:9" ht="105" x14ac:dyDescent="0.15">
      <c r="A3765" s="37" t="s">
        <v>3983</v>
      </c>
      <c r="B3765" s="13">
        <v>46101</v>
      </c>
      <c r="C3765" s="10" t="s">
        <v>3884</v>
      </c>
      <c r="D3765" s="9" t="s">
        <v>387</v>
      </c>
      <c r="E3765" s="9" t="s">
        <v>8</v>
      </c>
      <c r="F3765" s="10" t="s">
        <v>3887</v>
      </c>
      <c r="G3765" s="9" t="s">
        <v>9</v>
      </c>
      <c r="H3765" s="9" t="s">
        <v>10</v>
      </c>
      <c r="I3765" s="38" t="s">
        <v>3886</v>
      </c>
    </row>
    <row r="3766" spans="1:9" ht="75" x14ac:dyDescent="0.15">
      <c r="A3766" s="37" t="s">
        <v>3983</v>
      </c>
      <c r="B3766" s="13">
        <v>46101</v>
      </c>
      <c r="C3766" s="10" t="s">
        <v>3884</v>
      </c>
      <c r="D3766" s="9" t="s">
        <v>387</v>
      </c>
      <c r="E3766" s="9" t="s">
        <v>8</v>
      </c>
      <c r="F3766" s="10" t="s">
        <v>3888</v>
      </c>
      <c r="G3766" s="9" t="s">
        <v>9</v>
      </c>
      <c r="H3766" s="9" t="s">
        <v>10</v>
      </c>
      <c r="I3766" s="38" t="s">
        <v>3889</v>
      </c>
    </row>
    <row r="3767" spans="1:9" ht="75" x14ac:dyDescent="0.15">
      <c r="A3767" s="37" t="s">
        <v>3983</v>
      </c>
      <c r="B3767" s="13">
        <v>46101</v>
      </c>
      <c r="C3767" s="10" t="s">
        <v>3884</v>
      </c>
      <c r="D3767" s="9" t="s">
        <v>387</v>
      </c>
      <c r="E3767" s="9" t="s">
        <v>8</v>
      </c>
      <c r="F3767" s="10" t="s">
        <v>3890</v>
      </c>
      <c r="G3767" s="9" t="s">
        <v>9</v>
      </c>
      <c r="H3767" s="9" t="s">
        <v>10</v>
      </c>
      <c r="I3767" s="38" t="s">
        <v>3889</v>
      </c>
    </row>
    <row r="3768" spans="1:9" ht="30" x14ac:dyDescent="0.15">
      <c r="A3768" s="37" t="s">
        <v>3983</v>
      </c>
      <c r="B3768" s="13">
        <v>46101</v>
      </c>
      <c r="C3768" s="10" t="s">
        <v>3891</v>
      </c>
      <c r="D3768" s="9" t="s">
        <v>387</v>
      </c>
      <c r="E3768" s="9" t="s">
        <v>8</v>
      </c>
      <c r="F3768" s="10" t="s">
        <v>533</v>
      </c>
      <c r="G3768" s="9" t="s">
        <v>9</v>
      </c>
      <c r="H3768" s="9" t="s">
        <v>9</v>
      </c>
      <c r="I3768" s="38" t="s">
        <v>2547</v>
      </c>
    </row>
    <row r="3769" spans="1:9" ht="30" x14ac:dyDescent="0.15">
      <c r="A3769" s="37" t="s">
        <v>3983</v>
      </c>
      <c r="B3769" s="13">
        <v>46101</v>
      </c>
      <c r="C3769" s="10" t="s">
        <v>3891</v>
      </c>
      <c r="D3769" s="9" t="s">
        <v>387</v>
      </c>
      <c r="E3769" s="9" t="s">
        <v>8</v>
      </c>
      <c r="F3769" s="10" t="s">
        <v>535</v>
      </c>
      <c r="G3769" s="9" t="s">
        <v>9</v>
      </c>
      <c r="H3769" s="9" t="s">
        <v>9</v>
      </c>
      <c r="I3769" s="38" t="s">
        <v>2547</v>
      </c>
    </row>
    <row r="3770" spans="1:9" ht="26" x14ac:dyDescent="0.15">
      <c r="A3770" s="37" t="s">
        <v>3983</v>
      </c>
      <c r="B3770" s="13">
        <v>46101</v>
      </c>
      <c r="C3770" s="10" t="s">
        <v>3891</v>
      </c>
      <c r="D3770" s="9" t="s">
        <v>387</v>
      </c>
      <c r="E3770" s="9" t="s">
        <v>8</v>
      </c>
      <c r="F3770" s="10" t="s">
        <v>1130</v>
      </c>
      <c r="G3770" s="9" t="s">
        <v>9</v>
      </c>
      <c r="H3770" s="9" t="s">
        <v>9</v>
      </c>
      <c r="I3770" s="38" t="s">
        <v>157</v>
      </c>
    </row>
    <row r="3771" spans="1:9" ht="105" x14ac:dyDescent="0.15">
      <c r="A3771" s="37" t="s">
        <v>3983</v>
      </c>
      <c r="B3771" s="13">
        <v>46101</v>
      </c>
      <c r="C3771" s="10" t="s">
        <v>1512</v>
      </c>
      <c r="D3771" s="9" t="s">
        <v>387</v>
      </c>
      <c r="E3771" s="9" t="s">
        <v>8</v>
      </c>
      <c r="F3771" s="10" t="s">
        <v>3892</v>
      </c>
      <c r="G3771" s="9" t="s">
        <v>9</v>
      </c>
      <c r="H3771" s="9" t="s">
        <v>10</v>
      </c>
      <c r="I3771" s="38" t="s">
        <v>3893</v>
      </c>
    </row>
    <row r="3772" spans="1:9" ht="45" x14ac:dyDescent="0.15">
      <c r="A3772" s="37" t="s">
        <v>3983</v>
      </c>
      <c r="B3772" s="13">
        <v>46101</v>
      </c>
      <c r="C3772" s="10" t="s">
        <v>572</v>
      </c>
      <c r="D3772" s="9" t="s">
        <v>387</v>
      </c>
      <c r="E3772" s="9" t="s">
        <v>8</v>
      </c>
      <c r="F3772" s="10" t="s">
        <v>3894</v>
      </c>
      <c r="G3772" s="9" t="s">
        <v>9</v>
      </c>
      <c r="H3772" s="9" t="s">
        <v>9</v>
      </c>
      <c r="I3772" s="38" t="s">
        <v>3895</v>
      </c>
    </row>
    <row r="3773" spans="1:9" ht="30" x14ac:dyDescent="0.15">
      <c r="A3773" s="37" t="s">
        <v>3983</v>
      </c>
      <c r="B3773" s="13">
        <v>46102</v>
      </c>
      <c r="C3773" s="10" t="s">
        <v>2863</v>
      </c>
      <c r="D3773" s="9" t="s">
        <v>387</v>
      </c>
      <c r="E3773" s="9" t="s">
        <v>8</v>
      </c>
      <c r="F3773" s="10" t="s">
        <v>3896</v>
      </c>
      <c r="G3773" s="9" t="s">
        <v>9</v>
      </c>
      <c r="H3773" s="9" t="s">
        <v>9</v>
      </c>
      <c r="I3773" s="38" t="s">
        <v>373</v>
      </c>
    </row>
    <row r="3774" spans="1:9" ht="26" x14ac:dyDescent="0.15">
      <c r="A3774" s="37" t="s">
        <v>3983</v>
      </c>
      <c r="B3774" s="13">
        <v>46102</v>
      </c>
      <c r="C3774" s="10" t="s">
        <v>2863</v>
      </c>
      <c r="D3774" s="9" t="s">
        <v>387</v>
      </c>
      <c r="E3774" s="9" t="s">
        <v>8</v>
      </c>
      <c r="F3774" s="10" t="s">
        <v>3897</v>
      </c>
      <c r="G3774" s="9" t="s">
        <v>9</v>
      </c>
      <c r="H3774" s="9" t="s">
        <v>9</v>
      </c>
      <c r="I3774" s="38" t="s">
        <v>157</v>
      </c>
    </row>
    <row r="3775" spans="1:9" ht="356" x14ac:dyDescent="0.15">
      <c r="A3775" s="37" t="s">
        <v>3983</v>
      </c>
      <c r="B3775" s="13">
        <v>46103</v>
      </c>
      <c r="C3775" s="10" t="s">
        <v>1159</v>
      </c>
      <c r="D3775" s="9" t="s">
        <v>387</v>
      </c>
      <c r="E3775" s="9" t="s">
        <v>8</v>
      </c>
      <c r="F3775" s="10" t="s">
        <v>3898</v>
      </c>
      <c r="G3775" s="9" t="s">
        <v>9</v>
      </c>
      <c r="H3775" s="9" t="s">
        <v>9</v>
      </c>
      <c r="I3775" s="38" t="s">
        <v>3899</v>
      </c>
    </row>
    <row r="3776" spans="1:9" ht="30" x14ac:dyDescent="0.15">
      <c r="A3776" s="37" t="s">
        <v>3983</v>
      </c>
      <c r="B3776" s="13">
        <v>46104</v>
      </c>
      <c r="C3776" s="10" t="s">
        <v>1564</v>
      </c>
      <c r="D3776" s="9" t="s">
        <v>387</v>
      </c>
      <c r="E3776" s="9" t="s">
        <v>8</v>
      </c>
      <c r="F3776" s="10" t="s">
        <v>3900</v>
      </c>
      <c r="G3776" s="9" t="s">
        <v>9</v>
      </c>
      <c r="H3776" s="9" t="s">
        <v>9</v>
      </c>
      <c r="I3776" s="38" t="s">
        <v>373</v>
      </c>
    </row>
    <row r="3777" spans="1:9" ht="30" x14ac:dyDescent="0.15">
      <c r="A3777" s="37" t="s">
        <v>3983</v>
      </c>
      <c r="B3777" s="13">
        <v>46104</v>
      </c>
      <c r="C3777" s="10" t="s">
        <v>1564</v>
      </c>
      <c r="D3777" s="9" t="s">
        <v>387</v>
      </c>
      <c r="E3777" s="9" t="s">
        <v>8</v>
      </c>
      <c r="F3777" s="10" t="s">
        <v>1339</v>
      </c>
      <c r="G3777" s="9" t="s">
        <v>9</v>
      </c>
      <c r="H3777" s="9" t="s">
        <v>9</v>
      </c>
      <c r="I3777" s="38" t="s">
        <v>373</v>
      </c>
    </row>
    <row r="3778" spans="1:9" ht="30" x14ac:dyDescent="0.15">
      <c r="A3778" s="37" t="s">
        <v>3983</v>
      </c>
      <c r="B3778" s="13">
        <v>46104</v>
      </c>
      <c r="C3778" s="10" t="s">
        <v>1564</v>
      </c>
      <c r="D3778" s="9" t="s">
        <v>387</v>
      </c>
      <c r="E3778" s="9" t="s">
        <v>8</v>
      </c>
      <c r="F3778" s="10" t="s">
        <v>3901</v>
      </c>
      <c r="G3778" s="9" t="s">
        <v>9</v>
      </c>
      <c r="H3778" s="9" t="s">
        <v>9</v>
      </c>
      <c r="I3778" s="38" t="s">
        <v>373</v>
      </c>
    </row>
    <row r="3779" spans="1:9" ht="30" x14ac:dyDescent="0.15">
      <c r="A3779" s="37" t="s">
        <v>3983</v>
      </c>
      <c r="B3779" s="13">
        <v>46104</v>
      </c>
      <c r="C3779" s="10" t="s">
        <v>1564</v>
      </c>
      <c r="D3779" s="9" t="s">
        <v>387</v>
      </c>
      <c r="E3779" s="9" t="s">
        <v>8</v>
      </c>
      <c r="F3779" s="10" t="s">
        <v>3902</v>
      </c>
      <c r="G3779" s="9" t="s">
        <v>9</v>
      </c>
      <c r="H3779" s="9" t="s">
        <v>9</v>
      </c>
      <c r="I3779" s="38" t="s">
        <v>373</v>
      </c>
    </row>
    <row r="3780" spans="1:9" ht="30" x14ac:dyDescent="0.15">
      <c r="A3780" s="37" t="s">
        <v>3983</v>
      </c>
      <c r="B3780" s="13">
        <v>46104</v>
      </c>
      <c r="C3780" s="10" t="s">
        <v>1564</v>
      </c>
      <c r="D3780" s="9" t="s">
        <v>387</v>
      </c>
      <c r="E3780" s="9" t="s">
        <v>8</v>
      </c>
      <c r="F3780" s="10" t="s">
        <v>3903</v>
      </c>
      <c r="G3780" s="9" t="s">
        <v>9</v>
      </c>
      <c r="H3780" s="9" t="s">
        <v>9</v>
      </c>
      <c r="I3780" s="38" t="s">
        <v>373</v>
      </c>
    </row>
    <row r="3781" spans="1:9" ht="30" x14ac:dyDescent="0.15">
      <c r="A3781" s="37" t="s">
        <v>3983</v>
      </c>
      <c r="B3781" s="13">
        <v>46104</v>
      </c>
      <c r="C3781" s="10" t="s">
        <v>576</v>
      </c>
      <c r="D3781" s="9" t="s">
        <v>387</v>
      </c>
      <c r="E3781" s="9" t="s">
        <v>8</v>
      </c>
      <c r="F3781" s="10" t="s">
        <v>3904</v>
      </c>
      <c r="G3781" s="9" t="s">
        <v>9</v>
      </c>
      <c r="H3781" s="9" t="s">
        <v>9</v>
      </c>
      <c r="I3781" s="38" t="s">
        <v>373</v>
      </c>
    </row>
    <row r="3782" spans="1:9" ht="45" x14ac:dyDescent="0.15">
      <c r="A3782" s="37" t="s">
        <v>3983</v>
      </c>
      <c r="B3782" s="13">
        <v>46104</v>
      </c>
      <c r="C3782" s="10" t="s">
        <v>576</v>
      </c>
      <c r="D3782" s="9" t="s">
        <v>387</v>
      </c>
      <c r="E3782" s="9" t="s">
        <v>8</v>
      </c>
      <c r="F3782" s="10" t="s">
        <v>16</v>
      </c>
      <c r="G3782" s="9" t="s">
        <v>9</v>
      </c>
      <c r="H3782" s="9" t="s">
        <v>9</v>
      </c>
      <c r="I3782" s="38" t="s">
        <v>3905</v>
      </c>
    </row>
    <row r="3783" spans="1:9" ht="30" x14ac:dyDescent="0.15">
      <c r="A3783" s="37" t="s">
        <v>3983</v>
      </c>
      <c r="B3783" s="13">
        <v>46104</v>
      </c>
      <c r="C3783" s="10" t="s">
        <v>1171</v>
      </c>
      <c r="D3783" s="9" t="s">
        <v>387</v>
      </c>
      <c r="E3783" s="9" t="s">
        <v>8</v>
      </c>
      <c r="F3783" s="10" t="s">
        <v>3906</v>
      </c>
      <c r="G3783" s="9" t="s">
        <v>9</v>
      </c>
      <c r="H3783" s="9" t="s">
        <v>9</v>
      </c>
      <c r="I3783" s="38" t="s">
        <v>2312</v>
      </c>
    </row>
    <row r="3784" spans="1:9" ht="30" x14ac:dyDescent="0.15">
      <c r="A3784" s="37" t="s">
        <v>3983</v>
      </c>
      <c r="B3784" s="13">
        <v>46105</v>
      </c>
      <c r="C3784" s="10" t="s">
        <v>537</v>
      </c>
      <c r="D3784" s="9" t="s">
        <v>387</v>
      </c>
      <c r="E3784" s="9" t="s">
        <v>8</v>
      </c>
      <c r="F3784" s="10" t="s">
        <v>3907</v>
      </c>
      <c r="G3784" s="9" t="s">
        <v>9</v>
      </c>
      <c r="H3784" s="9" t="s">
        <v>9</v>
      </c>
      <c r="I3784" s="38" t="s">
        <v>15</v>
      </c>
    </row>
    <row r="3785" spans="1:9" ht="30" x14ac:dyDescent="0.15">
      <c r="A3785" s="37" t="s">
        <v>3983</v>
      </c>
      <c r="B3785" s="13">
        <v>46105</v>
      </c>
      <c r="C3785" s="10" t="s">
        <v>3908</v>
      </c>
      <c r="D3785" s="9" t="s">
        <v>387</v>
      </c>
      <c r="E3785" s="9" t="s">
        <v>8</v>
      </c>
      <c r="F3785" s="10" t="s">
        <v>3909</v>
      </c>
      <c r="G3785" s="9" t="s">
        <v>9</v>
      </c>
      <c r="H3785" s="9" t="s">
        <v>9</v>
      </c>
      <c r="I3785" s="38" t="s">
        <v>3910</v>
      </c>
    </row>
    <row r="3786" spans="1:9" ht="30" x14ac:dyDescent="0.15">
      <c r="A3786" s="37" t="s">
        <v>3983</v>
      </c>
      <c r="B3786" s="13">
        <v>46106</v>
      </c>
      <c r="C3786" s="10" t="s">
        <v>1045</v>
      </c>
      <c r="D3786" s="9" t="s">
        <v>387</v>
      </c>
      <c r="E3786" s="9" t="s">
        <v>8</v>
      </c>
      <c r="F3786" s="10" t="s">
        <v>3911</v>
      </c>
      <c r="G3786" s="9" t="s">
        <v>9</v>
      </c>
      <c r="H3786" s="9" t="s">
        <v>9</v>
      </c>
      <c r="I3786" s="38" t="s">
        <v>20</v>
      </c>
    </row>
    <row r="3787" spans="1:9" ht="30" x14ac:dyDescent="0.15">
      <c r="A3787" s="37" t="s">
        <v>3983</v>
      </c>
      <c r="B3787" s="13">
        <v>46106</v>
      </c>
      <c r="C3787" s="10" t="s">
        <v>1045</v>
      </c>
      <c r="D3787" s="9" t="s">
        <v>387</v>
      </c>
      <c r="E3787" s="9" t="s">
        <v>8</v>
      </c>
      <c r="F3787" s="10" t="s">
        <v>3912</v>
      </c>
      <c r="G3787" s="9" t="s">
        <v>9</v>
      </c>
      <c r="H3787" s="9" t="s">
        <v>9</v>
      </c>
      <c r="I3787" s="38" t="s">
        <v>3913</v>
      </c>
    </row>
    <row r="3788" spans="1:9" ht="105" x14ac:dyDescent="0.15">
      <c r="A3788" s="37" t="s">
        <v>3983</v>
      </c>
      <c r="B3788" s="13">
        <v>46106</v>
      </c>
      <c r="C3788" s="10" t="s">
        <v>1045</v>
      </c>
      <c r="D3788" s="9" t="s">
        <v>387</v>
      </c>
      <c r="E3788" s="9" t="s">
        <v>8</v>
      </c>
      <c r="F3788" s="10" t="s">
        <v>3914</v>
      </c>
      <c r="G3788" s="9" t="s">
        <v>9</v>
      </c>
      <c r="H3788" s="9" t="s">
        <v>9</v>
      </c>
      <c r="I3788" s="38" t="s">
        <v>3915</v>
      </c>
    </row>
    <row r="3789" spans="1:9" ht="45" x14ac:dyDescent="0.15">
      <c r="A3789" s="37" t="s">
        <v>3983</v>
      </c>
      <c r="B3789" s="13">
        <v>46106</v>
      </c>
      <c r="C3789" s="10" t="s">
        <v>1045</v>
      </c>
      <c r="D3789" s="9" t="s">
        <v>387</v>
      </c>
      <c r="E3789" s="9" t="s">
        <v>8</v>
      </c>
      <c r="F3789" s="10" t="s">
        <v>782</v>
      </c>
      <c r="G3789" s="9" t="s">
        <v>9</v>
      </c>
      <c r="H3789" s="9" t="s">
        <v>10</v>
      </c>
      <c r="I3789" s="38" t="s">
        <v>3916</v>
      </c>
    </row>
    <row r="3790" spans="1:9" ht="30" x14ac:dyDescent="0.15">
      <c r="A3790" s="37" t="s">
        <v>3983</v>
      </c>
      <c r="B3790" s="13">
        <v>46106</v>
      </c>
      <c r="C3790" s="10" t="s">
        <v>2557</v>
      </c>
      <c r="D3790" s="9" t="s">
        <v>387</v>
      </c>
      <c r="E3790" s="9" t="s">
        <v>8</v>
      </c>
      <c r="F3790" s="10" t="s">
        <v>3917</v>
      </c>
      <c r="G3790" s="9" t="s">
        <v>9</v>
      </c>
      <c r="H3790" s="9" t="s">
        <v>9</v>
      </c>
      <c r="I3790" s="38" t="s">
        <v>2204</v>
      </c>
    </row>
    <row r="3791" spans="1:9" ht="30" x14ac:dyDescent="0.15">
      <c r="A3791" s="37" t="s">
        <v>3983</v>
      </c>
      <c r="B3791" s="13">
        <v>46106</v>
      </c>
      <c r="C3791" s="10" t="s">
        <v>2557</v>
      </c>
      <c r="D3791" s="9" t="s">
        <v>387</v>
      </c>
      <c r="E3791" s="9" t="s">
        <v>8</v>
      </c>
      <c r="F3791" s="10" t="s">
        <v>3918</v>
      </c>
      <c r="G3791" s="9" t="s">
        <v>9</v>
      </c>
      <c r="H3791" s="9" t="s">
        <v>9</v>
      </c>
      <c r="I3791" s="38" t="s">
        <v>2204</v>
      </c>
    </row>
    <row r="3792" spans="1:9" ht="30" x14ac:dyDescent="0.15">
      <c r="A3792" s="37" t="s">
        <v>3983</v>
      </c>
      <c r="B3792" s="13">
        <v>46106</v>
      </c>
      <c r="C3792" s="10" t="s">
        <v>2557</v>
      </c>
      <c r="D3792" s="9" t="s">
        <v>387</v>
      </c>
      <c r="E3792" s="9" t="s">
        <v>8</v>
      </c>
      <c r="F3792" s="10" t="s">
        <v>3919</v>
      </c>
      <c r="G3792" s="9" t="s">
        <v>9</v>
      </c>
      <c r="H3792" s="9" t="s">
        <v>9</v>
      </c>
      <c r="I3792" s="38" t="s">
        <v>2204</v>
      </c>
    </row>
    <row r="3793" spans="1:9" ht="30" x14ac:dyDescent="0.15">
      <c r="A3793" s="37" t="s">
        <v>3983</v>
      </c>
      <c r="B3793" s="13">
        <v>46106</v>
      </c>
      <c r="C3793" s="10" t="s">
        <v>990</v>
      </c>
      <c r="D3793" s="9" t="s">
        <v>387</v>
      </c>
      <c r="E3793" s="9" t="s">
        <v>8</v>
      </c>
      <c r="F3793" s="10" t="s">
        <v>3920</v>
      </c>
      <c r="G3793" s="9" t="s">
        <v>9</v>
      </c>
      <c r="H3793" s="9" t="s">
        <v>9</v>
      </c>
      <c r="I3793" s="38" t="s">
        <v>2312</v>
      </c>
    </row>
    <row r="3794" spans="1:9" ht="30" x14ac:dyDescent="0.15">
      <c r="A3794" s="37" t="s">
        <v>3983</v>
      </c>
      <c r="B3794" s="13">
        <v>46107</v>
      </c>
      <c r="C3794" s="10" t="s">
        <v>529</v>
      </c>
      <c r="D3794" s="9" t="s">
        <v>387</v>
      </c>
      <c r="E3794" s="9" t="s">
        <v>8</v>
      </c>
      <c r="F3794" s="10" t="s">
        <v>3921</v>
      </c>
      <c r="G3794" s="9" t="s">
        <v>9</v>
      </c>
      <c r="H3794" s="9" t="s">
        <v>9</v>
      </c>
      <c r="I3794" s="38" t="s">
        <v>590</v>
      </c>
    </row>
    <row r="3795" spans="1:9" ht="30" x14ac:dyDescent="0.15">
      <c r="A3795" s="37" t="s">
        <v>3983</v>
      </c>
      <c r="B3795" s="13">
        <v>46107</v>
      </c>
      <c r="C3795" s="10" t="s">
        <v>529</v>
      </c>
      <c r="D3795" s="9" t="s">
        <v>387</v>
      </c>
      <c r="E3795" s="9" t="s">
        <v>8</v>
      </c>
      <c r="F3795" s="10" t="s">
        <v>3922</v>
      </c>
      <c r="G3795" s="9" t="s">
        <v>9</v>
      </c>
      <c r="H3795" s="9" t="s">
        <v>9</v>
      </c>
      <c r="I3795" s="38" t="s">
        <v>590</v>
      </c>
    </row>
    <row r="3796" spans="1:9" ht="45" x14ac:dyDescent="0.15">
      <c r="A3796" s="37" t="s">
        <v>3983</v>
      </c>
      <c r="B3796" s="13">
        <v>46107</v>
      </c>
      <c r="C3796" s="10" t="s">
        <v>529</v>
      </c>
      <c r="D3796" s="9" t="s">
        <v>387</v>
      </c>
      <c r="E3796" s="9" t="s">
        <v>8</v>
      </c>
      <c r="F3796" s="10" t="s">
        <v>429</v>
      </c>
      <c r="G3796" s="9" t="s">
        <v>9</v>
      </c>
      <c r="H3796" s="9" t="s">
        <v>9</v>
      </c>
      <c r="I3796" s="38" t="s">
        <v>3923</v>
      </c>
    </row>
    <row r="3797" spans="1:9" ht="30" x14ac:dyDescent="0.15">
      <c r="A3797" s="37" t="s">
        <v>3983</v>
      </c>
      <c r="B3797" s="13">
        <v>46107</v>
      </c>
      <c r="C3797" s="10" t="s">
        <v>1734</v>
      </c>
      <c r="D3797" s="9" t="s">
        <v>387</v>
      </c>
      <c r="E3797" s="9" t="s">
        <v>8</v>
      </c>
      <c r="F3797" s="10" t="s">
        <v>3924</v>
      </c>
      <c r="G3797" s="9" t="s">
        <v>9</v>
      </c>
      <c r="H3797" s="9" t="s">
        <v>9</v>
      </c>
      <c r="I3797" s="38" t="s">
        <v>15</v>
      </c>
    </row>
    <row r="3798" spans="1:9" ht="90" x14ac:dyDescent="0.15">
      <c r="A3798" s="37" t="s">
        <v>3983</v>
      </c>
      <c r="B3798" s="13">
        <v>46107</v>
      </c>
      <c r="C3798" s="10" t="s">
        <v>2610</v>
      </c>
      <c r="D3798" s="9" t="s">
        <v>387</v>
      </c>
      <c r="E3798" s="9" t="s">
        <v>8</v>
      </c>
      <c r="F3798" s="10" t="s">
        <v>3925</v>
      </c>
      <c r="G3798" s="9" t="s">
        <v>9</v>
      </c>
      <c r="H3798" s="9" t="s">
        <v>9</v>
      </c>
      <c r="I3798" s="38" t="s">
        <v>3926</v>
      </c>
    </row>
    <row r="3799" spans="1:9" ht="75" x14ac:dyDescent="0.15">
      <c r="A3799" s="37" t="s">
        <v>3983</v>
      </c>
      <c r="B3799" s="13">
        <v>46108</v>
      </c>
      <c r="C3799" s="10" t="s">
        <v>753</v>
      </c>
      <c r="D3799" s="9" t="s">
        <v>387</v>
      </c>
      <c r="E3799" s="9" t="s">
        <v>8</v>
      </c>
      <c r="F3799" s="10" t="s">
        <v>3927</v>
      </c>
      <c r="G3799" s="9" t="s">
        <v>9</v>
      </c>
      <c r="H3799" s="9" t="s">
        <v>9</v>
      </c>
      <c r="I3799" s="38" t="s">
        <v>3928</v>
      </c>
    </row>
    <row r="3800" spans="1:9" ht="75" x14ac:dyDescent="0.15">
      <c r="A3800" s="37" t="s">
        <v>3983</v>
      </c>
      <c r="B3800" s="13">
        <v>46108</v>
      </c>
      <c r="C3800" s="10" t="s">
        <v>753</v>
      </c>
      <c r="D3800" s="9" t="s">
        <v>387</v>
      </c>
      <c r="E3800" s="9" t="s">
        <v>8</v>
      </c>
      <c r="F3800" s="10" t="s">
        <v>3929</v>
      </c>
      <c r="G3800" s="9" t="s">
        <v>9</v>
      </c>
      <c r="H3800" s="9" t="s">
        <v>9</v>
      </c>
      <c r="I3800" s="38" t="s">
        <v>3928</v>
      </c>
    </row>
    <row r="3801" spans="1:9" ht="75" x14ac:dyDescent="0.15">
      <c r="A3801" s="37" t="s">
        <v>3983</v>
      </c>
      <c r="B3801" s="13">
        <v>46108</v>
      </c>
      <c r="C3801" s="10" t="s">
        <v>3189</v>
      </c>
      <c r="D3801" s="9" t="s">
        <v>387</v>
      </c>
      <c r="E3801" s="9" t="s">
        <v>8</v>
      </c>
      <c r="F3801" s="10" t="s">
        <v>3930</v>
      </c>
      <c r="G3801" s="9" t="s">
        <v>9</v>
      </c>
      <c r="H3801" s="9" t="s">
        <v>10</v>
      </c>
      <c r="I3801" s="38" t="s">
        <v>3931</v>
      </c>
    </row>
    <row r="3802" spans="1:9" ht="30" x14ac:dyDescent="0.15">
      <c r="A3802" s="37" t="s">
        <v>3983</v>
      </c>
      <c r="B3802" s="13">
        <v>46108.625</v>
      </c>
      <c r="C3802" s="10" t="s">
        <v>230</v>
      </c>
      <c r="D3802" s="9" t="s">
        <v>387</v>
      </c>
      <c r="E3802" s="9" t="s">
        <v>8</v>
      </c>
      <c r="F3802" s="10" t="s">
        <v>3932</v>
      </c>
      <c r="G3802" s="9" t="s">
        <v>9</v>
      </c>
      <c r="H3802" s="9" t="s">
        <v>195</v>
      </c>
      <c r="I3802" s="38" t="s">
        <v>210</v>
      </c>
    </row>
    <row r="3803" spans="1:9" ht="30" x14ac:dyDescent="0.15">
      <c r="A3803" s="37" t="s">
        <v>3983</v>
      </c>
      <c r="B3803" s="13">
        <v>46108.625</v>
      </c>
      <c r="C3803" s="10" t="s">
        <v>230</v>
      </c>
      <c r="D3803" s="9" t="s">
        <v>387</v>
      </c>
      <c r="E3803" s="9" t="s">
        <v>8</v>
      </c>
      <c r="F3803" s="10" t="s">
        <v>3933</v>
      </c>
      <c r="G3803" s="9" t="s">
        <v>9</v>
      </c>
      <c r="H3803" s="9" t="s">
        <v>195</v>
      </c>
      <c r="I3803" s="38" t="s">
        <v>210</v>
      </c>
    </row>
    <row r="3804" spans="1:9" ht="30" x14ac:dyDescent="0.15">
      <c r="A3804" s="37" t="s">
        <v>3983</v>
      </c>
      <c r="B3804" s="13">
        <v>46108.625</v>
      </c>
      <c r="C3804" s="10" t="s">
        <v>230</v>
      </c>
      <c r="D3804" s="9" t="s">
        <v>387</v>
      </c>
      <c r="E3804" s="9" t="s">
        <v>8</v>
      </c>
      <c r="F3804" s="10" t="s">
        <v>3934</v>
      </c>
      <c r="G3804" s="9" t="s">
        <v>9</v>
      </c>
      <c r="H3804" s="9" t="s">
        <v>195</v>
      </c>
      <c r="I3804" s="38" t="s">
        <v>210</v>
      </c>
    </row>
    <row r="3805" spans="1:9" ht="30" x14ac:dyDescent="0.15">
      <c r="A3805" s="37" t="s">
        <v>3983</v>
      </c>
      <c r="B3805" s="13">
        <v>46108.625</v>
      </c>
      <c r="C3805" s="10" t="s">
        <v>230</v>
      </c>
      <c r="D3805" s="9" t="s">
        <v>387</v>
      </c>
      <c r="E3805" s="9" t="s">
        <v>8</v>
      </c>
      <c r="F3805" s="10" t="s">
        <v>3935</v>
      </c>
      <c r="G3805" s="9" t="s">
        <v>9</v>
      </c>
      <c r="H3805" s="9" t="s">
        <v>195</v>
      </c>
      <c r="I3805" s="38" t="s">
        <v>210</v>
      </c>
    </row>
    <row r="3806" spans="1:9" ht="30" x14ac:dyDescent="0.15">
      <c r="A3806" s="37" t="s">
        <v>3983</v>
      </c>
      <c r="B3806" s="13">
        <v>46108.625</v>
      </c>
      <c r="C3806" s="10" t="s">
        <v>230</v>
      </c>
      <c r="D3806" s="9" t="s">
        <v>387</v>
      </c>
      <c r="E3806" s="9" t="s">
        <v>8</v>
      </c>
      <c r="F3806" s="10" t="s">
        <v>3936</v>
      </c>
      <c r="G3806" s="9" t="s">
        <v>9</v>
      </c>
      <c r="H3806" s="9" t="s">
        <v>195</v>
      </c>
      <c r="I3806" s="38" t="s">
        <v>210</v>
      </c>
    </row>
    <row r="3807" spans="1:9" ht="30" x14ac:dyDescent="0.15">
      <c r="A3807" s="37" t="s">
        <v>3983</v>
      </c>
      <c r="B3807" s="13">
        <v>46108.625</v>
      </c>
      <c r="C3807" s="10" t="s">
        <v>230</v>
      </c>
      <c r="D3807" s="9" t="s">
        <v>387</v>
      </c>
      <c r="E3807" s="9" t="s">
        <v>8</v>
      </c>
      <c r="F3807" s="10" t="s">
        <v>3937</v>
      </c>
      <c r="G3807" s="9" t="s">
        <v>9</v>
      </c>
      <c r="H3807" s="9" t="s">
        <v>195</v>
      </c>
      <c r="I3807" s="38" t="s">
        <v>210</v>
      </c>
    </row>
    <row r="3808" spans="1:9" ht="30" x14ac:dyDescent="0.15">
      <c r="A3808" s="37" t="s">
        <v>3983</v>
      </c>
      <c r="B3808" s="13">
        <v>46108.625</v>
      </c>
      <c r="C3808" s="10" t="s">
        <v>230</v>
      </c>
      <c r="D3808" s="9" t="s">
        <v>387</v>
      </c>
      <c r="E3808" s="9" t="s">
        <v>8</v>
      </c>
      <c r="F3808" s="10" t="s">
        <v>3938</v>
      </c>
      <c r="G3808" s="9" t="s">
        <v>9</v>
      </c>
      <c r="H3808" s="9" t="s">
        <v>195</v>
      </c>
      <c r="I3808" s="38" t="s">
        <v>210</v>
      </c>
    </row>
    <row r="3809" spans="1:9" ht="30" x14ac:dyDescent="0.15">
      <c r="A3809" s="37" t="s">
        <v>3983</v>
      </c>
      <c r="B3809" s="13">
        <v>46108.625</v>
      </c>
      <c r="C3809" s="10" t="s">
        <v>230</v>
      </c>
      <c r="D3809" s="9" t="s">
        <v>387</v>
      </c>
      <c r="E3809" s="9" t="s">
        <v>8</v>
      </c>
      <c r="F3809" s="10" t="s">
        <v>3939</v>
      </c>
      <c r="G3809" s="9" t="s">
        <v>9</v>
      </c>
      <c r="H3809" s="9" t="s">
        <v>195</v>
      </c>
      <c r="I3809" s="38" t="s">
        <v>210</v>
      </c>
    </row>
    <row r="3810" spans="1:9" ht="39" x14ac:dyDescent="0.15">
      <c r="A3810" s="37" t="s">
        <v>3983</v>
      </c>
      <c r="B3810" s="13">
        <v>46108.625</v>
      </c>
      <c r="C3810" s="10" t="s">
        <v>230</v>
      </c>
      <c r="D3810" s="9" t="s">
        <v>387</v>
      </c>
      <c r="E3810" s="9" t="s">
        <v>8</v>
      </c>
      <c r="F3810" s="10" t="s">
        <v>3940</v>
      </c>
      <c r="G3810" s="9" t="s">
        <v>9</v>
      </c>
      <c r="H3810" s="9" t="s">
        <v>195</v>
      </c>
      <c r="I3810" s="38" t="s">
        <v>210</v>
      </c>
    </row>
    <row r="3811" spans="1:9" ht="30" x14ac:dyDescent="0.15">
      <c r="A3811" s="37" t="s">
        <v>3983</v>
      </c>
      <c r="B3811" s="13">
        <v>46108.625</v>
      </c>
      <c r="C3811" s="10" t="s">
        <v>230</v>
      </c>
      <c r="D3811" s="9" t="s">
        <v>387</v>
      </c>
      <c r="E3811" s="9" t="s">
        <v>8</v>
      </c>
      <c r="F3811" s="10" t="s">
        <v>243</v>
      </c>
      <c r="G3811" s="9" t="s">
        <v>9</v>
      </c>
      <c r="H3811" s="9" t="s">
        <v>195</v>
      </c>
      <c r="I3811" s="38" t="s">
        <v>210</v>
      </c>
    </row>
    <row r="3812" spans="1:9" ht="30" x14ac:dyDescent="0.15">
      <c r="A3812" s="37" t="s">
        <v>3983</v>
      </c>
      <c r="B3812" s="13">
        <v>46108.625</v>
      </c>
      <c r="C3812" s="10" t="s">
        <v>230</v>
      </c>
      <c r="D3812" s="9" t="s">
        <v>387</v>
      </c>
      <c r="E3812" s="9" t="s">
        <v>8</v>
      </c>
      <c r="F3812" s="10" t="s">
        <v>247</v>
      </c>
      <c r="G3812" s="9" t="s">
        <v>9</v>
      </c>
      <c r="H3812" s="9" t="s">
        <v>195</v>
      </c>
      <c r="I3812" s="38" t="s">
        <v>210</v>
      </c>
    </row>
    <row r="3813" spans="1:9" ht="26" x14ac:dyDescent="0.15">
      <c r="A3813" s="37" t="s">
        <v>3983</v>
      </c>
      <c r="B3813" s="13">
        <v>46109</v>
      </c>
      <c r="C3813" s="10" t="s">
        <v>3941</v>
      </c>
      <c r="D3813" s="9" t="s">
        <v>387</v>
      </c>
      <c r="E3813" s="9" t="s">
        <v>8</v>
      </c>
      <c r="F3813" s="10" t="s">
        <v>3942</v>
      </c>
      <c r="G3813" s="9" t="s">
        <v>9</v>
      </c>
      <c r="H3813" s="9" t="s">
        <v>9</v>
      </c>
      <c r="I3813" s="38" t="s">
        <v>3943</v>
      </c>
    </row>
    <row r="3814" spans="1:9" ht="65" x14ac:dyDescent="0.15">
      <c r="A3814" s="37" t="s">
        <v>3983</v>
      </c>
      <c r="B3814" s="13">
        <v>46109</v>
      </c>
      <c r="C3814" s="10" t="s">
        <v>3941</v>
      </c>
      <c r="D3814" s="9" t="s">
        <v>387</v>
      </c>
      <c r="E3814" s="9" t="s">
        <v>8</v>
      </c>
      <c r="F3814" s="10" t="s">
        <v>3944</v>
      </c>
      <c r="G3814" s="9" t="s">
        <v>9</v>
      </c>
      <c r="H3814" s="9" t="s">
        <v>9</v>
      </c>
      <c r="I3814" s="38" t="s">
        <v>3943</v>
      </c>
    </row>
    <row r="3815" spans="1:9" ht="15" x14ac:dyDescent="0.15">
      <c r="A3815" s="37" t="s">
        <v>3983</v>
      </c>
      <c r="B3815" s="13">
        <v>46109</v>
      </c>
      <c r="C3815" s="10" t="s">
        <v>3941</v>
      </c>
      <c r="D3815" s="9" t="s">
        <v>387</v>
      </c>
      <c r="E3815" s="9" t="s">
        <v>8</v>
      </c>
      <c r="F3815" s="10" t="s">
        <v>2976</v>
      </c>
      <c r="G3815" s="9" t="s">
        <v>9</v>
      </c>
      <c r="H3815" s="9" t="s">
        <v>9</v>
      </c>
      <c r="I3815" s="38" t="s">
        <v>3943</v>
      </c>
    </row>
    <row r="3816" spans="1:9" ht="75" x14ac:dyDescent="0.15">
      <c r="A3816" s="37" t="s">
        <v>3983</v>
      </c>
      <c r="B3816" s="13">
        <v>46109</v>
      </c>
      <c r="C3816" s="10" t="s">
        <v>3941</v>
      </c>
      <c r="D3816" s="9" t="s">
        <v>387</v>
      </c>
      <c r="E3816" s="9" t="s">
        <v>8</v>
      </c>
      <c r="F3816" s="10" t="s">
        <v>3945</v>
      </c>
      <c r="G3816" s="9" t="s">
        <v>9</v>
      </c>
      <c r="H3816" s="9" t="s">
        <v>9</v>
      </c>
      <c r="I3816" s="38" t="s">
        <v>3946</v>
      </c>
    </row>
    <row r="3817" spans="1:9" ht="26" x14ac:dyDescent="0.15">
      <c r="A3817" s="37" t="s">
        <v>3983</v>
      </c>
      <c r="B3817" s="13">
        <v>46109</v>
      </c>
      <c r="C3817" s="10" t="s">
        <v>3941</v>
      </c>
      <c r="D3817" s="9" t="s">
        <v>387</v>
      </c>
      <c r="E3817" s="9" t="s">
        <v>8</v>
      </c>
      <c r="F3817" s="10" t="s">
        <v>3947</v>
      </c>
      <c r="G3817" s="9" t="s">
        <v>9</v>
      </c>
      <c r="H3817" s="9" t="s">
        <v>9</v>
      </c>
      <c r="I3817" s="38" t="s">
        <v>3943</v>
      </c>
    </row>
    <row r="3818" spans="1:9" ht="105" x14ac:dyDescent="0.15">
      <c r="A3818" s="37" t="s">
        <v>3983</v>
      </c>
      <c r="B3818" s="13">
        <v>46109</v>
      </c>
      <c r="C3818" s="10" t="s">
        <v>3941</v>
      </c>
      <c r="D3818" s="9" t="s">
        <v>387</v>
      </c>
      <c r="E3818" s="9" t="s">
        <v>8</v>
      </c>
      <c r="F3818" s="10" t="s">
        <v>3948</v>
      </c>
      <c r="G3818" s="9" t="s">
        <v>9</v>
      </c>
      <c r="H3818" s="9" t="s">
        <v>9</v>
      </c>
      <c r="I3818" s="38" t="s">
        <v>3949</v>
      </c>
    </row>
    <row r="3819" spans="1:9" ht="30" x14ac:dyDescent="0.15">
      <c r="A3819" s="37" t="s">
        <v>3983</v>
      </c>
      <c r="B3819" s="13">
        <v>46109</v>
      </c>
      <c r="C3819" s="10" t="s">
        <v>1844</v>
      </c>
      <c r="D3819" s="9" t="s">
        <v>387</v>
      </c>
      <c r="E3819" s="9" t="s">
        <v>8</v>
      </c>
      <c r="F3819" s="10" t="s">
        <v>3950</v>
      </c>
      <c r="G3819" s="9" t="s">
        <v>9</v>
      </c>
      <c r="H3819" s="9" t="s">
        <v>9</v>
      </c>
      <c r="I3819" s="38" t="s">
        <v>2312</v>
      </c>
    </row>
    <row r="3820" spans="1:9" ht="30" x14ac:dyDescent="0.15">
      <c r="A3820" s="37" t="s">
        <v>3983</v>
      </c>
      <c r="B3820" s="13">
        <v>46109</v>
      </c>
      <c r="C3820" s="10" t="s">
        <v>2635</v>
      </c>
      <c r="D3820" s="9" t="s">
        <v>387</v>
      </c>
      <c r="E3820" s="9" t="s">
        <v>8</v>
      </c>
      <c r="F3820" s="10" t="s">
        <v>3951</v>
      </c>
      <c r="G3820" s="9" t="s">
        <v>9</v>
      </c>
      <c r="H3820" s="9" t="s">
        <v>9</v>
      </c>
      <c r="I3820" s="38" t="s">
        <v>254</v>
      </c>
    </row>
    <row r="3821" spans="1:9" ht="60" x14ac:dyDescent="0.15">
      <c r="A3821" s="37" t="s">
        <v>3983</v>
      </c>
      <c r="B3821" s="13">
        <v>46110</v>
      </c>
      <c r="C3821" s="10" t="s">
        <v>2676</v>
      </c>
      <c r="D3821" s="9" t="s">
        <v>387</v>
      </c>
      <c r="E3821" s="9" t="s">
        <v>8</v>
      </c>
      <c r="F3821" s="10" t="s">
        <v>3952</v>
      </c>
      <c r="G3821" s="9" t="s">
        <v>9</v>
      </c>
      <c r="H3821" s="9" t="s">
        <v>9</v>
      </c>
      <c r="I3821" s="38" t="s">
        <v>3953</v>
      </c>
    </row>
    <row r="3822" spans="1:9" ht="135" x14ac:dyDescent="0.15">
      <c r="A3822" s="37" t="s">
        <v>3983</v>
      </c>
      <c r="B3822" s="13">
        <v>46111</v>
      </c>
      <c r="C3822" s="10" t="s">
        <v>2442</v>
      </c>
      <c r="D3822" s="9" t="s">
        <v>387</v>
      </c>
      <c r="E3822" s="9" t="s">
        <v>8</v>
      </c>
      <c r="F3822" s="10" t="s">
        <v>2045</v>
      </c>
      <c r="G3822" s="9" t="s">
        <v>9</v>
      </c>
      <c r="H3822" s="9" t="s">
        <v>9</v>
      </c>
      <c r="I3822" s="38" t="s">
        <v>3954</v>
      </c>
    </row>
    <row r="3823" spans="1:9" ht="135" x14ac:dyDescent="0.15">
      <c r="A3823" s="37" t="s">
        <v>3983</v>
      </c>
      <c r="B3823" s="13">
        <v>46111</v>
      </c>
      <c r="C3823" s="10" t="s">
        <v>2442</v>
      </c>
      <c r="D3823" s="9" t="s">
        <v>387</v>
      </c>
      <c r="E3823" s="9" t="s">
        <v>8</v>
      </c>
      <c r="F3823" s="10" t="s">
        <v>3935</v>
      </c>
      <c r="G3823" s="9" t="s">
        <v>9</v>
      </c>
      <c r="H3823" s="9" t="s">
        <v>9</v>
      </c>
      <c r="I3823" s="38" t="s">
        <v>3954</v>
      </c>
    </row>
    <row r="3824" spans="1:9" ht="135" x14ac:dyDescent="0.15">
      <c r="A3824" s="37" t="s">
        <v>3983</v>
      </c>
      <c r="B3824" s="13">
        <v>46111</v>
      </c>
      <c r="C3824" s="10" t="s">
        <v>2442</v>
      </c>
      <c r="D3824" s="9" t="s">
        <v>387</v>
      </c>
      <c r="E3824" s="9" t="s">
        <v>8</v>
      </c>
      <c r="F3824" s="10" t="s">
        <v>2439</v>
      </c>
      <c r="G3824" s="9" t="s">
        <v>9</v>
      </c>
      <c r="H3824" s="9" t="s">
        <v>9</v>
      </c>
      <c r="I3824" s="38" t="s">
        <v>3954</v>
      </c>
    </row>
    <row r="3825" spans="1:9" ht="135" x14ac:dyDescent="0.15">
      <c r="A3825" s="37" t="s">
        <v>3983</v>
      </c>
      <c r="B3825" s="13">
        <v>46111</v>
      </c>
      <c r="C3825" s="10" t="s">
        <v>2442</v>
      </c>
      <c r="D3825" s="9" t="s">
        <v>387</v>
      </c>
      <c r="E3825" s="9" t="s">
        <v>8</v>
      </c>
      <c r="F3825" s="10" t="s">
        <v>3939</v>
      </c>
      <c r="G3825" s="9" t="s">
        <v>9</v>
      </c>
      <c r="H3825" s="9" t="s">
        <v>9</v>
      </c>
      <c r="I3825" s="38" t="s">
        <v>3954</v>
      </c>
    </row>
    <row r="3826" spans="1:9" ht="120" x14ac:dyDescent="0.15">
      <c r="A3826" s="37" t="s">
        <v>3983</v>
      </c>
      <c r="B3826" s="13">
        <v>46112</v>
      </c>
      <c r="C3826" s="10" t="s">
        <v>1554</v>
      </c>
      <c r="D3826" s="9" t="s">
        <v>387</v>
      </c>
      <c r="E3826" s="9" t="s">
        <v>8</v>
      </c>
      <c r="F3826" s="10" t="s">
        <v>3955</v>
      </c>
      <c r="G3826" s="9" t="s">
        <v>9</v>
      </c>
      <c r="H3826" s="9" t="s">
        <v>9</v>
      </c>
      <c r="I3826" s="38" t="s">
        <v>3956</v>
      </c>
    </row>
    <row r="3827" spans="1:9" ht="135" x14ac:dyDescent="0.15">
      <c r="A3827" s="37" t="s">
        <v>3983</v>
      </c>
      <c r="B3827" s="13">
        <v>46112</v>
      </c>
      <c r="C3827" s="10" t="s">
        <v>1554</v>
      </c>
      <c r="D3827" s="9" t="s">
        <v>387</v>
      </c>
      <c r="E3827" s="9" t="s">
        <v>8</v>
      </c>
      <c r="F3827" s="10" t="s">
        <v>3957</v>
      </c>
      <c r="G3827" s="9" t="s">
        <v>9</v>
      </c>
      <c r="H3827" s="9" t="s">
        <v>9</v>
      </c>
      <c r="I3827" s="38" t="s">
        <v>3958</v>
      </c>
    </row>
    <row r="3828" spans="1:9" ht="30" x14ac:dyDescent="0.15">
      <c r="A3828" s="37" t="s">
        <v>3983</v>
      </c>
      <c r="B3828" s="13">
        <v>46112</v>
      </c>
      <c r="C3828" s="10" t="s">
        <v>1554</v>
      </c>
      <c r="D3828" s="9" t="s">
        <v>387</v>
      </c>
      <c r="E3828" s="9" t="s">
        <v>8</v>
      </c>
      <c r="F3828" s="10" t="s">
        <v>3959</v>
      </c>
      <c r="G3828" s="9" t="s">
        <v>9</v>
      </c>
      <c r="H3828" s="9" t="s">
        <v>9</v>
      </c>
      <c r="I3828" s="38" t="s">
        <v>22</v>
      </c>
    </row>
    <row r="3829" spans="1:9" ht="39" x14ac:dyDescent="0.15">
      <c r="A3829" s="37" t="s">
        <v>3983</v>
      </c>
      <c r="B3829" s="13">
        <v>46112</v>
      </c>
      <c r="C3829" s="10" t="s">
        <v>3960</v>
      </c>
      <c r="D3829" s="9" t="s">
        <v>387</v>
      </c>
      <c r="E3829" s="9" t="s">
        <v>8</v>
      </c>
      <c r="F3829" s="10" t="s">
        <v>3961</v>
      </c>
      <c r="G3829" s="9" t="s">
        <v>9</v>
      </c>
      <c r="H3829" s="9" t="s">
        <v>9</v>
      </c>
      <c r="I3829" s="38" t="s">
        <v>3962</v>
      </c>
    </row>
    <row r="3830" spans="1:9" ht="30" x14ac:dyDescent="0.15">
      <c r="A3830" s="37" t="s">
        <v>3983</v>
      </c>
      <c r="B3830" s="13">
        <v>46112</v>
      </c>
      <c r="C3830" s="10" t="s">
        <v>3960</v>
      </c>
      <c r="D3830" s="9" t="s">
        <v>387</v>
      </c>
      <c r="E3830" s="9" t="s">
        <v>8</v>
      </c>
      <c r="F3830" s="10" t="s">
        <v>3963</v>
      </c>
      <c r="G3830" s="9" t="s">
        <v>9</v>
      </c>
      <c r="H3830" s="9" t="s">
        <v>9</v>
      </c>
      <c r="I3830" s="38" t="s">
        <v>154</v>
      </c>
    </row>
    <row r="3831" spans="1:9" ht="45" x14ac:dyDescent="0.15">
      <c r="A3831" s="37" t="s">
        <v>3983</v>
      </c>
      <c r="B3831" s="13">
        <v>46112.645833333299</v>
      </c>
      <c r="C3831" s="10" t="s">
        <v>3964</v>
      </c>
      <c r="D3831" s="9" t="s">
        <v>386</v>
      </c>
      <c r="E3831" s="9" t="s">
        <v>8</v>
      </c>
      <c r="F3831" s="10" t="s">
        <v>3965</v>
      </c>
      <c r="G3831" s="9" t="s">
        <v>9</v>
      </c>
      <c r="H3831" s="9" t="s">
        <v>9</v>
      </c>
      <c r="I3831" s="38" t="s">
        <v>3966</v>
      </c>
    </row>
    <row r="3832" spans="1:9" ht="52" x14ac:dyDescent="0.15">
      <c r="A3832" s="37" t="s">
        <v>3983</v>
      </c>
      <c r="B3832" s="13">
        <v>46112.645833333299</v>
      </c>
      <c r="C3832" s="10" t="s">
        <v>3964</v>
      </c>
      <c r="D3832" s="9" t="s">
        <v>386</v>
      </c>
      <c r="E3832" s="9" t="s">
        <v>8</v>
      </c>
      <c r="F3832" s="10" t="s">
        <v>3967</v>
      </c>
      <c r="G3832" s="9" t="s">
        <v>9</v>
      </c>
      <c r="H3832" s="9" t="s">
        <v>9</v>
      </c>
      <c r="I3832" s="38" t="s">
        <v>3966</v>
      </c>
    </row>
    <row r="3833" spans="1:9" ht="45" x14ac:dyDescent="0.15">
      <c r="A3833" s="37" t="s">
        <v>3983</v>
      </c>
      <c r="B3833" s="13">
        <v>46112.645833333299</v>
      </c>
      <c r="C3833" s="10" t="s">
        <v>3964</v>
      </c>
      <c r="D3833" s="9" t="s">
        <v>386</v>
      </c>
      <c r="E3833" s="9" t="s">
        <v>8</v>
      </c>
      <c r="F3833" s="10" t="s">
        <v>3968</v>
      </c>
      <c r="G3833" s="9" t="s">
        <v>9</v>
      </c>
      <c r="H3833" s="9" t="s">
        <v>9</v>
      </c>
      <c r="I3833" s="38" t="s">
        <v>3966</v>
      </c>
    </row>
    <row r="3834" spans="1:9" ht="52" x14ac:dyDescent="0.15">
      <c r="A3834" s="37" t="s">
        <v>3983</v>
      </c>
      <c r="B3834" s="13">
        <v>46112.645833333299</v>
      </c>
      <c r="C3834" s="10" t="s">
        <v>3964</v>
      </c>
      <c r="D3834" s="9" t="s">
        <v>386</v>
      </c>
      <c r="E3834" s="9" t="s">
        <v>8</v>
      </c>
      <c r="F3834" s="10" t="s">
        <v>3969</v>
      </c>
      <c r="G3834" s="9" t="s">
        <v>9</v>
      </c>
      <c r="H3834" s="9" t="s">
        <v>9</v>
      </c>
      <c r="I3834" s="38" t="s">
        <v>3966</v>
      </c>
    </row>
    <row r="3835" spans="1:9" ht="52" x14ac:dyDescent="0.15">
      <c r="A3835" s="37" t="s">
        <v>3983</v>
      </c>
      <c r="B3835" s="13">
        <v>46112.645833333299</v>
      </c>
      <c r="C3835" s="10" t="s">
        <v>3964</v>
      </c>
      <c r="D3835" s="9" t="s">
        <v>386</v>
      </c>
      <c r="E3835" s="9" t="s">
        <v>8</v>
      </c>
      <c r="F3835" s="10" t="s">
        <v>3970</v>
      </c>
      <c r="G3835" s="9" t="s">
        <v>9</v>
      </c>
      <c r="H3835" s="9" t="s">
        <v>9</v>
      </c>
      <c r="I3835" s="38" t="s">
        <v>3966</v>
      </c>
    </row>
    <row r="3836" spans="1:9" ht="45" x14ac:dyDescent="0.15">
      <c r="A3836" s="37" t="s">
        <v>3983</v>
      </c>
      <c r="B3836" s="13">
        <v>46112.645833333299</v>
      </c>
      <c r="C3836" s="10" t="s">
        <v>3964</v>
      </c>
      <c r="D3836" s="9" t="s">
        <v>386</v>
      </c>
      <c r="E3836" s="9" t="s">
        <v>8</v>
      </c>
      <c r="F3836" s="10" t="s">
        <v>3971</v>
      </c>
      <c r="G3836" s="9" t="s">
        <v>9</v>
      </c>
      <c r="H3836" s="9" t="s">
        <v>9</v>
      </c>
      <c r="I3836" s="38" t="s">
        <v>3966</v>
      </c>
    </row>
    <row r="3837" spans="1:9" ht="52" x14ac:dyDescent="0.15">
      <c r="A3837" s="37" t="s">
        <v>3983</v>
      </c>
      <c r="B3837" s="13">
        <v>46112.645833333299</v>
      </c>
      <c r="C3837" s="10" t="s">
        <v>3964</v>
      </c>
      <c r="D3837" s="9" t="s">
        <v>386</v>
      </c>
      <c r="E3837" s="9" t="s">
        <v>8</v>
      </c>
      <c r="F3837" s="10" t="s">
        <v>3972</v>
      </c>
      <c r="G3837" s="9" t="s">
        <v>9</v>
      </c>
      <c r="H3837" s="9" t="s">
        <v>9</v>
      </c>
      <c r="I3837" s="38" t="s">
        <v>3966</v>
      </c>
    </row>
    <row r="3838" spans="1:9" ht="45" x14ac:dyDescent="0.15">
      <c r="A3838" s="37" t="s">
        <v>3983</v>
      </c>
      <c r="B3838" s="13">
        <v>46112.645833333299</v>
      </c>
      <c r="C3838" s="10" t="s">
        <v>3964</v>
      </c>
      <c r="D3838" s="9" t="s">
        <v>386</v>
      </c>
      <c r="E3838" s="9" t="s">
        <v>8</v>
      </c>
      <c r="F3838" s="10" t="s">
        <v>3973</v>
      </c>
      <c r="G3838" s="9" t="s">
        <v>9</v>
      </c>
      <c r="H3838" s="9" t="s">
        <v>9</v>
      </c>
      <c r="I3838" s="38" t="s">
        <v>3966</v>
      </c>
    </row>
    <row r="3839" spans="1:9" ht="75" x14ac:dyDescent="0.15">
      <c r="A3839" s="37" t="s">
        <v>3983</v>
      </c>
      <c r="B3839" s="13">
        <v>46112.645833333299</v>
      </c>
      <c r="C3839" s="10" t="s">
        <v>3964</v>
      </c>
      <c r="D3839" s="9" t="s">
        <v>386</v>
      </c>
      <c r="E3839" s="9" t="s">
        <v>8</v>
      </c>
      <c r="F3839" s="10" t="s">
        <v>3974</v>
      </c>
      <c r="G3839" s="9" t="s">
        <v>9</v>
      </c>
      <c r="H3839" s="9" t="s">
        <v>9</v>
      </c>
      <c r="I3839" s="38" t="s">
        <v>3975</v>
      </c>
    </row>
    <row r="3840" spans="1:9" ht="75" x14ac:dyDescent="0.15">
      <c r="A3840" s="37" t="s">
        <v>3983</v>
      </c>
      <c r="B3840" s="13">
        <v>46112.645833333299</v>
      </c>
      <c r="C3840" s="10" t="s">
        <v>3964</v>
      </c>
      <c r="D3840" s="9" t="s">
        <v>386</v>
      </c>
      <c r="E3840" s="9" t="s">
        <v>8</v>
      </c>
      <c r="F3840" s="10" t="s">
        <v>3976</v>
      </c>
      <c r="G3840" s="9" t="s">
        <v>9</v>
      </c>
      <c r="H3840" s="9" t="s">
        <v>9</v>
      </c>
      <c r="I3840" s="38" t="s">
        <v>3975</v>
      </c>
    </row>
    <row r="3841" spans="1:9" ht="75" x14ac:dyDescent="0.15">
      <c r="A3841" s="43" t="s">
        <v>3983</v>
      </c>
      <c r="B3841" s="44">
        <v>46112.645833333299</v>
      </c>
      <c r="C3841" s="45" t="s">
        <v>3964</v>
      </c>
      <c r="D3841" s="46" t="s">
        <v>386</v>
      </c>
      <c r="E3841" s="46" t="s">
        <v>8</v>
      </c>
      <c r="F3841" s="45" t="s">
        <v>3977</v>
      </c>
      <c r="G3841" s="46" t="s">
        <v>9</v>
      </c>
      <c r="H3841" s="46" t="s">
        <v>9</v>
      </c>
      <c r="I3841" s="47" t="s">
        <v>3975</v>
      </c>
    </row>
    <row r="3843" spans="1:9" ht="15" x14ac:dyDescent="0.2">
      <c r="A3843" s="48" t="s">
        <v>3988</v>
      </c>
    </row>
    <row r="3844" spans="1:9" ht="15" x14ac:dyDescent="0.2">
      <c r="A3844" s="48" t="s">
        <v>3989</v>
      </c>
    </row>
  </sheetData>
  <mergeCells count="1">
    <mergeCell ref="A1:I1"/>
  </mergeCells>
  <pageMargins left="0.7" right="0.7" top="0.75" bottom="0.75" header="0.3" footer="0.3"/>
  <pageSetup paperSize="9" orientation="portrait" r:id="rId1"/>
  <headerFooter>
    <oddFooter>&amp;C_x000D_&amp;1#&amp;"Calibri"&amp;10&amp;K000000 INTERNAL</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2</vt:i4>
      </vt:variant>
    </vt:vector>
  </HeadingPairs>
  <TitlesOfParts>
    <vt:vector size="2" baseType="lpstr">
      <vt:lpstr>Summary</vt:lpstr>
      <vt:lpstr>Detailed</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Proxy Voting Report April 2025 to March 2026</dc:title>
  <dc:subject>Proxy Voting Report April 2025 to March 2026</dc:subject>
  <dc:creator>HSBC Mutual Fund</dc:creator>
  <cp:keywords>Proxy Voting Report April 2025 to March 2026</cp:keywords>
  <dcterms:created xsi:type="dcterms:W3CDTF">2023-02-15T05:15:15Z</dcterms:created>
  <dcterms:modified xsi:type="dcterms:W3CDTF">2026-06-25T10:24:34Z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0a8e637f-7bb7-4040-a22f-4e3924ef3558_Enabled">
    <vt:lpwstr>true</vt:lpwstr>
  </property>
  <property fmtid="{D5CDD505-2E9C-101B-9397-08002B2CF9AE}" pid="4" name="MSIP_Label_0a8e637f-7bb7-4040-a22f-4e3924ef3558_SetDate">
    <vt:lpwstr>2026-06-22T04:28:48Z</vt:lpwstr>
  </property>
  <property fmtid="{D5CDD505-2E9C-101B-9397-08002B2CF9AE}" pid="5" name="MSIP_Label_0a8e637f-7bb7-4040-a22f-4e3924ef3558_Method">
    <vt:lpwstr>Privileged</vt:lpwstr>
  </property>
  <property fmtid="{D5CDD505-2E9C-101B-9397-08002B2CF9AE}" pid="6" name="MSIP_Label_0a8e637f-7bb7-4040-a22f-4e3924ef3558_Name">
    <vt:lpwstr>PUBLIC</vt:lpwstr>
  </property>
  <property fmtid="{D5CDD505-2E9C-101B-9397-08002B2CF9AE}" pid="7" name="MSIP_Label_0a8e637f-7bb7-4040-a22f-4e3924ef3558_SiteId">
    <vt:lpwstr>e0fd434d-ba64-497b-90d2-859c472e1a92</vt:lpwstr>
  </property>
  <property fmtid="{D5CDD505-2E9C-101B-9397-08002B2CF9AE}" pid="8" name="MSIP_Label_0a8e637f-7bb7-4040-a22f-4e3924ef3558_ActionId">
    <vt:lpwstr>7eea7496-913c-4c7e-af55-36c6ebb561d5</vt:lpwstr>
  </property>
  <property fmtid="{D5CDD505-2E9C-101B-9397-08002B2CF9AE}" pid="9" name="MSIP_Label_0a8e637f-7bb7-4040-a22f-4e3924ef3558_ContentBits">
    <vt:lpwstr>2</vt:lpwstr>
  </property>
  <property fmtid="{D5CDD505-2E9C-101B-9397-08002B2CF9AE}" pid="10" name="MSIP_Label_0a8e637f-7bb7-4040-a22f-4e3924ef3558_Tag">
    <vt:lpwstr>10, 0, 1, 1</vt:lpwstr>
  </property>
</Properties>
</file>