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31.xml" ContentType="application/vnd.openxmlformats-officedocument.drawing+xml"/>
  <Override PartName="/xl/drawings/drawing30.xml" ContentType="application/vnd.openxmlformats-officedocument.drawing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5.xml" ContentType="application/vnd.openxmlformats-officedocument.drawing+xml"/>
  <Override PartName="/xl/drawings/drawing23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31.xml" ContentType="application/vnd.openxmlformats-officedocument.spreadsheetml.worksheet+xml"/>
  <Override PartName="/xl/drawings/drawing10.xml" ContentType="application/vnd.openxmlformats-officedocument.drawing+xml"/>
  <Override PartName="/xl/worksheets/sheet32.xml" ContentType="application/vnd.openxmlformats-officedocument.spreadsheetml.worksheet+xml"/>
  <Override PartName="/xl/drawings/drawing9.xml" ContentType="application/vnd.openxmlformats-officedocument.drawing+xml"/>
  <Override PartName="/xl/worksheets/sheet33.xml" ContentType="application/vnd.openxmlformats-officedocument.spreadsheetml.worksheet+xml"/>
  <Override PartName="/xl/drawings/drawing11.xml" ContentType="application/vnd.openxmlformats-officedocument.drawing+xml"/>
  <Override PartName="/xl/worksheets/sheet30.xml" ContentType="application/vnd.openxmlformats-officedocument.spreadsheetml.worksheet+xml"/>
  <Override PartName="/xl/drawings/drawing12.xml" ContentType="application/vnd.openxmlformats-officedocument.drawing+xml"/>
  <Override PartName="/xl/drawings/drawing14.xml" ContentType="application/vnd.openxmlformats-officedocument.drawing+xml"/>
  <Override PartName="/xl/worksheets/sheet28.xml" ContentType="application/vnd.openxmlformats-officedocument.spreadsheetml.worksheet+xml"/>
  <Override PartName="/xl/drawings/drawing13.xml" ContentType="application/vnd.openxmlformats-officedocument.drawing+xml"/>
  <Override PartName="/xl/worksheets/sheet29.xml" ContentType="application/vnd.openxmlformats-officedocument.spreadsheetml.worksheet+xml"/>
  <Override PartName="/xl/drawings/drawing8.xml" ContentType="application/vnd.openxmlformats-officedocument.drawing+xml"/>
  <Override PartName="/xl/worksheets/sheet34.xml" ContentType="application/vnd.openxmlformats-officedocument.spreadsheetml.worksheet+xml"/>
  <Override PartName="/xl/drawings/drawing7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drawings/drawing5.xml" ContentType="application/vnd.openxmlformats-officedocument.drawing+xml"/>
  <Override PartName="/xl/worksheets/sheet35.xml" ContentType="application/vnd.openxmlformats-officedocument.spreadsheetml.worksheet+xml"/>
  <Override PartName="/xl/drawings/drawing6.xml" ContentType="application/vnd.openxmlformats-officedocument.drawing+xml"/>
  <Override PartName="/xl/theme/theme1.xml" ContentType="application/vnd.openxmlformats-officedocument.theme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drawings/drawing20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9.xml" ContentType="application/vnd.openxmlformats-officedocument.drawing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drawings/drawing2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21.xml" ContentType="application/vnd.openxmlformats-officedocument.drawing+xml"/>
  <Override PartName="/xl/drawings/drawing15.xml" ContentType="application/vnd.openxmlformats-officedocument.drawing+xml"/>
  <Override PartName="/xl/worksheets/sheet14.xml" ContentType="application/vnd.openxmlformats-officedocument.spreadsheetml.worksheet+xml"/>
  <Override PartName="/xl/worksheets/sheet16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drawings/drawing16.xml" ContentType="application/vnd.openxmlformats-officedocument.drawing+xml"/>
  <Override PartName="/xl/worksheets/sheet15.xml" ContentType="application/vnd.openxmlformats-officedocument.spreadsheetml.worksheet+xml"/>
  <Override PartName="/xl/worksheets/sheet21.xml" ContentType="application/vnd.openxmlformats-officedocument.spreadsheetml.workshee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worksheets/sheet17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JPM ACC DETAILS\Fact Sheets\Monthly Portfolio on website\2019\Jan 2020\"/>
    </mc:Choice>
  </mc:AlternateContent>
  <bookViews>
    <workbookView xWindow="-735" yWindow="225" windowWidth="15480" windowHeight="8445" tabRatio="896" firstSheet="1" activeTab="1"/>
  </bookViews>
  <sheets>
    <sheet name="Index" sheetId="1" state="hidden" r:id="rId1"/>
    <sheet name="HFDF" sheetId="2" r:id="rId2"/>
    <sheet name="HIF-IP" sheetId="4" r:id="rId3"/>
    <sheet name="HMIP" sheetId="5" r:id="rId4"/>
    <sheet name="HOF" sheetId="6" r:id="rId5"/>
    <sheet name="HIFSP" sheetId="7" r:id="rId6"/>
    <sheet name="HUDF" sheetId="8" r:id="rId7"/>
    <sheet name="HUSBF" sheetId="9" r:id="rId8"/>
    <sheet name="HEF" sheetId="10" r:id="rId9"/>
    <sheet name="HEH" sheetId="11" r:id="rId10"/>
    <sheet name="HIOP" sheetId="12" r:id="rId11"/>
    <sheet name="HELM" sheetId="13" r:id="rId12"/>
    <sheet name="HMEF" sheetId="14" r:id="rId13"/>
    <sheet name="HPTF" sheetId="15" r:id="rId14"/>
    <sheet name="HTSF" sheetId="16" r:id="rId15"/>
    <sheet name="HFT128" sheetId="17" r:id="rId16"/>
    <sheet name="HFT129" sheetId="18" r:id="rId17"/>
    <sheet name="HFT130" sheetId="19" r:id="rId18"/>
    <sheet name="HFT131" sheetId="20" r:id="rId19"/>
    <sheet name="HFT132" sheetId="21" r:id="rId20"/>
    <sheet name="HFT133" sheetId="22" r:id="rId21"/>
    <sheet name="HFT134" sheetId="23" r:id="rId22"/>
    <sheet name="HFT135" sheetId="24" r:id="rId23"/>
    <sheet name="HFT136" sheetId="25" r:id="rId24"/>
    <sheet name="HFT137" sheetId="26" r:id="rId25"/>
    <sheet name="HFT139" sheetId="27" r:id="rId26"/>
    <sheet name="HFT140" sheetId="28" r:id="rId27"/>
    <sheet name="HCF" sheetId="29" r:id="rId28"/>
    <sheet name="HAPDF" sheetId="30" r:id="rId29"/>
    <sheet name="HBF" sheetId="31" r:id="rId30"/>
    <sheet name="HEMF" sheetId="32" r:id="rId31"/>
    <sheet name="HGCOF" sheetId="33" r:id="rId32"/>
    <sheet name="HMSC" sheetId="34" r:id="rId33"/>
    <sheet name="HMSG" sheetId="35" r:id="rId34"/>
    <sheet name="HMSM" sheetId="36" r:id="rId35"/>
  </sheets>
  <definedNames>
    <definedName name="_xlnm._FilterDatabase" localSheetId="28" hidden="1">HAPDF!$A$5:$F$13</definedName>
    <definedName name="_xlnm._FilterDatabase" localSheetId="29" hidden="1">HBF!$A$5:$F$13</definedName>
    <definedName name="_xlnm._FilterDatabase" localSheetId="27" hidden="1">HCF!$A$5:$F$69</definedName>
    <definedName name="_xlnm._FilterDatabase" localSheetId="8" hidden="1">HEF!$A$5:$F$36</definedName>
    <definedName name="_xlnm._FilterDatabase" localSheetId="9" hidden="1">HEH!$A$5:$F$69</definedName>
    <definedName name="_xlnm._FilterDatabase" localSheetId="11" hidden="1">HELM!$A$5:$F$64</definedName>
    <definedName name="_xlnm._FilterDatabase" localSheetId="30" hidden="1">HEMF!$A$5:$F$13</definedName>
    <definedName name="_xlnm._FilterDatabase" localSheetId="1" hidden="1">HFDF!$A$5:$F$19</definedName>
    <definedName name="_xlnm._FilterDatabase" localSheetId="15" hidden="1">'HFT128'!$A$5:$F$34</definedName>
    <definedName name="_xlnm._FilterDatabase" localSheetId="16" hidden="1">'HFT129'!$A$5:$F$31</definedName>
    <definedName name="_xlnm._FilterDatabase" localSheetId="17" hidden="1">'HFT130'!$A$5:$F$26</definedName>
    <definedName name="_xlnm._FilterDatabase" localSheetId="18" hidden="1">'HFT131'!$A$5:$F$27</definedName>
    <definedName name="_xlnm._FilterDatabase" localSheetId="19" hidden="1">'HFT132'!$A$5:$F$30</definedName>
    <definedName name="_xlnm._FilterDatabase" localSheetId="20" hidden="1">'HFT133'!$A$5:$F$29</definedName>
    <definedName name="_xlnm._FilterDatabase" localSheetId="21" hidden="1">'HFT134'!$A$5:$F$27</definedName>
    <definedName name="_xlnm._FilterDatabase" localSheetId="22" hidden="1">'HFT135'!$A$5:$F$25</definedName>
    <definedName name="_xlnm._FilterDatabase" localSheetId="23" hidden="1">'HFT136'!$A$5:$F$27</definedName>
    <definedName name="_xlnm._FilterDatabase" localSheetId="24" hidden="1">'HFT137'!$A$5:$F$28</definedName>
    <definedName name="_xlnm._FilterDatabase" localSheetId="25" hidden="1">'HFT139'!$A$5:$F$26</definedName>
    <definedName name="_xlnm._FilterDatabase" localSheetId="26" hidden="1">'HFT140'!$A$5:$F$25</definedName>
    <definedName name="_xlnm._FilterDatabase" localSheetId="31" hidden="1">HGCOF!$A$5:$F$13</definedName>
    <definedName name="_xlnm._FilterDatabase" localSheetId="2" hidden="1">'HIF-IP'!$A$5:$F$15</definedName>
    <definedName name="_xlnm._FilterDatabase" localSheetId="5" hidden="1">HIFSP!$A$5:$F$34</definedName>
    <definedName name="_xlnm._FilterDatabase" localSheetId="10" hidden="1">HIOP!$A$5:$F$51</definedName>
    <definedName name="_xlnm._FilterDatabase" localSheetId="12" hidden="1">HMEF!$A$5:$F$62</definedName>
    <definedName name="_xlnm._FilterDatabase" localSheetId="3" hidden="1">HMIP!$A$5:$F$56</definedName>
    <definedName name="_xlnm._FilterDatabase" localSheetId="32" hidden="1">HMSC!$A$5:$F$17</definedName>
    <definedName name="_xlnm._FilterDatabase" localSheetId="33" hidden="1">HMSG!$A$5:$F$16</definedName>
    <definedName name="_xlnm._FilterDatabase" localSheetId="34" hidden="1">HMSM!$A$5:$F$17</definedName>
    <definedName name="_xlnm._FilterDatabase" localSheetId="4" hidden="1">HOF!$A$5:$F$9</definedName>
    <definedName name="_xlnm._FilterDatabase" localSheetId="13" hidden="1">HPTF!$A$5:$F$45</definedName>
    <definedName name="_xlnm._FilterDatabase" localSheetId="14" hidden="1">HTSF!$A$5:$F$48</definedName>
    <definedName name="_xlnm._FilterDatabase" localSheetId="6" hidden="1">HUDF!$A$5:$F$22</definedName>
    <definedName name="_xlnm._FilterDatabase" localSheetId="7" hidden="1">HUSBF!$A$5:$F$25</definedName>
    <definedName name="_xlnm.Print_Area" localSheetId="28">HAPDF!$A$1:$F$34</definedName>
    <definedName name="_xlnm.Print_Area" localSheetId="29">HBF!$A$1:$F$34</definedName>
    <definedName name="_xlnm.Print_Area" localSheetId="27">HCF!$A$1:$F$92</definedName>
    <definedName name="_xlnm.Print_Area" localSheetId="8">HEF!$A$1:$F$57</definedName>
    <definedName name="_xlnm.Print_Area" localSheetId="9">HEH!$A$1:$F$92</definedName>
    <definedName name="_xlnm.Print_Area" localSheetId="11">HELM!$A$1:$F$86</definedName>
    <definedName name="_xlnm.Print_Area" localSheetId="30">HEMF!$A$1:$F$34</definedName>
    <definedName name="_xlnm.Print_Area" localSheetId="1">HFDF!$A$1:$F$41</definedName>
    <definedName name="_xlnm.Print_Area" localSheetId="15">'HFT128'!$A$1:$F$56</definedName>
    <definedName name="_xlnm.Print_Area" localSheetId="16">'HFT129'!$A$1:$F$54</definedName>
    <definedName name="_xlnm.Print_Area" localSheetId="17">'HFT130'!$A$1:$F$48</definedName>
    <definedName name="_xlnm.Print_Area" localSheetId="18">'HFT131'!$A$1:$F$49</definedName>
    <definedName name="_xlnm.Print_Area" localSheetId="19">'HFT132'!$A$1:$F$52</definedName>
    <definedName name="_xlnm.Print_Area" localSheetId="20">'HFT133'!$A$1:$F$51</definedName>
    <definedName name="_xlnm.Print_Area" localSheetId="21">'HFT134'!$A$1:$F$50</definedName>
    <definedName name="_xlnm.Print_Area" localSheetId="22">'HFT135'!$A$1:$F$48</definedName>
    <definedName name="_xlnm.Print_Area" localSheetId="23">'HFT136'!$A$1:$F$50</definedName>
    <definedName name="_xlnm.Print_Area" localSheetId="24">'HFT137'!$A$1:$F$50</definedName>
    <definedName name="_xlnm.Print_Area" localSheetId="25">'HFT139'!$A$1:$F$49</definedName>
    <definedName name="_xlnm.Print_Area" localSheetId="26">'HFT140'!$A$1:$F$47</definedName>
    <definedName name="_xlnm.Print_Area" localSheetId="31">HGCOF!$A$1:$F$34</definedName>
    <definedName name="_xlnm.Print_Area" localSheetId="2">'HIF-IP'!$A$1:$F$37</definedName>
    <definedName name="_xlnm.Print_Area" localSheetId="5">HIFSP!$A$1:$F$69</definedName>
    <definedName name="_xlnm.Print_Area" localSheetId="10">HIOP!$A$1:$F$73</definedName>
    <definedName name="_xlnm.Print_Area" localSheetId="12">HMEF!$A$1:$F$84</definedName>
    <definedName name="_xlnm.Print_Area" localSheetId="3">HMIP!$A$1:$F$78</definedName>
    <definedName name="_xlnm.Print_Area" localSheetId="32">HMSC!$A$1:$F$39</definedName>
    <definedName name="_xlnm.Print_Area" localSheetId="33">HMSG!$A$1:$F$37</definedName>
    <definedName name="_xlnm.Print_Area" localSheetId="34">HMSM!$A$1:$F$38</definedName>
    <definedName name="_xlnm.Print_Area" localSheetId="4">HOF!$A$1:$F$31</definedName>
    <definedName name="_xlnm.Print_Area" localSheetId="13">HPTF!$A$1:$F$66</definedName>
    <definedName name="_xlnm.Print_Area" localSheetId="14">HTSF!$A$1:$F$69</definedName>
    <definedName name="_xlnm.Print_Area" localSheetId="6">HUDF!$A$1:$F$45</definedName>
    <definedName name="_xlnm.Print_Area" localSheetId="7">HUSBF!$A$1:$F$60</definedName>
    <definedName name="SchemeDescription" localSheetId="28">HAPDF!$S$1:$V$8</definedName>
    <definedName name="SchemeDescription" localSheetId="29">HBF!$S$1:$V$8</definedName>
    <definedName name="SchemeDescription" localSheetId="27">HCF!$S$1:$V$8</definedName>
    <definedName name="SchemeDescription" localSheetId="8">HEF!$S$1:$V$8</definedName>
    <definedName name="SchemeDescription" localSheetId="9">HEH!$S$1:$V$8</definedName>
    <definedName name="SchemeDescription" localSheetId="11">HELM!$S$1:$V$8</definedName>
    <definedName name="SchemeDescription" localSheetId="30">HEMF!$S$1:$V$8</definedName>
    <definedName name="SchemeDescription" localSheetId="15">'HFT128'!$S$1:$V$8</definedName>
    <definedName name="SchemeDescription" localSheetId="16">'HFT129'!$S$1:$V$8</definedName>
    <definedName name="SchemeDescription" localSheetId="17">'HFT130'!$S$1:$V$8</definedName>
    <definedName name="SchemeDescription" localSheetId="18">'HFT131'!$S$1:$V$8</definedName>
    <definedName name="SchemeDescription" localSheetId="19">'HFT132'!$S$1:$V$8</definedName>
    <definedName name="SchemeDescription" localSheetId="20">'HFT133'!$S$1:$V$8</definedName>
    <definedName name="SchemeDescription" localSheetId="21">'HFT134'!$S$1:$V$8</definedName>
    <definedName name="SchemeDescription" localSheetId="22">'HFT135'!$S$1:$V$8</definedName>
    <definedName name="SchemeDescription" localSheetId="23">'HFT136'!$S$1:$V$8</definedName>
    <definedName name="SchemeDescription" localSheetId="24">'HFT137'!$S$1:$V$8</definedName>
    <definedName name="SchemeDescription" localSheetId="25">'HFT139'!$S$1:$V$8</definedName>
    <definedName name="SchemeDescription" localSheetId="26">'HFT140'!$S$1:$V$8</definedName>
    <definedName name="SchemeDescription" localSheetId="31">HGCOF!$S$1:$V$8</definedName>
    <definedName name="SchemeDescription" localSheetId="2">'HIF-IP'!$S$1:$V$8</definedName>
    <definedName name="SchemeDescription" localSheetId="5">HIFSP!$S$1:$V$8</definedName>
    <definedName name="SchemeDescription" localSheetId="10">HIOP!$S$1:$V$8</definedName>
    <definedName name="SchemeDescription" localSheetId="12">HMEF!$S$1:$V$8</definedName>
    <definedName name="SchemeDescription" localSheetId="3">HMIP!$S$1:$V$8</definedName>
    <definedName name="SchemeDescription" localSheetId="32">HMSC!$S$1:$V$8</definedName>
    <definedName name="SchemeDescription" localSheetId="33">HMSG!$S$1:$V$8</definedName>
    <definedName name="SchemeDescription" localSheetId="34">HMSM!$S$1:$V$8</definedName>
    <definedName name="SchemeDescription" localSheetId="4">HOF!$S$1:$V$8</definedName>
    <definedName name="SchemeDescription" localSheetId="13">HPTF!$S$1:$V$8</definedName>
    <definedName name="SchemeDescription" localSheetId="14">HTSF!$S$1:$V$8</definedName>
    <definedName name="SchemeDescription" localSheetId="6">HUDF!$S$1:$V$9</definedName>
    <definedName name="SchemeDescription" localSheetId="7">HUSBF!$S$1:$V$8</definedName>
    <definedName name="SchemeDescription">HFDF!$S$1:$V$8</definedName>
    <definedName name="SchemeDescription_2" localSheetId="28">HAPDF!$A$32:$D$36</definedName>
    <definedName name="SchemeDescription_2" localSheetId="29">HBF!$A$32:$D$36</definedName>
    <definedName name="SchemeDescription_2" localSheetId="27">HCF!$A$90:$D$94</definedName>
    <definedName name="SchemeDescription_2" localSheetId="8">HEF!$A$55:$D$59</definedName>
    <definedName name="SchemeDescription_2" localSheetId="9">HEH!$A$90:$D$94</definedName>
    <definedName name="SchemeDescription_2" localSheetId="11">HELM!$A$84:$D$88</definedName>
    <definedName name="SchemeDescription_2" localSheetId="30">HEMF!$A$32:$D$36</definedName>
    <definedName name="SchemeDescription_2" localSheetId="15">'HFT128'!$A$54:$D$58</definedName>
    <definedName name="SchemeDescription_2" localSheetId="16">'HFT129'!$A$52:$D$56</definedName>
    <definedName name="SchemeDescription_2" localSheetId="17">'HFT130'!$A$46:$D$50</definedName>
    <definedName name="SchemeDescription_2" localSheetId="18">'HFT131'!$A$47:$D$51</definedName>
    <definedName name="SchemeDescription_2" localSheetId="19">'HFT132'!$A$50:$D$54</definedName>
    <definedName name="SchemeDescription_2" localSheetId="20">'HFT133'!$A$49:$D$53</definedName>
    <definedName name="SchemeDescription_2" localSheetId="21">'HFT134'!$A$48:$D$52</definedName>
    <definedName name="SchemeDescription_2" localSheetId="22">'HFT135'!$A$46:$D$50</definedName>
    <definedName name="SchemeDescription_2" localSheetId="23">'HFT136'!$A$48:$D$52</definedName>
    <definedName name="SchemeDescription_2" localSheetId="24">'HFT137'!$A$48:$D$52</definedName>
    <definedName name="SchemeDescription_2" localSheetId="25">'HFT139'!$A$47:$D$51</definedName>
    <definedName name="SchemeDescription_2" localSheetId="26">'HFT140'!$A$45:$D$49</definedName>
    <definedName name="SchemeDescription_2" localSheetId="31">HGCOF!$A$32:$D$36</definedName>
    <definedName name="SchemeDescription_2" localSheetId="2">'HIF-IP'!$A$35:$D$39</definedName>
    <definedName name="SchemeDescription_2" localSheetId="5">HIFSP!$A$67:$D$71</definedName>
    <definedName name="SchemeDescription_2" localSheetId="10">HIOP!$A$71:$D$75</definedName>
    <definedName name="SchemeDescription_2" localSheetId="12">HMEF!$A$82:$D$86</definedName>
    <definedName name="SchemeDescription_2" localSheetId="3">HMIP!$A$76:$D$80</definedName>
    <definedName name="SchemeDescription_2" localSheetId="32">HMSC!$A$37:$D$41</definedName>
    <definedName name="SchemeDescription_2" localSheetId="33">HMSG!$A$35:$D$39</definedName>
    <definedName name="SchemeDescription_2" localSheetId="34">HMSM!$A$36:$D$40</definedName>
    <definedName name="SchemeDescription_2" localSheetId="4">HOF!$A$29:$D$33</definedName>
    <definedName name="SchemeDescription_2" localSheetId="13">HPTF!$A$64:$D$68</definedName>
    <definedName name="SchemeDescription_2" localSheetId="14">HTSF!$A$67:$D$71</definedName>
    <definedName name="SchemeDescription_2" localSheetId="6">HUDF!$A$43:$D$47</definedName>
    <definedName name="SchemeDescription_2" localSheetId="7">HUSBF!$A$58:$D$62</definedName>
    <definedName name="SchemeDescription_2">HFDF!$A$39:$D$43</definedName>
  </definedNames>
  <calcPr calcId="152511"/>
</workbook>
</file>

<file path=xl/calcChain.xml><?xml version="1.0" encoding="utf-8"?>
<calcChain xmlns="http://schemas.openxmlformats.org/spreadsheetml/2006/main">
  <c r="G38" i="12" l="1"/>
  <c r="B41" i="9"/>
  <c r="B37" i="9"/>
  <c r="C52" i="7"/>
  <c r="B52" i="7"/>
  <c r="C48" i="7"/>
  <c r="B48" i="7"/>
</calcChain>
</file>

<file path=xl/sharedStrings.xml><?xml version="1.0" encoding="utf-8"?>
<sst xmlns="http://schemas.openxmlformats.org/spreadsheetml/2006/main" count="2760" uniqueCount="755">
  <si>
    <t>Monthly Portfolio Disclosure - All Schemes</t>
  </si>
  <si>
    <t>Scheme Name</t>
  </si>
  <si>
    <t>Name of the Mutual Fund : HSBC Mutual Fund</t>
  </si>
  <si>
    <t>Name of the Instrument</t>
  </si>
  <si>
    <t>ISIN</t>
  </si>
  <si>
    <t>Rating/Industries</t>
  </si>
  <si>
    <t>Quantity</t>
  </si>
  <si>
    <t>Percentage to Net Assets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</si>
  <si>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</si>
  <si>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</si>
  <si>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Market Value
 (Rs in Lacs)</t>
  </si>
  <si>
    <t>Name of the Scheme        : HSBC Flexi Debt Fund (An open ended dynamic debt scheme investing across duration)</t>
  </si>
  <si>
    <t>Monthly Portfolio Statement as of January 31,2020</t>
  </si>
  <si>
    <t>Name of the Scheme        : HSBC Debt Fund (An open ended medium to long term debt scheme investing in instruments such that the Macaulay duration of the portfolio is between 4 years to 7 years.)</t>
  </si>
  <si>
    <t>Name of the Scheme        : HSBC Regular Savings Fund (An open-ended hybrid scheme investing predominantly in debt instruments)</t>
  </si>
  <si>
    <t>Name of the Scheme        : HSBC Overnight Fund (Overnight fund – An open ended debt scheme investing in overnight securities)</t>
  </si>
  <si>
    <t>Name of the Scheme        : HSBC Short Duration Fund (An Open Ended Short Term Debt Scheme Investing in Instruments such that the Macaulay Duration of the Portfolio is Between 1 year to 3 years)</t>
  </si>
  <si>
    <t>Name of the Scheme        : HSBC Ultra Short Duration Fund (An open ended ultra-short term debt scheme investing in instruments such that the Macaulay Duration of the portfolio is between 3 months to 6 months)</t>
  </si>
  <si>
    <t>Name of the Scheme        : HSBC Low Duration Fund (An open-ended low duration debt scheme investing in instruments such that the Macaulay duration of the portfolio is between 6 months to 12 months)</t>
  </si>
  <si>
    <t>Name of the Scheme        : HSBC Large Cap Equity Fund (Large Cap Fund – An open-ended equity scheme predominantly investing in large cap stocks)</t>
  </si>
  <si>
    <t>Name of the Scheme        : HSBC Equity Hybrid Fund (Aggressive Hybrid fund – An open ended hybrid scheme investing predominantly in equity and equity related instruments)</t>
  </si>
  <si>
    <t>Name of the Scheme        : HSBC Multicap Equity Fund (Multi Cap Fund – An open ended equity scheme investing across large cap, mid cap, small cap stocks)</t>
  </si>
  <si>
    <t>Name of the Scheme        : HSBC Large And Mid Cap Equity Fund (Large &amp; Mid Cap Fund - An open ended equity scheme investing in both large cap and mid cap stocks)</t>
  </si>
  <si>
    <t>Name of the Scheme        : HSBC Small Cap Equity Fund (Small Cap Fund - An open ended equity scheme predominantly investing in small cap stocks)</t>
  </si>
  <si>
    <t>Name of the Scheme        : HSBC Infrastructure Equity Fund (An open-ended Equity Scheme following Infrastructure theme)</t>
  </si>
  <si>
    <t>Name of the Scheme        : HSBC Tax Saver Equity Fund (An open ended equity linked saving scheme with a statutory lock in of 3 years and tax benefit)</t>
  </si>
  <si>
    <t>Name of the Scheme        : HSBC Fixed Term Series 128 (A close-ended Income Scheme)</t>
  </si>
  <si>
    <t>Name of the Scheme        : HSBC Fixed Term Series 129 (A close-ended Income Scheme)</t>
  </si>
  <si>
    <t>Name of the Scheme        : HSBC Fixed Term Series 130 (A close-ended Income Scheme)</t>
  </si>
  <si>
    <t>Name of the Scheme        : HSBC Fixed Term Series 131 (A close-ended Income Scheme)</t>
  </si>
  <si>
    <t>Name of the Scheme        : HSBC Fixed Term Series 132 (A close-ended Income Scheme)</t>
  </si>
  <si>
    <t>Name of the Scheme        : HSBC Fixed Term Series 133 (A close-ended Income Scheme)</t>
  </si>
  <si>
    <t>Name of the Scheme        : HSBC Fixed Term Series 134 (A close-ended Income Scheme)</t>
  </si>
  <si>
    <t>Name of the Scheme        : HSBC Fixed Term Series 135 (A close-ended Income Scheme)</t>
  </si>
  <si>
    <t>Name of the Scheme        : HSBC Fixed Term Series 136 (A close-ended Income Scheme)</t>
  </si>
  <si>
    <t>Name of the Scheme        : HSBC Fixed Term Series 137 (A close-ended Income Scheme)</t>
  </si>
  <si>
    <t>Name of the Scheme        : HSBC Fixed Term Series 139 (A close-ended Income Scheme)</t>
  </si>
  <si>
    <t>Name of the Scheme        : HSBC Fixed Term Series 140 (A close-ended Income Scheme)</t>
  </si>
  <si>
    <t>Name of the Scheme        : HSBC Cash Fund (An open-ended Liquid Scheme)</t>
  </si>
  <si>
    <t>Name of the Scheme        : HSBC Asia Pacific (Ex Japan) Dividend Yield Fund (An open ended fund of fund scheme investing in HSBC Global Investments Fund - Asia Pacific Ex Japan Equity High Dividend Fund)</t>
  </si>
  <si>
    <t>Name of the Scheme        : HSBC Brazil Fund (An open ended fund of fund scheme investing in HSBC Global Investments Fund - Brazil Equity Fund)</t>
  </si>
  <si>
    <t>Name of the Scheme        : HSBC Global Emerging Markets Fund (An open-ended fund of fund scheme investing in HSBC Global Investment Funds - Global Emerging Markets Equity Fund)</t>
  </si>
  <si>
    <t>Name of the Scheme        : HSBC Global Consumer Opportunities Fund (An open ended fund of fund scheme investing in HSBC Global Investments Fund - China Consumer Opportunities Fund)</t>
  </si>
  <si>
    <t>Name of the Scheme        : HSBC Managed Solution India-Conservative (An open ended Fund of Funds Scheme investing in a basket of equity, debt, Gold and other Exchange Traded Funds)</t>
  </si>
  <si>
    <t>Name of the Scheme        : HSBC Managed Solutions India-Growth (An open ended Fund of Funds Scheme investing in a basket of equity, debt, Gold and other Exchange Traded Funds)</t>
  </si>
  <si>
    <t>Name of the Scheme        : HSBC Managed Solutions India-Moderate (An open ended Fund of Funds Scheme investing in a basket of equity, debt, Gold and other Exchange Traded Funds)</t>
  </si>
  <si>
    <t>HSBC Flexi Debt Fund</t>
  </si>
  <si>
    <t>HSBC Debt Fund</t>
  </si>
  <si>
    <t>HSBC Regular Savings Fund</t>
  </si>
  <si>
    <t>HSBC Overnight Fund</t>
  </si>
  <si>
    <t>HSBC Short Duration Fund</t>
  </si>
  <si>
    <t>HSBC Ultra Short Duration Fund</t>
  </si>
  <si>
    <t>HSBC Low Duration Fund</t>
  </si>
  <si>
    <t>HSBC Large Cap Equity Fund</t>
  </si>
  <si>
    <t>HSBC Equity Hybrid Fund</t>
  </si>
  <si>
    <t>HSBC Multicap Equity Fund</t>
  </si>
  <si>
    <t>HSBC Large And Mid Cap Equity Fund</t>
  </si>
  <si>
    <t>HSBC Small Cap Equity Fund</t>
  </si>
  <si>
    <t>HSBC Infrastructure Equity Fund</t>
  </si>
  <si>
    <t>HSBC Tax Saver Equity Fund</t>
  </si>
  <si>
    <t>HSBC Fixed Term Series 128</t>
  </si>
  <si>
    <t>HSBC Fixed Term Series 129</t>
  </si>
  <si>
    <t>HSBC Fixed Term Series 130</t>
  </si>
  <si>
    <t>HSBC Fixed Term Series 131</t>
  </si>
  <si>
    <t>HSBC Fixed Term Series 132</t>
  </si>
  <si>
    <t>HSBC Fixed Term Series 133</t>
  </si>
  <si>
    <t>HSBC Fixed Term Series 134</t>
  </si>
  <si>
    <t>HSBC Fixed Term Series 135</t>
  </si>
  <si>
    <t>HSBC Fixed Term Series 136</t>
  </si>
  <si>
    <t>HSBC Fixed Term Series 137</t>
  </si>
  <si>
    <t>HSBC Fixed Term Series 139</t>
  </si>
  <si>
    <t>HSBC Fixed Term Series 140</t>
  </si>
  <si>
    <t>HSBC Cash Fund</t>
  </si>
  <si>
    <t>HSBC Asia Pacific (Ex Japan) Dividend Yield Fund</t>
  </si>
  <si>
    <t>HSBC Brazil Fund</t>
  </si>
  <si>
    <t>HSBC Global Emerging Markets Fund</t>
  </si>
  <si>
    <t>HSBC Global Consumer Opportunities Fund</t>
  </si>
  <si>
    <t>HSBC Managed Solution India-Conservative</t>
  </si>
  <si>
    <t>HSBC Managed Solutions India-Growth</t>
  </si>
  <si>
    <t>HSBC Managed Solutions India-Moderate</t>
  </si>
  <si>
    <t>Debt Instruments</t>
  </si>
  <si>
    <t>Listed / Awaiting listing on Stock Exchanges</t>
  </si>
  <si>
    <t>REC Ltd.**</t>
  </si>
  <si>
    <t>INE020B08BD5</t>
  </si>
  <si>
    <t>CRISIL AAA</t>
  </si>
  <si>
    <t>Total</t>
  </si>
  <si>
    <t>Government Securities</t>
  </si>
  <si>
    <t>SOVEREIGN</t>
  </si>
  <si>
    <t>6.18% GOVT OF INDIA RED 04-11-2024</t>
  </si>
  <si>
    <t>IN0020190396</t>
  </si>
  <si>
    <t>7.72% GOVT OF INDIA RED 25-05-2025</t>
  </si>
  <si>
    <t>IN0020150036</t>
  </si>
  <si>
    <t>7.26% GOVT OF INDIA RED 14-01-2029</t>
  </si>
  <si>
    <t>IN0020180454</t>
  </si>
  <si>
    <t>7.27% GOVT OF INDIA RED 08-04-2026</t>
  </si>
  <si>
    <t>IN0020190016</t>
  </si>
  <si>
    <t>Reverse Repos / Treps</t>
  </si>
  <si>
    <t>Net Current Assets (including cash &amp; bank balances)</t>
  </si>
  <si>
    <t>Total Net Assets as on 31-Jan-2020</t>
  </si>
  <si>
    <t>This product is suitable for investors who are seeking*:</t>
  </si>
  <si>
    <t>• Regular income over long term</t>
  </si>
  <si>
    <t>• Investment in Debt/Money Market Instruments</t>
  </si>
  <si>
    <t>Investors understand that their principal will be at moderately risk</t>
  </si>
  <si>
    <t>• Regular income over medium term</t>
  </si>
  <si>
    <t>• Investment in diversified portfolio of fixed income securities such that the Macaulay duration of the portfolio is between 4 year to 7 years.</t>
  </si>
  <si>
    <t>Equity &amp; Equity Related Instruments</t>
  </si>
  <si>
    <t>ICICI Bank Ltd.</t>
  </si>
  <si>
    <t>INE090A01021</t>
  </si>
  <si>
    <t>BANKS</t>
  </si>
  <si>
    <t>HDFC Bank Ltd.</t>
  </si>
  <si>
    <t>INE040A01034</t>
  </si>
  <si>
    <t>Reliance Industries Ltd.</t>
  </si>
  <si>
    <t>INE002A01018</t>
  </si>
  <si>
    <t>PETROLEUM PRODUCTS</t>
  </si>
  <si>
    <t>Axis Bank Ltd.</t>
  </si>
  <si>
    <t>INE238A01034</t>
  </si>
  <si>
    <t>Maruti Suzuki India Ltd.</t>
  </si>
  <si>
    <t>INE585B01010</t>
  </si>
  <si>
    <t>AUTO</t>
  </si>
  <si>
    <t>Infosys Ltd.</t>
  </si>
  <si>
    <t>INE009A01021</t>
  </si>
  <si>
    <t>SOFTWARE</t>
  </si>
  <si>
    <t>Larsen &amp; Toubro Ltd.</t>
  </si>
  <si>
    <t>INE018A01030</t>
  </si>
  <si>
    <t>CONSTRUCTION PROJECT</t>
  </si>
  <si>
    <t>ACC Ltd.</t>
  </si>
  <si>
    <t>INE012A01025</t>
  </si>
  <si>
    <t>CEMENT</t>
  </si>
  <si>
    <t>Kotak Mahindra Bank Ltd.</t>
  </si>
  <si>
    <t>INE237A01028</t>
  </si>
  <si>
    <t>Torrent Pharmaceuticals Ltd.</t>
  </si>
  <si>
    <t>INE685A01028</t>
  </si>
  <si>
    <t>PHARMACEUTICALS</t>
  </si>
  <si>
    <t>GlaxoSmithKline Consumer Healthcare Ltd.</t>
  </si>
  <si>
    <t>INE264A01014</t>
  </si>
  <si>
    <t>CONSUMER NON DURABLES</t>
  </si>
  <si>
    <t>Bharti Airtel Ltd.</t>
  </si>
  <si>
    <t>INE397D01024</t>
  </si>
  <si>
    <t>TELECOM - SERVICES</t>
  </si>
  <si>
    <t>The Federal Bank Ltd.</t>
  </si>
  <si>
    <t>INE171A01029</t>
  </si>
  <si>
    <t>MRF Ltd.</t>
  </si>
  <si>
    <t>INE883A01011</t>
  </si>
  <si>
    <t>AUTO ANCILLARIES</t>
  </si>
  <si>
    <t>DLF Ltd.</t>
  </si>
  <si>
    <t>INE271C01023</t>
  </si>
  <si>
    <t>CONSTRUCTION</t>
  </si>
  <si>
    <t>Crompton Greaves Cons Electrical Ltd.</t>
  </si>
  <si>
    <t>INE299U01018</t>
  </si>
  <si>
    <t>CONSUMER DURABLES</t>
  </si>
  <si>
    <t>KEI Industries Ltd.</t>
  </si>
  <si>
    <t>INE878B01027</t>
  </si>
  <si>
    <t>INDUSTRIAL PRODUCTS</t>
  </si>
  <si>
    <t>Somany Ceramics Ltd.</t>
  </si>
  <si>
    <t>INE355A01028</t>
  </si>
  <si>
    <t>Apollo Hospitals Enterprise Ltd.</t>
  </si>
  <si>
    <t>INE437A01024</t>
  </si>
  <si>
    <t>HEALTHCARE SERVICES</t>
  </si>
  <si>
    <t>Sun Pharmaceutical Industries Ltd.</t>
  </si>
  <si>
    <t>INE044A01036</t>
  </si>
  <si>
    <t>Dalmia Bharat Ltd.</t>
  </si>
  <si>
    <t>INE00R701025</t>
  </si>
  <si>
    <t>State Bank of India</t>
  </si>
  <si>
    <t>INE062A01020</t>
  </si>
  <si>
    <t>Nilkamal Ltd.</t>
  </si>
  <si>
    <t>INE310A01015</t>
  </si>
  <si>
    <t>Oberoi Realty Ltd.</t>
  </si>
  <si>
    <t>INE093I01010</t>
  </si>
  <si>
    <t>Adani Ports &amp; Special Economic Zone Ltd.</t>
  </si>
  <si>
    <t>INE742F01042</t>
  </si>
  <si>
    <t>TRANSPORTATION</t>
  </si>
  <si>
    <t>Can Fin Homes Ltd.**</t>
  </si>
  <si>
    <t>INE477A07274</t>
  </si>
  <si>
    <t>[ICRA]AA+</t>
  </si>
  <si>
    <t>IDFC First Bank Ltd.**</t>
  </si>
  <si>
    <t>INE092T08ER0</t>
  </si>
  <si>
    <t>CARE AA+</t>
  </si>
  <si>
    <t>India Infoline Finance Ltd.**</t>
  </si>
  <si>
    <t>INE866I07BO5</t>
  </si>
  <si>
    <t>[ICRA]AA</t>
  </si>
  <si>
    <t>IIFL Home Finance Ltd.**</t>
  </si>
  <si>
    <t>INE477L07826</t>
  </si>
  <si>
    <t>Shriram Transport Finance Company Ltd.**</t>
  </si>
  <si>
    <t>INE721A07MK4</t>
  </si>
  <si>
    <t>CRISIL AA+</t>
  </si>
  <si>
    <t>Privately Placed/Unlisted</t>
  </si>
  <si>
    <t>Tata Sons Pvt Ltd.**</t>
  </si>
  <si>
    <t>INE895D08725</t>
  </si>
  <si>
    <t>7.17% GOVT OF INDIA RED 08-01-2028</t>
  </si>
  <si>
    <t>IN0020170174</t>
  </si>
  <si>
    <t>• Capital appreciation over medium to long term</t>
  </si>
  <si>
    <t>• Investment in fixed income (debt and money market instruments) as well as equity and equity related securities</t>
  </si>
  <si>
    <t>Investors understand that their principal will be at moderately high risk</t>
  </si>
  <si>
    <t>• investment in debt &amp; money market instruments with overnight maturity</t>
  </si>
  <si>
    <t>• income over short term and high liquidity</t>
  </si>
  <si>
    <t>Investors understand that their principal will be at low risk</t>
  </si>
  <si>
    <t>Energy Efficiency Services Ltd.**</t>
  </si>
  <si>
    <t>INE688V08031</t>
  </si>
  <si>
    <t>[ICRA]AA-</t>
  </si>
  <si>
    <t>Housing &amp; Urban Development Corp Ltd.**</t>
  </si>
  <si>
    <t>INE031A08715</t>
  </si>
  <si>
    <t>CARE AAA</t>
  </si>
  <si>
    <t>INE020B08BF0</t>
  </si>
  <si>
    <t>Reliance Industries Ltd.**</t>
  </si>
  <si>
    <t>INE002A08575</t>
  </si>
  <si>
    <t>Housing Development Finance Corporation Ltd.^</t>
  </si>
  <si>
    <t>INE001A07RW5</t>
  </si>
  <si>
    <t>Power Finance Corporation Ltd.**</t>
  </si>
  <si>
    <t>INE134E08IM4</t>
  </si>
  <si>
    <t>LIC Housing Finance Ltd.**</t>
  </si>
  <si>
    <t>INE115A07OJ7</t>
  </si>
  <si>
    <t>Vedanta Ltd.**</t>
  </si>
  <si>
    <t>INE205A07139</t>
  </si>
  <si>
    <t>CRISIL AA</t>
  </si>
  <si>
    <t>Small Industries Development Bank of India**</t>
  </si>
  <si>
    <t>INE556F08JN1</t>
  </si>
  <si>
    <t>Indian Railway Finance Corporation Ltd.**</t>
  </si>
  <si>
    <t>INE053F07AK6</t>
  </si>
  <si>
    <t>INE115A07OH1</t>
  </si>
  <si>
    <t>Orix Leasing &amp; Financial Services Ltd.**</t>
  </si>
  <si>
    <t>INE063R07052</t>
  </si>
  <si>
    <t>Fitch AAA</t>
  </si>
  <si>
    <t>INE202B07IY2</t>
  </si>
  <si>
    <t>CARE D</t>
  </si>
  <si>
    <t>Housing Development Finance Corporation Ltd.**</t>
  </si>
  <si>
    <t>INE001A07OO9</t>
  </si>
  <si>
    <t>Tube Investments Of India Ltd.**</t>
  </si>
  <si>
    <t>INE974X07017</t>
  </si>
  <si>
    <t>6.84% GOVT OF INDIA RED 19-12-2022</t>
  </si>
  <si>
    <t>IN0020160050</t>
  </si>
  <si>
    <t>7.37% GOVT OF INDIA RED 16-04-2023</t>
  </si>
  <si>
    <t>IN0020180025</t>
  </si>
  <si>
    <t>7.32% GOVT OF INDIA RED 28-01-2024</t>
  </si>
  <si>
    <t>IN0020180488</t>
  </si>
  <si>
    <t>•  Investment in diversified portfolio of fixed income securities such that the Macaulay duration of the portfolio is between 1 year to 3 years.</t>
  </si>
  <si>
    <t>Investors understand that their principal will be at moderately low risk</t>
  </si>
  <si>
    <t>Money Market Instruments</t>
  </si>
  <si>
    <t>Certificate of Deposit</t>
  </si>
  <si>
    <t>INE095A16D06</t>
  </si>
  <si>
    <t>CRISIL A1+</t>
  </si>
  <si>
    <t>INE090A164V3</t>
  </si>
  <si>
    <t>INE238A162L1</t>
  </si>
  <si>
    <t>National Bank for Agriculture &amp; Rural Development**</t>
  </si>
  <si>
    <t>INE261F16355</t>
  </si>
  <si>
    <t>Commercial Paper</t>
  </si>
  <si>
    <t>Reliance Jio Infocomm Ltd.^</t>
  </si>
  <si>
    <t>INE110L14MF3</t>
  </si>
  <si>
    <t>CARE A1+</t>
  </si>
  <si>
    <t>Indian Oil Corporation Ltd.**</t>
  </si>
  <si>
    <t>INE242A14OV0</t>
  </si>
  <si>
    <t>[ICRA]A1+</t>
  </si>
  <si>
    <t>• Investment in debt &amp; money market instruments such that the Macaulay Duration of the portfolio is between 3 months- 6 months.</t>
  </si>
  <si>
    <t>•  Income over short term with</t>
  </si>
  <si>
    <t>INE556F08JF7</t>
  </si>
  <si>
    <t>INE028A16BO0</t>
  </si>
  <si>
    <t>Fitch A1+</t>
  </si>
  <si>
    <t>INE238A160S0</t>
  </si>
  <si>
    <t>INE090A168S0</t>
  </si>
  <si>
    <t>INE261F16439</t>
  </si>
  <si>
    <t>• Liquidity over short term</t>
  </si>
  <si>
    <t>• Investment in Debt / Money Market Instruments such that the Macaulay duration of the portfolio is between 6 months to 12 months</t>
  </si>
  <si>
    <t>Housing Development Finance Corporation Ltd.</t>
  </si>
  <si>
    <t>INE001A01036</t>
  </si>
  <si>
    <t>FINANCE</t>
  </si>
  <si>
    <t>Asian Paints Ltd.</t>
  </si>
  <si>
    <t>INE021A01026</t>
  </si>
  <si>
    <t>Tata Consultancy Services Ltd.</t>
  </si>
  <si>
    <t>INE467B01029</t>
  </si>
  <si>
    <t>Hindustan Unilever Ltd.</t>
  </si>
  <si>
    <t>INE030A01027</t>
  </si>
  <si>
    <t>HCL Technologies Ltd.</t>
  </si>
  <si>
    <t>INE860A01027</t>
  </si>
  <si>
    <t>Shree Cement Ltd.</t>
  </si>
  <si>
    <t>INE070A01015</t>
  </si>
  <si>
    <t>ICICI Prudential Life Insurance Co Ltd.</t>
  </si>
  <si>
    <t>INE726G01019</t>
  </si>
  <si>
    <t>SBI Life Insurance Company Ltd.</t>
  </si>
  <si>
    <t>INE123W01016</t>
  </si>
  <si>
    <t>ITC Ltd.</t>
  </si>
  <si>
    <t>INE154A01025</t>
  </si>
  <si>
    <t>The Indian Hotels Company Ltd.</t>
  </si>
  <si>
    <t>INE053A01029</t>
  </si>
  <si>
    <t>HOTELS/ RESORTS AND OTHER RECREATIONAL ACTIVITIES</t>
  </si>
  <si>
    <t>Lupin Ltd.</t>
  </si>
  <si>
    <t>INE326A01037</t>
  </si>
  <si>
    <t>• To create wealth over long term</t>
  </si>
  <si>
    <t>• Investment in predominantly large cap equity and equity related securities</t>
  </si>
  <si>
    <t>Tech Mahindra Ltd.</t>
  </si>
  <si>
    <t>INE669C01036</t>
  </si>
  <si>
    <t>City Union Bank Ltd.</t>
  </si>
  <si>
    <t>INE491A01021</t>
  </si>
  <si>
    <t>V-Mart Retail Ltd.</t>
  </si>
  <si>
    <t>INE665J01013</t>
  </si>
  <si>
    <t>RETAILING</t>
  </si>
  <si>
    <t>Ultratech Cement Ltd.</t>
  </si>
  <si>
    <t>INE481G01011</t>
  </si>
  <si>
    <t>Balkrishna Industries Ltd.</t>
  </si>
  <si>
    <t>INE787D01026</t>
  </si>
  <si>
    <t>Aarti Industries Ltd.</t>
  </si>
  <si>
    <t>INE769A01020</t>
  </si>
  <si>
    <t>CHEMICALS</t>
  </si>
  <si>
    <t>INE603J01030</t>
  </si>
  <si>
    <t>PESTICIDES</t>
  </si>
  <si>
    <t>Tata Global Beverages Ltd.</t>
  </si>
  <si>
    <t>INE192A01025</t>
  </si>
  <si>
    <t>Inox Leisure Ltd.</t>
  </si>
  <si>
    <t>INE312H01016</t>
  </si>
  <si>
    <t>MEDIA &amp; ENTERTAINMENT</t>
  </si>
  <si>
    <t>The Phoenix Mills Ltd.</t>
  </si>
  <si>
    <t>INE211B01039</t>
  </si>
  <si>
    <t>Supreme Industries Ltd.</t>
  </si>
  <si>
    <t>INE195A01028</t>
  </si>
  <si>
    <t>Thermax Ltd.</t>
  </si>
  <si>
    <t>INE152A01029</t>
  </si>
  <si>
    <t>INDUSTRIAL CAPITAL GOODS</t>
  </si>
  <si>
    <t>Kajaria Ceramics Ltd.</t>
  </si>
  <si>
    <t>INE217B01036</t>
  </si>
  <si>
    <t>Teamlease Services Ltd.</t>
  </si>
  <si>
    <t>INE985S01024</t>
  </si>
  <si>
    <t>COMMERCIAL SERVICES</t>
  </si>
  <si>
    <t>Orient Electric Ltd.</t>
  </si>
  <si>
    <t>INE142Z01019</t>
  </si>
  <si>
    <t>Polycab India Ltd.</t>
  </si>
  <si>
    <t>INE455K01017</t>
  </si>
  <si>
    <t>VIP Industries Ltd.</t>
  </si>
  <si>
    <t>INE054A01027</t>
  </si>
  <si>
    <t>INE261F08BI5</t>
  </si>
  <si>
    <t>Aditya Birla Finance Ltd.**</t>
  </si>
  <si>
    <t>INE860H07ER7</t>
  </si>
  <si>
    <t>[ICRA]AAA</t>
  </si>
  <si>
    <t>• Long term wealth creation and income</t>
  </si>
  <si>
    <t>• Investment in equity and equity related securities and fixed income instruments</t>
  </si>
  <si>
    <t>Bajaj Finance Ltd.</t>
  </si>
  <si>
    <t>INE296A01024</t>
  </si>
  <si>
    <t>ICICI Securities Ltd.</t>
  </si>
  <si>
    <t>INE763G01038</t>
  </si>
  <si>
    <t>Prestige Estates Projects Ltd.</t>
  </si>
  <si>
    <t>INE811K01011</t>
  </si>
  <si>
    <t>Vinati Organics Ltd.</t>
  </si>
  <si>
    <t>INE410B01029</t>
  </si>
  <si>
    <t>Arvind Ltd.</t>
  </si>
  <si>
    <t>INE034A01011</t>
  </si>
  <si>
    <t>TEXTILE PRODUCTS</t>
  </si>
  <si>
    <t>Jubilant Foodworks Ltd.</t>
  </si>
  <si>
    <t>INE797F01012</t>
  </si>
  <si>
    <t>Honeywell Automation India Ltd.</t>
  </si>
  <si>
    <t>INE671A01010</t>
  </si>
  <si>
    <t>Symphony Ltd.</t>
  </si>
  <si>
    <t>INE225D01027</t>
  </si>
  <si>
    <t>NRB Bearing Ltd.</t>
  </si>
  <si>
    <t>INE349A01021</t>
  </si>
  <si>
    <t>Nippon Life India Asset Management Ltd.</t>
  </si>
  <si>
    <t>INE298J01013</t>
  </si>
  <si>
    <t>Gayatri Projects Ltd.</t>
  </si>
  <si>
    <t>INE336H01023</t>
  </si>
  <si>
    <t>Johnson Controls-Hitachi AC India Ltd.</t>
  </si>
  <si>
    <t>INE782A01015</t>
  </si>
  <si>
    <t>INE09EO01013</t>
  </si>
  <si>
    <t>• Investment in equity and equity related securities across market capitalisations</t>
  </si>
  <si>
    <t>Voltas Ltd.</t>
  </si>
  <si>
    <t>INE226A01021</t>
  </si>
  <si>
    <t>IPCA Laboratories Ltd.</t>
  </si>
  <si>
    <t>INE571A01020</t>
  </si>
  <si>
    <t>Cholamandalam Investment &amp; Finance Company Ltd.</t>
  </si>
  <si>
    <t>INE121A01024</t>
  </si>
  <si>
    <t>Page Industries Ltd.</t>
  </si>
  <si>
    <t>INE761H01022</t>
  </si>
  <si>
    <t>Whirlpool of India Ltd.</t>
  </si>
  <si>
    <t>INE716A01013</t>
  </si>
  <si>
    <t>Exide Industries Ltd.</t>
  </si>
  <si>
    <t>INE302A01020</t>
  </si>
  <si>
    <t>United Breweries Ltd.</t>
  </si>
  <si>
    <t>INE686F01025</t>
  </si>
  <si>
    <t>JSW Energy Ltd.</t>
  </si>
  <si>
    <t>INE121E01018</t>
  </si>
  <si>
    <t>POWER</t>
  </si>
  <si>
    <t>Natco Pharma Ltd.</t>
  </si>
  <si>
    <t>INE987B01026</t>
  </si>
  <si>
    <t>Coromandel International Ltd.</t>
  </si>
  <si>
    <t>INE169A01031</t>
  </si>
  <si>
    <t>FERTILISERS</t>
  </si>
  <si>
    <t>SKF India Ltd.</t>
  </si>
  <si>
    <t>INE640A01023</t>
  </si>
  <si>
    <t>• Investment predominantly in equity and equity related securities of Large and Mid cap companies</t>
  </si>
  <si>
    <t>Amber Enterprises India Ltd.</t>
  </si>
  <si>
    <t>INE371P01015</t>
  </si>
  <si>
    <t>Dixon Technologies (India) Ltd.</t>
  </si>
  <si>
    <t>INE935N01012</t>
  </si>
  <si>
    <t>JB Chemicals &amp; Pharmaceuticals Ltd.</t>
  </si>
  <si>
    <t>INE572A01028</t>
  </si>
  <si>
    <t>Can Fin Homes Ltd.</t>
  </si>
  <si>
    <t>INE477A01020</t>
  </si>
  <si>
    <t>JK Lakshmi Cement Ltd.</t>
  </si>
  <si>
    <t>INE786A01032</t>
  </si>
  <si>
    <t>Ashoka Buildcon Ltd.</t>
  </si>
  <si>
    <t>INE442H01029</t>
  </si>
  <si>
    <t>Century Plyboards (India) Ltd.</t>
  </si>
  <si>
    <t>INE348B01021</t>
  </si>
  <si>
    <t>Deccan Cements Ltd.</t>
  </si>
  <si>
    <t>INE583C01021</t>
  </si>
  <si>
    <t>Sonata Software Ltd.</t>
  </si>
  <si>
    <t>INE269A01021</t>
  </si>
  <si>
    <t>DCB Bank Ltd.</t>
  </si>
  <si>
    <t>INE503A01015</t>
  </si>
  <si>
    <t>Srikalahasthi Pipes Ltd.</t>
  </si>
  <si>
    <t>INE943C01027</t>
  </si>
  <si>
    <t>FERROUS METALS</t>
  </si>
  <si>
    <t>Kalpataru Power Transmission Ltd.</t>
  </si>
  <si>
    <t>INE220B01022</t>
  </si>
  <si>
    <t>Cera Sanitaryware Ltd.</t>
  </si>
  <si>
    <t>INE739E01017</t>
  </si>
  <si>
    <t>Future Lifestyle Fashions Ltd.</t>
  </si>
  <si>
    <t>INE452O01016</t>
  </si>
  <si>
    <t>CCL Products (India) Ltd.</t>
  </si>
  <si>
    <t>INE421D01022</t>
  </si>
  <si>
    <t>Carborundum Universal Ltd.</t>
  </si>
  <si>
    <t>INE120A01034</t>
  </si>
  <si>
    <t>Oriental Carbon &amp; Chemicals Ltd.</t>
  </si>
  <si>
    <t>INE321D01016</t>
  </si>
  <si>
    <t>Escorts Ltd.</t>
  </si>
  <si>
    <t>INE042A01014</t>
  </si>
  <si>
    <t>Creditaccess Grameen Ltd.</t>
  </si>
  <si>
    <t>INE741K01010</t>
  </si>
  <si>
    <t>Redington (India) Ltd.</t>
  </si>
  <si>
    <t>INE891D01026</t>
  </si>
  <si>
    <t>TTK Prestige Ltd.</t>
  </si>
  <si>
    <t>INE690A01010</t>
  </si>
  <si>
    <t>NCL Industries Ltd.</t>
  </si>
  <si>
    <t>INE732C01016</t>
  </si>
  <si>
    <t>Eris Lifesciences Ltd.</t>
  </si>
  <si>
    <t>INE406M01024</t>
  </si>
  <si>
    <t>PVR Ltd.</t>
  </si>
  <si>
    <t>INE191H01014</t>
  </si>
  <si>
    <t>Lemon Tree Hotels Ltd.</t>
  </si>
  <si>
    <t>INE970X01018</t>
  </si>
  <si>
    <t>CMI Ltd.</t>
  </si>
  <si>
    <t>INE981B01011</t>
  </si>
  <si>
    <t>Macpower CNC machines Ltd.</t>
  </si>
  <si>
    <t>INE155Z01011</t>
  </si>
  <si>
    <t>Kridhan Infra Ltd.</t>
  </si>
  <si>
    <t>INE524L01026</t>
  </si>
  <si>
    <t>• Investment in predominantly small cap equity and equity related securities</t>
  </si>
  <si>
    <t>NTPC Ltd.</t>
  </si>
  <si>
    <t>INE733E01010</t>
  </si>
  <si>
    <t>APL Apollo Tubes Ltd.</t>
  </si>
  <si>
    <t>INE702C01019</t>
  </si>
  <si>
    <t>Gujarat Gas Ltd.</t>
  </si>
  <si>
    <t>INE844O01030</t>
  </si>
  <si>
    <t>GAS</t>
  </si>
  <si>
    <t>Schaeffler India Ltd.</t>
  </si>
  <si>
    <t>INE513A01014</t>
  </si>
  <si>
    <t>KNR Constructions Ltd.</t>
  </si>
  <si>
    <t>INE634I01029</t>
  </si>
  <si>
    <t>NCC Ltd.</t>
  </si>
  <si>
    <t>INE868B01028</t>
  </si>
  <si>
    <t>Ahluwalia Contracts (India) Ltd.</t>
  </si>
  <si>
    <t>INE758C01029</t>
  </si>
  <si>
    <t>Sadbhav Engineering Ltd.</t>
  </si>
  <si>
    <t>INE226H01026</t>
  </si>
  <si>
    <t>Mahindra Logistics Ltd.</t>
  </si>
  <si>
    <t>INE766P01016</t>
  </si>
  <si>
    <t>Hindustan Petroleum Corporation Ltd.</t>
  </si>
  <si>
    <t>INE094A01015</t>
  </si>
  <si>
    <t>Bharat Electronics Ltd.</t>
  </si>
  <si>
    <t>INE263A01024</t>
  </si>
  <si>
    <t>Bharat Heavy Electricals Ltd.</t>
  </si>
  <si>
    <t>INE257A01026</t>
  </si>
  <si>
    <t>Jindal Saw Ltd.</t>
  </si>
  <si>
    <t>INE324A01024</t>
  </si>
  <si>
    <t>• Investment in equity and equity related securities, primarily in themes that play an important role in India's economic development</t>
  </si>
  <si>
    <t>Investors understand that their principal will be at high risk</t>
  </si>
  <si>
    <t>AU Small Finance Bank Ltd.</t>
  </si>
  <si>
    <t>INE949L01017</t>
  </si>
  <si>
    <t>Abbott India Ltd.</t>
  </si>
  <si>
    <t>INE358A01014</t>
  </si>
  <si>
    <t>• Investment in equity and equity related securities with no capitalisation bias</t>
  </si>
  <si>
    <t>Bajaj Finance Ltd.**</t>
  </si>
  <si>
    <t>INE296A07PO2</t>
  </si>
  <si>
    <t>INE115A07KL1</t>
  </si>
  <si>
    <t>INE020B08823</t>
  </si>
  <si>
    <t>Tata Capital Housing Finance Ltd.**</t>
  </si>
  <si>
    <t>INE033L07FQ2</t>
  </si>
  <si>
    <t>Power Grid Corporation of India Ltd.**</t>
  </si>
  <si>
    <t>INE752E07MI5</t>
  </si>
  <si>
    <t>INE134E08IQ5</t>
  </si>
  <si>
    <t>L&amp;T Infra Debt Fund Ltd.**</t>
  </si>
  <si>
    <t>INE235P07662</t>
  </si>
  <si>
    <t>Export Import Bank of India**</t>
  </si>
  <si>
    <t>INE514E08FK7</t>
  </si>
  <si>
    <t>The Indian Hotels Company Ltd.**</t>
  </si>
  <si>
    <t>INE053A08099</t>
  </si>
  <si>
    <t>INE721A07LX9</t>
  </si>
  <si>
    <t>Fitch AA+</t>
  </si>
  <si>
    <t>INE031A08582</t>
  </si>
  <si>
    <t>INE053F07959</t>
  </si>
  <si>
    <t>NHPC Ltd.**</t>
  </si>
  <si>
    <t>INE848E07401</t>
  </si>
  <si>
    <t>INE848E07310</t>
  </si>
  <si>
    <t>8.39% RAJASTHAN SDL RED 15-03-2020</t>
  </si>
  <si>
    <t>IN2920150298</t>
  </si>
  <si>
    <t>INE238A169L6</t>
  </si>
  <si>
    <t>• Income over the term of the Plan</t>
  </si>
  <si>
    <t>Sundaram Home Finance Ltd.**</t>
  </si>
  <si>
    <t>INE667F07GR5</t>
  </si>
  <si>
    <t>Shriram City Union Finance Ltd.**</t>
  </si>
  <si>
    <t>INE722A07745</t>
  </si>
  <si>
    <t>INE752E07DT1</t>
  </si>
  <si>
    <t>INE134E08CZ9</t>
  </si>
  <si>
    <t>INE261F08527</t>
  </si>
  <si>
    <t>INE031A08525</t>
  </si>
  <si>
    <t>INE033L07FS8</t>
  </si>
  <si>
    <t>INE020B08AD7</t>
  </si>
  <si>
    <t>INE053F07991</t>
  </si>
  <si>
    <t>8.03% UTTAR PRADESH SDL RED 02-06-2020</t>
  </si>
  <si>
    <t>IN3320160044</t>
  </si>
  <si>
    <t>INE261F08956</t>
  </si>
  <si>
    <t>INE031A08541</t>
  </si>
  <si>
    <t>INE020B08AN6</t>
  </si>
  <si>
    <t>INE134E08IW3</t>
  </si>
  <si>
    <t>INE002A08484</t>
  </si>
  <si>
    <t>8.39% RAJASTHAN SPL SDL RED 15-03-2021</t>
  </si>
  <si>
    <t>IN2920150306</t>
  </si>
  <si>
    <t>INE556F08JD2</t>
  </si>
  <si>
    <t>INE020B08AS5</t>
  </si>
  <si>
    <t>Bajaj Housing Finance**</t>
  </si>
  <si>
    <t>INE377Y07029</t>
  </si>
  <si>
    <t>INE296A07QJ0</t>
  </si>
  <si>
    <t>INE134E08DM5</t>
  </si>
  <si>
    <t>INE752E07NJ1</t>
  </si>
  <si>
    <t>INE031A08590</t>
  </si>
  <si>
    <t>INE895D08881</t>
  </si>
  <si>
    <t>7.55% MAHARASHTRA SDL RED 21-03-2021</t>
  </si>
  <si>
    <t>IN2220170194</t>
  </si>
  <si>
    <t>INE020B08AR7</t>
  </si>
  <si>
    <t>JM Financial Products Ltd.**</t>
  </si>
  <si>
    <t>INE523H07882</t>
  </si>
  <si>
    <t>INE031A08566</t>
  </si>
  <si>
    <t>Edelweiss Rural And Corporate Serv Ltd.**</t>
  </si>
  <si>
    <t>INE657N07464</t>
  </si>
  <si>
    <t>INE721A07KC5</t>
  </si>
  <si>
    <t>United Spirits Ltd.**</t>
  </si>
  <si>
    <t>INE854D08011</t>
  </si>
  <si>
    <t>8.21% RAJASTHAN SDL RED - 31-03-2021</t>
  </si>
  <si>
    <t>IN2920150405</t>
  </si>
  <si>
    <t>Nabha Power Ltd.**</t>
  </si>
  <si>
    <t>INE445L08334</t>
  </si>
  <si>
    <t>ICRA AAA (CE)</t>
  </si>
  <si>
    <t>L &amp; T Finance Ltd.**</t>
  </si>
  <si>
    <t>INE027E07642</t>
  </si>
  <si>
    <t>INE053F09HR2</t>
  </si>
  <si>
    <t>INE020B08AW7</t>
  </si>
  <si>
    <t>INE134E08DQ6</t>
  </si>
  <si>
    <t>INE752E07JU6</t>
  </si>
  <si>
    <t>INE848E07963</t>
  </si>
  <si>
    <t>Kotak Mahindra Prime Ltd.**</t>
  </si>
  <si>
    <t>INE916DA7PO3</t>
  </si>
  <si>
    <t>INE134E08DN3</t>
  </si>
  <si>
    <t>8.15% RAJASTHAN SDL RED 23-06-2021</t>
  </si>
  <si>
    <t>IN2920160073</t>
  </si>
  <si>
    <t>Reliance Jio Infocomm Ltd.**</t>
  </si>
  <si>
    <t>INE110L07070</t>
  </si>
  <si>
    <t>INE027E07691</t>
  </si>
  <si>
    <t>INE848E07815</t>
  </si>
  <si>
    <t>INE115A07LX4</t>
  </si>
  <si>
    <t>Sundaram Finance Ltd.**</t>
  </si>
  <si>
    <t>INE660A07PN1</t>
  </si>
  <si>
    <t>INE916DA7PZ9</t>
  </si>
  <si>
    <t>INE261F08AM9</t>
  </si>
  <si>
    <t>Indiabulls Housing Finance Ltd.**</t>
  </si>
  <si>
    <t>INE148I07GE8</t>
  </si>
  <si>
    <t>INE657N07522</t>
  </si>
  <si>
    <t>INE205A07154</t>
  </si>
  <si>
    <t>Talwandi Sabo Power Ltd.**</t>
  </si>
  <si>
    <t>INE694L07123</t>
  </si>
  <si>
    <t>CRISIL AA (CE)</t>
  </si>
  <si>
    <t>INE202B07IL9</t>
  </si>
  <si>
    <t>8.65% GUJARAT SDL RED 21-09-2021</t>
  </si>
  <si>
    <t>IN1520110074</t>
  </si>
  <si>
    <t>Aditya Birla Housing Finance Ltd.**</t>
  </si>
  <si>
    <t>INE831R07235</t>
  </si>
  <si>
    <t>INE860H07GE0</t>
  </si>
  <si>
    <t>Tata Capital Financial Services Ltd.**</t>
  </si>
  <si>
    <t>INE306N07KG9</t>
  </si>
  <si>
    <t>INE377Y07052</t>
  </si>
  <si>
    <t>INE556F08JI1</t>
  </si>
  <si>
    <t>INE261F08AI7</t>
  </si>
  <si>
    <t>INE031A08640</t>
  </si>
  <si>
    <t>National Highways Authority of India**</t>
  </si>
  <si>
    <t>INE906B07FG1</t>
  </si>
  <si>
    <t>INE134E08IN2</t>
  </si>
  <si>
    <t>9.36% WEST BENGAL SDL RED 30-03-2022</t>
  </si>
  <si>
    <t>IN3420110188</t>
  </si>
  <si>
    <t>8.88% HARYANA SDL RED 22-02-2022</t>
  </si>
  <si>
    <t>IN1620110073</t>
  </si>
  <si>
    <t>8.95% MAHARASHTRA SDL RED 07-03-2022</t>
  </si>
  <si>
    <t>IN2220110117</t>
  </si>
  <si>
    <t>INE296A07QQ5</t>
  </si>
  <si>
    <t>INE031A08657</t>
  </si>
  <si>
    <t>INE001A07RS3</t>
  </si>
  <si>
    <t>INE027E07915</t>
  </si>
  <si>
    <t>INE027E07907</t>
  </si>
  <si>
    <t>8.39% RAJASTHAN SDL RED 15-03-2022</t>
  </si>
  <si>
    <t>IN2920150314</t>
  </si>
  <si>
    <t>INE556F08JK7</t>
  </si>
  <si>
    <t>INE660A07PV4</t>
  </si>
  <si>
    <t>INE020B08BM6</t>
  </si>
  <si>
    <t>INE027E07AB2</t>
  </si>
  <si>
    <t>NTPC Ltd.**</t>
  </si>
  <si>
    <t>INE733E07KK5</t>
  </si>
  <si>
    <t>INE027E07AA4</t>
  </si>
  <si>
    <t>9.13% GUJARAT SDL RED 09-05-2022</t>
  </si>
  <si>
    <t>IN1520120016</t>
  </si>
  <si>
    <t>INE261F08451</t>
  </si>
  <si>
    <t>INE949L16924</t>
  </si>
  <si>
    <t>INE028A16BS1</t>
  </si>
  <si>
    <t>INE238A162K3</t>
  </si>
  <si>
    <t>INE092T16ND4</t>
  </si>
  <si>
    <t>INE667A16GU1</t>
  </si>
  <si>
    <t>INE095A16ZS9</t>
  </si>
  <si>
    <t>INE237A166L3</t>
  </si>
  <si>
    <t>INE683A16MW2</t>
  </si>
  <si>
    <t>INE095A16ZX9</t>
  </si>
  <si>
    <t>INE095A16A09</t>
  </si>
  <si>
    <t>INE238A163K1</t>
  </si>
  <si>
    <t>INE434A16QA7</t>
  </si>
  <si>
    <t>INE556F16549</t>
  </si>
  <si>
    <t>INE115A14BK8</t>
  </si>
  <si>
    <t>INE001A14UT1</t>
  </si>
  <si>
    <t>INE110L14MB2</t>
  </si>
  <si>
    <t>INE205A14UL5</t>
  </si>
  <si>
    <t>Kotak Securities Ltd.**</t>
  </si>
  <si>
    <t>INE028E14GK4</t>
  </si>
  <si>
    <t>INE860H14P00</t>
  </si>
  <si>
    <t>National Fertilizers Ltd.**</t>
  </si>
  <si>
    <t>INE870D14CR5</t>
  </si>
  <si>
    <t>Steel Authority of India Ltd.**</t>
  </si>
  <si>
    <t>INE114A14IE9</t>
  </si>
  <si>
    <t>INE242A14OM9</t>
  </si>
  <si>
    <t>SRF Ltd.**</t>
  </si>
  <si>
    <t>INE647A14724</t>
  </si>
  <si>
    <t>INE306N14RN6</t>
  </si>
  <si>
    <t>Mahindra Rural Housing Finance Ltd.**</t>
  </si>
  <si>
    <t>INE950O14BN3</t>
  </si>
  <si>
    <t>INE261F14GE1</t>
  </si>
  <si>
    <t>INE114A14IC3</t>
  </si>
  <si>
    <t>Tata Motors Finance Ltd.**</t>
  </si>
  <si>
    <t>INE601U14DO3</t>
  </si>
  <si>
    <t>Muthoot Finance Ltd.**</t>
  </si>
  <si>
    <t>INE414G14NE0</t>
  </si>
  <si>
    <t>INE601U14DS4</t>
  </si>
  <si>
    <t>Hindustan Petroleum Corporation Ltd.**</t>
  </si>
  <si>
    <t>INE094A14EY0</t>
  </si>
  <si>
    <t>Kalpataru Power Transmission Ltd.**</t>
  </si>
  <si>
    <t>INE220B14AP5</t>
  </si>
  <si>
    <t>INE414G14NW2</t>
  </si>
  <si>
    <t>INE110L14MD8</t>
  </si>
  <si>
    <t>The Ramco Cements Ltd.**</t>
  </si>
  <si>
    <t>INE331A14JJ6</t>
  </si>
  <si>
    <t>INE110L14MN7</t>
  </si>
  <si>
    <t>INE027E14IX5</t>
  </si>
  <si>
    <t>INE331A14JD9</t>
  </si>
  <si>
    <t>INE331A14JI8</t>
  </si>
  <si>
    <t>Treasury Bill</t>
  </si>
  <si>
    <t>63 DAYS CMB TBILL RED 17-03-2020</t>
  </si>
  <si>
    <t>IN002019U074</t>
  </si>
  <si>
    <t>182 DAYS TBILL RED 14-02-2020</t>
  </si>
  <si>
    <t>IN002019Y217</t>
  </si>
  <si>
    <t>182 DAYS TBILL RED 27-02-2020</t>
  </si>
  <si>
    <t>IN002019Y233</t>
  </si>
  <si>
    <t>91 DAYS TBILL RED 20-02-2020</t>
  </si>
  <si>
    <t>IN002019X359</t>
  </si>
  <si>
    <t>91 DAYS TBILL RED 06-02-2020</t>
  </si>
  <si>
    <t>IN002019X334</t>
  </si>
  <si>
    <t>70 DAYS CMB TBILL RED 17-03-2020</t>
  </si>
  <si>
    <t>IN002019U066</t>
  </si>
  <si>
    <t>76 DAYS TBILL CMB RED 17-03-2020</t>
  </si>
  <si>
    <t>IN002019U041</t>
  </si>
  <si>
    <t>182 DAYS TBILL RED 20-02-2020</t>
  </si>
  <si>
    <t>IN002019Y225</t>
  </si>
  <si>
    <t>• Overnight liquidity over short term</t>
  </si>
  <si>
    <t>• Investment in Money Market Instruments</t>
  </si>
  <si>
    <t>Mutual Fund Units</t>
  </si>
  <si>
    <t>Overseas Mutual Fund</t>
  </si>
  <si>
    <t>HGIF - Asia Pacific ex Japan Equity High Dividend (Share Class S9D)</t>
  </si>
  <si>
    <t>LU0955568414</t>
  </si>
  <si>
    <t>OVERSEAS MUTUAL FUND</t>
  </si>
  <si>
    <t>• To create wealth over long-term</t>
  </si>
  <si>
    <t>• Investment in equity and equity related securities of Asia Pacific countries (excluding Japan) through fund of funds route</t>
  </si>
  <si>
    <t>HGIF - Brazil Equity (Share Class S3D)</t>
  </si>
  <si>
    <t>LU0518041040</t>
  </si>
  <si>
    <t>• Investment in equity and equity related securities through feeder route in Brazilian markets</t>
  </si>
  <si>
    <t>HGIF - Global Emerging Markets Equity (Share Class S1D)</t>
  </si>
  <si>
    <t>LU0307789528</t>
  </si>
  <si>
    <t>• Investment predominantly in units of HSBC Global Investment Funds - Global Emerging Markets Equity Fund</t>
  </si>
  <si>
    <t>HGIF - China Consumer Opportunities S5 Cap</t>
  </si>
  <si>
    <t>LU0955568331</t>
  </si>
  <si>
    <t>• To create wealth over the long-term.</t>
  </si>
  <si>
    <t>• Investment in equity and equity related securities around the world focusing on growing consumer behaviour of China through feeder route.</t>
  </si>
  <si>
    <t>Domestic Mutual Fund Unit</t>
  </si>
  <si>
    <t>HSBC Short Duration Fund - Growth Direct</t>
  </si>
  <si>
    <t>INF336L01DL7</t>
  </si>
  <si>
    <t>Mutual Fund</t>
  </si>
  <si>
    <t>IDFC Dynamic Bond Fund - Direct Pl - Growth</t>
  </si>
  <si>
    <t>INF194K01N63</t>
  </si>
  <si>
    <t>HSBC Flexi Debt Fund - Growth Direct</t>
  </si>
  <si>
    <t>INF336L01CO3</t>
  </si>
  <si>
    <t>HSBC Large Cap Equity Fund - Growth Direct</t>
  </si>
  <si>
    <t>INF336L01CM7</t>
  </si>
  <si>
    <t>HSBC Debt Fund - Growth Direct</t>
  </si>
  <si>
    <t>INF336L01DE2</t>
  </si>
  <si>
    <t>• To provide income over the long-term</t>
  </si>
  <si>
    <t>• Investing predominantly in units of debt mutual funds as well as in a basket of equity mutual funds, gold &amp;</t>
  </si>
  <si>
    <t>other exchange traded funds and money market instruments</t>
  </si>
  <si>
    <t>HSBC Small Cap Equity Fund - Growth Direct</t>
  </si>
  <si>
    <t>INF336L01DQ6</t>
  </si>
  <si>
    <t>• To create wealth over the long-term</t>
  </si>
  <si>
    <t>• Investing predominantly in units of equity mutual funds as well as in a basket of debt mutual funds, gold &amp;</t>
  </si>
  <si>
    <t>exchange traded funds, offshore mutual funds and money market instruments</t>
  </si>
  <si>
    <t>• To create wealth and provide income over the long-term</t>
  </si>
  <si>
    <t>• Investments in a basket of debt mutual funds, equity mutual funds, gold &amp;</t>
  </si>
  <si>
    <t>** Securities are classified as non-traded on the basis of Traded data as on January 31,2019 provided by CRISIL and ICRA.</t>
  </si>
  <si>
    <t>Securities in default beyond its maturity date is Nil.</t>
  </si>
  <si>
    <t>No. of instances of deviation from valuation guidelines is Nil</t>
  </si>
  <si>
    <t xml:space="preserve">Investment in Partly paid Bonds / NCD’s : Nil </t>
  </si>
  <si>
    <t>^ Securities are classified as traded on the basis of Traded data as on January 31,2019 provided by CRISIL and ICRA.</t>
  </si>
  <si>
    <t>Dewan Housing Finance Corporation Ltd.$ **</t>
  </si>
  <si>
    <t>$ Below investment grade or default security.</t>
  </si>
  <si>
    <t>Aarti Surfactants Ltd.#</t>
  </si>
  <si>
    <t># Security to be Listed</t>
  </si>
  <si>
    <t>Notes:</t>
  </si>
  <si>
    <t>(1) Securities in default beyond its maturity date are as follows:</t>
  </si>
  <si>
    <t>Name of the security</t>
  </si>
  <si>
    <t>9.10% DEWAN HSG FIN NCD RED 16-08-2019</t>
  </si>
  <si>
    <t>9.05% DEWAN HSG FIN NCD RED 09-09-2019</t>
  </si>
  <si>
    <t>INE202B07HQ0</t>
  </si>
  <si>
    <t>INE202B07IJ3</t>
  </si>
  <si>
    <t>Value (in absolute terms) of the security considered under net receivables/current assets (including interest)</t>
  </si>
  <si>
    <t>Value (in % terms) of the security considered under net receivables/current assets</t>
  </si>
  <si>
    <t>Principal amount due to the scheme</t>
  </si>
  <si>
    <t>Interest amount due to the scheme</t>
  </si>
  <si>
    <t>Total amount due to the scheme</t>
  </si>
  <si>
    <t>Total amount due to the scheme as % to NAV</t>
  </si>
  <si>
    <t>Axis Bank Ltd.**</t>
  </si>
  <si>
    <t>Andhra Bank**</t>
  </si>
  <si>
    <t>IndusInd Bank Ltd.**</t>
  </si>
  <si>
    <t>The South Indian Bank Ltd.**</t>
  </si>
  <si>
    <t>Kotak Mahindra Bank Ltd.**</t>
  </si>
  <si>
    <t>Syndicate Bank**</t>
  </si>
  <si>
    <t>Axis Bank Ltd.^</t>
  </si>
  <si>
    <t>Bank of Baroda**</t>
  </si>
  <si>
    <t>AU Small Finance Bank Ltd.**</t>
  </si>
  <si>
    <t>Bank of Baroda^</t>
  </si>
  <si>
    <t>ICICI Bank Ltd.**</t>
  </si>
  <si>
    <t>IndusInd Bank Ltd.^</t>
  </si>
  <si>
    <t>P I Industries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</si>
</sst>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</cellStyleXfs>
  <cellXfs count="50">
    <xf numFmtId="0" fontId="0" fillId="0" borderId="0" xfId="0"/>
    <xf numFmtId="0" fontId="3" fillId="3" borderId="0" xfId="0" applyFont="1" applyFill="1"/>
    <xf numFmtId="0" fontId="4" fillId="3" borderId="0" xfId="0" applyFont="1" applyFill="1"/>
    <xf numFmtId="4" fontId="3" fillId="3" borderId="0" xfId="0" applyNumberFormat="1" applyFont="1" applyFill="1"/>
    <xf numFmtId="43" fontId="3" fillId="3" borderId="0" xfId="0" applyNumberFormat="1" applyFont="1" applyFill="1"/>
    <xf numFmtId="0" fontId="5" fillId="3" borderId="0" xfId="0" applyFont="1" applyFill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3" borderId="3" xfId="0" applyFont="1" applyFill="1" applyBorder="1" applyAlignment="1">
      <alignment vertical="top"/>
    </xf>
    <xf numFmtId="4" fontId="4" fillId="3" borderId="3" xfId="0" applyNumberFormat="1" applyFont="1" applyFill="1" applyBorder="1" applyAlignment="1">
      <alignment vertical="top"/>
    </xf>
    <xf numFmtId="43" fontId="4" fillId="3" borderId="3" xfId="0" applyNumberFormat="1" applyFont="1" applyFill="1" applyBorder="1" applyAlignment="1">
      <alignment vertical="top" wrapText="1"/>
    </xf>
    <xf numFmtId="0" fontId="3" fillId="3" borderId="4" xfId="0" applyFont="1" applyFill="1" applyBorder="1"/>
    <xf numFmtId="0" fontId="4" fillId="3" borderId="4" xfId="0" applyFont="1" applyFill="1" applyBorder="1"/>
    <xf numFmtId="4" fontId="3" fillId="3" borderId="4" xfId="0" applyNumberFormat="1" applyFont="1" applyFill="1" applyBorder="1"/>
    <xf numFmtId="43" fontId="3" fillId="3" borderId="4" xfId="0" applyNumberFormat="1" applyFont="1" applyFill="1" applyBorder="1"/>
    <xf numFmtId="4" fontId="4" fillId="3" borderId="4" xfId="0" applyNumberFormat="1" applyFont="1" applyFill="1" applyBorder="1"/>
    <xf numFmtId="43" fontId="4" fillId="3" borderId="3" xfId="0" applyNumberFormat="1" applyFont="1" applyFill="1" applyBorder="1"/>
    <xf numFmtId="0" fontId="4" fillId="3" borderId="5" xfId="0" applyFont="1" applyFill="1" applyBorder="1"/>
    <xf numFmtId="4" fontId="4" fillId="3" borderId="5" xfId="0" applyNumberFormat="1" applyFont="1" applyFill="1" applyBorder="1"/>
    <xf numFmtId="43" fontId="4" fillId="3" borderId="5" xfId="0" applyNumberFormat="1" applyFont="1" applyFill="1" applyBorder="1"/>
    <xf numFmtId="43" fontId="4" fillId="3" borderId="4" xfId="0" applyNumberFormat="1" applyFont="1" applyFill="1" applyBorder="1"/>
    <xf numFmtId="0" fontId="3" fillId="3" borderId="0" xfId="0" applyFont="1" applyFill="1" applyBorder="1"/>
    <xf numFmtId="0" fontId="7" fillId="3" borderId="2" xfId="0" applyFont="1" applyFill="1" applyBorder="1" applyAlignment="1">
      <alignment horizontal="left" vertical="top" readingOrder="1"/>
    </xf>
    <xf numFmtId="0" fontId="8" fillId="3" borderId="0" xfId="3" applyFill="1" applyBorder="1" applyAlignment="1">
      <alignment vertical="top" readingOrder="1"/>
    </xf>
    <xf numFmtId="3" fontId="8" fillId="3" borderId="0" xfId="3" applyNumberFormat="1" applyFill="1" applyBorder="1" applyAlignment="1">
      <alignment vertical="top" readingOrder="1"/>
    </xf>
    <xf numFmtId="0" fontId="8" fillId="3" borderId="2" xfId="0" applyFont="1" applyFill="1" applyBorder="1" applyAlignment="1">
      <alignment vertical="top" readingOrder="1"/>
    </xf>
    <xf numFmtId="0" fontId="8" fillId="3" borderId="0" xfId="0" applyFont="1" applyFill="1" applyBorder="1" applyAlignment="1">
      <alignment vertical="top" readingOrder="1"/>
    </xf>
    <xf numFmtId="0" fontId="9" fillId="0" borderId="8" xfId="0" applyFont="1" applyFill="1" applyBorder="1" applyAlignment="1">
      <alignment vertical="center" wrapText="1"/>
    </xf>
    <xf numFmtId="0" fontId="9" fillId="0" borderId="8" xfId="0" applyFont="1" applyBorder="1" applyAlignment="1">
      <alignment horizontal="left" wrapText="1"/>
    </xf>
    <xf numFmtId="2" fontId="0" fillId="0" borderId="8" xfId="0" applyNumberFormat="1" applyFill="1" applyBorder="1"/>
    <xf numFmtId="0" fontId="9" fillId="0" borderId="8" xfId="0" applyFont="1" applyBorder="1" applyAlignment="1">
      <alignment wrapText="1"/>
    </xf>
    <xf numFmtId="10" fontId="9" fillId="0" borderId="8" xfId="2" applyNumberFormat="1" applyFont="1" applyFill="1" applyBorder="1" applyAlignment="1">
      <alignment vertical="center" wrapText="1"/>
    </xf>
    <xf numFmtId="43" fontId="9" fillId="0" borderId="8" xfId="1" applyNumberFormat="1" applyFont="1" applyFill="1" applyBorder="1" applyAlignment="1">
      <alignment vertical="center" wrapText="1"/>
    </xf>
    <xf numFmtId="43" fontId="9" fillId="0" borderId="8" xfId="0" applyNumberFormat="1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top" readingOrder="1"/>
    </xf>
    <xf numFmtId="10" fontId="8" fillId="0" borderId="8" xfId="0" applyNumberFormat="1" applyFont="1" applyFill="1" applyBorder="1" applyAlignment="1">
      <alignment vertical="top" readingOrder="1"/>
    </xf>
    <xf numFmtId="0" fontId="3" fillId="3" borderId="8" xfId="0" applyFont="1" applyFill="1" applyBorder="1" applyAlignment="1">
      <alignment vertical="top"/>
    </xf>
    <xf numFmtId="0" fontId="3" fillId="3" borderId="8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right" vertical="top"/>
    </xf>
    <xf numFmtId="0" fontId="3" fillId="0" borderId="8" xfId="0" applyFont="1" applyBorder="1" applyAlignment="1">
      <alignment vertical="top"/>
    </xf>
    <xf numFmtId="10" fontId="3" fillId="0" borderId="8" xfId="0" applyNumberFormat="1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4" fontId="3" fillId="0" borderId="8" xfId="0" applyNumberFormat="1" applyFont="1" applyBorder="1" applyAlignment="1">
      <alignment horizontal="right" vertical="top"/>
    </xf>
    <xf numFmtId="0" fontId="4" fillId="3" borderId="2" xfId="0" applyFont="1" applyFill="1" applyBorder="1" applyAlignment="1">
      <alignment wrapText="1"/>
    </xf>
    <xf numFmtId="0" fontId="0" fillId="0" borderId="0" xfId="0" applyAlignment="1">
      <alignment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0</xdr:col>
      <xdr:colOff>1552575</xdr:colOff>
      <xdr:row>44</xdr:row>
      <xdr:rowOff>152400</xdr:rowOff>
    </xdr:to>
    <xdr:pic>
      <xdr:nvPicPr>
        <xdr:cNvPr id="3" name="LOGO" descr="HSBC GAM_medium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010525"/>
          <a:ext cx="15525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81</xdr:row>
      <xdr:rowOff>0</xdr:rowOff>
    </xdr:from>
    <xdr:to>
      <xdr:col>0</xdr:col>
      <xdr:colOff>1819275</xdr:colOff>
      <xdr:row>87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23975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62</xdr:row>
      <xdr:rowOff>0</xdr:rowOff>
    </xdr:from>
    <xdr:to>
      <xdr:col>0</xdr:col>
      <xdr:colOff>1819275</xdr:colOff>
      <xdr:row>68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16317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0</xdr:col>
      <xdr:colOff>1819275</xdr:colOff>
      <xdr:row>81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26820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73</xdr:row>
      <xdr:rowOff>0</xdr:rowOff>
    </xdr:from>
    <xdr:to>
      <xdr:col>0</xdr:col>
      <xdr:colOff>1819275</xdr:colOff>
      <xdr:row>79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94435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0</xdr:col>
      <xdr:colOff>1771650</xdr:colOff>
      <xdr:row>61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916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0</xdr:col>
      <xdr:colOff>1819275</xdr:colOff>
      <xdr:row>64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67740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0</xdr:col>
      <xdr:colOff>1838325</xdr:colOff>
      <xdr:row>51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4104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0</xdr:col>
      <xdr:colOff>1838325</xdr:colOff>
      <xdr:row>49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0866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1838325</xdr:colOff>
      <xdr:row>43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1838325</xdr:colOff>
      <xdr:row>44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0</xdr:col>
      <xdr:colOff>1838325</xdr:colOff>
      <xdr:row>36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1435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0</xdr:col>
      <xdr:colOff>1838325</xdr:colOff>
      <xdr:row>47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9246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1838325</xdr:colOff>
      <xdr:row>46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627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1838325</xdr:colOff>
      <xdr:row>45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1838325</xdr:colOff>
      <xdr:row>43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150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1838325</xdr:colOff>
      <xdr:row>45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1838325</xdr:colOff>
      <xdr:row>45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008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1838325</xdr:colOff>
      <xdr:row>44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1838325</xdr:colOff>
      <xdr:row>42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150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81</xdr:row>
      <xdr:rowOff>0</xdr:rowOff>
    </xdr:from>
    <xdr:to>
      <xdr:col>0</xdr:col>
      <xdr:colOff>1838325</xdr:colOff>
      <xdr:row>86</xdr:row>
      <xdr:rowOff>72838</xdr:rowOff>
    </xdr:to>
    <xdr:pic>
      <xdr:nvPicPr>
        <xdr:cNvPr id="2" name="LOGO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077825"/>
          <a:ext cx="1838325" cy="882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1771650</xdr:colOff>
      <xdr:row>29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1838325</xdr:colOff>
      <xdr:row>32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3338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1771650</xdr:colOff>
      <xdr:row>29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1771650</xdr:colOff>
      <xdr:row>29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1771650</xdr:colOff>
      <xdr:row>29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1838325</xdr:colOff>
      <xdr:row>34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577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1819275</xdr:colOff>
      <xdr:row>32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0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0</xdr:col>
      <xdr:colOff>1819275</xdr:colOff>
      <xdr:row>33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5772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1819275</xdr:colOff>
      <xdr:row>73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13472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1838325</xdr:colOff>
      <xdr:row>25</xdr:row>
      <xdr:rowOff>72838</xdr:rowOff>
    </xdr:to>
    <xdr:pic>
      <xdr:nvPicPr>
        <xdr:cNvPr id="2" name="LOGO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62325"/>
          <a:ext cx="1838325" cy="882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0</xdr:col>
      <xdr:colOff>1743075</xdr:colOff>
      <xdr:row>64</xdr:row>
      <xdr:rowOff>39780</xdr:rowOff>
    </xdr:to>
    <xdr:pic>
      <xdr:nvPicPr>
        <xdr:cNvPr id="2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34300"/>
          <a:ext cx="1743075" cy="101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1743075</xdr:colOff>
      <xdr:row>40</xdr:row>
      <xdr:rowOff>39780</xdr:rowOff>
    </xdr:to>
    <xdr:pic>
      <xdr:nvPicPr>
        <xdr:cNvPr id="2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467350"/>
          <a:ext cx="1743075" cy="101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0</xdr:col>
      <xdr:colOff>1743075</xdr:colOff>
      <xdr:row>55</xdr:row>
      <xdr:rowOff>39780</xdr:rowOff>
    </xdr:to>
    <xdr:pic>
      <xdr:nvPicPr>
        <xdr:cNvPr id="2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15050"/>
          <a:ext cx="1743075" cy="101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0</xdr:col>
      <xdr:colOff>1819275</xdr:colOff>
      <xdr:row>52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3430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workbookViewId="0"/>
  </sheetViews>
  <sheetFormatPr defaultRowHeight="15" x14ac:dyDescent="0.25"/>
  <cols>
    <col min="1" max="1" width="48.7109375" bestFit="1" customWidth="1"/>
  </cols>
  <sheetData>
    <row r="1" spans="1:1" x14ac:dyDescent="0.25">
      <c r="A1" s="6"/>
    </row>
    <row r="2" spans="1:1" ht="15.75" x14ac:dyDescent="0.25">
      <c r="A2" s="7" t="s">
        <v>0</v>
      </c>
    </row>
    <row r="3" spans="1:1" x14ac:dyDescent="0.25">
      <c r="A3" s="6"/>
    </row>
    <row r="4" spans="1:1" x14ac:dyDescent="0.25">
      <c r="A4" s="6"/>
    </row>
    <row r="5" spans="1:1" x14ac:dyDescent="0.25">
      <c r="A5" s="8" t="s">
        <v>1</v>
      </c>
    </row>
    <row r="6" spans="1:1" x14ac:dyDescent="0.25">
      <c r="A6" s="9" t="s">
        <v>46</v>
      </c>
    </row>
    <row r="7" spans="1:1" x14ac:dyDescent="0.25">
      <c r="A7" s="10" t="s">
        <v>47</v>
      </c>
    </row>
    <row r="8" spans="1:1" x14ac:dyDescent="0.25">
      <c r="A8" s="10" t="s">
        <v>48</v>
      </c>
    </row>
    <row r="9" spans="1:1" x14ac:dyDescent="0.25">
      <c r="A9" s="10" t="s">
        <v>49</v>
      </c>
    </row>
    <row r="10" spans="1:1" x14ac:dyDescent="0.25">
      <c r="A10" s="10" t="s">
        <v>50</v>
      </c>
    </row>
    <row r="11" spans="1:1" x14ac:dyDescent="0.25">
      <c r="A11" s="10" t="s">
        <v>51</v>
      </c>
    </row>
    <row r="12" spans="1:1" x14ac:dyDescent="0.25">
      <c r="A12" s="10" t="s">
        <v>52</v>
      </c>
    </row>
    <row r="13" spans="1:1" x14ac:dyDescent="0.25">
      <c r="A13" s="10" t="s">
        <v>53</v>
      </c>
    </row>
    <row r="14" spans="1:1" x14ac:dyDescent="0.25">
      <c r="A14" s="10" t="s">
        <v>54</v>
      </c>
    </row>
    <row r="15" spans="1:1" x14ac:dyDescent="0.25">
      <c r="A15" s="10" t="s">
        <v>55</v>
      </c>
    </row>
    <row r="16" spans="1:1" x14ac:dyDescent="0.25">
      <c r="A16" s="10" t="s">
        <v>56</v>
      </c>
    </row>
    <row r="17" spans="1:1" x14ac:dyDescent="0.25">
      <c r="A17" s="10" t="s">
        <v>57</v>
      </c>
    </row>
    <row r="18" spans="1:1" x14ac:dyDescent="0.25">
      <c r="A18" s="10" t="s">
        <v>58</v>
      </c>
    </row>
    <row r="19" spans="1:1" x14ac:dyDescent="0.25">
      <c r="A19" s="10" t="s">
        <v>59</v>
      </c>
    </row>
    <row r="20" spans="1:1" x14ac:dyDescent="0.25">
      <c r="A20" s="10" t="s">
        <v>60</v>
      </c>
    </row>
    <row r="21" spans="1:1" x14ac:dyDescent="0.25">
      <c r="A21" s="10" t="s">
        <v>61</v>
      </c>
    </row>
    <row r="22" spans="1:1" x14ac:dyDescent="0.25">
      <c r="A22" s="10" t="s">
        <v>62</v>
      </c>
    </row>
    <row r="23" spans="1:1" x14ac:dyDescent="0.25">
      <c r="A23" s="10" t="s">
        <v>63</v>
      </c>
    </row>
    <row r="24" spans="1:1" x14ac:dyDescent="0.25">
      <c r="A24" s="10" t="s">
        <v>64</v>
      </c>
    </row>
    <row r="25" spans="1:1" x14ac:dyDescent="0.25">
      <c r="A25" s="10" t="s">
        <v>65</v>
      </c>
    </row>
    <row r="26" spans="1:1" x14ac:dyDescent="0.25">
      <c r="A26" s="10" t="s">
        <v>66</v>
      </c>
    </row>
    <row r="27" spans="1:1" x14ac:dyDescent="0.25">
      <c r="A27" s="10" t="s">
        <v>67</v>
      </c>
    </row>
    <row r="28" spans="1:1" x14ac:dyDescent="0.25">
      <c r="A28" s="10" t="s">
        <v>68</v>
      </c>
    </row>
    <row r="29" spans="1:1" x14ac:dyDescent="0.25">
      <c r="A29" s="10" t="s">
        <v>69</v>
      </c>
    </row>
    <row r="30" spans="1:1" x14ac:dyDescent="0.25">
      <c r="A30" s="10" t="s">
        <v>70</v>
      </c>
    </row>
    <row r="31" spans="1:1" x14ac:dyDescent="0.25">
      <c r="A31" s="10" t="s">
        <v>71</v>
      </c>
    </row>
    <row r="32" spans="1:1" x14ac:dyDescent="0.25">
      <c r="A32" s="10" t="s">
        <v>72</v>
      </c>
    </row>
    <row r="33" spans="1:1" x14ac:dyDescent="0.25">
      <c r="A33" s="10" t="s">
        <v>73</v>
      </c>
    </row>
    <row r="34" spans="1:1" x14ac:dyDescent="0.25">
      <c r="A34" s="10" t="s">
        <v>74</v>
      </c>
    </row>
    <row r="35" spans="1:1" x14ac:dyDescent="0.25">
      <c r="A35" s="10" t="s">
        <v>75</v>
      </c>
    </row>
    <row r="36" spans="1:1" x14ac:dyDescent="0.25">
      <c r="A36" s="10" t="s">
        <v>76</v>
      </c>
    </row>
    <row r="37" spans="1:1" x14ac:dyDescent="0.25">
      <c r="A37" s="10" t="s">
        <v>77</v>
      </c>
    </row>
    <row r="38" spans="1:1" x14ac:dyDescent="0.25">
      <c r="A38" s="10" t="s">
        <v>78</v>
      </c>
    </row>
    <row r="39" spans="1:1" x14ac:dyDescent="0.25">
      <c r="A39" s="11" t="s">
        <v>79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20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105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106</v>
      </c>
      <c r="B8" s="15" t="s">
        <v>107</v>
      </c>
      <c r="C8" s="15" t="s">
        <v>108</v>
      </c>
      <c r="D8" s="17">
        <v>850000</v>
      </c>
      <c r="E8" s="18">
        <v>4468.0249999999996</v>
      </c>
      <c r="F8" s="18">
        <v>7.08</v>
      </c>
    </row>
    <row r="9" spans="1:6" x14ac:dyDescent="0.2">
      <c r="A9" s="15" t="s">
        <v>109</v>
      </c>
      <c r="B9" s="15" t="s">
        <v>110</v>
      </c>
      <c r="C9" s="15" t="s">
        <v>108</v>
      </c>
      <c r="D9" s="17">
        <v>350000</v>
      </c>
      <c r="E9" s="18">
        <v>4292.05</v>
      </c>
      <c r="F9" s="18">
        <v>6.8</v>
      </c>
    </row>
    <row r="10" spans="1:6" x14ac:dyDescent="0.2">
      <c r="A10" s="15" t="s">
        <v>111</v>
      </c>
      <c r="B10" s="15" t="s">
        <v>112</v>
      </c>
      <c r="C10" s="15" t="s">
        <v>113</v>
      </c>
      <c r="D10" s="17">
        <v>235000</v>
      </c>
      <c r="E10" s="18">
        <v>3317.3775000000001</v>
      </c>
      <c r="F10" s="18">
        <v>5.26</v>
      </c>
    </row>
    <row r="11" spans="1:6" x14ac:dyDescent="0.2">
      <c r="A11" s="15" t="s">
        <v>261</v>
      </c>
      <c r="B11" s="15" t="s">
        <v>262</v>
      </c>
      <c r="C11" s="15" t="s">
        <v>263</v>
      </c>
      <c r="D11" s="17">
        <v>125000</v>
      </c>
      <c r="E11" s="18">
        <v>3017.5</v>
      </c>
      <c r="F11" s="18">
        <v>4.78</v>
      </c>
    </row>
    <row r="12" spans="1:6" x14ac:dyDescent="0.2">
      <c r="A12" s="15" t="s">
        <v>119</v>
      </c>
      <c r="B12" s="15" t="s">
        <v>120</v>
      </c>
      <c r="C12" s="15" t="s">
        <v>121</v>
      </c>
      <c r="D12" s="17">
        <v>340000</v>
      </c>
      <c r="E12" s="18">
        <v>2638.23</v>
      </c>
      <c r="F12" s="18">
        <v>4.18</v>
      </c>
    </row>
    <row r="13" spans="1:6" x14ac:dyDescent="0.2">
      <c r="A13" s="15" t="s">
        <v>122</v>
      </c>
      <c r="B13" s="15" t="s">
        <v>123</v>
      </c>
      <c r="C13" s="15" t="s">
        <v>124</v>
      </c>
      <c r="D13" s="17">
        <v>145000</v>
      </c>
      <c r="E13" s="18">
        <v>1985.4849999999999</v>
      </c>
      <c r="F13" s="18">
        <v>3.15</v>
      </c>
    </row>
    <row r="14" spans="1:6" x14ac:dyDescent="0.2">
      <c r="A14" s="15" t="s">
        <v>128</v>
      </c>
      <c r="B14" s="15" t="s">
        <v>129</v>
      </c>
      <c r="C14" s="15" t="s">
        <v>108</v>
      </c>
      <c r="D14" s="17">
        <v>110000</v>
      </c>
      <c r="E14" s="18">
        <v>1860.925</v>
      </c>
      <c r="F14" s="18">
        <v>2.95</v>
      </c>
    </row>
    <row r="15" spans="1:6" x14ac:dyDescent="0.2">
      <c r="A15" s="15" t="s">
        <v>136</v>
      </c>
      <c r="B15" s="15" t="s">
        <v>137</v>
      </c>
      <c r="C15" s="15" t="s">
        <v>138</v>
      </c>
      <c r="D15" s="17">
        <v>300000</v>
      </c>
      <c r="E15" s="18">
        <v>1489.35</v>
      </c>
      <c r="F15" s="18">
        <v>2.36</v>
      </c>
    </row>
    <row r="16" spans="1:6" x14ac:dyDescent="0.2">
      <c r="A16" s="15" t="s">
        <v>162</v>
      </c>
      <c r="B16" s="15" t="s">
        <v>163</v>
      </c>
      <c r="C16" s="15" t="s">
        <v>108</v>
      </c>
      <c r="D16" s="17">
        <v>450000</v>
      </c>
      <c r="E16" s="18">
        <v>1433.0250000000001</v>
      </c>
      <c r="F16" s="18">
        <v>2.27</v>
      </c>
    </row>
    <row r="17" spans="1:6" x14ac:dyDescent="0.2">
      <c r="A17" s="15" t="s">
        <v>264</v>
      </c>
      <c r="B17" s="15" t="s">
        <v>265</v>
      </c>
      <c r="C17" s="15" t="s">
        <v>135</v>
      </c>
      <c r="D17" s="17">
        <v>60000</v>
      </c>
      <c r="E17" s="18">
        <v>1077.3900000000001</v>
      </c>
      <c r="F17" s="18">
        <v>1.71</v>
      </c>
    </row>
    <row r="18" spans="1:6" x14ac:dyDescent="0.2">
      <c r="A18" s="15" t="s">
        <v>274</v>
      </c>
      <c r="B18" s="15" t="s">
        <v>275</v>
      </c>
      <c r="C18" s="15" t="s">
        <v>263</v>
      </c>
      <c r="D18" s="17">
        <v>200000</v>
      </c>
      <c r="E18" s="18">
        <v>1021.9</v>
      </c>
      <c r="F18" s="18">
        <v>1.62</v>
      </c>
    </row>
    <row r="19" spans="1:6" x14ac:dyDescent="0.2">
      <c r="A19" s="15" t="s">
        <v>268</v>
      </c>
      <c r="B19" s="15" t="s">
        <v>269</v>
      </c>
      <c r="C19" s="15" t="s">
        <v>135</v>
      </c>
      <c r="D19" s="17">
        <v>50000</v>
      </c>
      <c r="E19" s="18">
        <v>1017.125</v>
      </c>
      <c r="F19" s="18">
        <v>1.61</v>
      </c>
    </row>
    <row r="20" spans="1:6" x14ac:dyDescent="0.2">
      <c r="A20" s="15" t="s">
        <v>287</v>
      </c>
      <c r="B20" s="15" t="s">
        <v>288</v>
      </c>
      <c r="C20" s="15" t="s">
        <v>121</v>
      </c>
      <c r="D20" s="17">
        <v>125000</v>
      </c>
      <c r="E20" s="18">
        <v>995.75</v>
      </c>
      <c r="F20" s="18">
        <v>1.58</v>
      </c>
    </row>
    <row r="21" spans="1:6" x14ac:dyDescent="0.2">
      <c r="A21" s="15" t="s">
        <v>289</v>
      </c>
      <c r="B21" s="15" t="s">
        <v>290</v>
      </c>
      <c r="C21" s="15" t="s">
        <v>108</v>
      </c>
      <c r="D21" s="17">
        <v>400000</v>
      </c>
      <c r="E21" s="18">
        <v>925</v>
      </c>
      <c r="F21" s="18">
        <v>1.47</v>
      </c>
    </row>
    <row r="22" spans="1:6" x14ac:dyDescent="0.2">
      <c r="A22" s="15" t="s">
        <v>144</v>
      </c>
      <c r="B22" s="15" t="s">
        <v>145</v>
      </c>
      <c r="C22" s="15" t="s">
        <v>146</v>
      </c>
      <c r="D22" s="17">
        <v>350000</v>
      </c>
      <c r="E22" s="18">
        <v>911.57500000000005</v>
      </c>
      <c r="F22" s="18">
        <v>1.45</v>
      </c>
    </row>
    <row r="23" spans="1:6" x14ac:dyDescent="0.2">
      <c r="A23" s="15" t="s">
        <v>283</v>
      </c>
      <c r="B23" s="15" t="s">
        <v>284</v>
      </c>
      <c r="C23" s="15" t="s">
        <v>132</v>
      </c>
      <c r="D23" s="17">
        <v>125000</v>
      </c>
      <c r="E23" s="18">
        <v>897.8125</v>
      </c>
      <c r="F23" s="18">
        <v>1.42</v>
      </c>
    </row>
    <row r="24" spans="1:6" x14ac:dyDescent="0.2">
      <c r="A24" s="15" t="s">
        <v>291</v>
      </c>
      <c r="B24" s="15" t="s">
        <v>292</v>
      </c>
      <c r="C24" s="15" t="s">
        <v>293</v>
      </c>
      <c r="D24" s="17">
        <v>45000</v>
      </c>
      <c r="E24" s="18">
        <v>895.81500000000005</v>
      </c>
      <c r="F24" s="18">
        <v>1.42</v>
      </c>
    </row>
    <row r="25" spans="1:6" x14ac:dyDescent="0.2">
      <c r="A25" s="15" t="s">
        <v>294</v>
      </c>
      <c r="B25" s="15" t="s">
        <v>295</v>
      </c>
      <c r="C25" s="15" t="s">
        <v>127</v>
      </c>
      <c r="D25" s="17">
        <v>20000</v>
      </c>
      <c r="E25" s="18">
        <v>883.22</v>
      </c>
      <c r="F25" s="18">
        <v>1.4</v>
      </c>
    </row>
    <row r="26" spans="1:6" x14ac:dyDescent="0.2">
      <c r="A26" s="15" t="s">
        <v>116</v>
      </c>
      <c r="B26" s="15" t="s">
        <v>117</v>
      </c>
      <c r="C26" s="15" t="s">
        <v>118</v>
      </c>
      <c r="D26" s="17">
        <v>12500</v>
      </c>
      <c r="E26" s="18">
        <v>864.1875</v>
      </c>
      <c r="F26" s="18">
        <v>1.37</v>
      </c>
    </row>
    <row r="27" spans="1:6" x14ac:dyDescent="0.2">
      <c r="A27" s="15" t="s">
        <v>139</v>
      </c>
      <c r="B27" s="15" t="s">
        <v>140</v>
      </c>
      <c r="C27" s="15" t="s">
        <v>108</v>
      </c>
      <c r="D27" s="17">
        <v>900000</v>
      </c>
      <c r="E27" s="18">
        <v>822.15</v>
      </c>
      <c r="F27" s="18">
        <v>1.3</v>
      </c>
    </row>
    <row r="28" spans="1:6" x14ac:dyDescent="0.2">
      <c r="A28" s="15" t="s">
        <v>296</v>
      </c>
      <c r="B28" s="15" t="s">
        <v>297</v>
      </c>
      <c r="C28" s="15" t="s">
        <v>143</v>
      </c>
      <c r="D28" s="17">
        <v>75000</v>
      </c>
      <c r="E28" s="18">
        <v>802.38750000000005</v>
      </c>
      <c r="F28" s="18">
        <v>1.27</v>
      </c>
    </row>
    <row r="29" spans="1:6" x14ac:dyDescent="0.2">
      <c r="A29" s="15" t="s">
        <v>298</v>
      </c>
      <c r="B29" s="15" t="s">
        <v>299</v>
      </c>
      <c r="C29" s="15" t="s">
        <v>300</v>
      </c>
      <c r="D29" s="17">
        <v>80000</v>
      </c>
      <c r="E29" s="18">
        <v>788.08</v>
      </c>
      <c r="F29" s="18">
        <v>1.25</v>
      </c>
    </row>
    <row r="30" spans="1:6" x14ac:dyDescent="0.2">
      <c r="A30" s="15" t="s">
        <v>754</v>
      </c>
      <c r="B30" s="15" t="s">
        <v>301</v>
      </c>
      <c r="C30" s="15" t="s">
        <v>302</v>
      </c>
      <c r="D30" s="17">
        <v>50000</v>
      </c>
      <c r="E30" s="18">
        <v>778.42499999999995</v>
      </c>
      <c r="F30" s="18">
        <v>1.23</v>
      </c>
    </row>
    <row r="31" spans="1:6" x14ac:dyDescent="0.2">
      <c r="A31" s="15" t="s">
        <v>303</v>
      </c>
      <c r="B31" s="15" t="s">
        <v>304</v>
      </c>
      <c r="C31" s="15" t="s">
        <v>135</v>
      </c>
      <c r="D31" s="17">
        <v>200000</v>
      </c>
      <c r="E31" s="18">
        <v>766.8</v>
      </c>
      <c r="F31" s="18">
        <v>1.22</v>
      </c>
    </row>
    <row r="32" spans="1:6" x14ac:dyDescent="0.2">
      <c r="A32" s="15" t="s">
        <v>166</v>
      </c>
      <c r="B32" s="15" t="s">
        <v>167</v>
      </c>
      <c r="C32" s="15" t="s">
        <v>146</v>
      </c>
      <c r="D32" s="17">
        <v>140000</v>
      </c>
      <c r="E32" s="18">
        <v>763.77</v>
      </c>
      <c r="F32" s="18">
        <v>1.21</v>
      </c>
    </row>
    <row r="33" spans="1:6" x14ac:dyDescent="0.2">
      <c r="A33" s="15" t="s">
        <v>305</v>
      </c>
      <c r="B33" s="15" t="s">
        <v>306</v>
      </c>
      <c r="C33" s="15" t="s">
        <v>307</v>
      </c>
      <c r="D33" s="17">
        <v>175000</v>
      </c>
      <c r="E33" s="18">
        <v>713.3</v>
      </c>
      <c r="F33" s="18">
        <v>1.1299999999999999</v>
      </c>
    </row>
    <row r="34" spans="1:6" x14ac:dyDescent="0.2">
      <c r="A34" s="15" t="s">
        <v>308</v>
      </c>
      <c r="B34" s="15" t="s">
        <v>309</v>
      </c>
      <c r="C34" s="15" t="s">
        <v>146</v>
      </c>
      <c r="D34" s="17">
        <v>80000</v>
      </c>
      <c r="E34" s="18">
        <v>702.56</v>
      </c>
      <c r="F34" s="18">
        <v>1.1100000000000001</v>
      </c>
    </row>
    <row r="35" spans="1:6" x14ac:dyDescent="0.2">
      <c r="A35" s="15" t="s">
        <v>310</v>
      </c>
      <c r="B35" s="15" t="s">
        <v>311</v>
      </c>
      <c r="C35" s="15" t="s">
        <v>152</v>
      </c>
      <c r="D35" s="17">
        <v>50000</v>
      </c>
      <c r="E35" s="18">
        <v>697.15</v>
      </c>
      <c r="F35" s="18">
        <v>1.1100000000000001</v>
      </c>
    </row>
    <row r="36" spans="1:6" x14ac:dyDescent="0.2">
      <c r="A36" s="15" t="s">
        <v>141</v>
      </c>
      <c r="B36" s="15" t="s">
        <v>142</v>
      </c>
      <c r="C36" s="15" t="s">
        <v>143</v>
      </c>
      <c r="D36" s="17">
        <v>1000</v>
      </c>
      <c r="E36" s="18">
        <v>696.74749999999995</v>
      </c>
      <c r="F36" s="18">
        <v>1.1000000000000001</v>
      </c>
    </row>
    <row r="37" spans="1:6" x14ac:dyDescent="0.2">
      <c r="A37" s="15" t="s">
        <v>276</v>
      </c>
      <c r="B37" s="15" t="s">
        <v>277</v>
      </c>
      <c r="C37" s="15" t="s">
        <v>263</v>
      </c>
      <c r="D37" s="17">
        <v>70000</v>
      </c>
      <c r="E37" s="18">
        <v>695.87</v>
      </c>
      <c r="F37" s="18">
        <v>1.1000000000000001</v>
      </c>
    </row>
    <row r="38" spans="1:6" x14ac:dyDescent="0.2">
      <c r="A38" s="15" t="s">
        <v>280</v>
      </c>
      <c r="B38" s="15" t="s">
        <v>281</v>
      </c>
      <c r="C38" s="15" t="s">
        <v>282</v>
      </c>
      <c r="D38" s="17">
        <v>450000</v>
      </c>
      <c r="E38" s="18">
        <v>640.35</v>
      </c>
      <c r="F38" s="18">
        <v>1.02</v>
      </c>
    </row>
    <row r="39" spans="1:6" x14ac:dyDescent="0.2">
      <c r="A39" s="15" t="s">
        <v>312</v>
      </c>
      <c r="B39" s="15" t="s">
        <v>313</v>
      </c>
      <c r="C39" s="15" t="s">
        <v>314</v>
      </c>
      <c r="D39" s="17">
        <v>50000</v>
      </c>
      <c r="E39" s="18">
        <v>534.65</v>
      </c>
      <c r="F39" s="18">
        <v>0.85</v>
      </c>
    </row>
    <row r="40" spans="1:6" x14ac:dyDescent="0.2">
      <c r="A40" s="15" t="s">
        <v>315</v>
      </c>
      <c r="B40" s="15" t="s">
        <v>316</v>
      </c>
      <c r="C40" s="15" t="s">
        <v>146</v>
      </c>
      <c r="D40" s="17">
        <v>90000</v>
      </c>
      <c r="E40" s="18">
        <v>522.40499999999997</v>
      </c>
      <c r="F40" s="18">
        <v>0.83</v>
      </c>
    </row>
    <row r="41" spans="1:6" x14ac:dyDescent="0.2">
      <c r="A41" s="15" t="s">
        <v>317</v>
      </c>
      <c r="B41" s="15" t="s">
        <v>318</v>
      </c>
      <c r="C41" s="15" t="s">
        <v>319</v>
      </c>
      <c r="D41" s="17">
        <v>20000</v>
      </c>
      <c r="E41" s="18">
        <v>517.04999999999995</v>
      </c>
      <c r="F41" s="18">
        <v>0.82</v>
      </c>
    </row>
    <row r="42" spans="1:6" x14ac:dyDescent="0.2">
      <c r="A42" s="15" t="s">
        <v>320</v>
      </c>
      <c r="B42" s="15" t="s">
        <v>321</v>
      </c>
      <c r="C42" s="15" t="s">
        <v>149</v>
      </c>
      <c r="D42" s="17">
        <v>200000</v>
      </c>
      <c r="E42" s="18">
        <v>503.6</v>
      </c>
      <c r="F42" s="18">
        <v>0.8</v>
      </c>
    </row>
    <row r="43" spans="1:6" x14ac:dyDescent="0.2">
      <c r="A43" s="15" t="s">
        <v>322</v>
      </c>
      <c r="B43" s="15" t="s">
        <v>323</v>
      </c>
      <c r="C43" s="15" t="s">
        <v>152</v>
      </c>
      <c r="D43" s="17">
        <v>50000</v>
      </c>
      <c r="E43" s="18">
        <v>492.27499999999998</v>
      </c>
      <c r="F43" s="18">
        <v>0.78</v>
      </c>
    </row>
    <row r="44" spans="1:6" x14ac:dyDescent="0.2">
      <c r="A44" s="15" t="s">
        <v>324</v>
      </c>
      <c r="B44" s="15" t="s">
        <v>325</v>
      </c>
      <c r="C44" s="15" t="s">
        <v>149</v>
      </c>
      <c r="D44" s="17">
        <v>100000</v>
      </c>
      <c r="E44" s="18">
        <v>463.55</v>
      </c>
      <c r="F44" s="18">
        <v>0.73</v>
      </c>
    </row>
    <row r="45" spans="1:6" x14ac:dyDescent="0.2">
      <c r="A45" s="16" t="s">
        <v>85</v>
      </c>
      <c r="B45" s="16"/>
      <c r="C45" s="16"/>
      <c r="D45" s="19"/>
      <c r="E45" s="20">
        <v>45892.862499999996</v>
      </c>
      <c r="F45" s="20">
        <v>72.739999999999995</v>
      </c>
    </row>
    <row r="46" spans="1:6" x14ac:dyDescent="0.2">
      <c r="A46" s="16" t="s">
        <v>80</v>
      </c>
      <c r="B46" s="15"/>
      <c r="C46" s="15"/>
      <c r="D46" s="17"/>
      <c r="E46" s="18"/>
      <c r="F46" s="18"/>
    </row>
    <row r="47" spans="1:6" x14ac:dyDescent="0.2">
      <c r="A47" s="16" t="s">
        <v>81</v>
      </c>
      <c r="B47" s="15"/>
      <c r="C47" s="15"/>
      <c r="D47" s="17"/>
      <c r="E47" s="18"/>
      <c r="F47" s="18"/>
    </row>
    <row r="48" spans="1:6" x14ac:dyDescent="0.2">
      <c r="A48" s="15" t="s">
        <v>242</v>
      </c>
      <c r="B48" s="15" t="s">
        <v>326</v>
      </c>
      <c r="C48" s="15" t="s">
        <v>84</v>
      </c>
      <c r="D48" s="17">
        <v>250</v>
      </c>
      <c r="E48" s="18">
        <v>2565.8649999999998</v>
      </c>
      <c r="F48" s="18">
        <v>4.07</v>
      </c>
    </row>
    <row r="49" spans="1:6" x14ac:dyDescent="0.2">
      <c r="A49" s="15" t="s">
        <v>199</v>
      </c>
      <c r="B49" s="15" t="s">
        <v>200</v>
      </c>
      <c r="C49" s="15" t="s">
        <v>201</v>
      </c>
      <c r="D49" s="17">
        <v>150</v>
      </c>
      <c r="E49" s="18">
        <v>1531.1310000000001</v>
      </c>
      <c r="F49" s="18">
        <v>2.4300000000000002</v>
      </c>
    </row>
    <row r="50" spans="1:6" x14ac:dyDescent="0.2">
      <c r="A50" s="15" t="s">
        <v>327</v>
      </c>
      <c r="B50" s="15" t="s">
        <v>328</v>
      </c>
      <c r="C50" s="15" t="s">
        <v>329</v>
      </c>
      <c r="D50" s="17">
        <v>150</v>
      </c>
      <c r="E50" s="18">
        <v>1504.41</v>
      </c>
      <c r="F50" s="18">
        <v>2.38</v>
      </c>
    </row>
    <row r="51" spans="1:6" x14ac:dyDescent="0.2">
      <c r="A51" s="15" t="s">
        <v>82</v>
      </c>
      <c r="B51" s="15" t="s">
        <v>83</v>
      </c>
      <c r="C51" s="15" t="s">
        <v>84</v>
      </c>
      <c r="D51" s="17">
        <v>120</v>
      </c>
      <c r="E51" s="18">
        <v>1244.0124000000001</v>
      </c>
      <c r="F51" s="18">
        <v>1.97</v>
      </c>
    </row>
    <row r="52" spans="1:6" x14ac:dyDescent="0.2">
      <c r="A52" s="15" t="s">
        <v>205</v>
      </c>
      <c r="B52" s="15" t="s">
        <v>206</v>
      </c>
      <c r="C52" s="15" t="s">
        <v>84</v>
      </c>
      <c r="D52" s="17">
        <v>100</v>
      </c>
      <c r="E52" s="18">
        <v>1015.895</v>
      </c>
      <c r="F52" s="18">
        <v>1.61</v>
      </c>
    </row>
    <row r="53" spans="1:6" x14ac:dyDescent="0.2">
      <c r="A53" s="15" t="s">
        <v>214</v>
      </c>
      <c r="B53" s="15" t="s">
        <v>215</v>
      </c>
      <c r="C53" s="15" t="s">
        <v>201</v>
      </c>
      <c r="D53" s="17">
        <v>50</v>
      </c>
      <c r="E53" s="18">
        <v>506.25049999999999</v>
      </c>
      <c r="F53" s="18">
        <v>0.8</v>
      </c>
    </row>
    <row r="54" spans="1:6" x14ac:dyDescent="0.2">
      <c r="A54" s="16" t="s">
        <v>85</v>
      </c>
      <c r="B54" s="16"/>
      <c r="C54" s="16"/>
      <c r="D54" s="19"/>
      <c r="E54" s="20">
        <v>8367.5638999999992</v>
      </c>
      <c r="F54" s="20">
        <v>13.26</v>
      </c>
    </row>
    <row r="55" spans="1:6" x14ac:dyDescent="0.2">
      <c r="A55" s="16" t="s">
        <v>86</v>
      </c>
      <c r="B55" s="15"/>
      <c r="C55" s="15"/>
      <c r="D55" s="17"/>
      <c r="E55" s="18"/>
      <c r="F55" s="18"/>
    </row>
    <row r="56" spans="1:6" x14ac:dyDescent="0.2">
      <c r="A56" s="15" t="s">
        <v>228</v>
      </c>
      <c r="B56" s="15" t="s">
        <v>229</v>
      </c>
      <c r="C56" s="15" t="s">
        <v>87</v>
      </c>
      <c r="D56" s="17">
        <v>1000000</v>
      </c>
      <c r="E56" s="18">
        <v>1019.7380000000001</v>
      </c>
      <c r="F56" s="18">
        <v>1.62</v>
      </c>
    </row>
    <row r="57" spans="1:6" x14ac:dyDescent="0.2">
      <c r="A57" s="15" t="s">
        <v>92</v>
      </c>
      <c r="B57" s="15" t="s">
        <v>93</v>
      </c>
      <c r="C57" s="15" t="s">
        <v>87</v>
      </c>
      <c r="D57" s="17">
        <v>880000</v>
      </c>
      <c r="E57" s="18">
        <v>903.33672000000001</v>
      </c>
      <c r="F57" s="18">
        <v>1.43</v>
      </c>
    </row>
    <row r="58" spans="1:6" x14ac:dyDescent="0.2">
      <c r="A58" s="16" t="s">
        <v>85</v>
      </c>
      <c r="B58" s="16"/>
      <c r="C58" s="16"/>
      <c r="D58" s="19"/>
      <c r="E58" s="20">
        <v>1923.0747200000001</v>
      </c>
      <c r="F58" s="20">
        <v>3.05</v>
      </c>
    </row>
    <row r="59" spans="1:6" x14ac:dyDescent="0.2">
      <c r="A59" s="16" t="s">
        <v>236</v>
      </c>
      <c r="B59" s="15"/>
      <c r="C59" s="15"/>
      <c r="D59" s="17"/>
      <c r="E59" s="18"/>
      <c r="F59" s="18"/>
    </row>
    <row r="60" spans="1:6" x14ac:dyDescent="0.2">
      <c r="A60" s="16" t="s">
        <v>237</v>
      </c>
      <c r="B60" s="15"/>
      <c r="C60" s="15"/>
      <c r="D60" s="17"/>
      <c r="E60" s="18"/>
      <c r="F60" s="18"/>
    </row>
    <row r="61" spans="1:6" x14ac:dyDescent="0.2">
      <c r="A61" s="16" t="s">
        <v>185</v>
      </c>
      <c r="B61" s="15"/>
      <c r="C61" s="15"/>
      <c r="D61" s="17"/>
      <c r="E61" s="18"/>
      <c r="F61" s="18"/>
    </row>
    <row r="62" spans="1:6" x14ac:dyDescent="0.2">
      <c r="A62" s="15" t="s">
        <v>752</v>
      </c>
      <c r="B62" s="15" t="s">
        <v>257</v>
      </c>
      <c r="C62" s="15" t="s">
        <v>250</v>
      </c>
      <c r="D62" s="17">
        <v>1000</v>
      </c>
      <c r="E62" s="18">
        <v>998.625</v>
      </c>
      <c r="F62" s="18">
        <v>1.58</v>
      </c>
    </row>
    <row r="63" spans="1:6" x14ac:dyDescent="0.2">
      <c r="A63" s="15" t="s">
        <v>242</v>
      </c>
      <c r="B63" s="15" t="s">
        <v>258</v>
      </c>
      <c r="C63" s="15" t="s">
        <v>239</v>
      </c>
      <c r="D63" s="17">
        <v>1000</v>
      </c>
      <c r="E63" s="18">
        <v>974.40800000000002</v>
      </c>
      <c r="F63" s="18">
        <v>1.54</v>
      </c>
    </row>
    <row r="64" spans="1:6" x14ac:dyDescent="0.2">
      <c r="A64" s="15" t="s">
        <v>748</v>
      </c>
      <c r="B64" s="15" t="s">
        <v>256</v>
      </c>
      <c r="C64" s="15" t="s">
        <v>239</v>
      </c>
      <c r="D64" s="17">
        <v>500</v>
      </c>
      <c r="E64" s="18">
        <v>476.20299999999997</v>
      </c>
      <c r="F64" s="18">
        <v>0.75</v>
      </c>
    </row>
    <row r="65" spans="1:6" x14ac:dyDescent="0.2">
      <c r="A65" s="16" t="s">
        <v>85</v>
      </c>
      <c r="B65" s="16"/>
      <c r="C65" s="16"/>
      <c r="D65" s="19"/>
      <c r="E65" s="20">
        <v>2449.2359999999999</v>
      </c>
      <c r="F65" s="20">
        <v>3.87</v>
      </c>
    </row>
    <row r="66" spans="1:6" x14ac:dyDescent="0.2">
      <c r="A66" s="15" t="s">
        <v>96</v>
      </c>
      <c r="B66" s="15"/>
      <c r="C66" s="15"/>
      <c r="D66" s="17"/>
      <c r="E66" s="18">
        <v>5175.7082198000007</v>
      </c>
      <c r="F66" s="18">
        <v>8.2045999999999992</v>
      </c>
    </row>
    <row r="67" spans="1:6" x14ac:dyDescent="0.2">
      <c r="A67" s="16" t="s">
        <v>85</v>
      </c>
      <c r="B67" s="16"/>
      <c r="C67" s="16"/>
      <c r="D67" s="19"/>
      <c r="E67" s="20">
        <v>5175.7082198000007</v>
      </c>
      <c r="F67" s="20">
        <v>8.2045999999999992</v>
      </c>
    </row>
    <row r="68" spans="1:6" x14ac:dyDescent="0.2">
      <c r="A68" s="15" t="s">
        <v>97</v>
      </c>
      <c r="B68" s="15"/>
      <c r="C68" s="15"/>
      <c r="D68" s="17"/>
      <c r="E68" s="18">
        <v>-725.89958999999999</v>
      </c>
      <c r="F68" s="18">
        <v>-1.1246</v>
      </c>
    </row>
    <row r="69" spans="1:6" x14ac:dyDescent="0.2">
      <c r="A69" s="21" t="s">
        <v>98</v>
      </c>
      <c r="B69" s="21"/>
      <c r="C69" s="21"/>
      <c r="D69" s="22"/>
      <c r="E69" s="23">
        <v>63082.545749800003</v>
      </c>
      <c r="F69" s="23">
        <v>100</v>
      </c>
    </row>
    <row r="71" spans="1:6" x14ac:dyDescent="0.2">
      <c r="A71" s="1" t="s">
        <v>724</v>
      </c>
    </row>
    <row r="72" spans="1:6" x14ac:dyDescent="0.2">
      <c r="A72" s="1" t="s">
        <v>720</v>
      </c>
    </row>
    <row r="73" spans="1:6" x14ac:dyDescent="0.2">
      <c r="A73" s="1" t="s">
        <v>721</v>
      </c>
    </row>
    <row r="74" spans="1:6" x14ac:dyDescent="0.2">
      <c r="A74" s="1" t="s">
        <v>722</v>
      </c>
    </row>
    <row r="75" spans="1:6" x14ac:dyDescent="0.2">
      <c r="A75" s="1" t="s">
        <v>723</v>
      </c>
    </row>
    <row r="77" spans="1:6" x14ac:dyDescent="0.2">
      <c r="A77" s="1" t="s">
        <v>99</v>
      </c>
    </row>
    <row r="78" spans="1:6" x14ac:dyDescent="0.2">
      <c r="A78" s="1" t="s">
        <v>330</v>
      </c>
    </row>
    <row r="79" spans="1:6" x14ac:dyDescent="0.2">
      <c r="A79" s="1" t="s">
        <v>331</v>
      </c>
    </row>
    <row r="89" spans="1:4" x14ac:dyDescent="0.2">
      <c r="A89" s="1" t="s">
        <v>192</v>
      </c>
    </row>
    <row r="90" spans="1:4" x14ac:dyDescent="0.2">
      <c r="A90" s="1" t="s">
        <v>8</v>
      </c>
      <c r="D90" s="1"/>
    </row>
    <row r="91" spans="1:4" x14ac:dyDescent="0.2">
      <c r="D91" s="1"/>
    </row>
    <row r="92" spans="1:4" ht="18.75" x14ac:dyDescent="0.3">
      <c r="A92" s="5" t="s">
        <v>9</v>
      </c>
      <c r="D92" s="1"/>
    </row>
    <row r="93" spans="1:4" x14ac:dyDescent="0.2">
      <c r="D93" s="1"/>
    </row>
    <row r="94" spans="1:4" x14ac:dyDescent="0.2">
      <c r="D94" s="1"/>
    </row>
  </sheetData>
  <mergeCells count="1">
    <mergeCell ref="A2:F2"/>
  </mergeCells>
  <pageMargins left="0" right="0" top="0" bottom="0" header="0.3" footer="0.3"/>
  <pageSetup scale="49" orientation="landscape" r:id="rId1"/>
  <headerFooter>
    <oddFooter>&amp;LPUBLIC</oddFooter>
    <evenFooter>&amp;LPUBLIC</evenFooter>
    <firstFooter>&amp;LPUBLIC</first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21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105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106</v>
      </c>
      <c r="B8" s="15" t="s">
        <v>107</v>
      </c>
      <c r="C8" s="15" t="s">
        <v>108</v>
      </c>
      <c r="D8" s="17">
        <v>800000</v>
      </c>
      <c r="E8" s="18">
        <v>4205.2</v>
      </c>
      <c r="F8" s="18">
        <v>9.52</v>
      </c>
    </row>
    <row r="9" spans="1:6" x14ac:dyDescent="0.2">
      <c r="A9" s="15" t="s">
        <v>109</v>
      </c>
      <c r="B9" s="15" t="s">
        <v>110</v>
      </c>
      <c r="C9" s="15" t="s">
        <v>108</v>
      </c>
      <c r="D9" s="17">
        <v>330000</v>
      </c>
      <c r="E9" s="18">
        <v>4046.79</v>
      </c>
      <c r="F9" s="18">
        <v>9.16</v>
      </c>
    </row>
    <row r="10" spans="1:6" x14ac:dyDescent="0.2">
      <c r="A10" s="15" t="s">
        <v>111</v>
      </c>
      <c r="B10" s="15" t="s">
        <v>112</v>
      </c>
      <c r="C10" s="15" t="s">
        <v>113</v>
      </c>
      <c r="D10" s="17">
        <v>200000</v>
      </c>
      <c r="E10" s="18">
        <v>2823.3</v>
      </c>
      <c r="F10" s="18">
        <v>6.39</v>
      </c>
    </row>
    <row r="11" spans="1:6" x14ac:dyDescent="0.2">
      <c r="A11" s="15" t="s">
        <v>332</v>
      </c>
      <c r="B11" s="15" t="s">
        <v>333</v>
      </c>
      <c r="C11" s="15" t="s">
        <v>263</v>
      </c>
      <c r="D11" s="17">
        <v>60000</v>
      </c>
      <c r="E11" s="18">
        <v>2619.54</v>
      </c>
      <c r="F11" s="18">
        <v>5.93</v>
      </c>
    </row>
    <row r="12" spans="1:6" x14ac:dyDescent="0.2">
      <c r="A12" s="15" t="s">
        <v>119</v>
      </c>
      <c r="B12" s="15" t="s">
        <v>120</v>
      </c>
      <c r="C12" s="15" t="s">
        <v>121</v>
      </c>
      <c r="D12" s="17">
        <v>300000</v>
      </c>
      <c r="E12" s="18">
        <v>2327.85</v>
      </c>
      <c r="F12" s="18">
        <v>5.27</v>
      </c>
    </row>
    <row r="13" spans="1:6" x14ac:dyDescent="0.2">
      <c r="A13" s="15" t="s">
        <v>162</v>
      </c>
      <c r="B13" s="15" t="s">
        <v>163</v>
      </c>
      <c r="C13" s="15" t="s">
        <v>108</v>
      </c>
      <c r="D13" s="17">
        <v>600000</v>
      </c>
      <c r="E13" s="18">
        <v>1910.7</v>
      </c>
      <c r="F13" s="18">
        <v>4.33</v>
      </c>
    </row>
    <row r="14" spans="1:6" x14ac:dyDescent="0.2">
      <c r="A14" s="15" t="s">
        <v>261</v>
      </c>
      <c r="B14" s="15" t="s">
        <v>262</v>
      </c>
      <c r="C14" s="15" t="s">
        <v>263</v>
      </c>
      <c r="D14" s="17">
        <v>75000</v>
      </c>
      <c r="E14" s="18">
        <v>1810.5</v>
      </c>
      <c r="F14" s="18">
        <v>4.0999999999999996</v>
      </c>
    </row>
    <row r="15" spans="1:6" x14ac:dyDescent="0.2">
      <c r="A15" s="15" t="s">
        <v>128</v>
      </c>
      <c r="B15" s="15" t="s">
        <v>129</v>
      </c>
      <c r="C15" s="15" t="s">
        <v>108</v>
      </c>
      <c r="D15" s="17">
        <v>100000</v>
      </c>
      <c r="E15" s="18">
        <v>1691.75</v>
      </c>
      <c r="F15" s="18">
        <v>3.83</v>
      </c>
    </row>
    <row r="16" spans="1:6" x14ac:dyDescent="0.2">
      <c r="A16" s="15" t="s">
        <v>274</v>
      </c>
      <c r="B16" s="15" t="s">
        <v>275</v>
      </c>
      <c r="C16" s="15" t="s">
        <v>263</v>
      </c>
      <c r="D16" s="17">
        <v>300000</v>
      </c>
      <c r="E16" s="18">
        <v>1532.85</v>
      </c>
      <c r="F16" s="18">
        <v>3.47</v>
      </c>
    </row>
    <row r="17" spans="1:6" x14ac:dyDescent="0.2">
      <c r="A17" s="15" t="s">
        <v>334</v>
      </c>
      <c r="B17" s="15" t="s">
        <v>335</v>
      </c>
      <c r="C17" s="15" t="s">
        <v>263</v>
      </c>
      <c r="D17" s="17">
        <v>300000</v>
      </c>
      <c r="E17" s="18">
        <v>1411.65</v>
      </c>
      <c r="F17" s="18">
        <v>3.2</v>
      </c>
    </row>
    <row r="18" spans="1:6" x14ac:dyDescent="0.2">
      <c r="A18" s="15" t="s">
        <v>122</v>
      </c>
      <c r="B18" s="15" t="s">
        <v>123</v>
      </c>
      <c r="C18" s="15" t="s">
        <v>124</v>
      </c>
      <c r="D18" s="17">
        <v>100000</v>
      </c>
      <c r="E18" s="18">
        <v>1369.3</v>
      </c>
      <c r="F18" s="18">
        <v>3.1</v>
      </c>
    </row>
    <row r="19" spans="1:6" x14ac:dyDescent="0.2">
      <c r="A19" s="15" t="s">
        <v>136</v>
      </c>
      <c r="B19" s="15" t="s">
        <v>137</v>
      </c>
      <c r="C19" s="15" t="s">
        <v>138</v>
      </c>
      <c r="D19" s="17">
        <v>250000</v>
      </c>
      <c r="E19" s="18">
        <v>1241.125</v>
      </c>
      <c r="F19" s="18">
        <v>2.81</v>
      </c>
    </row>
    <row r="20" spans="1:6" x14ac:dyDescent="0.2">
      <c r="A20" s="15" t="s">
        <v>270</v>
      </c>
      <c r="B20" s="15" t="s">
        <v>271</v>
      </c>
      <c r="C20" s="15" t="s">
        <v>121</v>
      </c>
      <c r="D20" s="17">
        <v>200000</v>
      </c>
      <c r="E20" s="18">
        <v>1182.8</v>
      </c>
      <c r="F20" s="18">
        <v>2.68</v>
      </c>
    </row>
    <row r="21" spans="1:6" x14ac:dyDescent="0.2">
      <c r="A21" s="15" t="s">
        <v>264</v>
      </c>
      <c r="B21" s="15" t="s">
        <v>265</v>
      </c>
      <c r="C21" s="15" t="s">
        <v>135</v>
      </c>
      <c r="D21" s="17">
        <v>60000</v>
      </c>
      <c r="E21" s="18">
        <v>1077.3900000000001</v>
      </c>
      <c r="F21" s="18">
        <v>2.44</v>
      </c>
    </row>
    <row r="22" spans="1:6" x14ac:dyDescent="0.2">
      <c r="A22" s="15" t="s">
        <v>272</v>
      </c>
      <c r="B22" s="15" t="s">
        <v>273</v>
      </c>
      <c r="C22" s="15" t="s">
        <v>127</v>
      </c>
      <c r="D22" s="17">
        <v>4000</v>
      </c>
      <c r="E22" s="18">
        <v>920.27599999999995</v>
      </c>
      <c r="F22" s="18">
        <v>2.08</v>
      </c>
    </row>
    <row r="23" spans="1:6" x14ac:dyDescent="0.2">
      <c r="A23" s="15" t="s">
        <v>280</v>
      </c>
      <c r="B23" s="15" t="s">
        <v>281</v>
      </c>
      <c r="C23" s="15" t="s">
        <v>282</v>
      </c>
      <c r="D23" s="17">
        <v>550000</v>
      </c>
      <c r="E23" s="18">
        <v>782.65</v>
      </c>
      <c r="F23" s="18">
        <v>1.77</v>
      </c>
    </row>
    <row r="24" spans="1:6" x14ac:dyDescent="0.2">
      <c r="A24" s="15" t="s">
        <v>144</v>
      </c>
      <c r="B24" s="15" t="s">
        <v>145</v>
      </c>
      <c r="C24" s="15" t="s">
        <v>146</v>
      </c>
      <c r="D24" s="17">
        <v>300000</v>
      </c>
      <c r="E24" s="18">
        <v>781.35</v>
      </c>
      <c r="F24" s="18">
        <v>1.77</v>
      </c>
    </row>
    <row r="25" spans="1:6" x14ac:dyDescent="0.2">
      <c r="A25" s="15" t="s">
        <v>303</v>
      </c>
      <c r="B25" s="15" t="s">
        <v>304</v>
      </c>
      <c r="C25" s="15" t="s">
        <v>135</v>
      </c>
      <c r="D25" s="17">
        <v>200000</v>
      </c>
      <c r="E25" s="18">
        <v>766.8</v>
      </c>
      <c r="F25" s="18">
        <v>1.74</v>
      </c>
    </row>
    <row r="26" spans="1:6" x14ac:dyDescent="0.2">
      <c r="A26" s="15" t="s">
        <v>310</v>
      </c>
      <c r="B26" s="15" t="s">
        <v>311</v>
      </c>
      <c r="C26" s="15" t="s">
        <v>152</v>
      </c>
      <c r="D26" s="17">
        <v>50000</v>
      </c>
      <c r="E26" s="18">
        <v>697.15</v>
      </c>
      <c r="F26" s="18">
        <v>1.58</v>
      </c>
    </row>
    <row r="27" spans="1:6" x14ac:dyDescent="0.2">
      <c r="A27" s="15" t="s">
        <v>291</v>
      </c>
      <c r="B27" s="15" t="s">
        <v>292</v>
      </c>
      <c r="C27" s="15" t="s">
        <v>293</v>
      </c>
      <c r="D27" s="17">
        <v>35000</v>
      </c>
      <c r="E27" s="18">
        <v>696.745</v>
      </c>
      <c r="F27" s="18">
        <v>1.58</v>
      </c>
    </row>
    <row r="28" spans="1:6" x14ac:dyDescent="0.2">
      <c r="A28" s="15" t="s">
        <v>298</v>
      </c>
      <c r="B28" s="15" t="s">
        <v>299</v>
      </c>
      <c r="C28" s="15" t="s">
        <v>300</v>
      </c>
      <c r="D28" s="17">
        <v>70000</v>
      </c>
      <c r="E28" s="18">
        <v>689.57</v>
      </c>
      <c r="F28" s="18">
        <v>1.56</v>
      </c>
    </row>
    <row r="29" spans="1:6" x14ac:dyDescent="0.2">
      <c r="A29" s="15" t="s">
        <v>166</v>
      </c>
      <c r="B29" s="15" t="s">
        <v>167</v>
      </c>
      <c r="C29" s="15" t="s">
        <v>146</v>
      </c>
      <c r="D29" s="17">
        <v>125000</v>
      </c>
      <c r="E29" s="18">
        <v>681.9375</v>
      </c>
      <c r="F29" s="18">
        <v>1.54</v>
      </c>
    </row>
    <row r="30" spans="1:6" x14ac:dyDescent="0.2">
      <c r="A30" s="15" t="s">
        <v>336</v>
      </c>
      <c r="B30" s="15" t="s">
        <v>337</v>
      </c>
      <c r="C30" s="15" t="s">
        <v>146</v>
      </c>
      <c r="D30" s="17">
        <v>175000</v>
      </c>
      <c r="E30" s="18">
        <v>670.77499999999998</v>
      </c>
      <c r="F30" s="18">
        <v>1.52</v>
      </c>
    </row>
    <row r="31" spans="1:6" x14ac:dyDescent="0.2">
      <c r="A31" s="15" t="s">
        <v>338</v>
      </c>
      <c r="B31" s="15" t="s">
        <v>339</v>
      </c>
      <c r="C31" s="15" t="s">
        <v>300</v>
      </c>
      <c r="D31" s="17">
        <v>30000</v>
      </c>
      <c r="E31" s="18">
        <v>667.11</v>
      </c>
      <c r="F31" s="18">
        <v>1.51</v>
      </c>
    </row>
    <row r="32" spans="1:6" x14ac:dyDescent="0.2">
      <c r="A32" s="15" t="s">
        <v>308</v>
      </c>
      <c r="B32" s="15" t="s">
        <v>309</v>
      </c>
      <c r="C32" s="15" t="s">
        <v>146</v>
      </c>
      <c r="D32" s="17">
        <v>75000</v>
      </c>
      <c r="E32" s="18">
        <v>658.65</v>
      </c>
      <c r="F32" s="18">
        <v>1.49</v>
      </c>
    </row>
    <row r="33" spans="1:7" x14ac:dyDescent="0.2">
      <c r="A33" s="15" t="s">
        <v>340</v>
      </c>
      <c r="B33" s="15" t="s">
        <v>341</v>
      </c>
      <c r="C33" s="15" t="s">
        <v>342</v>
      </c>
      <c r="D33" s="17">
        <v>1500000</v>
      </c>
      <c r="E33" s="18">
        <v>639</v>
      </c>
      <c r="F33" s="18">
        <v>1.45</v>
      </c>
    </row>
    <row r="34" spans="1:7" x14ac:dyDescent="0.2">
      <c r="A34" s="15" t="s">
        <v>150</v>
      </c>
      <c r="B34" s="15" t="s">
        <v>151</v>
      </c>
      <c r="C34" s="15" t="s">
        <v>152</v>
      </c>
      <c r="D34" s="17">
        <v>110000</v>
      </c>
      <c r="E34" s="18">
        <v>623.53499999999997</v>
      </c>
      <c r="F34" s="18">
        <v>1.41</v>
      </c>
    </row>
    <row r="35" spans="1:7" x14ac:dyDescent="0.2">
      <c r="A35" s="15" t="s">
        <v>305</v>
      </c>
      <c r="B35" s="15" t="s">
        <v>306</v>
      </c>
      <c r="C35" s="15" t="s">
        <v>307</v>
      </c>
      <c r="D35" s="17">
        <v>150000</v>
      </c>
      <c r="E35" s="18">
        <v>611.4</v>
      </c>
      <c r="F35" s="18">
        <v>1.38</v>
      </c>
    </row>
    <row r="36" spans="1:7" x14ac:dyDescent="0.2">
      <c r="A36" s="15" t="s">
        <v>343</v>
      </c>
      <c r="B36" s="15" t="s">
        <v>344</v>
      </c>
      <c r="C36" s="15" t="s">
        <v>135</v>
      </c>
      <c r="D36" s="17">
        <v>30000</v>
      </c>
      <c r="E36" s="18">
        <v>567.07500000000005</v>
      </c>
      <c r="F36" s="18">
        <v>1.28</v>
      </c>
    </row>
    <row r="37" spans="1:7" x14ac:dyDescent="0.2">
      <c r="A37" s="15" t="s">
        <v>345</v>
      </c>
      <c r="B37" s="15" t="s">
        <v>346</v>
      </c>
      <c r="C37" s="15" t="s">
        <v>314</v>
      </c>
      <c r="D37" s="17">
        <v>2000</v>
      </c>
      <c r="E37" s="18">
        <v>560.04499999999996</v>
      </c>
      <c r="F37" s="18">
        <v>1.27</v>
      </c>
    </row>
    <row r="38" spans="1:7" x14ac:dyDescent="0.2">
      <c r="A38" s="15" t="s">
        <v>754</v>
      </c>
      <c r="B38" s="15" t="s">
        <v>301</v>
      </c>
      <c r="C38" s="15" t="s">
        <v>302</v>
      </c>
      <c r="D38" s="17">
        <v>35000</v>
      </c>
      <c r="E38" s="18">
        <v>544.89750000000004</v>
      </c>
      <c r="F38" s="18">
        <v>1.23</v>
      </c>
      <c r="G38" s="1" t="str">
        <f>PROPER(A38)</f>
        <v>P I Industries Ltd.</v>
      </c>
    </row>
    <row r="39" spans="1:7" x14ac:dyDescent="0.2">
      <c r="A39" s="15" t="s">
        <v>312</v>
      </c>
      <c r="B39" s="15" t="s">
        <v>313</v>
      </c>
      <c r="C39" s="15" t="s">
        <v>314</v>
      </c>
      <c r="D39" s="17">
        <v>50000</v>
      </c>
      <c r="E39" s="18">
        <v>534.65</v>
      </c>
      <c r="F39" s="18">
        <v>1.21</v>
      </c>
    </row>
    <row r="40" spans="1:7" x14ac:dyDescent="0.2">
      <c r="A40" s="15" t="s">
        <v>320</v>
      </c>
      <c r="B40" s="15" t="s">
        <v>321</v>
      </c>
      <c r="C40" s="15" t="s">
        <v>149</v>
      </c>
      <c r="D40" s="17">
        <v>200000</v>
      </c>
      <c r="E40" s="18">
        <v>503.6</v>
      </c>
      <c r="F40" s="18">
        <v>1.1399999999999999</v>
      </c>
    </row>
    <row r="41" spans="1:7" x14ac:dyDescent="0.2">
      <c r="A41" s="15" t="s">
        <v>347</v>
      </c>
      <c r="B41" s="15" t="s">
        <v>348</v>
      </c>
      <c r="C41" s="15" t="s">
        <v>149</v>
      </c>
      <c r="D41" s="17">
        <v>40000</v>
      </c>
      <c r="E41" s="18">
        <v>486.32</v>
      </c>
      <c r="F41" s="18">
        <v>1.1000000000000001</v>
      </c>
    </row>
    <row r="42" spans="1:7" x14ac:dyDescent="0.2">
      <c r="A42" s="15" t="s">
        <v>349</v>
      </c>
      <c r="B42" s="15" t="s">
        <v>350</v>
      </c>
      <c r="C42" s="15" t="s">
        <v>152</v>
      </c>
      <c r="D42" s="17">
        <v>450000</v>
      </c>
      <c r="E42" s="18">
        <v>432.22500000000002</v>
      </c>
      <c r="F42" s="18">
        <v>0.98</v>
      </c>
    </row>
    <row r="43" spans="1:7" x14ac:dyDescent="0.2">
      <c r="A43" s="15" t="s">
        <v>351</v>
      </c>
      <c r="B43" s="15" t="s">
        <v>352</v>
      </c>
      <c r="C43" s="15" t="s">
        <v>263</v>
      </c>
      <c r="D43" s="17">
        <v>100000</v>
      </c>
      <c r="E43" s="18">
        <v>363.65</v>
      </c>
      <c r="F43" s="18">
        <v>0.82</v>
      </c>
    </row>
    <row r="44" spans="1:7" x14ac:dyDescent="0.2">
      <c r="A44" s="15" t="s">
        <v>353</v>
      </c>
      <c r="B44" s="15" t="s">
        <v>354</v>
      </c>
      <c r="C44" s="15" t="s">
        <v>146</v>
      </c>
      <c r="D44" s="17">
        <v>600000</v>
      </c>
      <c r="E44" s="18">
        <v>325.2</v>
      </c>
      <c r="F44" s="18">
        <v>0.74</v>
      </c>
    </row>
    <row r="45" spans="1:7" x14ac:dyDescent="0.2">
      <c r="A45" s="15" t="s">
        <v>355</v>
      </c>
      <c r="B45" s="15" t="s">
        <v>356</v>
      </c>
      <c r="C45" s="15" t="s">
        <v>149</v>
      </c>
      <c r="D45" s="17">
        <v>3294</v>
      </c>
      <c r="E45" s="18">
        <v>79.388694000000001</v>
      </c>
      <c r="F45" s="18">
        <v>0.18</v>
      </c>
    </row>
    <row r="46" spans="1:7" x14ac:dyDescent="0.2">
      <c r="A46" s="15" t="s">
        <v>727</v>
      </c>
      <c r="B46" s="15" t="s">
        <v>357</v>
      </c>
      <c r="C46" s="15" t="s">
        <v>300</v>
      </c>
      <c r="D46" s="17">
        <v>3000</v>
      </c>
      <c r="E46" s="18">
        <v>12.8385</v>
      </c>
      <c r="F46" s="18">
        <v>0.03</v>
      </c>
    </row>
    <row r="47" spans="1:7" x14ac:dyDescent="0.2">
      <c r="A47" s="16" t="s">
        <v>85</v>
      </c>
      <c r="B47" s="16"/>
      <c r="C47" s="16"/>
      <c r="D47" s="19"/>
      <c r="E47" s="20">
        <v>43547.583193999999</v>
      </c>
      <c r="F47" s="20">
        <v>98.59</v>
      </c>
    </row>
    <row r="48" spans="1:7" x14ac:dyDescent="0.2">
      <c r="A48" s="15" t="s">
        <v>96</v>
      </c>
      <c r="B48" s="15"/>
      <c r="C48" s="15"/>
      <c r="D48" s="17"/>
      <c r="E48" s="18">
        <v>580.53737379999995</v>
      </c>
      <c r="F48" s="18">
        <v>1.3141</v>
      </c>
    </row>
    <row r="49" spans="1:6" x14ac:dyDescent="0.2">
      <c r="A49" s="16" t="s">
        <v>85</v>
      </c>
      <c r="B49" s="16"/>
      <c r="C49" s="16"/>
      <c r="D49" s="19"/>
      <c r="E49" s="20">
        <v>580.53737379999995</v>
      </c>
      <c r="F49" s="20">
        <v>1.3141</v>
      </c>
    </row>
    <row r="50" spans="1:6" x14ac:dyDescent="0.2">
      <c r="A50" s="15" t="s">
        <v>97</v>
      </c>
      <c r="B50" s="15"/>
      <c r="C50" s="15"/>
      <c r="D50" s="17"/>
      <c r="E50" s="18">
        <v>46.870603099999997</v>
      </c>
      <c r="F50" s="18">
        <v>9.5899999999999999E-2</v>
      </c>
    </row>
    <row r="51" spans="1:6" x14ac:dyDescent="0.2">
      <c r="A51" s="21" t="s">
        <v>98</v>
      </c>
      <c r="B51" s="21"/>
      <c r="C51" s="21"/>
      <c r="D51" s="22"/>
      <c r="E51" s="23">
        <v>44174.991170900001</v>
      </c>
      <c r="F51" s="23">
        <v>100</v>
      </c>
    </row>
    <row r="53" spans="1:6" x14ac:dyDescent="0.2">
      <c r="A53" s="1" t="s">
        <v>721</v>
      </c>
    </row>
    <row r="54" spans="1:6" x14ac:dyDescent="0.2">
      <c r="A54" s="1" t="s">
        <v>722</v>
      </c>
    </row>
    <row r="55" spans="1:6" x14ac:dyDescent="0.2">
      <c r="A55" s="1" t="s">
        <v>723</v>
      </c>
    </row>
    <row r="56" spans="1:6" x14ac:dyDescent="0.2">
      <c r="A56" s="1" t="s">
        <v>728</v>
      </c>
    </row>
    <row r="58" spans="1:6" x14ac:dyDescent="0.2">
      <c r="A58" s="1" t="s">
        <v>99</v>
      </c>
    </row>
    <row r="59" spans="1:6" x14ac:dyDescent="0.2">
      <c r="A59" s="1" t="s">
        <v>285</v>
      </c>
    </row>
    <row r="60" spans="1:6" x14ac:dyDescent="0.2">
      <c r="A60" s="1" t="s">
        <v>358</v>
      </c>
    </row>
    <row r="70" spans="1:4" x14ac:dyDescent="0.2">
      <c r="A70" s="1" t="s">
        <v>192</v>
      </c>
    </row>
    <row r="71" spans="1:4" x14ac:dyDescent="0.2">
      <c r="A71" s="1" t="s">
        <v>8</v>
      </c>
      <c r="D71" s="1"/>
    </row>
    <row r="72" spans="1:4" x14ac:dyDescent="0.2">
      <c r="D72" s="1"/>
    </row>
    <row r="73" spans="1:4" ht="18.75" x14ac:dyDescent="0.3">
      <c r="A73" s="5" t="s">
        <v>9</v>
      </c>
      <c r="D73" s="1"/>
    </row>
    <row r="74" spans="1:4" x14ac:dyDescent="0.2">
      <c r="D74" s="1"/>
    </row>
    <row r="75" spans="1:4" x14ac:dyDescent="0.2">
      <c r="D75" s="1"/>
    </row>
  </sheetData>
  <mergeCells count="1">
    <mergeCell ref="A2:F2"/>
  </mergeCells>
  <pageMargins left="0" right="0" top="0" bottom="0" header="0.3" footer="0.3"/>
  <pageSetup scale="61" orientation="landscape" r:id="rId1"/>
  <headerFooter>
    <oddFooter>&amp;LPUBLIC</oddFooter>
    <evenFooter>&amp;LPUBLIC</evenFooter>
    <firstFooter>&amp;LPUBLIC</first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22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105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106</v>
      </c>
      <c r="B8" s="15" t="s">
        <v>107</v>
      </c>
      <c r="C8" s="15" t="s">
        <v>108</v>
      </c>
      <c r="D8" s="17">
        <v>1050000</v>
      </c>
      <c r="E8" s="18">
        <v>5519.3249999999998</v>
      </c>
      <c r="F8" s="18">
        <v>7.8</v>
      </c>
    </row>
    <row r="9" spans="1:6" x14ac:dyDescent="0.2">
      <c r="A9" s="15" t="s">
        <v>109</v>
      </c>
      <c r="B9" s="15" t="s">
        <v>110</v>
      </c>
      <c r="C9" s="15" t="s">
        <v>108</v>
      </c>
      <c r="D9" s="17">
        <v>450000</v>
      </c>
      <c r="E9" s="18">
        <v>5518.35</v>
      </c>
      <c r="F9" s="18">
        <v>7.8</v>
      </c>
    </row>
    <row r="10" spans="1:6" x14ac:dyDescent="0.2">
      <c r="A10" s="15" t="s">
        <v>111</v>
      </c>
      <c r="B10" s="15" t="s">
        <v>112</v>
      </c>
      <c r="C10" s="15" t="s">
        <v>113</v>
      </c>
      <c r="D10" s="17">
        <v>200000</v>
      </c>
      <c r="E10" s="18">
        <v>2823.3</v>
      </c>
      <c r="F10" s="18">
        <v>3.99</v>
      </c>
    </row>
    <row r="11" spans="1:6" x14ac:dyDescent="0.2">
      <c r="A11" s="15" t="s">
        <v>119</v>
      </c>
      <c r="B11" s="15" t="s">
        <v>120</v>
      </c>
      <c r="C11" s="15" t="s">
        <v>121</v>
      </c>
      <c r="D11" s="17">
        <v>300000</v>
      </c>
      <c r="E11" s="18">
        <v>2327.85</v>
      </c>
      <c r="F11" s="18">
        <v>3.29</v>
      </c>
    </row>
    <row r="12" spans="1:6" x14ac:dyDescent="0.2">
      <c r="A12" s="15" t="s">
        <v>128</v>
      </c>
      <c r="B12" s="15" t="s">
        <v>129</v>
      </c>
      <c r="C12" s="15" t="s">
        <v>108</v>
      </c>
      <c r="D12" s="17">
        <v>125000</v>
      </c>
      <c r="E12" s="18">
        <v>2114.6875</v>
      </c>
      <c r="F12" s="18">
        <v>2.99</v>
      </c>
    </row>
    <row r="13" spans="1:6" x14ac:dyDescent="0.2">
      <c r="A13" s="15" t="s">
        <v>289</v>
      </c>
      <c r="B13" s="15" t="s">
        <v>290</v>
      </c>
      <c r="C13" s="15" t="s">
        <v>108</v>
      </c>
      <c r="D13" s="17">
        <v>900000</v>
      </c>
      <c r="E13" s="18">
        <v>2081.25</v>
      </c>
      <c r="F13" s="18">
        <v>2.94</v>
      </c>
    </row>
    <row r="14" spans="1:6" x14ac:dyDescent="0.2">
      <c r="A14" s="15" t="s">
        <v>122</v>
      </c>
      <c r="B14" s="15" t="s">
        <v>123</v>
      </c>
      <c r="C14" s="15" t="s">
        <v>124</v>
      </c>
      <c r="D14" s="17">
        <v>150000</v>
      </c>
      <c r="E14" s="18">
        <v>2053.9499999999998</v>
      </c>
      <c r="F14" s="18">
        <v>2.9</v>
      </c>
    </row>
    <row r="15" spans="1:6" x14ac:dyDescent="0.2">
      <c r="A15" s="15" t="s">
        <v>114</v>
      </c>
      <c r="B15" s="15" t="s">
        <v>115</v>
      </c>
      <c r="C15" s="15" t="s">
        <v>108</v>
      </c>
      <c r="D15" s="17">
        <v>250000</v>
      </c>
      <c r="E15" s="18">
        <v>1823.25</v>
      </c>
      <c r="F15" s="18">
        <v>2.58</v>
      </c>
    </row>
    <row r="16" spans="1:6" x14ac:dyDescent="0.2">
      <c r="A16" s="15" t="s">
        <v>136</v>
      </c>
      <c r="B16" s="15" t="s">
        <v>137</v>
      </c>
      <c r="C16" s="15" t="s">
        <v>138</v>
      </c>
      <c r="D16" s="17">
        <v>300000</v>
      </c>
      <c r="E16" s="18">
        <v>1489.35</v>
      </c>
      <c r="F16" s="18">
        <v>2.11</v>
      </c>
    </row>
    <row r="17" spans="1:6" x14ac:dyDescent="0.2">
      <c r="A17" s="15" t="s">
        <v>139</v>
      </c>
      <c r="B17" s="15" t="s">
        <v>140</v>
      </c>
      <c r="C17" s="15" t="s">
        <v>108</v>
      </c>
      <c r="D17" s="17">
        <v>1600000</v>
      </c>
      <c r="E17" s="18">
        <v>1461.6</v>
      </c>
      <c r="F17" s="18">
        <v>2.0699999999999998</v>
      </c>
    </row>
    <row r="18" spans="1:6" x14ac:dyDescent="0.2">
      <c r="A18" s="15" t="s">
        <v>303</v>
      </c>
      <c r="B18" s="15" t="s">
        <v>304</v>
      </c>
      <c r="C18" s="15" t="s">
        <v>135</v>
      </c>
      <c r="D18" s="17">
        <v>375000</v>
      </c>
      <c r="E18" s="18">
        <v>1437.75</v>
      </c>
      <c r="F18" s="18">
        <v>2.0299999999999998</v>
      </c>
    </row>
    <row r="19" spans="1:6" x14ac:dyDescent="0.2">
      <c r="A19" s="15" t="s">
        <v>162</v>
      </c>
      <c r="B19" s="15" t="s">
        <v>163</v>
      </c>
      <c r="C19" s="15" t="s">
        <v>108</v>
      </c>
      <c r="D19" s="17">
        <v>450000</v>
      </c>
      <c r="E19" s="18">
        <v>1433.0250000000001</v>
      </c>
      <c r="F19" s="18">
        <v>2.0299999999999998</v>
      </c>
    </row>
    <row r="20" spans="1:6" x14ac:dyDescent="0.2">
      <c r="A20" s="15" t="s">
        <v>141</v>
      </c>
      <c r="B20" s="15" t="s">
        <v>142</v>
      </c>
      <c r="C20" s="15" t="s">
        <v>143</v>
      </c>
      <c r="D20" s="17">
        <v>2000</v>
      </c>
      <c r="E20" s="18">
        <v>1393.4949999999999</v>
      </c>
      <c r="F20" s="18">
        <v>1.97</v>
      </c>
    </row>
    <row r="21" spans="1:6" x14ac:dyDescent="0.2">
      <c r="A21" s="15" t="s">
        <v>359</v>
      </c>
      <c r="B21" s="15" t="s">
        <v>360</v>
      </c>
      <c r="C21" s="15" t="s">
        <v>149</v>
      </c>
      <c r="D21" s="17">
        <v>200000</v>
      </c>
      <c r="E21" s="18">
        <v>1388.4</v>
      </c>
      <c r="F21" s="18">
        <v>1.96</v>
      </c>
    </row>
    <row r="22" spans="1:6" x14ac:dyDescent="0.2">
      <c r="A22" s="15" t="s">
        <v>264</v>
      </c>
      <c r="B22" s="15" t="s">
        <v>265</v>
      </c>
      <c r="C22" s="15" t="s">
        <v>135</v>
      </c>
      <c r="D22" s="17">
        <v>70000</v>
      </c>
      <c r="E22" s="18">
        <v>1256.9549999999999</v>
      </c>
      <c r="F22" s="18">
        <v>1.78</v>
      </c>
    </row>
    <row r="23" spans="1:6" x14ac:dyDescent="0.2">
      <c r="A23" s="15" t="s">
        <v>361</v>
      </c>
      <c r="B23" s="15" t="s">
        <v>362</v>
      </c>
      <c r="C23" s="15" t="s">
        <v>132</v>
      </c>
      <c r="D23" s="17">
        <v>100000</v>
      </c>
      <c r="E23" s="18">
        <v>1256.45</v>
      </c>
      <c r="F23" s="18">
        <v>1.78</v>
      </c>
    </row>
    <row r="24" spans="1:6" x14ac:dyDescent="0.2">
      <c r="A24" s="15" t="s">
        <v>261</v>
      </c>
      <c r="B24" s="15" t="s">
        <v>262</v>
      </c>
      <c r="C24" s="15" t="s">
        <v>263</v>
      </c>
      <c r="D24" s="17">
        <v>50000</v>
      </c>
      <c r="E24" s="18">
        <v>1207</v>
      </c>
      <c r="F24" s="18">
        <v>1.71</v>
      </c>
    </row>
    <row r="25" spans="1:6" x14ac:dyDescent="0.2">
      <c r="A25" s="15" t="s">
        <v>116</v>
      </c>
      <c r="B25" s="15" t="s">
        <v>117</v>
      </c>
      <c r="C25" s="15" t="s">
        <v>118</v>
      </c>
      <c r="D25" s="17">
        <v>17000</v>
      </c>
      <c r="E25" s="18">
        <v>1175.2950000000001</v>
      </c>
      <c r="F25" s="18">
        <v>1.66</v>
      </c>
    </row>
    <row r="26" spans="1:6" x14ac:dyDescent="0.2">
      <c r="A26" s="15" t="s">
        <v>754</v>
      </c>
      <c r="B26" s="15" t="s">
        <v>301</v>
      </c>
      <c r="C26" s="15" t="s">
        <v>302</v>
      </c>
      <c r="D26" s="17">
        <v>75000</v>
      </c>
      <c r="E26" s="18">
        <v>1167.6375</v>
      </c>
      <c r="F26" s="18">
        <v>1.65</v>
      </c>
    </row>
    <row r="27" spans="1:6" x14ac:dyDescent="0.2">
      <c r="A27" s="15" t="s">
        <v>130</v>
      </c>
      <c r="B27" s="15" t="s">
        <v>131</v>
      </c>
      <c r="C27" s="15" t="s">
        <v>132</v>
      </c>
      <c r="D27" s="17">
        <v>60000</v>
      </c>
      <c r="E27" s="18">
        <v>1158.6600000000001</v>
      </c>
      <c r="F27" s="18">
        <v>1.64</v>
      </c>
    </row>
    <row r="28" spans="1:6" x14ac:dyDescent="0.2">
      <c r="A28" s="15" t="s">
        <v>363</v>
      </c>
      <c r="B28" s="15" t="s">
        <v>364</v>
      </c>
      <c r="C28" s="15" t="s">
        <v>263</v>
      </c>
      <c r="D28" s="17">
        <v>350000</v>
      </c>
      <c r="E28" s="18">
        <v>1146.425</v>
      </c>
      <c r="F28" s="18">
        <v>1.62</v>
      </c>
    </row>
    <row r="29" spans="1:6" x14ac:dyDescent="0.2">
      <c r="A29" s="15" t="s">
        <v>147</v>
      </c>
      <c r="B29" s="15" t="s">
        <v>148</v>
      </c>
      <c r="C29" s="15" t="s">
        <v>149</v>
      </c>
      <c r="D29" s="17">
        <v>400000</v>
      </c>
      <c r="E29" s="18">
        <v>1137.8</v>
      </c>
      <c r="F29" s="18">
        <v>1.61</v>
      </c>
    </row>
    <row r="30" spans="1:6" x14ac:dyDescent="0.2">
      <c r="A30" s="15" t="s">
        <v>365</v>
      </c>
      <c r="B30" s="15" t="s">
        <v>366</v>
      </c>
      <c r="C30" s="15" t="s">
        <v>342</v>
      </c>
      <c r="D30" s="17">
        <v>4600</v>
      </c>
      <c r="E30" s="18">
        <v>1124.1365000000001</v>
      </c>
      <c r="F30" s="18">
        <v>1.59</v>
      </c>
    </row>
    <row r="31" spans="1:6" x14ac:dyDescent="0.2">
      <c r="A31" s="15" t="s">
        <v>310</v>
      </c>
      <c r="B31" s="15" t="s">
        <v>311</v>
      </c>
      <c r="C31" s="15" t="s">
        <v>152</v>
      </c>
      <c r="D31" s="17">
        <v>80000</v>
      </c>
      <c r="E31" s="18">
        <v>1115.44</v>
      </c>
      <c r="F31" s="18">
        <v>1.58</v>
      </c>
    </row>
    <row r="32" spans="1:6" x14ac:dyDescent="0.2">
      <c r="A32" s="15" t="s">
        <v>294</v>
      </c>
      <c r="B32" s="15" t="s">
        <v>295</v>
      </c>
      <c r="C32" s="15" t="s">
        <v>127</v>
      </c>
      <c r="D32" s="17">
        <v>25000</v>
      </c>
      <c r="E32" s="18">
        <v>1104.0250000000001</v>
      </c>
      <c r="F32" s="18">
        <v>1.56</v>
      </c>
    </row>
    <row r="33" spans="1:6" x14ac:dyDescent="0.2">
      <c r="A33" s="15" t="s">
        <v>296</v>
      </c>
      <c r="B33" s="15" t="s">
        <v>297</v>
      </c>
      <c r="C33" s="15" t="s">
        <v>143</v>
      </c>
      <c r="D33" s="17">
        <v>100000</v>
      </c>
      <c r="E33" s="18">
        <v>1069.8499999999999</v>
      </c>
      <c r="F33" s="18">
        <v>1.51</v>
      </c>
    </row>
    <row r="34" spans="1:6" x14ac:dyDescent="0.2">
      <c r="A34" s="15" t="s">
        <v>280</v>
      </c>
      <c r="B34" s="15" t="s">
        <v>281</v>
      </c>
      <c r="C34" s="15" t="s">
        <v>282</v>
      </c>
      <c r="D34" s="17">
        <v>750000</v>
      </c>
      <c r="E34" s="18">
        <v>1067.25</v>
      </c>
      <c r="F34" s="18">
        <v>1.51</v>
      </c>
    </row>
    <row r="35" spans="1:6" x14ac:dyDescent="0.2">
      <c r="A35" s="15" t="s">
        <v>308</v>
      </c>
      <c r="B35" s="15" t="s">
        <v>309</v>
      </c>
      <c r="C35" s="15" t="s">
        <v>146</v>
      </c>
      <c r="D35" s="17">
        <v>120000</v>
      </c>
      <c r="E35" s="18">
        <v>1053.8399999999999</v>
      </c>
      <c r="F35" s="18">
        <v>1.49</v>
      </c>
    </row>
    <row r="36" spans="1:6" x14ac:dyDescent="0.2">
      <c r="A36" s="15" t="s">
        <v>144</v>
      </c>
      <c r="B36" s="15" t="s">
        <v>145</v>
      </c>
      <c r="C36" s="15" t="s">
        <v>146</v>
      </c>
      <c r="D36" s="17">
        <v>400000</v>
      </c>
      <c r="E36" s="18">
        <v>1041.8</v>
      </c>
      <c r="F36" s="18">
        <v>1.47</v>
      </c>
    </row>
    <row r="37" spans="1:6" x14ac:dyDescent="0.2">
      <c r="A37" s="15" t="s">
        <v>320</v>
      </c>
      <c r="B37" s="15" t="s">
        <v>321</v>
      </c>
      <c r="C37" s="15" t="s">
        <v>149</v>
      </c>
      <c r="D37" s="17">
        <v>400000</v>
      </c>
      <c r="E37" s="18">
        <v>1007.2</v>
      </c>
      <c r="F37" s="18">
        <v>1.42</v>
      </c>
    </row>
    <row r="38" spans="1:6" x14ac:dyDescent="0.2">
      <c r="A38" s="15" t="s">
        <v>155</v>
      </c>
      <c r="B38" s="15" t="s">
        <v>156</v>
      </c>
      <c r="C38" s="15" t="s">
        <v>157</v>
      </c>
      <c r="D38" s="17">
        <v>60000</v>
      </c>
      <c r="E38" s="18">
        <v>996.12</v>
      </c>
      <c r="F38" s="18">
        <v>1.41</v>
      </c>
    </row>
    <row r="39" spans="1:6" x14ac:dyDescent="0.2">
      <c r="A39" s="15" t="s">
        <v>291</v>
      </c>
      <c r="B39" s="15" t="s">
        <v>292</v>
      </c>
      <c r="C39" s="15" t="s">
        <v>293</v>
      </c>
      <c r="D39" s="17">
        <v>50000</v>
      </c>
      <c r="E39" s="18">
        <v>995.35</v>
      </c>
      <c r="F39" s="18">
        <v>1.41</v>
      </c>
    </row>
    <row r="40" spans="1:6" x14ac:dyDescent="0.2">
      <c r="A40" s="15" t="s">
        <v>276</v>
      </c>
      <c r="B40" s="15" t="s">
        <v>277</v>
      </c>
      <c r="C40" s="15" t="s">
        <v>263</v>
      </c>
      <c r="D40" s="17">
        <v>100000</v>
      </c>
      <c r="E40" s="18">
        <v>994.1</v>
      </c>
      <c r="F40" s="18">
        <v>1.41</v>
      </c>
    </row>
    <row r="41" spans="1:6" x14ac:dyDescent="0.2">
      <c r="A41" s="15" t="s">
        <v>367</v>
      </c>
      <c r="B41" s="15" t="s">
        <v>368</v>
      </c>
      <c r="C41" s="15" t="s">
        <v>149</v>
      </c>
      <c r="D41" s="17">
        <v>40000</v>
      </c>
      <c r="E41" s="18">
        <v>989.3</v>
      </c>
      <c r="F41" s="18">
        <v>1.4</v>
      </c>
    </row>
    <row r="42" spans="1:6" x14ac:dyDescent="0.2">
      <c r="A42" s="15" t="s">
        <v>298</v>
      </c>
      <c r="B42" s="15" t="s">
        <v>299</v>
      </c>
      <c r="C42" s="15" t="s">
        <v>300</v>
      </c>
      <c r="D42" s="17">
        <v>100000</v>
      </c>
      <c r="E42" s="18">
        <v>985.1</v>
      </c>
      <c r="F42" s="18">
        <v>1.39</v>
      </c>
    </row>
    <row r="43" spans="1:6" x14ac:dyDescent="0.2">
      <c r="A43" s="15" t="s">
        <v>322</v>
      </c>
      <c r="B43" s="15" t="s">
        <v>323</v>
      </c>
      <c r="C43" s="15" t="s">
        <v>152</v>
      </c>
      <c r="D43" s="17">
        <v>100000</v>
      </c>
      <c r="E43" s="18">
        <v>984.55</v>
      </c>
      <c r="F43" s="18">
        <v>1.39</v>
      </c>
    </row>
    <row r="44" spans="1:6" x14ac:dyDescent="0.2">
      <c r="A44" s="15" t="s">
        <v>166</v>
      </c>
      <c r="B44" s="15" t="s">
        <v>167</v>
      </c>
      <c r="C44" s="15" t="s">
        <v>146</v>
      </c>
      <c r="D44" s="17">
        <v>175000</v>
      </c>
      <c r="E44" s="18">
        <v>954.71249999999998</v>
      </c>
      <c r="F44" s="18">
        <v>1.35</v>
      </c>
    </row>
    <row r="45" spans="1:6" x14ac:dyDescent="0.2">
      <c r="A45" s="15" t="s">
        <v>351</v>
      </c>
      <c r="B45" s="15" t="s">
        <v>352</v>
      </c>
      <c r="C45" s="15" t="s">
        <v>263</v>
      </c>
      <c r="D45" s="17">
        <v>250000</v>
      </c>
      <c r="E45" s="18">
        <v>909.125</v>
      </c>
      <c r="F45" s="18">
        <v>1.29</v>
      </c>
    </row>
    <row r="46" spans="1:6" x14ac:dyDescent="0.2">
      <c r="A46" s="15" t="s">
        <v>317</v>
      </c>
      <c r="B46" s="15" t="s">
        <v>318</v>
      </c>
      <c r="C46" s="15" t="s">
        <v>319</v>
      </c>
      <c r="D46" s="17">
        <v>35000</v>
      </c>
      <c r="E46" s="18">
        <v>904.83749999999998</v>
      </c>
      <c r="F46" s="18">
        <v>1.28</v>
      </c>
    </row>
    <row r="47" spans="1:6" x14ac:dyDescent="0.2">
      <c r="A47" s="15" t="s">
        <v>315</v>
      </c>
      <c r="B47" s="15" t="s">
        <v>316</v>
      </c>
      <c r="C47" s="15" t="s">
        <v>146</v>
      </c>
      <c r="D47" s="17">
        <v>150000</v>
      </c>
      <c r="E47" s="18">
        <v>870.67499999999995</v>
      </c>
      <c r="F47" s="18">
        <v>1.23</v>
      </c>
    </row>
    <row r="48" spans="1:6" x14ac:dyDescent="0.2">
      <c r="A48" s="15" t="s">
        <v>312</v>
      </c>
      <c r="B48" s="15" t="s">
        <v>313</v>
      </c>
      <c r="C48" s="15" t="s">
        <v>314</v>
      </c>
      <c r="D48" s="17">
        <v>75000</v>
      </c>
      <c r="E48" s="18">
        <v>801.97500000000002</v>
      </c>
      <c r="F48" s="18">
        <v>1.1299999999999999</v>
      </c>
    </row>
    <row r="49" spans="1:6" x14ac:dyDescent="0.2">
      <c r="A49" s="15" t="s">
        <v>369</v>
      </c>
      <c r="B49" s="15" t="s">
        <v>370</v>
      </c>
      <c r="C49" s="15" t="s">
        <v>143</v>
      </c>
      <c r="D49" s="17">
        <v>400000</v>
      </c>
      <c r="E49" s="18">
        <v>788.6</v>
      </c>
      <c r="F49" s="18">
        <v>1.1100000000000001</v>
      </c>
    </row>
    <row r="50" spans="1:6" x14ac:dyDescent="0.2">
      <c r="A50" s="15" t="s">
        <v>270</v>
      </c>
      <c r="B50" s="15" t="s">
        <v>271</v>
      </c>
      <c r="C50" s="15" t="s">
        <v>121</v>
      </c>
      <c r="D50" s="17">
        <v>130000</v>
      </c>
      <c r="E50" s="18">
        <v>768.82</v>
      </c>
      <c r="F50" s="18">
        <v>1.0900000000000001</v>
      </c>
    </row>
    <row r="51" spans="1:6" x14ac:dyDescent="0.2">
      <c r="A51" s="15" t="s">
        <v>371</v>
      </c>
      <c r="B51" s="15" t="s">
        <v>372</v>
      </c>
      <c r="C51" s="15" t="s">
        <v>135</v>
      </c>
      <c r="D51" s="17">
        <v>60000</v>
      </c>
      <c r="E51" s="18">
        <v>758.4</v>
      </c>
      <c r="F51" s="18">
        <v>1.07</v>
      </c>
    </row>
    <row r="52" spans="1:6" x14ac:dyDescent="0.2">
      <c r="A52" s="15" t="s">
        <v>373</v>
      </c>
      <c r="B52" s="15" t="s">
        <v>374</v>
      </c>
      <c r="C52" s="15" t="s">
        <v>375</v>
      </c>
      <c r="D52" s="17">
        <v>1200000</v>
      </c>
      <c r="E52" s="18">
        <v>756.6</v>
      </c>
      <c r="F52" s="18">
        <v>1.07</v>
      </c>
    </row>
    <row r="53" spans="1:6" x14ac:dyDescent="0.2">
      <c r="A53" s="15" t="s">
        <v>324</v>
      </c>
      <c r="B53" s="15" t="s">
        <v>325</v>
      </c>
      <c r="C53" s="15" t="s">
        <v>149</v>
      </c>
      <c r="D53" s="17">
        <v>160000</v>
      </c>
      <c r="E53" s="18">
        <v>741.68</v>
      </c>
      <c r="F53" s="18">
        <v>1.05</v>
      </c>
    </row>
    <row r="54" spans="1:6" x14ac:dyDescent="0.2">
      <c r="A54" s="15" t="s">
        <v>376</v>
      </c>
      <c r="B54" s="15" t="s">
        <v>377</v>
      </c>
      <c r="C54" s="15" t="s">
        <v>132</v>
      </c>
      <c r="D54" s="17">
        <v>100000</v>
      </c>
      <c r="E54" s="18">
        <v>633.85</v>
      </c>
      <c r="F54" s="18">
        <v>0.9</v>
      </c>
    </row>
    <row r="55" spans="1:6" x14ac:dyDescent="0.2">
      <c r="A55" s="15" t="s">
        <v>378</v>
      </c>
      <c r="B55" s="15" t="s">
        <v>379</v>
      </c>
      <c r="C55" s="15" t="s">
        <v>380</v>
      </c>
      <c r="D55" s="17">
        <v>100000</v>
      </c>
      <c r="E55" s="18">
        <v>631.85</v>
      </c>
      <c r="F55" s="18">
        <v>0.89</v>
      </c>
    </row>
    <row r="56" spans="1:6" x14ac:dyDescent="0.2">
      <c r="A56" s="15" t="s">
        <v>266</v>
      </c>
      <c r="B56" s="15" t="s">
        <v>267</v>
      </c>
      <c r="C56" s="15" t="s">
        <v>121</v>
      </c>
      <c r="D56" s="17">
        <v>30000</v>
      </c>
      <c r="E56" s="18">
        <v>623.71500000000003</v>
      </c>
      <c r="F56" s="18">
        <v>0.88</v>
      </c>
    </row>
    <row r="57" spans="1:6" x14ac:dyDescent="0.2">
      <c r="A57" s="15" t="s">
        <v>343</v>
      </c>
      <c r="B57" s="15" t="s">
        <v>344</v>
      </c>
      <c r="C57" s="15" t="s">
        <v>135</v>
      </c>
      <c r="D57" s="17">
        <v>25000</v>
      </c>
      <c r="E57" s="18">
        <v>472.5625</v>
      </c>
      <c r="F57" s="18">
        <v>0.67</v>
      </c>
    </row>
    <row r="58" spans="1:6" x14ac:dyDescent="0.2">
      <c r="A58" s="15" t="s">
        <v>381</v>
      </c>
      <c r="B58" s="15" t="s">
        <v>382</v>
      </c>
      <c r="C58" s="15" t="s">
        <v>152</v>
      </c>
      <c r="D58" s="17">
        <v>20000</v>
      </c>
      <c r="E58" s="18">
        <v>414.08</v>
      </c>
      <c r="F58" s="18">
        <v>0.59</v>
      </c>
    </row>
    <row r="59" spans="1:6" x14ac:dyDescent="0.2">
      <c r="A59" s="15" t="s">
        <v>727</v>
      </c>
      <c r="B59" s="15" t="s">
        <v>357</v>
      </c>
      <c r="C59" s="15" t="s">
        <v>300</v>
      </c>
      <c r="D59" s="17">
        <v>5000</v>
      </c>
      <c r="E59" s="18">
        <v>21.397500000000001</v>
      </c>
      <c r="F59" s="18">
        <v>0.03</v>
      </c>
    </row>
    <row r="60" spans="1:6" x14ac:dyDescent="0.2">
      <c r="A60" s="16" t="s">
        <v>85</v>
      </c>
      <c r="B60" s="16"/>
      <c r="C60" s="16"/>
      <c r="D60" s="19"/>
      <c r="E60" s="20">
        <v>67952.746499999994</v>
      </c>
      <c r="F60" s="20">
        <v>96.08</v>
      </c>
    </row>
    <row r="61" spans="1:6" x14ac:dyDescent="0.2">
      <c r="A61" s="15" t="s">
        <v>96</v>
      </c>
      <c r="B61" s="15"/>
      <c r="C61" s="15"/>
      <c r="D61" s="17"/>
      <c r="E61" s="18">
        <v>3075.5929885999999</v>
      </c>
      <c r="F61" s="18">
        <v>4.3479999999999999</v>
      </c>
    </row>
    <row r="62" spans="1:6" x14ac:dyDescent="0.2">
      <c r="A62" s="16" t="s">
        <v>85</v>
      </c>
      <c r="B62" s="16"/>
      <c r="C62" s="16"/>
      <c r="D62" s="19"/>
      <c r="E62" s="20">
        <v>3075.5929885999999</v>
      </c>
      <c r="F62" s="20">
        <v>4.3479999999999999</v>
      </c>
    </row>
    <row r="63" spans="1:6" x14ac:dyDescent="0.2">
      <c r="A63" s="15" t="s">
        <v>97</v>
      </c>
      <c r="B63" s="15"/>
      <c r="C63" s="15"/>
      <c r="D63" s="17"/>
      <c r="E63" s="18">
        <v>-293.33535219999999</v>
      </c>
      <c r="F63" s="18">
        <v>-0.42799999999999999</v>
      </c>
    </row>
    <row r="64" spans="1:6" x14ac:dyDescent="0.2">
      <c r="A64" s="21" t="s">
        <v>98</v>
      </c>
      <c r="B64" s="21"/>
      <c r="C64" s="21"/>
      <c r="D64" s="22"/>
      <c r="E64" s="23">
        <v>70735.004136400006</v>
      </c>
      <c r="F64" s="23">
        <v>100</v>
      </c>
    </row>
    <row r="66" spans="1:1" x14ac:dyDescent="0.2">
      <c r="A66" s="1" t="s">
        <v>721</v>
      </c>
    </row>
    <row r="67" spans="1:1" x14ac:dyDescent="0.2">
      <c r="A67" s="1" t="s">
        <v>722</v>
      </c>
    </row>
    <row r="68" spans="1:1" x14ac:dyDescent="0.2">
      <c r="A68" s="1" t="s">
        <v>723</v>
      </c>
    </row>
    <row r="69" spans="1:1" x14ac:dyDescent="0.2">
      <c r="A69" s="1" t="s">
        <v>728</v>
      </c>
    </row>
    <row r="71" spans="1:1" x14ac:dyDescent="0.2">
      <c r="A71" s="1" t="s">
        <v>99</v>
      </c>
    </row>
    <row r="72" spans="1:1" x14ac:dyDescent="0.2">
      <c r="A72" s="1" t="s">
        <v>330</v>
      </c>
    </row>
    <row r="73" spans="1:1" x14ac:dyDescent="0.2">
      <c r="A73" s="1" t="s">
        <v>383</v>
      </c>
    </row>
    <row r="83" spans="1:4" x14ac:dyDescent="0.2">
      <c r="A83" s="1" t="s">
        <v>192</v>
      </c>
    </row>
    <row r="84" spans="1:4" x14ac:dyDescent="0.2">
      <c r="A84" s="1" t="s">
        <v>8</v>
      </c>
      <c r="D84" s="1"/>
    </row>
    <row r="85" spans="1:4" x14ac:dyDescent="0.2">
      <c r="D85" s="1"/>
    </row>
    <row r="86" spans="1:4" ht="18.75" x14ac:dyDescent="0.3">
      <c r="A86" s="5" t="s">
        <v>9</v>
      </c>
      <c r="D86" s="1"/>
    </row>
    <row r="87" spans="1:4" x14ac:dyDescent="0.2">
      <c r="D87" s="1"/>
    </row>
    <row r="88" spans="1:4" x14ac:dyDescent="0.2">
      <c r="D88" s="1"/>
    </row>
  </sheetData>
  <mergeCells count="1">
    <mergeCell ref="A2:F2"/>
  </mergeCells>
  <pageMargins left="0" right="0" top="0" bottom="0" header="0.3" footer="0.3"/>
  <pageSetup scale="52" orientation="landscape" r:id="rId1"/>
  <headerFooter>
    <oddFooter>&amp;LPUBLIC</oddFooter>
    <evenFooter>&amp;LPUBLIC</evenFooter>
    <firstFooter>&amp;LPUBLIC</first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105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338</v>
      </c>
      <c r="B8" s="15" t="s">
        <v>339</v>
      </c>
      <c r="C8" s="15" t="s">
        <v>300</v>
      </c>
      <c r="D8" s="17">
        <v>70000</v>
      </c>
      <c r="E8" s="18">
        <v>1556.59</v>
      </c>
      <c r="F8" s="18">
        <v>3.95</v>
      </c>
    </row>
    <row r="9" spans="1:6" x14ac:dyDescent="0.2">
      <c r="A9" s="15" t="s">
        <v>150</v>
      </c>
      <c r="B9" s="15" t="s">
        <v>151</v>
      </c>
      <c r="C9" s="15" t="s">
        <v>152</v>
      </c>
      <c r="D9" s="17">
        <v>270000</v>
      </c>
      <c r="E9" s="18">
        <v>1530.4949999999999</v>
      </c>
      <c r="F9" s="18">
        <v>3.88</v>
      </c>
    </row>
    <row r="10" spans="1:6" x14ac:dyDescent="0.2">
      <c r="A10" s="15" t="s">
        <v>384</v>
      </c>
      <c r="B10" s="15" t="s">
        <v>385</v>
      </c>
      <c r="C10" s="15" t="s">
        <v>149</v>
      </c>
      <c r="D10" s="17">
        <v>100000</v>
      </c>
      <c r="E10" s="18">
        <v>1510.45</v>
      </c>
      <c r="F10" s="18">
        <v>3.83</v>
      </c>
    </row>
    <row r="11" spans="1:6" x14ac:dyDescent="0.2">
      <c r="A11" s="15" t="s">
        <v>386</v>
      </c>
      <c r="B11" s="15" t="s">
        <v>387</v>
      </c>
      <c r="C11" s="15" t="s">
        <v>149</v>
      </c>
      <c r="D11" s="17">
        <v>30000</v>
      </c>
      <c r="E11" s="18">
        <v>1396.2750000000001</v>
      </c>
      <c r="F11" s="18">
        <v>3.54</v>
      </c>
    </row>
    <row r="12" spans="1:6" x14ac:dyDescent="0.2">
      <c r="A12" s="15" t="s">
        <v>298</v>
      </c>
      <c r="B12" s="15" t="s">
        <v>299</v>
      </c>
      <c r="C12" s="15" t="s">
        <v>300</v>
      </c>
      <c r="D12" s="17">
        <v>125000</v>
      </c>
      <c r="E12" s="18">
        <v>1231.375</v>
      </c>
      <c r="F12" s="18">
        <v>3.12</v>
      </c>
    </row>
    <row r="13" spans="1:6" x14ac:dyDescent="0.2">
      <c r="A13" s="15" t="s">
        <v>305</v>
      </c>
      <c r="B13" s="15" t="s">
        <v>306</v>
      </c>
      <c r="C13" s="15" t="s">
        <v>307</v>
      </c>
      <c r="D13" s="17">
        <v>275000</v>
      </c>
      <c r="E13" s="18">
        <v>1120.9000000000001</v>
      </c>
      <c r="F13" s="18">
        <v>2.84</v>
      </c>
    </row>
    <row r="14" spans="1:6" x14ac:dyDescent="0.2">
      <c r="A14" s="15" t="s">
        <v>388</v>
      </c>
      <c r="B14" s="15" t="s">
        <v>389</v>
      </c>
      <c r="C14" s="15" t="s">
        <v>132</v>
      </c>
      <c r="D14" s="17">
        <v>225000</v>
      </c>
      <c r="E14" s="18">
        <v>1114.425</v>
      </c>
      <c r="F14" s="18">
        <v>2.83</v>
      </c>
    </row>
    <row r="15" spans="1:6" x14ac:dyDescent="0.2">
      <c r="A15" s="15" t="s">
        <v>109</v>
      </c>
      <c r="B15" s="15" t="s">
        <v>110</v>
      </c>
      <c r="C15" s="15" t="s">
        <v>108</v>
      </c>
      <c r="D15" s="17">
        <v>90000</v>
      </c>
      <c r="E15" s="18">
        <v>1103.67</v>
      </c>
      <c r="F15" s="18">
        <v>2.8</v>
      </c>
    </row>
    <row r="16" spans="1:6" x14ac:dyDescent="0.2">
      <c r="A16" s="15" t="s">
        <v>390</v>
      </c>
      <c r="B16" s="15" t="s">
        <v>391</v>
      </c>
      <c r="C16" s="15" t="s">
        <v>263</v>
      </c>
      <c r="D16" s="17">
        <v>225000</v>
      </c>
      <c r="E16" s="18">
        <v>1089.1125</v>
      </c>
      <c r="F16" s="18">
        <v>2.76</v>
      </c>
    </row>
    <row r="17" spans="1:6" x14ac:dyDescent="0.2">
      <c r="A17" s="15" t="s">
        <v>392</v>
      </c>
      <c r="B17" s="15" t="s">
        <v>393</v>
      </c>
      <c r="C17" s="15" t="s">
        <v>127</v>
      </c>
      <c r="D17" s="17">
        <v>300000</v>
      </c>
      <c r="E17" s="18">
        <v>1070.55</v>
      </c>
      <c r="F17" s="18">
        <v>2.71</v>
      </c>
    </row>
    <row r="18" spans="1:6" x14ac:dyDescent="0.2">
      <c r="A18" s="15" t="s">
        <v>394</v>
      </c>
      <c r="B18" s="15" t="s">
        <v>395</v>
      </c>
      <c r="C18" s="15" t="s">
        <v>124</v>
      </c>
      <c r="D18" s="17">
        <v>900000</v>
      </c>
      <c r="E18" s="18">
        <v>1028.7</v>
      </c>
      <c r="F18" s="18">
        <v>2.61</v>
      </c>
    </row>
    <row r="19" spans="1:6" x14ac:dyDescent="0.2">
      <c r="A19" s="15" t="s">
        <v>396</v>
      </c>
      <c r="B19" s="15" t="s">
        <v>397</v>
      </c>
      <c r="C19" s="15" t="s">
        <v>149</v>
      </c>
      <c r="D19" s="17">
        <v>600000</v>
      </c>
      <c r="E19" s="18">
        <v>1024.2</v>
      </c>
      <c r="F19" s="18">
        <v>2.6</v>
      </c>
    </row>
    <row r="20" spans="1:6" x14ac:dyDescent="0.2">
      <c r="A20" s="15" t="s">
        <v>320</v>
      </c>
      <c r="B20" s="15" t="s">
        <v>321</v>
      </c>
      <c r="C20" s="15" t="s">
        <v>149</v>
      </c>
      <c r="D20" s="17">
        <v>400000</v>
      </c>
      <c r="E20" s="18">
        <v>1007.2</v>
      </c>
      <c r="F20" s="18">
        <v>2.5499999999999998</v>
      </c>
    </row>
    <row r="21" spans="1:6" x14ac:dyDescent="0.2">
      <c r="A21" s="15" t="s">
        <v>291</v>
      </c>
      <c r="B21" s="15" t="s">
        <v>292</v>
      </c>
      <c r="C21" s="15" t="s">
        <v>293</v>
      </c>
      <c r="D21" s="17">
        <v>50000</v>
      </c>
      <c r="E21" s="18">
        <v>995.35</v>
      </c>
      <c r="F21" s="18">
        <v>2.52</v>
      </c>
    </row>
    <row r="22" spans="1:6" x14ac:dyDescent="0.2">
      <c r="A22" s="15" t="s">
        <v>398</v>
      </c>
      <c r="B22" s="15" t="s">
        <v>399</v>
      </c>
      <c r="C22" s="15" t="s">
        <v>127</v>
      </c>
      <c r="D22" s="17">
        <v>308775.00000000006</v>
      </c>
      <c r="E22" s="18">
        <v>983.44837500000006</v>
      </c>
      <c r="F22" s="18">
        <v>2.4900000000000002</v>
      </c>
    </row>
    <row r="23" spans="1:6" x14ac:dyDescent="0.2">
      <c r="A23" s="15" t="s">
        <v>164</v>
      </c>
      <c r="B23" s="15" t="s">
        <v>165</v>
      </c>
      <c r="C23" s="15" t="s">
        <v>152</v>
      </c>
      <c r="D23" s="17">
        <v>65000</v>
      </c>
      <c r="E23" s="18">
        <v>923.97500000000002</v>
      </c>
      <c r="F23" s="18">
        <v>2.34</v>
      </c>
    </row>
    <row r="24" spans="1:6" x14ac:dyDescent="0.2">
      <c r="A24" s="15" t="s">
        <v>400</v>
      </c>
      <c r="B24" s="15" t="s">
        <v>401</v>
      </c>
      <c r="C24" s="15" t="s">
        <v>121</v>
      </c>
      <c r="D24" s="17">
        <v>275000</v>
      </c>
      <c r="E24" s="18">
        <v>922.625</v>
      </c>
      <c r="F24" s="18">
        <v>2.34</v>
      </c>
    </row>
    <row r="25" spans="1:6" x14ac:dyDescent="0.2">
      <c r="A25" s="15" t="s">
        <v>317</v>
      </c>
      <c r="B25" s="15" t="s">
        <v>318</v>
      </c>
      <c r="C25" s="15" t="s">
        <v>319</v>
      </c>
      <c r="D25" s="17">
        <v>35000</v>
      </c>
      <c r="E25" s="18">
        <v>904.83749999999998</v>
      </c>
      <c r="F25" s="18">
        <v>2.29</v>
      </c>
    </row>
    <row r="26" spans="1:6" x14ac:dyDescent="0.2">
      <c r="A26" s="15" t="s">
        <v>402</v>
      </c>
      <c r="B26" s="15" t="s">
        <v>403</v>
      </c>
      <c r="C26" s="15" t="s">
        <v>108</v>
      </c>
      <c r="D26" s="17">
        <v>500000</v>
      </c>
      <c r="E26" s="18">
        <v>891.75</v>
      </c>
      <c r="F26" s="18">
        <v>2.2599999999999998</v>
      </c>
    </row>
    <row r="27" spans="1:6" x14ac:dyDescent="0.2">
      <c r="A27" s="15" t="s">
        <v>308</v>
      </c>
      <c r="B27" s="15" t="s">
        <v>309</v>
      </c>
      <c r="C27" s="15" t="s">
        <v>146</v>
      </c>
      <c r="D27" s="17">
        <v>100000</v>
      </c>
      <c r="E27" s="18">
        <v>878.2</v>
      </c>
      <c r="F27" s="18">
        <v>2.23</v>
      </c>
    </row>
    <row r="28" spans="1:6" x14ac:dyDescent="0.2">
      <c r="A28" s="15" t="s">
        <v>404</v>
      </c>
      <c r="B28" s="15" t="s">
        <v>405</v>
      </c>
      <c r="C28" s="15" t="s">
        <v>406</v>
      </c>
      <c r="D28" s="17">
        <v>441196</v>
      </c>
      <c r="E28" s="18">
        <v>869.59731599999998</v>
      </c>
      <c r="F28" s="18">
        <v>2.2000000000000002</v>
      </c>
    </row>
    <row r="29" spans="1:6" x14ac:dyDescent="0.2">
      <c r="A29" s="15" t="s">
        <v>106</v>
      </c>
      <c r="B29" s="15" t="s">
        <v>107</v>
      </c>
      <c r="C29" s="15" t="s">
        <v>108</v>
      </c>
      <c r="D29" s="17">
        <v>165000</v>
      </c>
      <c r="E29" s="18">
        <v>867.32249999999999</v>
      </c>
      <c r="F29" s="18">
        <v>2.2000000000000002</v>
      </c>
    </row>
    <row r="30" spans="1:6" x14ac:dyDescent="0.2">
      <c r="A30" s="15" t="s">
        <v>407</v>
      </c>
      <c r="B30" s="15" t="s">
        <v>408</v>
      </c>
      <c r="C30" s="15" t="s">
        <v>375</v>
      </c>
      <c r="D30" s="17">
        <v>190000</v>
      </c>
      <c r="E30" s="18">
        <v>845.59500000000003</v>
      </c>
      <c r="F30" s="18">
        <v>2.14</v>
      </c>
    </row>
    <row r="31" spans="1:6" x14ac:dyDescent="0.2">
      <c r="A31" s="15" t="s">
        <v>409</v>
      </c>
      <c r="B31" s="15" t="s">
        <v>410</v>
      </c>
      <c r="C31" s="15" t="s">
        <v>146</v>
      </c>
      <c r="D31" s="17">
        <v>30148</v>
      </c>
      <c r="E31" s="18">
        <v>816.78468999999996</v>
      </c>
      <c r="F31" s="18">
        <v>2.0699999999999998</v>
      </c>
    </row>
    <row r="32" spans="1:6" x14ac:dyDescent="0.2">
      <c r="A32" s="15" t="s">
        <v>411</v>
      </c>
      <c r="B32" s="15" t="s">
        <v>412</v>
      </c>
      <c r="C32" s="15" t="s">
        <v>293</v>
      </c>
      <c r="D32" s="17">
        <v>195325</v>
      </c>
      <c r="E32" s="18">
        <v>808.93848749999995</v>
      </c>
      <c r="F32" s="18">
        <v>2.0499999999999998</v>
      </c>
    </row>
    <row r="33" spans="1:6" x14ac:dyDescent="0.2">
      <c r="A33" s="15" t="s">
        <v>413</v>
      </c>
      <c r="B33" s="15" t="s">
        <v>414</v>
      </c>
      <c r="C33" s="15" t="s">
        <v>135</v>
      </c>
      <c r="D33" s="17">
        <v>350000</v>
      </c>
      <c r="E33" s="18">
        <v>790.47500000000002</v>
      </c>
      <c r="F33" s="18">
        <v>2</v>
      </c>
    </row>
    <row r="34" spans="1:6" x14ac:dyDescent="0.2">
      <c r="A34" s="15" t="s">
        <v>349</v>
      </c>
      <c r="B34" s="15" t="s">
        <v>350</v>
      </c>
      <c r="C34" s="15" t="s">
        <v>152</v>
      </c>
      <c r="D34" s="17">
        <v>800260</v>
      </c>
      <c r="E34" s="18">
        <v>768.64972999999998</v>
      </c>
      <c r="F34" s="18">
        <v>1.95</v>
      </c>
    </row>
    <row r="35" spans="1:6" x14ac:dyDescent="0.2">
      <c r="A35" s="15" t="s">
        <v>415</v>
      </c>
      <c r="B35" s="15" t="s">
        <v>416</v>
      </c>
      <c r="C35" s="15" t="s">
        <v>152</v>
      </c>
      <c r="D35" s="17">
        <v>230000</v>
      </c>
      <c r="E35" s="18">
        <v>767.625</v>
      </c>
      <c r="F35" s="18">
        <v>1.95</v>
      </c>
    </row>
    <row r="36" spans="1:6" x14ac:dyDescent="0.2">
      <c r="A36" s="15" t="s">
        <v>417</v>
      </c>
      <c r="B36" s="15" t="s">
        <v>418</v>
      </c>
      <c r="C36" s="15" t="s">
        <v>300</v>
      </c>
      <c r="D36" s="17">
        <v>75000</v>
      </c>
      <c r="E36" s="18">
        <v>749.21249999999998</v>
      </c>
      <c r="F36" s="18">
        <v>1.9</v>
      </c>
    </row>
    <row r="37" spans="1:6" x14ac:dyDescent="0.2">
      <c r="A37" s="15" t="s">
        <v>340</v>
      </c>
      <c r="B37" s="15" t="s">
        <v>341</v>
      </c>
      <c r="C37" s="15" t="s">
        <v>342</v>
      </c>
      <c r="D37" s="17">
        <v>1700000</v>
      </c>
      <c r="E37" s="18">
        <v>724.2</v>
      </c>
      <c r="F37" s="18">
        <v>1.84</v>
      </c>
    </row>
    <row r="38" spans="1:6" x14ac:dyDescent="0.2">
      <c r="A38" s="15" t="s">
        <v>324</v>
      </c>
      <c r="B38" s="15" t="s">
        <v>325</v>
      </c>
      <c r="C38" s="15" t="s">
        <v>149</v>
      </c>
      <c r="D38" s="17">
        <v>156100</v>
      </c>
      <c r="E38" s="18">
        <v>723.60154999999997</v>
      </c>
      <c r="F38" s="18">
        <v>1.83</v>
      </c>
    </row>
    <row r="39" spans="1:6" x14ac:dyDescent="0.2">
      <c r="A39" s="15" t="s">
        <v>419</v>
      </c>
      <c r="B39" s="15" t="s">
        <v>420</v>
      </c>
      <c r="C39" s="15" t="s">
        <v>118</v>
      </c>
      <c r="D39" s="17">
        <v>90000</v>
      </c>
      <c r="E39" s="18">
        <v>723.28499999999997</v>
      </c>
      <c r="F39" s="18">
        <v>1.83</v>
      </c>
    </row>
    <row r="40" spans="1:6" x14ac:dyDescent="0.2">
      <c r="A40" s="15" t="s">
        <v>421</v>
      </c>
      <c r="B40" s="15" t="s">
        <v>422</v>
      </c>
      <c r="C40" s="15" t="s">
        <v>263</v>
      </c>
      <c r="D40" s="17">
        <v>90000</v>
      </c>
      <c r="E40" s="18">
        <v>720.67499999999995</v>
      </c>
      <c r="F40" s="18">
        <v>1.83</v>
      </c>
    </row>
    <row r="41" spans="1:6" x14ac:dyDescent="0.2">
      <c r="A41" s="15" t="s">
        <v>153</v>
      </c>
      <c r="B41" s="15" t="s">
        <v>154</v>
      </c>
      <c r="C41" s="15" t="s">
        <v>146</v>
      </c>
      <c r="D41" s="17">
        <v>310000</v>
      </c>
      <c r="E41" s="18">
        <v>660.45500000000004</v>
      </c>
      <c r="F41" s="18">
        <v>1.67</v>
      </c>
    </row>
    <row r="42" spans="1:6" x14ac:dyDescent="0.2">
      <c r="A42" s="15" t="s">
        <v>139</v>
      </c>
      <c r="B42" s="15" t="s">
        <v>140</v>
      </c>
      <c r="C42" s="15" t="s">
        <v>108</v>
      </c>
      <c r="D42" s="17">
        <v>700000</v>
      </c>
      <c r="E42" s="18">
        <v>639.45000000000005</v>
      </c>
      <c r="F42" s="18">
        <v>1.62</v>
      </c>
    </row>
    <row r="43" spans="1:6" x14ac:dyDescent="0.2">
      <c r="A43" s="15" t="s">
        <v>423</v>
      </c>
      <c r="B43" s="15" t="s">
        <v>424</v>
      </c>
      <c r="C43" s="15" t="s">
        <v>170</v>
      </c>
      <c r="D43" s="17">
        <v>545244</v>
      </c>
      <c r="E43" s="18">
        <v>626.48535600000002</v>
      </c>
      <c r="F43" s="18">
        <v>1.59</v>
      </c>
    </row>
    <row r="44" spans="1:6" x14ac:dyDescent="0.2">
      <c r="A44" s="15" t="s">
        <v>425</v>
      </c>
      <c r="B44" s="15" t="s">
        <v>426</v>
      </c>
      <c r="C44" s="15" t="s">
        <v>149</v>
      </c>
      <c r="D44" s="17">
        <v>10569</v>
      </c>
      <c r="E44" s="18">
        <v>611.62274549999995</v>
      </c>
      <c r="F44" s="18">
        <v>1.55</v>
      </c>
    </row>
    <row r="45" spans="1:6" x14ac:dyDescent="0.2">
      <c r="A45" s="15" t="s">
        <v>166</v>
      </c>
      <c r="B45" s="15" t="s">
        <v>167</v>
      </c>
      <c r="C45" s="15" t="s">
        <v>146</v>
      </c>
      <c r="D45" s="17">
        <v>97000</v>
      </c>
      <c r="E45" s="18">
        <v>529.18349999999998</v>
      </c>
      <c r="F45" s="18">
        <v>1.34</v>
      </c>
    </row>
    <row r="46" spans="1:6" x14ac:dyDescent="0.2">
      <c r="A46" s="15" t="s">
        <v>289</v>
      </c>
      <c r="B46" s="15" t="s">
        <v>290</v>
      </c>
      <c r="C46" s="15" t="s">
        <v>108</v>
      </c>
      <c r="D46" s="17">
        <v>205000</v>
      </c>
      <c r="E46" s="18">
        <v>474.0625</v>
      </c>
      <c r="F46" s="18">
        <v>1.2</v>
      </c>
    </row>
    <row r="47" spans="1:6" x14ac:dyDescent="0.2">
      <c r="A47" s="15" t="s">
        <v>427</v>
      </c>
      <c r="B47" s="15" t="s">
        <v>428</v>
      </c>
      <c r="C47" s="15" t="s">
        <v>127</v>
      </c>
      <c r="D47" s="17">
        <v>500000</v>
      </c>
      <c r="E47" s="18">
        <v>443</v>
      </c>
      <c r="F47" s="18">
        <v>1.1200000000000001</v>
      </c>
    </row>
    <row r="48" spans="1:6" x14ac:dyDescent="0.2">
      <c r="A48" s="15" t="s">
        <v>429</v>
      </c>
      <c r="B48" s="15" t="s">
        <v>430</v>
      </c>
      <c r="C48" s="15" t="s">
        <v>132</v>
      </c>
      <c r="D48" s="17">
        <v>80000</v>
      </c>
      <c r="E48" s="18">
        <v>421.56</v>
      </c>
      <c r="F48" s="18">
        <v>1.07</v>
      </c>
    </row>
    <row r="49" spans="1:6" x14ac:dyDescent="0.2">
      <c r="A49" s="15" t="s">
        <v>431</v>
      </c>
      <c r="B49" s="15" t="s">
        <v>432</v>
      </c>
      <c r="C49" s="15" t="s">
        <v>307</v>
      </c>
      <c r="D49" s="17">
        <v>20000</v>
      </c>
      <c r="E49" s="18">
        <v>391.37</v>
      </c>
      <c r="F49" s="18">
        <v>0.99</v>
      </c>
    </row>
    <row r="50" spans="1:6" x14ac:dyDescent="0.2">
      <c r="A50" s="15" t="s">
        <v>355</v>
      </c>
      <c r="B50" s="15" t="s">
        <v>356</v>
      </c>
      <c r="C50" s="15" t="s">
        <v>149</v>
      </c>
      <c r="D50" s="17">
        <v>15000</v>
      </c>
      <c r="E50" s="18">
        <v>361.51499999999999</v>
      </c>
      <c r="F50" s="18">
        <v>0.92</v>
      </c>
    </row>
    <row r="51" spans="1:6" x14ac:dyDescent="0.2">
      <c r="A51" s="15" t="s">
        <v>433</v>
      </c>
      <c r="B51" s="15" t="s">
        <v>434</v>
      </c>
      <c r="C51" s="15" t="s">
        <v>282</v>
      </c>
      <c r="D51" s="17">
        <v>650000</v>
      </c>
      <c r="E51" s="18">
        <v>357.5</v>
      </c>
      <c r="F51" s="18">
        <v>0.91</v>
      </c>
    </row>
    <row r="52" spans="1:6" x14ac:dyDescent="0.2">
      <c r="A52" s="15" t="s">
        <v>353</v>
      </c>
      <c r="B52" s="15" t="s">
        <v>354</v>
      </c>
      <c r="C52" s="15" t="s">
        <v>146</v>
      </c>
      <c r="D52" s="17">
        <v>597961</v>
      </c>
      <c r="E52" s="18">
        <v>324.09486199999998</v>
      </c>
      <c r="F52" s="18">
        <v>0.82</v>
      </c>
    </row>
    <row r="53" spans="1:6" x14ac:dyDescent="0.2">
      <c r="A53" s="15" t="s">
        <v>351</v>
      </c>
      <c r="B53" s="15" t="s">
        <v>352</v>
      </c>
      <c r="C53" s="15" t="s">
        <v>263</v>
      </c>
      <c r="D53" s="17">
        <v>60000</v>
      </c>
      <c r="E53" s="18">
        <v>218.19</v>
      </c>
      <c r="F53" s="18">
        <v>0.55000000000000004</v>
      </c>
    </row>
    <row r="54" spans="1:6" x14ac:dyDescent="0.2">
      <c r="A54" s="15" t="s">
        <v>435</v>
      </c>
      <c r="B54" s="15" t="s">
        <v>436</v>
      </c>
      <c r="C54" s="15" t="s">
        <v>152</v>
      </c>
      <c r="D54" s="17">
        <v>300000</v>
      </c>
      <c r="E54" s="18">
        <v>137.4</v>
      </c>
      <c r="F54" s="18">
        <v>0.35</v>
      </c>
    </row>
    <row r="55" spans="1:6" x14ac:dyDescent="0.2">
      <c r="A55" s="15" t="s">
        <v>727</v>
      </c>
      <c r="B55" s="15" t="s">
        <v>357</v>
      </c>
      <c r="C55" s="15" t="s">
        <v>300</v>
      </c>
      <c r="D55" s="17">
        <v>10000</v>
      </c>
      <c r="E55" s="18">
        <v>42.795000000000002</v>
      </c>
      <c r="F55" s="18">
        <v>0.11</v>
      </c>
    </row>
    <row r="56" spans="1:6" x14ac:dyDescent="0.2">
      <c r="A56" s="15" t="s">
        <v>437</v>
      </c>
      <c r="B56" s="15" t="s">
        <v>438</v>
      </c>
      <c r="C56" s="15" t="s">
        <v>314</v>
      </c>
      <c r="D56" s="17">
        <v>62500</v>
      </c>
      <c r="E56" s="18">
        <v>33.96875</v>
      </c>
      <c r="F56" s="18">
        <v>0.09</v>
      </c>
    </row>
    <row r="57" spans="1:6" x14ac:dyDescent="0.2">
      <c r="A57" s="15" t="s">
        <v>439</v>
      </c>
      <c r="B57" s="15" t="s">
        <v>440</v>
      </c>
      <c r="C57" s="15" t="s">
        <v>124</v>
      </c>
      <c r="D57" s="17">
        <v>528235</v>
      </c>
      <c r="E57" s="18">
        <v>11.8852875</v>
      </c>
      <c r="F57" s="18">
        <v>0.03</v>
      </c>
    </row>
    <row r="58" spans="1:6" x14ac:dyDescent="0.2">
      <c r="A58" s="16" t="s">
        <v>85</v>
      </c>
      <c r="B58" s="16"/>
      <c r="C58" s="16"/>
      <c r="D58" s="19"/>
      <c r="E58" s="20">
        <v>38744.6281495</v>
      </c>
      <c r="F58" s="20">
        <v>98.21</v>
      </c>
    </row>
    <row r="59" spans="1:6" x14ac:dyDescent="0.2">
      <c r="A59" s="15" t="s">
        <v>96</v>
      </c>
      <c r="B59" s="15"/>
      <c r="C59" s="15"/>
      <c r="D59" s="17"/>
      <c r="E59" s="18">
        <v>984.65304909999998</v>
      </c>
      <c r="F59" s="18">
        <v>2.4965000000000002</v>
      </c>
    </row>
    <row r="60" spans="1:6" x14ac:dyDescent="0.2">
      <c r="A60" s="16" t="s">
        <v>85</v>
      </c>
      <c r="B60" s="16"/>
      <c r="C60" s="16"/>
      <c r="D60" s="19"/>
      <c r="E60" s="20">
        <v>984.65304909999998</v>
      </c>
      <c r="F60" s="20">
        <v>2.4965000000000002</v>
      </c>
    </row>
    <row r="61" spans="1:6" x14ac:dyDescent="0.2">
      <c r="A61" s="15" t="s">
        <v>97</v>
      </c>
      <c r="B61" s="15"/>
      <c r="C61" s="15"/>
      <c r="D61" s="17"/>
      <c r="E61" s="18">
        <v>-289.49826849999999</v>
      </c>
      <c r="F61" s="18">
        <v>-0.70650000000000002</v>
      </c>
    </row>
    <row r="62" spans="1:6" x14ac:dyDescent="0.2">
      <c r="A62" s="21" t="s">
        <v>98</v>
      </c>
      <c r="B62" s="21"/>
      <c r="C62" s="21"/>
      <c r="D62" s="22"/>
      <c r="E62" s="23">
        <v>39439.782930100002</v>
      </c>
      <c r="F62" s="23">
        <v>100</v>
      </c>
    </row>
    <row r="64" spans="1:6" x14ac:dyDescent="0.2">
      <c r="A64" s="1" t="s">
        <v>721</v>
      </c>
    </row>
    <row r="65" spans="1:1" x14ac:dyDescent="0.2">
      <c r="A65" s="1" t="s">
        <v>722</v>
      </c>
    </row>
    <row r="66" spans="1:1" x14ac:dyDescent="0.2">
      <c r="A66" s="1" t="s">
        <v>723</v>
      </c>
    </row>
    <row r="67" spans="1:1" x14ac:dyDescent="0.2">
      <c r="A67" s="1" t="s">
        <v>728</v>
      </c>
    </row>
    <row r="69" spans="1:1" x14ac:dyDescent="0.2">
      <c r="A69" s="1" t="s">
        <v>99</v>
      </c>
    </row>
    <row r="70" spans="1:1" x14ac:dyDescent="0.2">
      <c r="A70" s="1" t="s">
        <v>285</v>
      </c>
    </row>
    <row r="71" spans="1:1" x14ac:dyDescent="0.2">
      <c r="A71" s="1" t="s">
        <v>441</v>
      </c>
    </row>
    <row r="81" spans="1:4" x14ac:dyDescent="0.2">
      <c r="A81" s="1" t="s">
        <v>192</v>
      </c>
    </row>
    <row r="82" spans="1:4" x14ac:dyDescent="0.2">
      <c r="A82" s="1" t="s">
        <v>8</v>
      </c>
      <c r="D82" s="1"/>
    </row>
    <row r="83" spans="1:4" x14ac:dyDescent="0.2">
      <c r="D83" s="1"/>
    </row>
    <row r="84" spans="1:4" ht="18.75" x14ac:dyDescent="0.3">
      <c r="A84" s="5" t="s">
        <v>9</v>
      </c>
      <c r="D84" s="1"/>
    </row>
    <row r="85" spans="1:4" x14ac:dyDescent="0.2">
      <c r="D85" s="1"/>
    </row>
    <row r="86" spans="1:4" x14ac:dyDescent="0.2">
      <c r="D86" s="1"/>
    </row>
  </sheetData>
  <mergeCells count="1">
    <mergeCell ref="A2:F2"/>
  </mergeCells>
  <pageMargins left="0" right="0" top="0" bottom="0" header="0.3" footer="0.3"/>
  <pageSetup scale="54" orientation="landscape" r:id="rId1"/>
  <headerFooter>
    <oddFooter>&amp;LPUBLIC</oddFooter>
    <evenFooter>&amp;LPUBLIC</evenFooter>
    <firstFooter>&amp;LPUBLIC</first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7.710937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105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122</v>
      </c>
      <c r="B8" s="15" t="s">
        <v>123</v>
      </c>
      <c r="C8" s="15" t="s">
        <v>124</v>
      </c>
      <c r="D8" s="17">
        <v>63000</v>
      </c>
      <c r="E8" s="18">
        <v>862.65899999999999</v>
      </c>
      <c r="F8" s="18">
        <v>9.86</v>
      </c>
    </row>
    <row r="9" spans="1:6" x14ac:dyDescent="0.2">
      <c r="A9" s="15" t="s">
        <v>111</v>
      </c>
      <c r="B9" s="15" t="s">
        <v>112</v>
      </c>
      <c r="C9" s="15" t="s">
        <v>113</v>
      </c>
      <c r="D9" s="17">
        <v>47500</v>
      </c>
      <c r="E9" s="18">
        <v>670.53375000000005</v>
      </c>
      <c r="F9" s="18">
        <v>7.66</v>
      </c>
    </row>
    <row r="10" spans="1:6" x14ac:dyDescent="0.2">
      <c r="A10" s="15" t="s">
        <v>442</v>
      </c>
      <c r="B10" s="15" t="s">
        <v>443</v>
      </c>
      <c r="C10" s="15" t="s">
        <v>375</v>
      </c>
      <c r="D10" s="17">
        <v>550000</v>
      </c>
      <c r="E10" s="18">
        <v>620.67499999999995</v>
      </c>
      <c r="F10" s="18">
        <v>7.09</v>
      </c>
    </row>
    <row r="11" spans="1:6" x14ac:dyDescent="0.2">
      <c r="A11" s="15" t="s">
        <v>168</v>
      </c>
      <c r="B11" s="15" t="s">
        <v>169</v>
      </c>
      <c r="C11" s="15" t="s">
        <v>170</v>
      </c>
      <c r="D11" s="17">
        <v>167000</v>
      </c>
      <c r="E11" s="18">
        <v>616.89800000000002</v>
      </c>
      <c r="F11" s="18">
        <v>7.05</v>
      </c>
    </row>
    <row r="12" spans="1:6" x14ac:dyDescent="0.2">
      <c r="A12" s="15" t="s">
        <v>150</v>
      </c>
      <c r="B12" s="15" t="s">
        <v>151</v>
      </c>
      <c r="C12" s="15" t="s">
        <v>152</v>
      </c>
      <c r="D12" s="17">
        <v>106420</v>
      </c>
      <c r="E12" s="18">
        <v>603.24176999999997</v>
      </c>
      <c r="F12" s="18">
        <v>6.89</v>
      </c>
    </row>
    <row r="13" spans="1:6" x14ac:dyDescent="0.2">
      <c r="A13" s="15" t="s">
        <v>444</v>
      </c>
      <c r="B13" s="15" t="s">
        <v>445</v>
      </c>
      <c r="C13" s="15" t="s">
        <v>406</v>
      </c>
      <c r="D13" s="17">
        <v>17500</v>
      </c>
      <c r="E13" s="18">
        <v>344.26875000000001</v>
      </c>
      <c r="F13" s="18">
        <v>3.93</v>
      </c>
    </row>
    <row r="14" spans="1:6" x14ac:dyDescent="0.2">
      <c r="A14" s="15" t="s">
        <v>294</v>
      </c>
      <c r="B14" s="15" t="s">
        <v>295</v>
      </c>
      <c r="C14" s="15" t="s">
        <v>127</v>
      </c>
      <c r="D14" s="17">
        <v>7200</v>
      </c>
      <c r="E14" s="18">
        <v>317.95920000000001</v>
      </c>
      <c r="F14" s="18">
        <v>3.63</v>
      </c>
    </row>
    <row r="15" spans="1:6" x14ac:dyDescent="0.2">
      <c r="A15" s="15" t="s">
        <v>144</v>
      </c>
      <c r="B15" s="15" t="s">
        <v>145</v>
      </c>
      <c r="C15" s="15" t="s">
        <v>146</v>
      </c>
      <c r="D15" s="17">
        <v>120000</v>
      </c>
      <c r="E15" s="18">
        <v>312.54000000000002</v>
      </c>
      <c r="F15" s="18">
        <v>3.57</v>
      </c>
    </row>
    <row r="16" spans="1:6" x14ac:dyDescent="0.2">
      <c r="A16" s="15" t="s">
        <v>125</v>
      </c>
      <c r="B16" s="15" t="s">
        <v>126</v>
      </c>
      <c r="C16" s="15" t="s">
        <v>127</v>
      </c>
      <c r="D16" s="17">
        <v>20500</v>
      </c>
      <c r="E16" s="18">
        <v>308.44299999999998</v>
      </c>
      <c r="F16" s="18">
        <v>3.52</v>
      </c>
    </row>
    <row r="17" spans="1:6" x14ac:dyDescent="0.2">
      <c r="A17" s="15" t="s">
        <v>446</v>
      </c>
      <c r="B17" s="15" t="s">
        <v>447</v>
      </c>
      <c r="C17" s="15" t="s">
        <v>448</v>
      </c>
      <c r="D17" s="17">
        <v>100000</v>
      </c>
      <c r="E17" s="18">
        <v>288.3</v>
      </c>
      <c r="F17" s="18">
        <v>3.29</v>
      </c>
    </row>
    <row r="18" spans="1:6" x14ac:dyDescent="0.2">
      <c r="A18" s="15" t="s">
        <v>449</v>
      </c>
      <c r="B18" s="15" t="s">
        <v>450</v>
      </c>
      <c r="C18" s="15" t="s">
        <v>152</v>
      </c>
      <c r="D18" s="17">
        <v>5871</v>
      </c>
      <c r="E18" s="18">
        <v>268.55421749999999</v>
      </c>
      <c r="F18" s="18">
        <v>3.07</v>
      </c>
    </row>
    <row r="19" spans="1:6" x14ac:dyDescent="0.2">
      <c r="A19" s="15" t="s">
        <v>451</v>
      </c>
      <c r="B19" s="15" t="s">
        <v>452</v>
      </c>
      <c r="C19" s="15" t="s">
        <v>146</v>
      </c>
      <c r="D19" s="17">
        <v>86856</v>
      </c>
      <c r="E19" s="18">
        <v>261.65370000000001</v>
      </c>
      <c r="F19" s="18">
        <v>2.99</v>
      </c>
    </row>
    <row r="20" spans="1:6" x14ac:dyDescent="0.2">
      <c r="A20" s="15" t="s">
        <v>453</v>
      </c>
      <c r="B20" s="15" t="s">
        <v>454</v>
      </c>
      <c r="C20" s="15" t="s">
        <v>124</v>
      </c>
      <c r="D20" s="17">
        <v>460000</v>
      </c>
      <c r="E20" s="18">
        <v>251.85</v>
      </c>
      <c r="F20" s="18">
        <v>2.88</v>
      </c>
    </row>
    <row r="21" spans="1:6" x14ac:dyDescent="0.2">
      <c r="A21" s="15" t="s">
        <v>415</v>
      </c>
      <c r="B21" s="15" t="s">
        <v>416</v>
      </c>
      <c r="C21" s="15" t="s">
        <v>152</v>
      </c>
      <c r="D21" s="17">
        <v>66357</v>
      </c>
      <c r="E21" s="18">
        <v>221.4664875</v>
      </c>
      <c r="F21" s="18">
        <v>2.5299999999999998</v>
      </c>
    </row>
    <row r="22" spans="1:6" x14ac:dyDescent="0.2">
      <c r="A22" s="15" t="s">
        <v>455</v>
      </c>
      <c r="B22" s="15" t="s">
        <v>456</v>
      </c>
      <c r="C22" s="15" t="s">
        <v>146</v>
      </c>
      <c r="D22" s="17">
        <v>58757</v>
      </c>
      <c r="E22" s="18">
        <v>199.4506365</v>
      </c>
      <c r="F22" s="18">
        <v>2.2799999999999998</v>
      </c>
    </row>
    <row r="23" spans="1:6" x14ac:dyDescent="0.2">
      <c r="A23" s="15" t="s">
        <v>457</v>
      </c>
      <c r="B23" s="15" t="s">
        <v>458</v>
      </c>
      <c r="C23" s="15" t="s">
        <v>124</v>
      </c>
      <c r="D23" s="17">
        <v>153104</v>
      </c>
      <c r="E23" s="18">
        <v>198.42278400000001</v>
      </c>
      <c r="F23" s="18">
        <v>2.27</v>
      </c>
    </row>
    <row r="24" spans="1:6" x14ac:dyDescent="0.2">
      <c r="A24" s="15" t="s">
        <v>459</v>
      </c>
      <c r="B24" s="15" t="s">
        <v>460</v>
      </c>
      <c r="C24" s="15" t="s">
        <v>170</v>
      </c>
      <c r="D24" s="17">
        <v>45000</v>
      </c>
      <c r="E24" s="18">
        <v>190.62</v>
      </c>
      <c r="F24" s="18">
        <v>2.1800000000000002</v>
      </c>
    </row>
    <row r="25" spans="1:6" x14ac:dyDescent="0.2">
      <c r="A25" s="15" t="s">
        <v>407</v>
      </c>
      <c r="B25" s="15" t="s">
        <v>408</v>
      </c>
      <c r="C25" s="15" t="s">
        <v>375</v>
      </c>
      <c r="D25" s="17">
        <v>42000</v>
      </c>
      <c r="E25" s="18">
        <v>186.92099999999999</v>
      </c>
      <c r="F25" s="18">
        <v>2.14</v>
      </c>
    </row>
    <row r="26" spans="1:6" x14ac:dyDescent="0.2">
      <c r="A26" s="15" t="s">
        <v>461</v>
      </c>
      <c r="B26" s="15" t="s">
        <v>462</v>
      </c>
      <c r="C26" s="15" t="s">
        <v>113</v>
      </c>
      <c r="D26" s="17">
        <v>78250</v>
      </c>
      <c r="E26" s="18">
        <v>181.89212499999999</v>
      </c>
      <c r="F26" s="18">
        <v>2.08</v>
      </c>
    </row>
    <row r="27" spans="1:6" x14ac:dyDescent="0.2">
      <c r="A27" s="15" t="s">
        <v>312</v>
      </c>
      <c r="B27" s="15" t="s">
        <v>313</v>
      </c>
      <c r="C27" s="15" t="s">
        <v>314</v>
      </c>
      <c r="D27" s="17">
        <v>17000</v>
      </c>
      <c r="E27" s="18">
        <v>181.78100000000001</v>
      </c>
      <c r="F27" s="18">
        <v>2.08</v>
      </c>
    </row>
    <row r="28" spans="1:6" x14ac:dyDescent="0.2">
      <c r="A28" s="15" t="s">
        <v>166</v>
      </c>
      <c r="B28" s="15" t="s">
        <v>167</v>
      </c>
      <c r="C28" s="15" t="s">
        <v>146</v>
      </c>
      <c r="D28" s="17">
        <v>33000</v>
      </c>
      <c r="E28" s="18">
        <v>180.03149999999999</v>
      </c>
      <c r="F28" s="18">
        <v>2.06</v>
      </c>
    </row>
    <row r="29" spans="1:6" x14ac:dyDescent="0.2">
      <c r="A29" s="15" t="s">
        <v>308</v>
      </c>
      <c r="B29" s="15" t="s">
        <v>309</v>
      </c>
      <c r="C29" s="15" t="s">
        <v>146</v>
      </c>
      <c r="D29" s="17">
        <v>17084</v>
      </c>
      <c r="E29" s="18">
        <v>150.031688</v>
      </c>
      <c r="F29" s="18">
        <v>1.71</v>
      </c>
    </row>
    <row r="30" spans="1:6" x14ac:dyDescent="0.2">
      <c r="A30" s="15" t="s">
        <v>394</v>
      </c>
      <c r="B30" s="15" t="s">
        <v>395</v>
      </c>
      <c r="C30" s="15" t="s">
        <v>124</v>
      </c>
      <c r="D30" s="17">
        <v>125750</v>
      </c>
      <c r="E30" s="18">
        <v>143.73224999999999</v>
      </c>
      <c r="F30" s="18">
        <v>1.64</v>
      </c>
    </row>
    <row r="31" spans="1:6" x14ac:dyDescent="0.2">
      <c r="A31" s="15" t="s">
        <v>404</v>
      </c>
      <c r="B31" s="15" t="s">
        <v>405</v>
      </c>
      <c r="C31" s="15" t="s">
        <v>406</v>
      </c>
      <c r="D31" s="17">
        <v>70780</v>
      </c>
      <c r="E31" s="18">
        <v>139.50738000000001</v>
      </c>
      <c r="F31" s="18">
        <v>1.59</v>
      </c>
    </row>
    <row r="32" spans="1:6" x14ac:dyDescent="0.2">
      <c r="A32" s="15" t="s">
        <v>373</v>
      </c>
      <c r="B32" s="15" t="s">
        <v>374</v>
      </c>
      <c r="C32" s="15" t="s">
        <v>375</v>
      </c>
      <c r="D32" s="17">
        <v>201986</v>
      </c>
      <c r="E32" s="18">
        <v>127.35217299999999</v>
      </c>
      <c r="F32" s="18">
        <v>1.45</v>
      </c>
    </row>
    <row r="33" spans="1:6" x14ac:dyDescent="0.2">
      <c r="A33" s="15" t="s">
        <v>336</v>
      </c>
      <c r="B33" s="15" t="s">
        <v>337</v>
      </c>
      <c r="C33" s="15" t="s">
        <v>146</v>
      </c>
      <c r="D33" s="17">
        <v>30000</v>
      </c>
      <c r="E33" s="18">
        <v>114.99</v>
      </c>
      <c r="F33" s="18">
        <v>1.31</v>
      </c>
    </row>
    <row r="34" spans="1:6" x14ac:dyDescent="0.2">
      <c r="A34" s="15" t="s">
        <v>463</v>
      </c>
      <c r="B34" s="15" t="s">
        <v>464</v>
      </c>
      <c r="C34" s="15" t="s">
        <v>314</v>
      </c>
      <c r="D34" s="17">
        <v>125000</v>
      </c>
      <c r="E34" s="18">
        <v>113.3125</v>
      </c>
      <c r="F34" s="18">
        <v>1.29</v>
      </c>
    </row>
    <row r="35" spans="1:6" x14ac:dyDescent="0.2">
      <c r="A35" s="15" t="s">
        <v>345</v>
      </c>
      <c r="B35" s="15" t="s">
        <v>346</v>
      </c>
      <c r="C35" s="15" t="s">
        <v>314</v>
      </c>
      <c r="D35" s="17">
        <v>350</v>
      </c>
      <c r="E35" s="18">
        <v>98.007874999999999</v>
      </c>
      <c r="F35" s="18">
        <v>1.1200000000000001</v>
      </c>
    </row>
    <row r="36" spans="1:6" x14ac:dyDescent="0.2">
      <c r="A36" s="15" t="s">
        <v>465</v>
      </c>
      <c r="B36" s="15" t="s">
        <v>466</v>
      </c>
      <c r="C36" s="15" t="s">
        <v>314</v>
      </c>
      <c r="D36" s="17">
        <v>225000</v>
      </c>
      <c r="E36" s="18">
        <v>96.1875</v>
      </c>
      <c r="F36" s="18">
        <v>1.1000000000000001</v>
      </c>
    </row>
    <row r="37" spans="1:6" x14ac:dyDescent="0.2">
      <c r="A37" s="15" t="s">
        <v>435</v>
      </c>
      <c r="B37" s="15" t="s">
        <v>436</v>
      </c>
      <c r="C37" s="15" t="s">
        <v>152</v>
      </c>
      <c r="D37" s="17">
        <v>209007</v>
      </c>
      <c r="E37" s="18">
        <v>95.725206</v>
      </c>
      <c r="F37" s="18">
        <v>1.0900000000000001</v>
      </c>
    </row>
    <row r="38" spans="1:6" x14ac:dyDescent="0.2">
      <c r="A38" s="15" t="s">
        <v>467</v>
      </c>
      <c r="B38" s="15" t="s">
        <v>468</v>
      </c>
      <c r="C38" s="15" t="s">
        <v>406</v>
      </c>
      <c r="D38" s="17">
        <v>90210</v>
      </c>
      <c r="E38" s="18">
        <v>81.234105</v>
      </c>
      <c r="F38" s="18">
        <v>0.93</v>
      </c>
    </row>
    <row r="39" spans="1:6" x14ac:dyDescent="0.2">
      <c r="A39" s="15" t="s">
        <v>437</v>
      </c>
      <c r="B39" s="15" t="s">
        <v>438</v>
      </c>
      <c r="C39" s="15" t="s">
        <v>314</v>
      </c>
      <c r="D39" s="17">
        <v>103000</v>
      </c>
      <c r="E39" s="18">
        <v>55.980499999999999</v>
      </c>
      <c r="F39" s="18">
        <v>0.64</v>
      </c>
    </row>
    <row r="40" spans="1:6" x14ac:dyDescent="0.2">
      <c r="A40" s="15" t="s">
        <v>398</v>
      </c>
      <c r="B40" s="15" t="s">
        <v>399</v>
      </c>
      <c r="C40" s="15" t="s">
        <v>127</v>
      </c>
      <c r="D40" s="17">
        <v>11416</v>
      </c>
      <c r="E40" s="18">
        <v>36.359960000000001</v>
      </c>
      <c r="F40" s="18">
        <v>0.42</v>
      </c>
    </row>
    <row r="41" spans="1:6" x14ac:dyDescent="0.2">
      <c r="A41" s="16" t="s">
        <v>85</v>
      </c>
      <c r="B41" s="16"/>
      <c r="C41" s="16"/>
      <c r="D41" s="19"/>
      <c r="E41" s="20">
        <v>8520.5830575</v>
      </c>
      <c r="F41" s="20">
        <v>97.34</v>
      </c>
    </row>
    <row r="42" spans="1:6" x14ac:dyDescent="0.2">
      <c r="A42" s="15" t="s">
        <v>96</v>
      </c>
      <c r="B42" s="15"/>
      <c r="C42" s="15"/>
      <c r="D42" s="17"/>
      <c r="E42" s="18">
        <v>283.32949139999999</v>
      </c>
      <c r="F42" s="18">
        <v>3.2368999999999999</v>
      </c>
    </row>
    <row r="43" spans="1:6" x14ac:dyDescent="0.2">
      <c r="A43" s="16" t="s">
        <v>85</v>
      </c>
      <c r="B43" s="16"/>
      <c r="C43" s="16"/>
      <c r="D43" s="19"/>
      <c r="E43" s="20">
        <v>283.32949139999999</v>
      </c>
      <c r="F43" s="20">
        <v>3.2368999999999999</v>
      </c>
    </row>
    <row r="44" spans="1:6" x14ac:dyDescent="0.2">
      <c r="A44" s="15" t="s">
        <v>97</v>
      </c>
      <c r="B44" s="15"/>
      <c r="C44" s="15"/>
      <c r="D44" s="17"/>
      <c r="E44" s="18">
        <v>-51.0546753</v>
      </c>
      <c r="F44" s="18">
        <v>-0.57689999999999997</v>
      </c>
    </row>
    <row r="45" spans="1:6" x14ac:dyDescent="0.2">
      <c r="A45" s="21" t="s">
        <v>98</v>
      </c>
      <c r="B45" s="21"/>
      <c r="C45" s="21"/>
      <c r="D45" s="22"/>
      <c r="E45" s="23">
        <v>8752.8578735999999</v>
      </c>
      <c r="F45" s="23">
        <v>100</v>
      </c>
    </row>
    <row r="47" spans="1:6" x14ac:dyDescent="0.2">
      <c r="A47" s="1" t="s">
        <v>721</v>
      </c>
    </row>
    <row r="48" spans="1:6" x14ac:dyDescent="0.2">
      <c r="A48" s="1" t="s">
        <v>722</v>
      </c>
    </row>
    <row r="49" spans="1:4" x14ac:dyDescent="0.2">
      <c r="A49" s="1" t="s">
        <v>723</v>
      </c>
    </row>
    <row r="51" spans="1:4" x14ac:dyDescent="0.2">
      <c r="A51" s="1" t="s">
        <v>99</v>
      </c>
    </row>
    <row r="52" spans="1:4" x14ac:dyDescent="0.2">
      <c r="A52" s="1" t="s">
        <v>285</v>
      </c>
    </row>
    <row r="53" spans="1:4" x14ac:dyDescent="0.2">
      <c r="A53" s="1" t="s">
        <v>469</v>
      </c>
    </row>
    <row r="63" spans="1:4" x14ac:dyDescent="0.2">
      <c r="A63" s="1" t="s">
        <v>470</v>
      </c>
    </row>
    <row r="64" spans="1:4" x14ac:dyDescent="0.2">
      <c r="A64" s="1" t="s">
        <v>8</v>
      </c>
      <c r="D64" s="1"/>
    </row>
    <row r="65" spans="1:4" x14ac:dyDescent="0.2">
      <c r="D65" s="1"/>
    </row>
    <row r="66" spans="1:4" ht="18.75" x14ac:dyDescent="0.3">
      <c r="A66" s="5" t="s">
        <v>9</v>
      </c>
      <c r="D66" s="1"/>
    </row>
    <row r="67" spans="1:4" x14ac:dyDescent="0.2">
      <c r="D67" s="1"/>
    </row>
    <row r="68" spans="1:4" x14ac:dyDescent="0.2">
      <c r="D68" s="1"/>
    </row>
  </sheetData>
  <mergeCells count="1">
    <mergeCell ref="A2:F2"/>
  </mergeCells>
  <pageMargins left="0" right="0" top="0" bottom="0" header="0.3" footer="0.3"/>
  <pageSetup scale="67" orientation="landscape" r:id="rId1"/>
  <headerFooter>
    <oddFooter>&amp;LPUBLIC</oddFooter>
    <evenFooter>&amp;LPUBLIC</evenFooter>
    <firstFooter>&amp;LPUBLIC</first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25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105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106</v>
      </c>
      <c r="B8" s="15" t="s">
        <v>107</v>
      </c>
      <c r="C8" s="15" t="s">
        <v>108</v>
      </c>
      <c r="D8" s="17">
        <v>287450</v>
      </c>
      <c r="E8" s="18">
        <v>1510.9809250000001</v>
      </c>
      <c r="F8" s="18">
        <v>9.6</v>
      </c>
    </row>
    <row r="9" spans="1:6" x14ac:dyDescent="0.2">
      <c r="A9" s="15" t="s">
        <v>109</v>
      </c>
      <c r="B9" s="15" t="s">
        <v>110</v>
      </c>
      <c r="C9" s="15" t="s">
        <v>108</v>
      </c>
      <c r="D9" s="17">
        <v>119500</v>
      </c>
      <c r="E9" s="18">
        <v>1465.4285</v>
      </c>
      <c r="F9" s="18">
        <v>9.31</v>
      </c>
    </row>
    <row r="10" spans="1:6" x14ac:dyDescent="0.2">
      <c r="A10" s="15" t="s">
        <v>128</v>
      </c>
      <c r="B10" s="15" t="s">
        <v>129</v>
      </c>
      <c r="C10" s="15" t="s">
        <v>108</v>
      </c>
      <c r="D10" s="17">
        <v>61500</v>
      </c>
      <c r="E10" s="18">
        <v>1040.42625</v>
      </c>
      <c r="F10" s="18">
        <v>6.61</v>
      </c>
    </row>
    <row r="11" spans="1:6" x14ac:dyDescent="0.2">
      <c r="A11" s="15" t="s">
        <v>114</v>
      </c>
      <c r="B11" s="15" t="s">
        <v>115</v>
      </c>
      <c r="C11" s="15" t="s">
        <v>108</v>
      </c>
      <c r="D11" s="17">
        <v>130000</v>
      </c>
      <c r="E11" s="18">
        <v>948.09</v>
      </c>
      <c r="F11" s="18">
        <v>6.03</v>
      </c>
    </row>
    <row r="12" spans="1:6" x14ac:dyDescent="0.2">
      <c r="A12" s="15" t="s">
        <v>119</v>
      </c>
      <c r="B12" s="15" t="s">
        <v>120</v>
      </c>
      <c r="C12" s="15" t="s">
        <v>121</v>
      </c>
      <c r="D12" s="17">
        <v>112242</v>
      </c>
      <c r="E12" s="18">
        <v>870.94179899999995</v>
      </c>
      <c r="F12" s="18">
        <v>5.54</v>
      </c>
    </row>
    <row r="13" spans="1:6" x14ac:dyDescent="0.2">
      <c r="A13" s="15" t="s">
        <v>111</v>
      </c>
      <c r="B13" s="15" t="s">
        <v>112</v>
      </c>
      <c r="C13" s="15" t="s">
        <v>113</v>
      </c>
      <c r="D13" s="17">
        <v>57000</v>
      </c>
      <c r="E13" s="18">
        <v>804.64049999999997</v>
      </c>
      <c r="F13" s="18">
        <v>5.1100000000000003</v>
      </c>
    </row>
    <row r="14" spans="1:6" x14ac:dyDescent="0.2">
      <c r="A14" s="15" t="s">
        <v>122</v>
      </c>
      <c r="B14" s="15" t="s">
        <v>123</v>
      </c>
      <c r="C14" s="15" t="s">
        <v>124</v>
      </c>
      <c r="D14" s="17">
        <v>57000</v>
      </c>
      <c r="E14" s="18">
        <v>780.50099999999998</v>
      </c>
      <c r="F14" s="18">
        <v>4.96</v>
      </c>
    </row>
    <row r="15" spans="1:6" x14ac:dyDescent="0.2">
      <c r="A15" s="15" t="s">
        <v>116</v>
      </c>
      <c r="B15" s="15" t="s">
        <v>117</v>
      </c>
      <c r="C15" s="15" t="s">
        <v>118</v>
      </c>
      <c r="D15" s="17">
        <v>8583</v>
      </c>
      <c r="E15" s="18">
        <v>593.38570500000003</v>
      </c>
      <c r="F15" s="18">
        <v>3.77</v>
      </c>
    </row>
    <row r="16" spans="1:6" x14ac:dyDescent="0.2">
      <c r="A16" s="15" t="s">
        <v>471</v>
      </c>
      <c r="B16" s="15" t="s">
        <v>472</v>
      </c>
      <c r="C16" s="15" t="s">
        <v>108</v>
      </c>
      <c r="D16" s="17">
        <v>45500</v>
      </c>
      <c r="E16" s="18">
        <v>484.27924999999999</v>
      </c>
      <c r="F16" s="18">
        <v>3.08</v>
      </c>
    </row>
    <row r="17" spans="1:6" x14ac:dyDescent="0.2">
      <c r="A17" s="15" t="s">
        <v>125</v>
      </c>
      <c r="B17" s="15" t="s">
        <v>126</v>
      </c>
      <c r="C17" s="15" t="s">
        <v>127</v>
      </c>
      <c r="D17" s="17">
        <v>31000</v>
      </c>
      <c r="E17" s="18">
        <v>466.42599999999999</v>
      </c>
      <c r="F17" s="18">
        <v>2.96</v>
      </c>
    </row>
    <row r="18" spans="1:6" x14ac:dyDescent="0.2">
      <c r="A18" s="15" t="s">
        <v>136</v>
      </c>
      <c r="B18" s="15" t="s">
        <v>137</v>
      </c>
      <c r="C18" s="15" t="s">
        <v>138</v>
      </c>
      <c r="D18" s="17">
        <v>83432</v>
      </c>
      <c r="E18" s="18">
        <v>414.19816400000002</v>
      </c>
      <c r="F18" s="18">
        <v>2.63</v>
      </c>
    </row>
    <row r="19" spans="1:6" x14ac:dyDescent="0.2">
      <c r="A19" s="15" t="s">
        <v>130</v>
      </c>
      <c r="B19" s="15" t="s">
        <v>131</v>
      </c>
      <c r="C19" s="15" t="s">
        <v>132</v>
      </c>
      <c r="D19" s="17">
        <v>21000</v>
      </c>
      <c r="E19" s="18">
        <v>405.53100000000001</v>
      </c>
      <c r="F19" s="18">
        <v>2.58</v>
      </c>
    </row>
    <row r="20" spans="1:6" x14ac:dyDescent="0.2">
      <c r="A20" s="15" t="s">
        <v>162</v>
      </c>
      <c r="B20" s="15" t="s">
        <v>163</v>
      </c>
      <c r="C20" s="15" t="s">
        <v>108</v>
      </c>
      <c r="D20" s="17">
        <v>125000</v>
      </c>
      <c r="E20" s="18">
        <v>398.0625</v>
      </c>
      <c r="F20" s="18">
        <v>2.5299999999999998</v>
      </c>
    </row>
    <row r="21" spans="1:6" x14ac:dyDescent="0.2">
      <c r="A21" s="15" t="s">
        <v>320</v>
      </c>
      <c r="B21" s="15" t="s">
        <v>321</v>
      </c>
      <c r="C21" s="15" t="s">
        <v>149</v>
      </c>
      <c r="D21" s="17">
        <v>150000</v>
      </c>
      <c r="E21" s="18">
        <v>377.7</v>
      </c>
      <c r="F21" s="18">
        <v>2.4</v>
      </c>
    </row>
    <row r="22" spans="1:6" x14ac:dyDescent="0.2">
      <c r="A22" s="15" t="s">
        <v>141</v>
      </c>
      <c r="B22" s="15" t="s">
        <v>142</v>
      </c>
      <c r="C22" s="15" t="s">
        <v>143</v>
      </c>
      <c r="D22" s="17">
        <v>535</v>
      </c>
      <c r="E22" s="18">
        <v>372.75991249999998</v>
      </c>
      <c r="F22" s="18">
        <v>2.37</v>
      </c>
    </row>
    <row r="23" spans="1:6" x14ac:dyDescent="0.2">
      <c r="A23" s="15" t="s">
        <v>133</v>
      </c>
      <c r="B23" s="15" t="s">
        <v>134</v>
      </c>
      <c r="C23" s="15" t="s">
        <v>135</v>
      </c>
      <c r="D23" s="17">
        <v>4200</v>
      </c>
      <c r="E23" s="18">
        <v>371.01330000000002</v>
      </c>
      <c r="F23" s="18">
        <v>2.36</v>
      </c>
    </row>
    <row r="24" spans="1:6" x14ac:dyDescent="0.2">
      <c r="A24" s="15" t="s">
        <v>166</v>
      </c>
      <c r="B24" s="15" t="s">
        <v>167</v>
      </c>
      <c r="C24" s="15" t="s">
        <v>146</v>
      </c>
      <c r="D24" s="17">
        <v>60000</v>
      </c>
      <c r="E24" s="18">
        <v>327.33</v>
      </c>
      <c r="F24" s="18">
        <v>2.08</v>
      </c>
    </row>
    <row r="25" spans="1:6" x14ac:dyDescent="0.2">
      <c r="A25" s="15" t="s">
        <v>144</v>
      </c>
      <c r="B25" s="15" t="s">
        <v>145</v>
      </c>
      <c r="C25" s="15" t="s">
        <v>146</v>
      </c>
      <c r="D25" s="17">
        <v>122000</v>
      </c>
      <c r="E25" s="18">
        <v>317.74900000000002</v>
      </c>
      <c r="F25" s="18">
        <v>2.02</v>
      </c>
    </row>
    <row r="26" spans="1:6" x14ac:dyDescent="0.2">
      <c r="A26" s="15" t="s">
        <v>139</v>
      </c>
      <c r="B26" s="15" t="s">
        <v>140</v>
      </c>
      <c r="C26" s="15" t="s">
        <v>108</v>
      </c>
      <c r="D26" s="17">
        <v>334120</v>
      </c>
      <c r="E26" s="18">
        <v>305.21861999999999</v>
      </c>
      <c r="F26" s="18">
        <v>1.94</v>
      </c>
    </row>
    <row r="27" spans="1:6" x14ac:dyDescent="0.2">
      <c r="A27" s="15" t="s">
        <v>276</v>
      </c>
      <c r="B27" s="15" t="s">
        <v>277</v>
      </c>
      <c r="C27" s="15" t="s">
        <v>263</v>
      </c>
      <c r="D27" s="17">
        <v>30000</v>
      </c>
      <c r="E27" s="18">
        <v>298.23</v>
      </c>
      <c r="F27" s="18">
        <v>1.9</v>
      </c>
    </row>
    <row r="28" spans="1:6" x14ac:dyDescent="0.2">
      <c r="A28" s="15" t="s">
        <v>371</v>
      </c>
      <c r="B28" s="15" t="s">
        <v>372</v>
      </c>
      <c r="C28" s="15" t="s">
        <v>135</v>
      </c>
      <c r="D28" s="17">
        <v>20000</v>
      </c>
      <c r="E28" s="18">
        <v>252.8</v>
      </c>
      <c r="F28" s="18">
        <v>1.61</v>
      </c>
    </row>
    <row r="29" spans="1:6" x14ac:dyDescent="0.2">
      <c r="A29" s="15" t="s">
        <v>280</v>
      </c>
      <c r="B29" s="15" t="s">
        <v>281</v>
      </c>
      <c r="C29" s="15" t="s">
        <v>282</v>
      </c>
      <c r="D29" s="17">
        <v>170000</v>
      </c>
      <c r="E29" s="18">
        <v>241.91</v>
      </c>
      <c r="F29" s="18">
        <v>1.54</v>
      </c>
    </row>
    <row r="30" spans="1:6" x14ac:dyDescent="0.2">
      <c r="A30" s="15" t="s">
        <v>147</v>
      </c>
      <c r="B30" s="15" t="s">
        <v>148</v>
      </c>
      <c r="C30" s="15" t="s">
        <v>149</v>
      </c>
      <c r="D30" s="17">
        <v>85000</v>
      </c>
      <c r="E30" s="18">
        <v>241.7825</v>
      </c>
      <c r="F30" s="18">
        <v>1.54</v>
      </c>
    </row>
    <row r="31" spans="1:6" x14ac:dyDescent="0.2">
      <c r="A31" s="15" t="s">
        <v>153</v>
      </c>
      <c r="B31" s="15" t="s">
        <v>154</v>
      </c>
      <c r="C31" s="15" t="s">
        <v>146</v>
      </c>
      <c r="D31" s="17">
        <v>94220</v>
      </c>
      <c r="E31" s="18">
        <v>200.73571000000001</v>
      </c>
      <c r="F31" s="18">
        <v>1.28</v>
      </c>
    </row>
    <row r="32" spans="1:6" x14ac:dyDescent="0.2">
      <c r="A32" s="15" t="s">
        <v>155</v>
      </c>
      <c r="B32" s="15" t="s">
        <v>156</v>
      </c>
      <c r="C32" s="15" t="s">
        <v>157</v>
      </c>
      <c r="D32" s="17">
        <v>12000</v>
      </c>
      <c r="E32" s="18">
        <v>199.22399999999999</v>
      </c>
      <c r="F32" s="18">
        <v>1.27</v>
      </c>
    </row>
    <row r="33" spans="1:6" x14ac:dyDescent="0.2">
      <c r="A33" s="15" t="s">
        <v>150</v>
      </c>
      <c r="B33" s="15" t="s">
        <v>151</v>
      </c>
      <c r="C33" s="15" t="s">
        <v>152</v>
      </c>
      <c r="D33" s="17">
        <v>35000</v>
      </c>
      <c r="E33" s="18">
        <v>198.39750000000001</v>
      </c>
      <c r="F33" s="18">
        <v>1.26</v>
      </c>
    </row>
    <row r="34" spans="1:6" x14ac:dyDescent="0.2">
      <c r="A34" s="15" t="s">
        <v>308</v>
      </c>
      <c r="B34" s="15" t="s">
        <v>309</v>
      </c>
      <c r="C34" s="15" t="s">
        <v>146</v>
      </c>
      <c r="D34" s="17">
        <v>22337</v>
      </c>
      <c r="E34" s="18">
        <v>196.163534</v>
      </c>
      <c r="F34" s="18">
        <v>1.25</v>
      </c>
    </row>
    <row r="35" spans="1:6" x14ac:dyDescent="0.2">
      <c r="A35" s="15" t="s">
        <v>158</v>
      </c>
      <c r="B35" s="15" t="s">
        <v>159</v>
      </c>
      <c r="C35" s="15" t="s">
        <v>132</v>
      </c>
      <c r="D35" s="17">
        <v>44700</v>
      </c>
      <c r="E35" s="18">
        <v>194.13210000000001</v>
      </c>
      <c r="F35" s="18">
        <v>1.23</v>
      </c>
    </row>
    <row r="36" spans="1:6" x14ac:dyDescent="0.2">
      <c r="A36" s="15" t="s">
        <v>473</v>
      </c>
      <c r="B36" s="15" t="s">
        <v>474</v>
      </c>
      <c r="C36" s="15" t="s">
        <v>132</v>
      </c>
      <c r="D36" s="17">
        <v>1487</v>
      </c>
      <c r="E36" s="18">
        <v>185.857156</v>
      </c>
      <c r="F36" s="18">
        <v>1.18</v>
      </c>
    </row>
    <row r="37" spans="1:6" x14ac:dyDescent="0.2">
      <c r="A37" s="15" t="s">
        <v>305</v>
      </c>
      <c r="B37" s="15" t="s">
        <v>306</v>
      </c>
      <c r="C37" s="15" t="s">
        <v>307</v>
      </c>
      <c r="D37" s="17">
        <v>45000</v>
      </c>
      <c r="E37" s="18">
        <v>183.42</v>
      </c>
      <c r="F37" s="18">
        <v>1.17</v>
      </c>
    </row>
    <row r="38" spans="1:6" x14ac:dyDescent="0.2">
      <c r="A38" s="15" t="s">
        <v>340</v>
      </c>
      <c r="B38" s="15" t="s">
        <v>341</v>
      </c>
      <c r="C38" s="15" t="s">
        <v>342</v>
      </c>
      <c r="D38" s="17">
        <v>400000</v>
      </c>
      <c r="E38" s="18">
        <v>170.4</v>
      </c>
      <c r="F38" s="18">
        <v>1.08</v>
      </c>
    </row>
    <row r="39" spans="1:6" x14ac:dyDescent="0.2">
      <c r="A39" s="15" t="s">
        <v>164</v>
      </c>
      <c r="B39" s="15" t="s">
        <v>165</v>
      </c>
      <c r="C39" s="15" t="s">
        <v>152</v>
      </c>
      <c r="D39" s="17">
        <v>11466</v>
      </c>
      <c r="E39" s="18">
        <v>162.98919000000001</v>
      </c>
      <c r="F39" s="18">
        <v>1.04</v>
      </c>
    </row>
    <row r="40" spans="1:6" x14ac:dyDescent="0.2">
      <c r="A40" s="15" t="s">
        <v>160</v>
      </c>
      <c r="B40" s="15" t="s">
        <v>161</v>
      </c>
      <c r="C40" s="15" t="s">
        <v>127</v>
      </c>
      <c r="D40" s="17">
        <v>18531</v>
      </c>
      <c r="E40" s="18">
        <v>161.87755050000001</v>
      </c>
      <c r="F40" s="18">
        <v>1.03</v>
      </c>
    </row>
    <row r="41" spans="1:6" x14ac:dyDescent="0.2">
      <c r="A41" s="15" t="s">
        <v>291</v>
      </c>
      <c r="B41" s="15" t="s">
        <v>292</v>
      </c>
      <c r="C41" s="15" t="s">
        <v>293</v>
      </c>
      <c r="D41" s="17">
        <v>8000</v>
      </c>
      <c r="E41" s="18">
        <v>159.256</v>
      </c>
      <c r="F41" s="18">
        <v>1.01</v>
      </c>
    </row>
    <row r="42" spans="1:6" x14ac:dyDescent="0.2">
      <c r="A42" s="15" t="s">
        <v>168</v>
      </c>
      <c r="B42" s="15" t="s">
        <v>169</v>
      </c>
      <c r="C42" s="15" t="s">
        <v>170</v>
      </c>
      <c r="D42" s="17">
        <v>42000</v>
      </c>
      <c r="E42" s="18">
        <v>155.148</v>
      </c>
      <c r="F42" s="18">
        <v>0.99</v>
      </c>
    </row>
    <row r="43" spans="1:6" x14ac:dyDescent="0.2">
      <c r="A43" s="15" t="s">
        <v>429</v>
      </c>
      <c r="B43" s="15" t="s">
        <v>430</v>
      </c>
      <c r="C43" s="15" t="s">
        <v>132</v>
      </c>
      <c r="D43" s="17">
        <v>17000</v>
      </c>
      <c r="E43" s="18">
        <v>89.581500000000005</v>
      </c>
      <c r="F43" s="18">
        <v>0.56999999999999995</v>
      </c>
    </row>
    <row r="44" spans="1:6" x14ac:dyDescent="0.2">
      <c r="A44" s="16" t="s">
        <v>85</v>
      </c>
      <c r="B44" s="16"/>
      <c r="C44" s="16"/>
      <c r="D44" s="19"/>
      <c r="E44" s="20">
        <v>15546.567166000001</v>
      </c>
      <c r="F44" s="20">
        <v>98.83</v>
      </c>
    </row>
    <row r="45" spans="1:6" x14ac:dyDescent="0.2">
      <c r="A45" s="15" t="s">
        <v>96</v>
      </c>
      <c r="B45" s="15"/>
      <c r="C45" s="15"/>
      <c r="D45" s="17"/>
      <c r="E45" s="18">
        <v>160.68205979999999</v>
      </c>
      <c r="F45" s="18">
        <v>1.0213000000000001</v>
      </c>
    </row>
    <row r="46" spans="1:6" x14ac:dyDescent="0.2">
      <c r="A46" s="16" t="s">
        <v>85</v>
      </c>
      <c r="B46" s="16"/>
      <c r="C46" s="16"/>
      <c r="D46" s="19"/>
      <c r="E46" s="20">
        <v>160.68205979999999</v>
      </c>
      <c r="F46" s="20">
        <v>1.0213000000000001</v>
      </c>
    </row>
    <row r="47" spans="1:6" x14ac:dyDescent="0.2">
      <c r="A47" s="15" t="s">
        <v>97</v>
      </c>
      <c r="B47" s="15"/>
      <c r="C47" s="15"/>
      <c r="D47" s="17"/>
      <c r="E47" s="18">
        <v>25.578478700000002</v>
      </c>
      <c r="F47" s="18">
        <v>0.1487</v>
      </c>
    </row>
    <row r="48" spans="1:6" x14ac:dyDescent="0.2">
      <c r="A48" s="21" t="s">
        <v>98</v>
      </c>
      <c r="B48" s="21"/>
      <c r="C48" s="21"/>
      <c r="D48" s="22"/>
      <c r="E48" s="23">
        <v>15732.827704500001</v>
      </c>
      <c r="F48" s="23">
        <v>100</v>
      </c>
    </row>
    <row r="50" spans="1:1" x14ac:dyDescent="0.2">
      <c r="A50" s="1" t="s">
        <v>721</v>
      </c>
    </row>
    <row r="51" spans="1:1" x14ac:dyDescent="0.2">
      <c r="A51" s="1" t="s">
        <v>722</v>
      </c>
    </row>
    <row r="52" spans="1:1" x14ac:dyDescent="0.2">
      <c r="A52" s="1" t="s">
        <v>723</v>
      </c>
    </row>
    <row r="54" spans="1:1" x14ac:dyDescent="0.2">
      <c r="A54" s="1" t="s">
        <v>99</v>
      </c>
    </row>
    <row r="55" spans="1:1" x14ac:dyDescent="0.2">
      <c r="A55" s="1" t="s">
        <v>285</v>
      </c>
    </row>
    <row r="56" spans="1:1" x14ac:dyDescent="0.2">
      <c r="A56" s="1" t="s">
        <v>475</v>
      </c>
    </row>
    <row r="66" spans="1:4" x14ac:dyDescent="0.2">
      <c r="A66" s="1" t="s">
        <v>192</v>
      </c>
    </row>
    <row r="67" spans="1:4" x14ac:dyDescent="0.2">
      <c r="A67" s="1" t="s">
        <v>8</v>
      </c>
      <c r="D67" s="1"/>
    </row>
    <row r="68" spans="1:4" x14ac:dyDescent="0.2">
      <c r="D68" s="1"/>
    </row>
    <row r="69" spans="1:4" ht="18.75" x14ac:dyDescent="0.3">
      <c r="A69" s="5" t="s">
        <v>9</v>
      </c>
      <c r="D69" s="1"/>
    </row>
    <row r="70" spans="1:4" x14ac:dyDescent="0.2">
      <c r="D70" s="1"/>
    </row>
    <row r="71" spans="1:4" x14ac:dyDescent="0.2">
      <c r="D71" s="1"/>
    </row>
  </sheetData>
  <mergeCells count="1">
    <mergeCell ref="A2:F2"/>
  </mergeCells>
  <pageMargins left="0" right="0" top="0" bottom="0" header="0.3" footer="0.3"/>
  <pageSetup scale="65" orientation="landscape" r:id="rId1"/>
  <headerFooter>
    <oddFooter>&amp;LPUBLIC</oddFooter>
    <evenFooter>&amp;LPUBLIC</evenFooter>
    <firstFooter>&amp;LPUBLIC</first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26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476</v>
      </c>
      <c r="B8" s="15" t="s">
        <v>477</v>
      </c>
      <c r="C8" s="15" t="s">
        <v>84</v>
      </c>
      <c r="D8" s="17">
        <v>50</v>
      </c>
      <c r="E8" s="18">
        <v>618.04949999999997</v>
      </c>
      <c r="F8" s="18">
        <v>7.85</v>
      </c>
    </row>
    <row r="9" spans="1:6" x14ac:dyDescent="0.2">
      <c r="A9" s="15" t="s">
        <v>209</v>
      </c>
      <c r="B9" s="15" t="s">
        <v>478</v>
      </c>
      <c r="C9" s="15" t="s">
        <v>84</v>
      </c>
      <c r="D9" s="17">
        <v>50</v>
      </c>
      <c r="E9" s="18">
        <v>501.96100000000001</v>
      </c>
      <c r="F9" s="18">
        <v>6.38</v>
      </c>
    </row>
    <row r="10" spans="1:6" x14ac:dyDescent="0.2">
      <c r="A10" s="15" t="s">
        <v>82</v>
      </c>
      <c r="B10" s="15" t="s">
        <v>479</v>
      </c>
      <c r="C10" s="15" t="s">
        <v>201</v>
      </c>
      <c r="D10" s="17">
        <v>50</v>
      </c>
      <c r="E10" s="18">
        <v>501.55950000000001</v>
      </c>
      <c r="F10" s="18">
        <v>6.37</v>
      </c>
    </row>
    <row r="11" spans="1:6" x14ac:dyDescent="0.2">
      <c r="A11" s="15" t="s">
        <v>480</v>
      </c>
      <c r="B11" s="15" t="s">
        <v>481</v>
      </c>
      <c r="C11" s="15" t="s">
        <v>329</v>
      </c>
      <c r="D11" s="17">
        <v>50</v>
      </c>
      <c r="E11" s="18">
        <v>501.40050000000002</v>
      </c>
      <c r="F11" s="18">
        <v>6.37</v>
      </c>
    </row>
    <row r="12" spans="1:6" x14ac:dyDescent="0.2">
      <c r="A12" s="15" t="s">
        <v>482</v>
      </c>
      <c r="B12" s="15" t="s">
        <v>483</v>
      </c>
      <c r="C12" s="15" t="s">
        <v>84</v>
      </c>
      <c r="D12" s="17">
        <v>50</v>
      </c>
      <c r="E12" s="18">
        <v>501.2645</v>
      </c>
      <c r="F12" s="18">
        <v>6.37</v>
      </c>
    </row>
    <row r="13" spans="1:6" x14ac:dyDescent="0.2">
      <c r="A13" s="15" t="s">
        <v>207</v>
      </c>
      <c r="B13" s="15" t="s">
        <v>484</v>
      </c>
      <c r="C13" s="15" t="s">
        <v>84</v>
      </c>
      <c r="D13" s="17">
        <v>50</v>
      </c>
      <c r="E13" s="18">
        <v>500.95</v>
      </c>
      <c r="F13" s="18">
        <v>6.37</v>
      </c>
    </row>
    <row r="14" spans="1:6" x14ac:dyDescent="0.2">
      <c r="A14" s="15" t="s">
        <v>485</v>
      </c>
      <c r="B14" s="15" t="s">
        <v>486</v>
      </c>
      <c r="C14" s="15" t="s">
        <v>84</v>
      </c>
      <c r="D14" s="17">
        <v>20</v>
      </c>
      <c r="E14" s="18">
        <v>500.84500000000003</v>
      </c>
      <c r="F14" s="18">
        <v>6.36</v>
      </c>
    </row>
    <row r="15" spans="1:6" x14ac:dyDescent="0.2">
      <c r="A15" s="15" t="s">
        <v>487</v>
      </c>
      <c r="B15" s="15" t="s">
        <v>488</v>
      </c>
      <c r="C15" s="15" t="s">
        <v>84</v>
      </c>
      <c r="D15" s="17">
        <v>50</v>
      </c>
      <c r="E15" s="18">
        <v>500.61799999999999</v>
      </c>
      <c r="F15" s="18">
        <v>6.36</v>
      </c>
    </row>
    <row r="16" spans="1:6" x14ac:dyDescent="0.2">
      <c r="A16" s="15" t="s">
        <v>489</v>
      </c>
      <c r="B16" s="15" t="s">
        <v>490</v>
      </c>
      <c r="C16" s="15" t="s">
        <v>176</v>
      </c>
      <c r="D16" s="17">
        <v>50</v>
      </c>
      <c r="E16" s="18">
        <v>500.49650000000003</v>
      </c>
      <c r="F16" s="18">
        <v>6.36</v>
      </c>
    </row>
    <row r="17" spans="1:6" x14ac:dyDescent="0.2">
      <c r="A17" s="15" t="s">
        <v>182</v>
      </c>
      <c r="B17" s="15" t="s">
        <v>491</v>
      </c>
      <c r="C17" s="15" t="s">
        <v>492</v>
      </c>
      <c r="D17" s="17">
        <v>50</v>
      </c>
      <c r="E17" s="18">
        <v>499.23899999999998</v>
      </c>
      <c r="F17" s="18">
        <v>6.34</v>
      </c>
    </row>
    <row r="18" spans="1:6" x14ac:dyDescent="0.2">
      <c r="A18" s="15" t="s">
        <v>199</v>
      </c>
      <c r="B18" s="15" t="s">
        <v>493</v>
      </c>
      <c r="C18" s="15" t="s">
        <v>329</v>
      </c>
      <c r="D18" s="17">
        <v>44</v>
      </c>
      <c r="E18" s="18">
        <v>441.15807999999998</v>
      </c>
      <c r="F18" s="18">
        <v>5.61</v>
      </c>
    </row>
    <row r="19" spans="1:6" x14ac:dyDescent="0.2">
      <c r="A19" s="15" t="s">
        <v>216</v>
      </c>
      <c r="B19" s="15" t="s">
        <v>494</v>
      </c>
      <c r="C19" s="15" t="s">
        <v>84</v>
      </c>
      <c r="D19" s="17">
        <v>40</v>
      </c>
      <c r="E19" s="18">
        <v>400.7636</v>
      </c>
      <c r="F19" s="18">
        <v>5.09</v>
      </c>
    </row>
    <row r="20" spans="1:6" x14ac:dyDescent="0.2">
      <c r="A20" s="15" t="s">
        <v>495</v>
      </c>
      <c r="B20" s="15" t="s">
        <v>496</v>
      </c>
      <c r="C20" s="15" t="s">
        <v>329</v>
      </c>
      <c r="D20" s="17">
        <v>360</v>
      </c>
      <c r="E20" s="18">
        <v>360.3145212</v>
      </c>
      <c r="F20" s="18">
        <v>4.58</v>
      </c>
    </row>
    <row r="21" spans="1:6" x14ac:dyDescent="0.2">
      <c r="A21" s="15" t="s">
        <v>495</v>
      </c>
      <c r="B21" s="15" t="s">
        <v>497</v>
      </c>
      <c r="C21" s="15" t="s">
        <v>329</v>
      </c>
      <c r="D21" s="17">
        <v>109</v>
      </c>
      <c r="E21" s="18">
        <v>109.09719200000001</v>
      </c>
      <c r="F21" s="18">
        <v>1.39</v>
      </c>
    </row>
    <row r="22" spans="1:6" x14ac:dyDescent="0.2">
      <c r="A22" s="16" t="s">
        <v>85</v>
      </c>
      <c r="B22" s="16"/>
      <c r="C22" s="16"/>
      <c r="D22" s="19"/>
      <c r="E22" s="20">
        <v>6437.7168932000004</v>
      </c>
      <c r="F22" s="20">
        <v>81.8</v>
      </c>
    </row>
    <row r="23" spans="1:6" x14ac:dyDescent="0.2">
      <c r="A23" s="16" t="s">
        <v>86</v>
      </c>
      <c r="B23" s="15"/>
      <c r="C23" s="15"/>
      <c r="D23" s="17"/>
      <c r="E23" s="18"/>
      <c r="F23" s="18"/>
    </row>
    <row r="24" spans="1:6" x14ac:dyDescent="0.2">
      <c r="A24" s="15" t="s">
        <v>498</v>
      </c>
      <c r="B24" s="15" t="s">
        <v>499</v>
      </c>
      <c r="C24" s="15" t="s">
        <v>87</v>
      </c>
      <c r="D24" s="17">
        <v>500000</v>
      </c>
      <c r="E24" s="18">
        <v>501.94299999999998</v>
      </c>
      <c r="F24" s="18">
        <v>6.38</v>
      </c>
    </row>
    <row r="25" spans="1:6" x14ac:dyDescent="0.2">
      <c r="A25" s="16" t="s">
        <v>85</v>
      </c>
      <c r="B25" s="16"/>
      <c r="C25" s="16"/>
      <c r="D25" s="19"/>
      <c r="E25" s="20">
        <v>501.94299999999998</v>
      </c>
      <c r="F25" s="20">
        <v>6.38</v>
      </c>
    </row>
    <row r="26" spans="1:6" x14ac:dyDescent="0.2">
      <c r="A26" s="16" t="s">
        <v>236</v>
      </c>
      <c r="B26" s="15"/>
      <c r="C26" s="15"/>
      <c r="D26" s="17"/>
      <c r="E26" s="18"/>
      <c r="F26" s="18"/>
    </row>
    <row r="27" spans="1:6" x14ac:dyDescent="0.2">
      <c r="A27" s="16" t="s">
        <v>237</v>
      </c>
      <c r="B27" s="15"/>
      <c r="C27" s="15"/>
      <c r="D27" s="17"/>
      <c r="E27" s="18"/>
      <c r="F27" s="18"/>
    </row>
    <row r="28" spans="1:6" x14ac:dyDescent="0.2">
      <c r="A28" s="16" t="s">
        <v>185</v>
      </c>
      <c r="B28" s="15"/>
      <c r="C28" s="15"/>
      <c r="D28" s="17"/>
      <c r="E28" s="18"/>
      <c r="F28" s="18"/>
    </row>
    <row r="29" spans="1:6" x14ac:dyDescent="0.2">
      <c r="A29" s="15" t="s">
        <v>742</v>
      </c>
      <c r="B29" s="15" t="s">
        <v>500</v>
      </c>
      <c r="C29" s="15" t="s">
        <v>250</v>
      </c>
      <c r="D29" s="17">
        <v>500</v>
      </c>
      <c r="E29" s="18">
        <v>496.82400000000001</v>
      </c>
      <c r="F29" s="18">
        <v>6.31</v>
      </c>
    </row>
    <row r="30" spans="1:6" x14ac:dyDescent="0.2">
      <c r="A30" s="16" t="s">
        <v>85</v>
      </c>
      <c r="B30" s="16"/>
      <c r="C30" s="16"/>
      <c r="D30" s="19"/>
      <c r="E30" s="20">
        <v>496.82400000000001</v>
      </c>
      <c r="F30" s="20">
        <v>6.31</v>
      </c>
    </row>
    <row r="31" spans="1:6" x14ac:dyDescent="0.2">
      <c r="A31" s="15" t="s">
        <v>96</v>
      </c>
      <c r="B31" s="15"/>
      <c r="C31" s="15"/>
      <c r="D31" s="17"/>
      <c r="E31" s="18">
        <v>53.041563099999998</v>
      </c>
      <c r="F31" s="18">
        <v>0.67400000000000004</v>
      </c>
    </row>
    <row r="32" spans="1:6" x14ac:dyDescent="0.2">
      <c r="A32" s="16" t="s">
        <v>85</v>
      </c>
      <c r="B32" s="16"/>
      <c r="C32" s="16"/>
      <c r="D32" s="19"/>
      <c r="E32" s="20">
        <v>53.041563099999998</v>
      </c>
      <c r="F32" s="20">
        <v>0.67400000000000004</v>
      </c>
    </row>
    <row r="33" spans="1:6" x14ac:dyDescent="0.2">
      <c r="A33" s="15" t="s">
        <v>97</v>
      </c>
      <c r="B33" s="15"/>
      <c r="C33" s="15"/>
      <c r="D33" s="17"/>
      <c r="E33" s="18">
        <v>379.98667039999998</v>
      </c>
      <c r="F33" s="18">
        <v>4.8360000000000003</v>
      </c>
    </row>
    <row r="34" spans="1:6" x14ac:dyDescent="0.2">
      <c r="A34" s="21" t="s">
        <v>98</v>
      </c>
      <c r="B34" s="21"/>
      <c r="C34" s="21"/>
      <c r="D34" s="22"/>
      <c r="E34" s="23">
        <v>7869.5121267000004</v>
      </c>
      <c r="F34" s="23">
        <v>100</v>
      </c>
    </row>
    <row r="36" spans="1:6" x14ac:dyDescent="0.2">
      <c r="A36" s="1" t="s">
        <v>720</v>
      </c>
    </row>
    <row r="37" spans="1:6" x14ac:dyDescent="0.2">
      <c r="A37" s="1" t="s">
        <v>721</v>
      </c>
    </row>
    <row r="38" spans="1:6" x14ac:dyDescent="0.2">
      <c r="A38" s="1" t="s">
        <v>722</v>
      </c>
    </row>
    <row r="39" spans="1:6" x14ac:dyDescent="0.2">
      <c r="A39" s="1" t="s">
        <v>723</v>
      </c>
    </row>
    <row r="41" spans="1:6" x14ac:dyDescent="0.2">
      <c r="A41" s="1" t="s">
        <v>99</v>
      </c>
    </row>
    <row r="42" spans="1:6" x14ac:dyDescent="0.2">
      <c r="A42" s="1" t="s">
        <v>501</v>
      </c>
    </row>
    <row r="43" spans="1:6" x14ac:dyDescent="0.2">
      <c r="A43" s="1" t="s">
        <v>101</v>
      </c>
    </row>
    <row r="53" spans="1:4" x14ac:dyDescent="0.2">
      <c r="A53" s="1" t="s">
        <v>102</v>
      </c>
    </row>
    <row r="54" spans="1:4" x14ac:dyDescent="0.2">
      <c r="A54" s="1" t="s">
        <v>8</v>
      </c>
      <c r="D54" s="1"/>
    </row>
    <row r="55" spans="1:4" x14ac:dyDescent="0.2">
      <c r="D55" s="1"/>
    </row>
    <row r="56" spans="1:4" ht="18.75" x14ac:dyDescent="0.3">
      <c r="A56" s="5" t="s">
        <v>9</v>
      </c>
      <c r="D56" s="1"/>
    </row>
    <row r="57" spans="1:4" x14ac:dyDescent="0.2">
      <c r="D57" s="1"/>
    </row>
    <row r="58" spans="1:4" x14ac:dyDescent="0.2">
      <c r="D58" s="1"/>
    </row>
  </sheetData>
  <mergeCells count="1">
    <mergeCell ref="A2:F2"/>
  </mergeCells>
  <pageMargins left="0" right="0" top="0" bottom="0" header="0.3" footer="0.3"/>
  <pageSetup scale="78" orientation="landscape" r:id="rId1"/>
  <headerFooter>
    <oddFooter>&amp;LPUBLIC</oddFooter>
    <evenFooter>&amp;LPUBLIC</evenFooter>
    <firstFooter>&amp;LPUBLIC</first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27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502</v>
      </c>
      <c r="B8" s="15" t="s">
        <v>503</v>
      </c>
      <c r="C8" s="15" t="s">
        <v>173</v>
      </c>
      <c r="D8" s="17">
        <v>50</v>
      </c>
      <c r="E8" s="18">
        <v>610.95100000000002</v>
      </c>
      <c r="F8" s="18">
        <v>10.16</v>
      </c>
    </row>
    <row r="9" spans="1:6" x14ac:dyDescent="0.2">
      <c r="A9" s="15" t="s">
        <v>504</v>
      </c>
      <c r="B9" s="15" t="s">
        <v>505</v>
      </c>
      <c r="C9" s="15" t="s">
        <v>176</v>
      </c>
      <c r="D9" s="17">
        <v>50</v>
      </c>
      <c r="E9" s="18">
        <v>610.34550000000002</v>
      </c>
      <c r="F9" s="18">
        <v>10.15</v>
      </c>
    </row>
    <row r="10" spans="1:6" x14ac:dyDescent="0.2">
      <c r="A10" s="15" t="s">
        <v>482</v>
      </c>
      <c r="B10" s="15" t="s">
        <v>506</v>
      </c>
      <c r="C10" s="15" t="s">
        <v>84</v>
      </c>
      <c r="D10" s="17">
        <v>40</v>
      </c>
      <c r="E10" s="18">
        <v>507.17200000000003</v>
      </c>
      <c r="F10" s="18">
        <v>8.43</v>
      </c>
    </row>
    <row r="11" spans="1:6" x14ac:dyDescent="0.2">
      <c r="A11" s="15" t="s">
        <v>207</v>
      </c>
      <c r="B11" s="15" t="s">
        <v>507</v>
      </c>
      <c r="C11" s="15" t="s">
        <v>84</v>
      </c>
      <c r="D11" s="17">
        <v>50</v>
      </c>
      <c r="E11" s="18">
        <v>504.5745</v>
      </c>
      <c r="F11" s="18">
        <v>8.39</v>
      </c>
    </row>
    <row r="12" spans="1:6" x14ac:dyDescent="0.2">
      <c r="A12" s="15" t="s">
        <v>242</v>
      </c>
      <c r="B12" s="15" t="s">
        <v>508</v>
      </c>
      <c r="C12" s="15" t="s">
        <v>84</v>
      </c>
      <c r="D12" s="17">
        <v>50</v>
      </c>
      <c r="E12" s="18">
        <v>504.46800000000002</v>
      </c>
      <c r="F12" s="18">
        <v>8.39</v>
      </c>
    </row>
    <row r="13" spans="1:6" x14ac:dyDescent="0.2">
      <c r="A13" s="15" t="s">
        <v>199</v>
      </c>
      <c r="B13" s="15" t="s">
        <v>509</v>
      </c>
      <c r="C13" s="15" t="s">
        <v>329</v>
      </c>
      <c r="D13" s="17">
        <v>50</v>
      </c>
      <c r="E13" s="18">
        <v>503.23500000000001</v>
      </c>
      <c r="F13" s="18">
        <v>8.3699999999999992</v>
      </c>
    </row>
    <row r="14" spans="1:6" x14ac:dyDescent="0.2">
      <c r="A14" s="15" t="s">
        <v>480</v>
      </c>
      <c r="B14" s="15" t="s">
        <v>510</v>
      </c>
      <c r="C14" s="15" t="s">
        <v>329</v>
      </c>
      <c r="D14" s="17">
        <v>50</v>
      </c>
      <c r="E14" s="18">
        <v>502.09350000000001</v>
      </c>
      <c r="F14" s="18">
        <v>8.35</v>
      </c>
    </row>
    <row r="15" spans="1:6" x14ac:dyDescent="0.2">
      <c r="A15" s="15" t="s">
        <v>82</v>
      </c>
      <c r="B15" s="15" t="s">
        <v>511</v>
      </c>
      <c r="C15" s="15" t="s">
        <v>201</v>
      </c>
      <c r="D15" s="17">
        <v>50</v>
      </c>
      <c r="E15" s="18">
        <v>501.74700000000001</v>
      </c>
      <c r="F15" s="18">
        <v>8.34</v>
      </c>
    </row>
    <row r="16" spans="1:6" x14ac:dyDescent="0.2">
      <c r="A16" s="15" t="s">
        <v>182</v>
      </c>
      <c r="B16" s="15" t="s">
        <v>183</v>
      </c>
      <c r="C16" s="15" t="s">
        <v>184</v>
      </c>
      <c r="D16" s="17">
        <v>45</v>
      </c>
      <c r="E16" s="18">
        <v>447.52454999999998</v>
      </c>
      <c r="F16" s="18">
        <v>7.44</v>
      </c>
    </row>
    <row r="17" spans="1:6" x14ac:dyDescent="0.2">
      <c r="A17" s="15" t="s">
        <v>216</v>
      </c>
      <c r="B17" s="15" t="s">
        <v>512</v>
      </c>
      <c r="C17" s="15" t="s">
        <v>84</v>
      </c>
      <c r="D17" s="17">
        <v>19</v>
      </c>
      <c r="E17" s="18">
        <v>190.87419</v>
      </c>
      <c r="F17" s="18">
        <v>3.17</v>
      </c>
    </row>
    <row r="18" spans="1:6" x14ac:dyDescent="0.2">
      <c r="A18" s="15" t="s">
        <v>199</v>
      </c>
      <c r="B18" s="15" t="s">
        <v>493</v>
      </c>
      <c r="C18" s="15" t="s">
        <v>329</v>
      </c>
      <c r="D18" s="17">
        <v>6</v>
      </c>
      <c r="E18" s="18">
        <v>60.157919999999997</v>
      </c>
      <c r="F18" s="18">
        <v>1</v>
      </c>
    </row>
    <row r="19" spans="1:6" x14ac:dyDescent="0.2">
      <c r="A19" s="16" t="s">
        <v>85</v>
      </c>
      <c r="B19" s="16"/>
      <c r="C19" s="16"/>
      <c r="D19" s="19"/>
      <c r="E19" s="20">
        <v>4943.1431599999996</v>
      </c>
      <c r="F19" s="20">
        <v>82.19</v>
      </c>
    </row>
    <row r="20" spans="1:6" x14ac:dyDescent="0.2">
      <c r="A20" s="16" t="s">
        <v>86</v>
      </c>
      <c r="B20" s="15"/>
      <c r="C20" s="15"/>
      <c r="D20" s="17"/>
      <c r="E20" s="18"/>
      <c r="F20" s="18"/>
    </row>
    <row r="21" spans="1:6" x14ac:dyDescent="0.2">
      <c r="A21" s="15" t="s">
        <v>513</v>
      </c>
      <c r="B21" s="15" t="s">
        <v>514</v>
      </c>
      <c r="C21" s="15" t="s">
        <v>87</v>
      </c>
      <c r="D21" s="17">
        <v>255000</v>
      </c>
      <c r="E21" s="18">
        <v>257.04509999999999</v>
      </c>
      <c r="F21" s="18">
        <v>4.2699999999999996</v>
      </c>
    </row>
    <row r="22" spans="1:6" x14ac:dyDescent="0.2">
      <c r="A22" s="16" t="s">
        <v>85</v>
      </c>
      <c r="B22" s="16"/>
      <c r="C22" s="16"/>
      <c r="D22" s="19"/>
      <c r="E22" s="20">
        <v>257.04509999999999</v>
      </c>
      <c r="F22" s="20">
        <v>4.2699999999999996</v>
      </c>
    </row>
    <row r="23" spans="1:6" x14ac:dyDescent="0.2">
      <c r="A23" s="16" t="s">
        <v>236</v>
      </c>
      <c r="B23" s="15"/>
      <c r="C23" s="15"/>
      <c r="D23" s="17"/>
      <c r="E23" s="18"/>
      <c r="F23" s="18"/>
    </row>
    <row r="24" spans="1:6" x14ac:dyDescent="0.2">
      <c r="A24" s="16" t="s">
        <v>237</v>
      </c>
      <c r="B24" s="15"/>
      <c r="C24" s="15"/>
      <c r="D24" s="17"/>
      <c r="E24" s="18"/>
      <c r="F24" s="18"/>
    </row>
    <row r="25" spans="1:6" x14ac:dyDescent="0.2">
      <c r="A25" s="16" t="s">
        <v>185</v>
      </c>
      <c r="B25" s="15"/>
      <c r="C25" s="15"/>
      <c r="D25" s="17"/>
      <c r="E25" s="18"/>
      <c r="F25" s="18"/>
    </row>
    <row r="26" spans="1:6" x14ac:dyDescent="0.2">
      <c r="A26" s="15" t="s">
        <v>751</v>
      </c>
      <c r="B26" s="15" t="s">
        <v>254</v>
      </c>
      <c r="C26" s="15" t="s">
        <v>255</v>
      </c>
      <c r="D26" s="17">
        <v>500</v>
      </c>
      <c r="E26" s="18">
        <v>491.12650000000002</v>
      </c>
      <c r="F26" s="18">
        <v>8.16</v>
      </c>
    </row>
    <row r="27" spans="1:6" x14ac:dyDescent="0.2">
      <c r="A27" s="16" t="s">
        <v>85</v>
      </c>
      <c r="B27" s="16"/>
      <c r="C27" s="16"/>
      <c r="D27" s="19"/>
      <c r="E27" s="20">
        <v>491.12650000000002</v>
      </c>
      <c r="F27" s="20">
        <v>8.16</v>
      </c>
    </row>
    <row r="28" spans="1:6" x14ac:dyDescent="0.2">
      <c r="A28" s="15" t="s">
        <v>96</v>
      </c>
      <c r="B28" s="15"/>
      <c r="C28" s="15"/>
      <c r="D28" s="17"/>
      <c r="E28" s="18">
        <v>174.2735667</v>
      </c>
      <c r="F28" s="18">
        <v>2.8969</v>
      </c>
    </row>
    <row r="29" spans="1:6" x14ac:dyDescent="0.2">
      <c r="A29" s="16" t="s">
        <v>85</v>
      </c>
      <c r="B29" s="16"/>
      <c r="C29" s="16"/>
      <c r="D29" s="19"/>
      <c r="E29" s="20">
        <v>174.2735667</v>
      </c>
      <c r="F29" s="20">
        <v>2.8969</v>
      </c>
    </row>
    <row r="30" spans="1:6" x14ac:dyDescent="0.2">
      <c r="A30" s="15" t="s">
        <v>97</v>
      </c>
      <c r="B30" s="15"/>
      <c r="C30" s="15"/>
      <c r="D30" s="17"/>
      <c r="E30" s="18">
        <v>150.10942600000001</v>
      </c>
      <c r="F30" s="18">
        <v>2.4830999999999999</v>
      </c>
    </row>
    <row r="31" spans="1:6" x14ac:dyDescent="0.2">
      <c r="A31" s="21" t="s">
        <v>98</v>
      </c>
      <c r="B31" s="21"/>
      <c r="C31" s="21"/>
      <c r="D31" s="22"/>
      <c r="E31" s="23">
        <v>6015.6977526999999</v>
      </c>
      <c r="F31" s="23">
        <v>100</v>
      </c>
    </row>
    <row r="33" spans="1:1" x14ac:dyDescent="0.2">
      <c r="A33" s="1" t="s">
        <v>724</v>
      </c>
    </row>
    <row r="34" spans="1:1" x14ac:dyDescent="0.2">
      <c r="A34" s="1" t="s">
        <v>720</v>
      </c>
    </row>
    <row r="35" spans="1:1" x14ac:dyDescent="0.2">
      <c r="A35" s="1" t="s">
        <v>721</v>
      </c>
    </row>
    <row r="36" spans="1:1" x14ac:dyDescent="0.2">
      <c r="A36" s="1" t="s">
        <v>722</v>
      </c>
    </row>
    <row r="37" spans="1:1" x14ac:dyDescent="0.2">
      <c r="A37" s="1" t="s">
        <v>723</v>
      </c>
    </row>
    <row r="39" spans="1:1" x14ac:dyDescent="0.2">
      <c r="A39" s="1" t="s">
        <v>99</v>
      </c>
    </row>
    <row r="40" spans="1:1" x14ac:dyDescent="0.2">
      <c r="A40" s="1" t="s">
        <v>501</v>
      </c>
    </row>
    <row r="41" spans="1:1" x14ac:dyDescent="0.2">
      <c r="A41" s="1" t="s">
        <v>101</v>
      </c>
    </row>
    <row r="51" spans="1:4" x14ac:dyDescent="0.2">
      <c r="A51" s="1" t="s">
        <v>102</v>
      </c>
    </row>
    <row r="52" spans="1:4" x14ac:dyDescent="0.2">
      <c r="A52" s="1" t="s">
        <v>8</v>
      </c>
      <c r="D52" s="1"/>
    </row>
    <row r="53" spans="1:4" x14ac:dyDescent="0.2">
      <c r="D53" s="1"/>
    </row>
    <row r="54" spans="1:4" ht="18.75" x14ac:dyDescent="0.3">
      <c r="A54" s="5" t="s">
        <v>9</v>
      </c>
      <c r="D54" s="1"/>
    </row>
    <row r="55" spans="1:4" x14ac:dyDescent="0.2">
      <c r="D55" s="1"/>
    </row>
    <row r="56" spans="1:4" x14ac:dyDescent="0.2">
      <c r="D56" s="1"/>
    </row>
  </sheetData>
  <mergeCells count="1">
    <mergeCell ref="A2:F2"/>
  </mergeCells>
  <pageMargins left="0" right="0" top="0" bottom="0" header="0.3" footer="0.3"/>
  <pageSetup scale="81" orientation="landscape" r:id="rId1"/>
  <headerFooter>
    <oddFooter>&amp;LPUBLIC</oddFooter>
    <evenFooter>&amp;LPUBLIC</evenFooter>
    <firstFooter>&amp;LPUBLIC</first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28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242</v>
      </c>
      <c r="B8" s="15" t="s">
        <v>515</v>
      </c>
      <c r="C8" s="15" t="s">
        <v>84</v>
      </c>
      <c r="D8" s="17">
        <v>27</v>
      </c>
      <c r="E8" s="18">
        <v>272.82987000000003</v>
      </c>
      <c r="F8" s="18">
        <v>10.15</v>
      </c>
    </row>
    <row r="9" spans="1:6" x14ac:dyDescent="0.2">
      <c r="A9" s="15" t="s">
        <v>199</v>
      </c>
      <c r="B9" s="15" t="s">
        <v>516</v>
      </c>
      <c r="C9" s="15" t="s">
        <v>201</v>
      </c>
      <c r="D9" s="17">
        <v>27</v>
      </c>
      <c r="E9" s="18">
        <v>272.03498999999999</v>
      </c>
      <c r="F9" s="18">
        <v>10.119999999999999</v>
      </c>
    </row>
    <row r="10" spans="1:6" x14ac:dyDescent="0.2">
      <c r="A10" s="15" t="s">
        <v>82</v>
      </c>
      <c r="B10" s="15" t="s">
        <v>517</v>
      </c>
      <c r="C10" s="15" t="s">
        <v>201</v>
      </c>
      <c r="D10" s="17">
        <v>27</v>
      </c>
      <c r="E10" s="18">
        <v>271.88378999999998</v>
      </c>
      <c r="F10" s="18">
        <v>10.119999999999999</v>
      </c>
    </row>
    <row r="11" spans="1:6" x14ac:dyDescent="0.2">
      <c r="A11" s="15" t="s">
        <v>171</v>
      </c>
      <c r="B11" s="15" t="s">
        <v>172</v>
      </c>
      <c r="C11" s="15" t="s">
        <v>173</v>
      </c>
      <c r="D11" s="17">
        <v>27</v>
      </c>
      <c r="E11" s="18">
        <v>266.84829000000002</v>
      </c>
      <c r="F11" s="18">
        <v>9.93</v>
      </c>
    </row>
    <row r="12" spans="1:6" x14ac:dyDescent="0.2">
      <c r="A12" s="15" t="s">
        <v>207</v>
      </c>
      <c r="B12" s="15" t="s">
        <v>518</v>
      </c>
      <c r="C12" s="15" t="s">
        <v>201</v>
      </c>
      <c r="D12" s="17">
        <v>26</v>
      </c>
      <c r="E12" s="18">
        <v>262.29293999999999</v>
      </c>
      <c r="F12" s="18">
        <v>9.76</v>
      </c>
    </row>
    <row r="13" spans="1:6" x14ac:dyDescent="0.2">
      <c r="A13" s="15" t="s">
        <v>203</v>
      </c>
      <c r="B13" s="15" t="s">
        <v>519</v>
      </c>
      <c r="C13" s="15" t="s">
        <v>84</v>
      </c>
      <c r="D13" s="17">
        <v>23</v>
      </c>
      <c r="E13" s="18">
        <v>230.85490999999999</v>
      </c>
      <c r="F13" s="18">
        <v>8.59</v>
      </c>
    </row>
    <row r="14" spans="1:6" x14ac:dyDescent="0.2">
      <c r="A14" s="15" t="s">
        <v>224</v>
      </c>
      <c r="B14" s="15" t="s">
        <v>225</v>
      </c>
      <c r="C14" s="15" t="s">
        <v>84</v>
      </c>
      <c r="D14" s="17">
        <v>2</v>
      </c>
      <c r="E14" s="18">
        <v>204.04859999999999</v>
      </c>
      <c r="F14" s="18">
        <v>7.59</v>
      </c>
    </row>
    <row r="15" spans="1:6" x14ac:dyDescent="0.2">
      <c r="A15" s="15" t="s">
        <v>216</v>
      </c>
      <c r="B15" s="15" t="s">
        <v>217</v>
      </c>
      <c r="C15" s="15" t="s">
        <v>84</v>
      </c>
      <c r="D15" s="17">
        <v>20</v>
      </c>
      <c r="E15" s="18">
        <v>203.35239999999999</v>
      </c>
      <c r="F15" s="18">
        <v>7.57</v>
      </c>
    </row>
    <row r="16" spans="1:6" x14ac:dyDescent="0.2">
      <c r="A16" s="16" t="s">
        <v>85</v>
      </c>
      <c r="B16" s="16"/>
      <c r="C16" s="16"/>
      <c r="D16" s="19"/>
      <c r="E16" s="20">
        <v>1984.14579</v>
      </c>
      <c r="F16" s="20">
        <v>73.83</v>
      </c>
    </row>
    <row r="17" spans="1:6" x14ac:dyDescent="0.2">
      <c r="A17" s="16" t="s">
        <v>185</v>
      </c>
      <c r="B17" s="16"/>
      <c r="C17" s="16"/>
      <c r="D17" s="19"/>
      <c r="E17" s="24"/>
      <c r="F17" s="24"/>
    </row>
    <row r="18" spans="1:6" x14ac:dyDescent="0.2">
      <c r="A18" s="15" t="s">
        <v>186</v>
      </c>
      <c r="B18" s="15" t="s">
        <v>187</v>
      </c>
      <c r="C18" s="15" t="s">
        <v>84</v>
      </c>
      <c r="D18" s="17">
        <v>25</v>
      </c>
      <c r="E18" s="18">
        <v>250.37174999999999</v>
      </c>
      <c r="F18" s="18">
        <v>9.32</v>
      </c>
    </row>
    <row r="19" spans="1:6" x14ac:dyDescent="0.2">
      <c r="A19" s="16" t="s">
        <v>85</v>
      </c>
      <c r="B19" s="16"/>
      <c r="C19" s="16"/>
      <c r="D19" s="19"/>
      <c r="E19" s="20">
        <v>250.37174999999999</v>
      </c>
      <c r="F19" s="20">
        <v>9.32</v>
      </c>
    </row>
    <row r="20" spans="1:6" x14ac:dyDescent="0.2">
      <c r="A20" s="16" t="s">
        <v>86</v>
      </c>
      <c r="B20" s="15"/>
      <c r="C20" s="15"/>
      <c r="D20" s="17"/>
      <c r="E20" s="18"/>
      <c r="F20" s="18"/>
    </row>
    <row r="21" spans="1:6" x14ac:dyDescent="0.2">
      <c r="A21" s="15" t="s">
        <v>520</v>
      </c>
      <c r="B21" s="15" t="s">
        <v>521</v>
      </c>
      <c r="C21" s="15" t="s">
        <v>87</v>
      </c>
      <c r="D21" s="17">
        <v>215000</v>
      </c>
      <c r="E21" s="18">
        <v>220.26491999999999</v>
      </c>
      <c r="F21" s="18">
        <v>8.1999999999999993</v>
      </c>
    </row>
    <row r="22" spans="1:6" x14ac:dyDescent="0.2">
      <c r="A22" s="16" t="s">
        <v>85</v>
      </c>
      <c r="B22" s="16"/>
      <c r="C22" s="16"/>
      <c r="D22" s="19"/>
      <c r="E22" s="20">
        <v>220.26491999999999</v>
      </c>
      <c r="F22" s="20">
        <v>8.1999999999999993</v>
      </c>
    </row>
    <row r="23" spans="1:6" x14ac:dyDescent="0.2">
      <c r="A23" s="15" t="s">
        <v>96</v>
      </c>
      <c r="B23" s="15"/>
      <c r="C23" s="15"/>
      <c r="D23" s="17"/>
      <c r="E23" s="18">
        <v>169.9852999</v>
      </c>
      <c r="F23" s="18">
        <v>6.3254999999999999</v>
      </c>
    </row>
    <row r="24" spans="1:6" x14ac:dyDescent="0.2">
      <c r="A24" s="16" t="s">
        <v>85</v>
      </c>
      <c r="B24" s="16"/>
      <c r="C24" s="16"/>
      <c r="D24" s="19"/>
      <c r="E24" s="20">
        <v>169.9852999</v>
      </c>
      <c r="F24" s="20">
        <v>6.3254999999999999</v>
      </c>
    </row>
    <row r="25" spans="1:6" x14ac:dyDescent="0.2">
      <c r="A25" s="15" t="s">
        <v>97</v>
      </c>
      <c r="B25" s="15"/>
      <c r="C25" s="15"/>
      <c r="D25" s="17"/>
      <c r="E25" s="18">
        <v>62.493963399999998</v>
      </c>
      <c r="F25" s="18">
        <v>2.3245</v>
      </c>
    </row>
    <row r="26" spans="1:6" x14ac:dyDescent="0.2">
      <c r="A26" s="21" t="s">
        <v>98</v>
      </c>
      <c r="B26" s="21"/>
      <c r="C26" s="21"/>
      <c r="D26" s="22"/>
      <c r="E26" s="23">
        <v>2687.2617232999996</v>
      </c>
      <c r="F26" s="23">
        <v>100</v>
      </c>
    </row>
    <row r="28" spans="1:6" x14ac:dyDescent="0.2">
      <c r="A28" s="1" t="s">
        <v>720</v>
      </c>
    </row>
    <row r="29" spans="1:6" x14ac:dyDescent="0.2">
      <c r="A29" s="1" t="s">
        <v>721</v>
      </c>
    </row>
    <row r="30" spans="1:6" x14ac:dyDescent="0.2">
      <c r="A30" s="1" t="s">
        <v>722</v>
      </c>
    </row>
    <row r="31" spans="1:6" x14ac:dyDescent="0.2">
      <c r="A31" s="1" t="s">
        <v>723</v>
      </c>
    </row>
    <row r="33" spans="1:4" x14ac:dyDescent="0.2">
      <c r="A33" s="1" t="s">
        <v>99</v>
      </c>
    </row>
    <row r="34" spans="1:4" x14ac:dyDescent="0.2">
      <c r="A34" s="1" t="s">
        <v>501</v>
      </c>
    </row>
    <row r="35" spans="1:4" x14ac:dyDescent="0.2">
      <c r="A35" s="1" t="s">
        <v>101</v>
      </c>
    </row>
    <row r="45" spans="1:4" x14ac:dyDescent="0.2">
      <c r="A45" s="1" t="s">
        <v>102</v>
      </c>
    </row>
    <row r="46" spans="1:4" x14ac:dyDescent="0.2">
      <c r="A46" s="1" t="s">
        <v>8</v>
      </c>
      <c r="D46" s="1"/>
    </row>
    <row r="47" spans="1:4" x14ac:dyDescent="0.2">
      <c r="D47" s="1"/>
    </row>
    <row r="48" spans="1:4" ht="18.75" x14ac:dyDescent="0.3">
      <c r="A48" s="5" t="s">
        <v>9</v>
      </c>
      <c r="D48" s="1"/>
    </row>
    <row r="49" spans="4:4" x14ac:dyDescent="0.2">
      <c r="D49" s="1"/>
    </row>
    <row r="50" spans="4:4" x14ac:dyDescent="0.2">
      <c r="D50" s="1"/>
    </row>
  </sheetData>
  <mergeCells count="1">
    <mergeCell ref="A2:F2"/>
  </mergeCells>
  <pageMargins left="0" right="0" top="0" bottom="0" header="0.3" footer="0.3"/>
  <pageSetup scale="90" orientation="landscape" r:id="rId1"/>
  <headerFooter>
    <oddFooter>&amp;LPUBLIC</oddFooter>
    <evenFooter>&amp;LPUBLIC</evenFooter>
    <firstFooter>&amp;LPUBLIC</first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29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216</v>
      </c>
      <c r="B8" s="15" t="s">
        <v>217</v>
      </c>
      <c r="C8" s="15" t="s">
        <v>84</v>
      </c>
      <c r="D8" s="17">
        <v>48</v>
      </c>
      <c r="E8" s="18">
        <v>488.04575999999997</v>
      </c>
      <c r="F8" s="18">
        <v>10.62</v>
      </c>
    </row>
    <row r="9" spans="1:6" x14ac:dyDescent="0.2">
      <c r="A9" s="15" t="s">
        <v>214</v>
      </c>
      <c r="B9" s="15" t="s">
        <v>522</v>
      </c>
      <c r="C9" s="15" t="s">
        <v>201</v>
      </c>
      <c r="D9" s="17">
        <v>48</v>
      </c>
      <c r="E9" s="18">
        <v>487.36272000000002</v>
      </c>
      <c r="F9" s="18">
        <v>10.6</v>
      </c>
    </row>
    <row r="10" spans="1:6" x14ac:dyDescent="0.2">
      <c r="A10" s="15" t="s">
        <v>82</v>
      </c>
      <c r="B10" s="15" t="s">
        <v>523</v>
      </c>
      <c r="C10" s="15" t="s">
        <v>84</v>
      </c>
      <c r="D10" s="17">
        <v>47</v>
      </c>
      <c r="E10" s="18">
        <v>475.90226000000001</v>
      </c>
      <c r="F10" s="18">
        <v>10.36</v>
      </c>
    </row>
    <row r="11" spans="1:6" x14ac:dyDescent="0.2">
      <c r="A11" s="15" t="s">
        <v>524</v>
      </c>
      <c r="B11" s="15" t="s">
        <v>525</v>
      </c>
      <c r="C11" s="15" t="s">
        <v>84</v>
      </c>
      <c r="D11" s="17">
        <v>40</v>
      </c>
      <c r="E11" s="18">
        <v>472.93119999999999</v>
      </c>
      <c r="F11" s="18">
        <v>10.29</v>
      </c>
    </row>
    <row r="12" spans="1:6" x14ac:dyDescent="0.2">
      <c r="A12" s="15" t="s">
        <v>242</v>
      </c>
      <c r="B12" s="15" t="s">
        <v>515</v>
      </c>
      <c r="C12" s="15" t="s">
        <v>84</v>
      </c>
      <c r="D12" s="17">
        <v>45</v>
      </c>
      <c r="E12" s="18">
        <v>454.71645000000001</v>
      </c>
      <c r="F12" s="18">
        <v>9.89</v>
      </c>
    </row>
    <row r="13" spans="1:6" x14ac:dyDescent="0.2">
      <c r="A13" s="15" t="s">
        <v>476</v>
      </c>
      <c r="B13" s="15" t="s">
        <v>526</v>
      </c>
      <c r="C13" s="15" t="s">
        <v>201</v>
      </c>
      <c r="D13" s="17">
        <v>38</v>
      </c>
      <c r="E13" s="18">
        <v>444.35413999999997</v>
      </c>
      <c r="F13" s="18">
        <v>9.67</v>
      </c>
    </row>
    <row r="14" spans="1:6" x14ac:dyDescent="0.2">
      <c r="A14" s="15" t="s">
        <v>207</v>
      </c>
      <c r="B14" s="15" t="s">
        <v>527</v>
      </c>
      <c r="C14" s="15" t="s">
        <v>84</v>
      </c>
      <c r="D14" s="17">
        <v>42</v>
      </c>
      <c r="E14" s="18">
        <v>432.55086</v>
      </c>
      <c r="F14" s="18">
        <v>9.41</v>
      </c>
    </row>
    <row r="15" spans="1:6" x14ac:dyDescent="0.2">
      <c r="A15" s="15" t="s">
        <v>482</v>
      </c>
      <c r="B15" s="15" t="s">
        <v>528</v>
      </c>
      <c r="C15" s="15" t="s">
        <v>84</v>
      </c>
      <c r="D15" s="17">
        <v>22</v>
      </c>
      <c r="E15" s="18">
        <v>224.41517999999999</v>
      </c>
      <c r="F15" s="18">
        <v>4.88</v>
      </c>
    </row>
    <row r="16" spans="1:6" x14ac:dyDescent="0.2">
      <c r="A16" s="15" t="s">
        <v>199</v>
      </c>
      <c r="B16" s="15" t="s">
        <v>529</v>
      </c>
      <c r="C16" s="15" t="s">
        <v>201</v>
      </c>
      <c r="D16" s="17">
        <v>2</v>
      </c>
      <c r="E16" s="18">
        <v>20.2683</v>
      </c>
      <c r="F16" s="18">
        <v>0.44</v>
      </c>
    </row>
    <row r="17" spans="1:6" x14ac:dyDescent="0.2">
      <c r="A17" s="16" t="s">
        <v>85</v>
      </c>
      <c r="B17" s="16"/>
      <c r="C17" s="16"/>
      <c r="D17" s="19"/>
      <c r="E17" s="20">
        <v>3500.5468700000001</v>
      </c>
      <c r="F17" s="20">
        <v>76.16</v>
      </c>
    </row>
    <row r="18" spans="1:6" x14ac:dyDescent="0.2">
      <c r="A18" s="16" t="s">
        <v>185</v>
      </c>
      <c r="B18" s="16"/>
      <c r="C18" s="16"/>
      <c r="D18" s="19"/>
      <c r="E18" s="24"/>
      <c r="F18" s="24"/>
    </row>
    <row r="19" spans="1:6" x14ac:dyDescent="0.2">
      <c r="A19" s="15" t="s">
        <v>186</v>
      </c>
      <c r="B19" s="15" t="s">
        <v>530</v>
      </c>
      <c r="C19" s="15" t="s">
        <v>84</v>
      </c>
      <c r="D19" s="17">
        <v>40</v>
      </c>
      <c r="E19" s="18">
        <v>402.21879999999999</v>
      </c>
      <c r="F19" s="18">
        <v>8.75</v>
      </c>
    </row>
    <row r="20" spans="1:6" x14ac:dyDescent="0.2">
      <c r="A20" s="16" t="s">
        <v>85</v>
      </c>
      <c r="B20" s="16"/>
      <c r="C20" s="16"/>
      <c r="D20" s="19"/>
      <c r="E20" s="20">
        <v>402.21879999999999</v>
      </c>
      <c r="F20" s="20">
        <v>8.75</v>
      </c>
    </row>
    <row r="21" spans="1:6" x14ac:dyDescent="0.2">
      <c r="A21" s="16" t="s">
        <v>86</v>
      </c>
      <c r="B21" s="15"/>
      <c r="C21" s="15"/>
      <c r="D21" s="17"/>
      <c r="E21" s="18"/>
      <c r="F21" s="18"/>
    </row>
    <row r="22" spans="1:6" x14ac:dyDescent="0.2">
      <c r="A22" s="15" t="s">
        <v>531</v>
      </c>
      <c r="B22" s="15" t="s">
        <v>532</v>
      </c>
      <c r="C22" s="15" t="s">
        <v>87</v>
      </c>
      <c r="D22" s="17">
        <v>500000</v>
      </c>
      <c r="E22" s="18">
        <v>509.1705</v>
      </c>
      <c r="F22" s="18">
        <v>11.08</v>
      </c>
    </row>
    <row r="23" spans="1:6" x14ac:dyDescent="0.2">
      <c r="A23" s="16" t="s">
        <v>85</v>
      </c>
      <c r="B23" s="16"/>
      <c r="C23" s="16"/>
      <c r="D23" s="19"/>
      <c r="E23" s="20">
        <v>509.1705</v>
      </c>
      <c r="F23" s="20">
        <v>11.08</v>
      </c>
    </row>
    <row r="24" spans="1:6" x14ac:dyDescent="0.2">
      <c r="A24" s="15" t="s">
        <v>96</v>
      </c>
      <c r="B24" s="15"/>
      <c r="C24" s="15"/>
      <c r="D24" s="17"/>
      <c r="E24" s="18">
        <v>32.2329729</v>
      </c>
      <c r="F24" s="18">
        <v>0.70130000000000003</v>
      </c>
    </row>
    <row r="25" spans="1:6" x14ac:dyDescent="0.2">
      <c r="A25" s="16" t="s">
        <v>85</v>
      </c>
      <c r="B25" s="16"/>
      <c r="C25" s="16"/>
      <c r="D25" s="19"/>
      <c r="E25" s="20">
        <v>32.2329729</v>
      </c>
      <c r="F25" s="20">
        <v>0.70130000000000003</v>
      </c>
    </row>
    <row r="26" spans="1:6" x14ac:dyDescent="0.2">
      <c r="A26" s="15" t="s">
        <v>97</v>
      </c>
      <c r="B26" s="15"/>
      <c r="C26" s="15"/>
      <c r="D26" s="17"/>
      <c r="E26" s="18">
        <v>151.6117644</v>
      </c>
      <c r="F26" s="18">
        <v>3.3087</v>
      </c>
    </row>
    <row r="27" spans="1:6" x14ac:dyDescent="0.2">
      <c r="A27" s="21" t="s">
        <v>98</v>
      </c>
      <c r="B27" s="21"/>
      <c r="C27" s="21"/>
      <c r="D27" s="22"/>
      <c r="E27" s="23">
        <v>4595.7809072999999</v>
      </c>
      <c r="F27" s="23">
        <v>100</v>
      </c>
    </row>
    <row r="29" spans="1:6" x14ac:dyDescent="0.2">
      <c r="A29" s="1" t="s">
        <v>720</v>
      </c>
    </row>
    <row r="30" spans="1:6" x14ac:dyDescent="0.2">
      <c r="A30" s="1" t="s">
        <v>721</v>
      </c>
    </row>
    <row r="31" spans="1:6" x14ac:dyDescent="0.2">
      <c r="A31" s="1" t="s">
        <v>722</v>
      </c>
    </row>
    <row r="32" spans="1:6" x14ac:dyDescent="0.2">
      <c r="A32" s="1" t="s">
        <v>723</v>
      </c>
    </row>
    <row r="34" spans="1:4" x14ac:dyDescent="0.2">
      <c r="A34" s="1" t="s">
        <v>99</v>
      </c>
    </row>
    <row r="35" spans="1:4" x14ac:dyDescent="0.2">
      <c r="A35" s="1" t="s">
        <v>501</v>
      </c>
    </row>
    <row r="36" spans="1:4" x14ac:dyDescent="0.2">
      <c r="A36" s="1" t="s">
        <v>101</v>
      </c>
    </row>
    <row r="46" spans="1:4" x14ac:dyDescent="0.2">
      <c r="A46" s="1" t="s">
        <v>102</v>
      </c>
    </row>
    <row r="47" spans="1:4" x14ac:dyDescent="0.2">
      <c r="A47" s="1" t="s">
        <v>8</v>
      </c>
      <c r="D47" s="1"/>
    </row>
    <row r="48" spans="1:4" x14ac:dyDescent="0.2">
      <c r="D48" s="1"/>
    </row>
    <row r="49" spans="1:4" ht="18.75" x14ac:dyDescent="0.3">
      <c r="A49" s="5" t="s">
        <v>9</v>
      </c>
      <c r="D49" s="1"/>
    </row>
    <row r="50" spans="1:4" x14ac:dyDescent="0.2">
      <c r="D50" s="1"/>
    </row>
    <row r="51" spans="1:4" x14ac:dyDescent="0.2">
      <c r="D51" s="1"/>
    </row>
  </sheetData>
  <mergeCells count="1">
    <mergeCell ref="A2:F2"/>
  </mergeCells>
  <pageMargins left="0" right="0" top="0" bottom="0" header="0.3" footer="0.3"/>
  <pageSetup scale="88" orientation="landscape" r:id="rId1"/>
  <headerFooter>
    <oddFooter>&amp;LPUBLIC</oddFooter>
    <evenFooter>&amp;LPUBLIC</evenFooter>
    <firstFooter>&amp;LPUBLIC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11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82</v>
      </c>
      <c r="B8" s="15" t="s">
        <v>83</v>
      </c>
      <c r="C8" s="15" t="s">
        <v>84</v>
      </c>
      <c r="D8" s="17">
        <v>50</v>
      </c>
      <c r="E8" s="18">
        <v>518.33849999999995</v>
      </c>
      <c r="F8" s="18">
        <v>5.0199999999999996</v>
      </c>
    </row>
    <row r="9" spans="1:6" x14ac:dyDescent="0.2">
      <c r="A9" s="16" t="s">
        <v>85</v>
      </c>
      <c r="B9" s="16"/>
      <c r="C9" s="16"/>
      <c r="D9" s="19"/>
      <c r="E9" s="20">
        <v>518.33849999999995</v>
      </c>
      <c r="F9" s="20">
        <v>5.0199999999999996</v>
      </c>
    </row>
    <row r="10" spans="1:6" x14ac:dyDescent="0.2">
      <c r="A10" s="16" t="s">
        <v>86</v>
      </c>
      <c r="B10" s="15"/>
      <c r="C10" s="15"/>
      <c r="D10" s="17"/>
      <c r="E10" s="18"/>
      <c r="F10" s="18"/>
    </row>
    <row r="11" spans="1:6" x14ac:dyDescent="0.2">
      <c r="A11" s="15" t="s">
        <v>88</v>
      </c>
      <c r="B11" s="15" t="s">
        <v>89</v>
      </c>
      <c r="C11" s="15" t="s">
        <v>87</v>
      </c>
      <c r="D11" s="17">
        <v>2216667</v>
      </c>
      <c r="E11" s="18">
        <v>2196.2537136000001</v>
      </c>
      <c r="F11" s="18">
        <v>21.28</v>
      </c>
    </row>
    <row r="12" spans="1:6" x14ac:dyDescent="0.2">
      <c r="A12" s="15" t="s">
        <v>90</v>
      </c>
      <c r="B12" s="15" t="s">
        <v>91</v>
      </c>
      <c r="C12" s="15" t="s">
        <v>87</v>
      </c>
      <c r="D12" s="17">
        <v>1500000</v>
      </c>
      <c r="E12" s="18">
        <v>1575.0675000000001</v>
      </c>
      <c r="F12" s="18">
        <v>15.26</v>
      </c>
    </row>
    <row r="13" spans="1:6" x14ac:dyDescent="0.2">
      <c r="A13" s="15" t="s">
        <v>92</v>
      </c>
      <c r="B13" s="15" t="s">
        <v>93</v>
      </c>
      <c r="C13" s="15" t="s">
        <v>87</v>
      </c>
      <c r="D13" s="17">
        <v>1410000</v>
      </c>
      <c r="E13" s="18">
        <v>1447.3917899999999</v>
      </c>
      <c r="F13" s="18">
        <v>14.02</v>
      </c>
    </row>
    <row r="14" spans="1:6" x14ac:dyDescent="0.2">
      <c r="A14" s="15" t="s">
        <v>94</v>
      </c>
      <c r="B14" s="15" t="s">
        <v>95</v>
      </c>
      <c r="C14" s="15" t="s">
        <v>87</v>
      </c>
      <c r="D14" s="17">
        <v>1250000</v>
      </c>
      <c r="E14" s="18">
        <v>1291.53</v>
      </c>
      <c r="F14" s="18">
        <v>12.51</v>
      </c>
    </row>
    <row r="15" spans="1:6" x14ac:dyDescent="0.2">
      <c r="A15" s="16" t="s">
        <v>85</v>
      </c>
      <c r="B15" s="16"/>
      <c r="C15" s="16"/>
      <c r="D15" s="19"/>
      <c r="E15" s="20">
        <v>6510.2430035999996</v>
      </c>
      <c r="F15" s="20">
        <v>63.07</v>
      </c>
    </row>
    <row r="16" spans="1:6" x14ac:dyDescent="0.2">
      <c r="A16" s="15" t="s">
        <v>96</v>
      </c>
      <c r="B16" s="15"/>
      <c r="C16" s="15"/>
      <c r="D16" s="17"/>
      <c r="E16" s="18">
        <v>2634.5692297999999</v>
      </c>
      <c r="F16" s="18">
        <v>25.524999999999999</v>
      </c>
    </row>
    <row r="17" spans="1:6" x14ac:dyDescent="0.2">
      <c r="A17" s="16" t="s">
        <v>85</v>
      </c>
      <c r="B17" s="16"/>
      <c r="C17" s="16"/>
      <c r="D17" s="19"/>
      <c r="E17" s="20">
        <v>2634.5692297999999</v>
      </c>
      <c r="F17" s="20">
        <v>25.524999999999999</v>
      </c>
    </row>
    <row r="18" spans="1:6" x14ac:dyDescent="0.2">
      <c r="A18" s="15" t="s">
        <v>97</v>
      </c>
      <c r="B18" s="15"/>
      <c r="C18" s="15"/>
      <c r="D18" s="17"/>
      <c r="E18" s="18">
        <v>658.3689392</v>
      </c>
      <c r="F18" s="18">
        <v>6.3849999999999998</v>
      </c>
    </row>
    <row r="19" spans="1:6" x14ac:dyDescent="0.2">
      <c r="A19" s="21" t="s">
        <v>98</v>
      </c>
      <c r="B19" s="21"/>
      <c r="C19" s="21"/>
      <c r="D19" s="22"/>
      <c r="E19" s="23">
        <v>10321.519672600001</v>
      </c>
      <c r="F19" s="23">
        <v>100</v>
      </c>
    </row>
    <row r="21" spans="1:6" x14ac:dyDescent="0.2">
      <c r="A21" s="1" t="s">
        <v>720</v>
      </c>
    </row>
    <row r="22" spans="1:6" x14ac:dyDescent="0.2">
      <c r="A22" s="1" t="s">
        <v>721</v>
      </c>
    </row>
    <row r="23" spans="1:6" x14ac:dyDescent="0.2">
      <c r="A23" s="1" t="s">
        <v>722</v>
      </c>
    </row>
    <row r="24" spans="1:6" x14ac:dyDescent="0.2">
      <c r="A24" s="1" t="s">
        <v>723</v>
      </c>
    </row>
    <row r="26" spans="1:6" x14ac:dyDescent="0.2">
      <c r="A26" s="1" t="s">
        <v>99</v>
      </c>
    </row>
    <row r="27" spans="1:6" x14ac:dyDescent="0.2">
      <c r="A27" s="1" t="s">
        <v>100</v>
      </c>
    </row>
    <row r="28" spans="1:6" x14ac:dyDescent="0.2">
      <c r="A28" s="1" t="s">
        <v>101</v>
      </c>
    </row>
    <row r="38" spans="1:4" x14ac:dyDescent="0.2">
      <c r="A38" s="1" t="s">
        <v>102</v>
      </c>
    </row>
    <row r="39" spans="1:4" x14ac:dyDescent="0.2">
      <c r="A39" s="1" t="s">
        <v>8</v>
      </c>
      <c r="D39" s="1"/>
    </row>
    <row r="40" spans="1:4" x14ac:dyDescent="0.2">
      <c r="D40" s="1"/>
    </row>
    <row r="41" spans="1:4" ht="18.75" x14ac:dyDescent="0.3">
      <c r="A41" s="5" t="s">
        <v>9</v>
      </c>
      <c r="D41" s="1"/>
    </row>
    <row r="42" spans="1:4" x14ac:dyDescent="0.2">
      <c r="D42" s="1"/>
    </row>
    <row r="43" spans="1:4" x14ac:dyDescent="0.2">
      <c r="D43" s="1"/>
    </row>
  </sheetData>
  <mergeCells count="1">
    <mergeCell ref="A2:F2"/>
  </mergeCells>
  <pageMargins left="0" right="0" top="0" bottom="0" header="0.3" footer="0.3"/>
  <pageSetup scale="98" orientation="landscape" r:id="rId1"/>
  <headerFooter>
    <oddFooter>&amp;LPUBLIC</oddFooter>
    <evenFooter>&amp;LPUBLIC</evenFooter>
    <firstFooter>&amp;LPUBLIC</first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30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524</v>
      </c>
      <c r="B8" s="15" t="s">
        <v>525</v>
      </c>
      <c r="C8" s="15" t="s">
        <v>84</v>
      </c>
      <c r="D8" s="17">
        <v>145</v>
      </c>
      <c r="E8" s="18">
        <v>1714.3756000000001</v>
      </c>
      <c r="F8" s="18">
        <v>12.12</v>
      </c>
    </row>
    <row r="9" spans="1:6" x14ac:dyDescent="0.2">
      <c r="A9" s="15" t="s">
        <v>82</v>
      </c>
      <c r="B9" s="15" t="s">
        <v>533</v>
      </c>
      <c r="C9" s="15" t="s">
        <v>201</v>
      </c>
      <c r="D9" s="17">
        <v>145</v>
      </c>
      <c r="E9" s="18">
        <v>1466.5227500000001</v>
      </c>
      <c r="F9" s="18">
        <v>10.36</v>
      </c>
    </row>
    <row r="10" spans="1:6" x14ac:dyDescent="0.2">
      <c r="A10" s="15" t="s">
        <v>207</v>
      </c>
      <c r="B10" s="15" t="s">
        <v>527</v>
      </c>
      <c r="C10" s="15" t="s">
        <v>84</v>
      </c>
      <c r="D10" s="17">
        <v>130</v>
      </c>
      <c r="E10" s="18">
        <v>1338.8479</v>
      </c>
      <c r="F10" s="18">
        <v>9.4600000000000009</v>
      </c>
    </row>
    <row r="11" spans="1:6" x14ac:dyDescent="0.2">
      <c r="A11" s="15" t="s">
        <v>534</v>
      </c>
      <c r="B11" s="15" t="s">
        <v>535</v>
      </c>
      <c r="C11" s="15" t="s">
        <v>179</v>
      </c>
      <c r="D11" s="17">
        <v>90</v>
      </c>
      <c r="E11" s="18">
        <v>1054.251</v>
      </c>
      <c r="F11" s="18">
        <v>7.45</v>
      </c>
    </row>
    <row r="12" spans="1:6" x14ac:dyDescent="0.2">
      <c r="A12" s="15" t="s">
        <v>177</v>
      </c>
      <c r="B12" s="15" t="s">
        <v>178</v>
      </c>
      <c r="C12" s="15" t="s">
        <v>179</v>
      </c>
      <c r="D12" s="17">
        <v>92</v>
      </c>
      <c r="E12" s="18">
        <v>1043.3287600000001</v>
      </c>
      <c r="F12" s="18">
        <v>7.37</v>
      </c>
    </row>
    <row r="13" spans="1:6" x14ac:dyDescent="0.2">
      <c r="A13" s="15" t="s">
        <v>180</v>
      </c>
      <c r="B13" s="15" t="s">
        <v>181</v>
      </c>
      <c r="C13" s="15" t="s">
        <v>179</v>
      </c>
      <c r="D13" s="17">
        <v>92</v>
      </c>
      <c r="E13" s="18">
        <v>1040.84752</v>
      </c>
      <c r="F13" s="18">
        <v>7.36</v>
      </c>
    </row>
    <row r="14" spans="1:6" x14ac:dyDescent="0.2">
      <c r="A14" s="15" t="s">
        <v>199</v>
      </c>
      <c r="B14" s="15" t="s">
        <v>536</v>
      </c>
      <c r="C14" s="15" t="s">
        <v>201</v>
      </c>
      <c r="D14" s="17">
        <v>96</v>
      </c>
      <c r="E14" s="18">
        <v>976.45920000000001</v>
      </c>
      <c r="F14" s="18">
        <v>6.9</v>
      </c>
    </row>
    <row r="15" spans="1:6" x14ac:dyDescent="0.2">
      <c r="A15" s="15" t="s">
        <v>537</v>
      </c>
      <c r="B15" s="15" t="s">
        <v>538</v>
      </c>
      <c r="C15" s="15" t="s">
        <v>198</v>
      </c>
      <c r="D15" s="17">
        <v>90</v>
      </c>
      <c r="E15" s="18">
        <v>970.60950000000003</v>
      </c>
      <c r="F15" s="18">
        <v>6.86</v>
      </c>
    </row>
    <row r="16" spans="1:6" x14ac:dyDescent="0.2">
      <c r="A16" s="15" t="s">
        <v>226</v>
      </c>
      <c r="B16" s="15" t="s">
        <v>227</v>
      </c>
      <c r="C16" s="15" t="s">
        <v>184</v>
      </c>
      <c r="D16" s="17">
        <v>92</v>
      </c>
      <c r="E16" s="18">
        <v>916.53067999999996</v>
      </c>
      <c r="F16" s="18">
        <v>6.48</v>
      </c>
    </row>
    <row r="17" spans="1:6" x14ac:dyDescent="0.2">
      <c r="A17" s="15" t="s">
        <v>216</v>
      </c>
      <c r="B17" s="15" t="s">
        <v>217</v>
      </c>
      <c r="C17" s="15" t="s">
        <v>84</v>
      </c>
      <c r="D17" s="17">
        <v>53</v>
      </c>
      <c r="E17" s="18">
        <v>538.88386000000003</v>
      </c>
      <c r="F17" s="18">
        <v>3.81</v>
      </c>
    </row>
    <row r="18" spans="1:6" x14ac:dyDescent="0.2">
      <c r="A18" s="15" t="s">
        <v>182</v>
      </c>
      <c r="B18" s="15" t="s">
        <v>539</v>
      </c>
      <c r="C18" s="15" t="s">
        <v>184</v>
      </c>
      <c r="D18" s="17">
        <v>50</v>
      </c>
      <c r="E18" s="18">
        <v>493.68700000000001</v>
      </c>
      <c r="F18" s="18">
        <v>3.49</v>
      </c>
    </row>
    <row r="19" spans="1:6" x14ac:dyDescent="0.2">
      <c r="A19" s="16" t="s">
        <v>85</v>
      </c>
      <c r="B19" s="16"/>
      <c r="C19" s="16"/>
      <c r="D19" s="19"/>
      <c r="E19" s="20">
        <v>11554.343769999999</v>
      </c>
      <c r="F19" s="20">
        <v>81.66</v>
      </c>
    </row>
    <row r="20" spans="1:6" x14ac:dyDescent="0.2">
      <c r="A20" s="16" t="s">
        <v>185</v>
      </c>
      <c r="B20" s="16"/>
      <c r="C20" s="16"/>
      <c r="D20" s="19"/>
      <c r="E20" s="24"/>
      <c r="F20" s="24"/>
    </row>
    <row r="21" spans="1:6" x14ac:dyDescent="0.2">
      <c r="A21" s="15" t="s">
        <v>540</v>
      </c>
      <c r="B21" s="15" t="s">
        <v>541</v>
      </c>
      <c r="C21" s="15" t="s">
        <v>184</v>
      </c>
      <c r="D21" s="17">
        <v>122</v>
      </c>
      <c r="E21" s="18">
        <v>1215.4128000000001</v>
      </c>
      <c r="F21" s="18">
        <v>8.59</v>
      </c>
    </row>
    <row r="22" spans="1:6" x14ac:dyDescent="0.2">
      <c r="A22" s="16" t="s">
        <v>85</v>
      </c>
      <c r="B22" s="16"/>
      <c r="C22" s="16"/>
      <c r="D22" s="19"/>
      <c r="E22" s="20">
        <v>1215.4128000000001</v>
      </c>
      <c r="F22" s="20">
        <v>8.59</v>
      </c>
    </row>
    <row r="23" spans="1:6" x14ac:dyDescent="0.2">
      <c r="A23" s="16" t="s">
        <v>86</v>
      </c>
      <c r="B23" s="15"/>
      <c r="C23" s="15"/>
      <c r="D23" s="17"/>
      <c r="E23" s="18"/>
      <c r="F23" s="18"/>
    </row>
    <row r="24" spans="1:6" x14ac:dyDescent="0.2">
      <c r="A24" s="15" t="s">
        <v>520</v>
      </c>
      <c r="B24" s="15" t="s">
        <v>521</v>
      </c>
      <c r="C24" s="15" t="s">
        <v>87</v>
      </c>
      <c r="D24" s="17">
        <v>610000</v>
      </c>
      <c r="E24" s="18">
        <v>624.93768</v>
      </c>
      <c r="F24" s="18">
        <v>4.42</v>
      </c>
    </row>
    <row r="25" spans="1:6" x14ac:dyDescent="0.2">
      <c r="A25" s="15" t="s">
        <v>542</v>
      </c>
      <c r="B25" s="15" t="s">
        <v>543</v>
      </c>
      <c r="C25" s="15" t="s">
        <v>87</v>
      </c>
      <c r="D25" s="17">
        <v>300000</v>
      </c>
      <c r="E25" s="18">
        <v>307.00709999999998</v>
      </c>
      <c r="F25" s="18">
        <v>2.17</v>
      </c>
    </row>
    <row r="26" spans="1:6" x14ac:dyDescent="0.2">
      <c r="A26" s="16" t="s">
        <v>85</v>
      </c>
      <c r="B26" s="16"/>
      <c r="C26" s="16"/>
      <c r="D26" s="19"/>
      <c r="E26" s="20">
        <v>931.94478000000004</v>
      </c>
      <c r="F26" s="20">
        <v>6.59</v>
      </c>
    </row>
    <row r="27" spans="1:6" x14ac:dyDescent="0.2">
      <c r="A27" s="15" t="s">
        <v>96</v>
      </c>
      <c r="B27" s="15"/>
      <c r="C27" s="15"/>
      <c r="D27" s="17"/>
      <c r="E27" s="18">
        <v>31.859124000000001</v>
      </c>
      <c r="F27" s="18">
        <v>0.22509999999999999</v>
      </c>
    </row>
    <row r="28" spans="1:6" x14ac:dyDescent="0.2">
      <c r="A28" s="16" t="s">
        <v>85</v>
      </c>
      <c r="B28" s="16"/>
      <c r="C28" s="16"/>
      <c r="D28" s="19"/>
      <c r="E28" s="20">
        <v>31.859124000000001</v>
      </c>
      <c r="F28" s="20">
        <v>0.22509999999999999</v>
      </c>
    </row>
    <row r="29" spans="1:6" x14ac:dyDescent="0.2">
      <c r="A29" s="15" t="s">
        <v>97</v>
      </c>
      <c r="B29" s="15"/>
      <c r="C29" s="15"/>
      <c r="D29" s="17"/>
      <c r="E29" s="18">
        <v>416.6413258</v>
      </c>
      <c r="F29" s="18">
        <v>2.9348999999999998</v>
      </c>
    </row>
    <row r="30" spans="1:6" x14ac:dyDescent="0.2">
      <c r="A30" s="21" t="s">
        <v>98</v>
      </c>
      <c r="B30" s="21"/>
      <c r="C30" s="21"/>
      <c r="D30" s="22"/>
      <c r="E30" s="23">
        <v>14150.201799800001</v>
      </c>
      <c r="F30" s="23">
        <v>100</v>
      </c>
    </row>
    <row r="32" spans="1:6" x14ac:dyDescent="0.2">
      <c r="A32" s="1" t="s">
        <v>720</v>
      </c>
    </row>
    <row r="33" spans="1:1" x14ac:dyDescent="0.2">
      <c r="A33" s="1" t="s">
        <v>721</v>
      </c>
    </row>
    <row r="34" spans="1:1" x14ac:dyDescent="0.2">
      <c r="A34" s="1" t="s">
        <v>722</v>
      </c>
    </row>
    <row r="35" spans="1:1" x14ac:dyDescent="0.2">
      <c r="A35" s="1" t="s">
        <v>723</v>
      </c>
    </row>
    <row r="37" spans="1:1" x14ac:dyDescent="0.2">
      <c r="A37" s="1" t="s">
        <v>99</v>
      </c>
    </row>
    <row r="38" spans="1:1" x14ac:dyDescent="0.2">
      <c r="A38" s="1" t="s">
        <v>501</v>
      </c>
    </row>
    <row r="39" spans="1:1" x14ac:dyDescent="0.2">
      <c r="A39" s="1" t="s">
        <v>101</v>
      </c>
    </row>
    <row r="49" spans="1:4" x14ac:dyDescent="0.2">
      <c r="A49" s="1" t="s">
        <v>102</v>
      </c>
    </row>
    <row r="50" spans="1:4" x14ac:dyDescent="0.2">
      <c r="A50" s="1" t="s">
        <v>8</v>
      </c>
      <c r="D50" s="1"/>
    </row>
    <row r="51" spans="1:4" x14ac:dyDescent="0.2">
      <c r="D51" s="1"/>
    </row>
    <row r="52" spans="1:4" ht="18.75" x14ac:dyDescent="0.3">
      <c r="A52" s="5" t="s">
        <v>9</v>
      </c>
      <c r="D52" s="1"/>
    </row>
    <row r="53" spans="1:4" x14ac:dyDescent="0.2">
      <c r="D53" s="1"/>
    </row>
    <row r="54" spans="1:4" x14ac:dyDescent="0.2">
      <c r="D54" s="1"/>
    </row>
  </sheetData>
  <mergeCells count="1">
    <mergeCell ref="A2:F2"/>
  </mergeCells>
  <pageMargins left="0" right="0" top="0" bottom="0" header="0.3" footer="0.3"/>
  <pageSetup scale="84" orientation="landscape" r:id="rId1"/>
  <headerFooter>
    <oddFooter>&amp;LPUBLIC</oddFooter>
    <evenFooter>&amp;LPUBLIC</evenFooter>
    <firstFooter>&amp;LPUBLIC</first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31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214</v>
      </c>
      <c r="B8" s="15" t="s">
        <v>522</v>
      </c>
      <c r="C8" s="15" t="s">
        <v>201</v>
      </c>
      <c r="D8" s="17">
        <v>102</v>
      </c>
      <c r="E8" s="18">
        <v>1035.6457800000001</v>
      </c>
      <c r="F8" s="18">
        <v>9.5399999999999991</v>
      </c>
    </row>
    <row r="9" spans="1:6" x14ac:dyDescent="0.2">
      <c r="A9" s="15" t="s">
        <v>544</v>
      </c>
      <c r="B9" s="15" t="s">
        <v>545</v>
      </c>
      <c r="C9" s="15" t="s">
        <v>546</v>
      </c>
      <c r="D9" s="17">
        <v>100</v>
      </c>
      <c r="E9" s="18">
        <v>1013.4109999999999</v>
      </c>
      <c r="F9" s="18">
        <v>9.33</v>
      </c>
    </row>
    <row r="10" spans="1:6" x14ac:dyDescent="0.2">
      <c r="A10" s="15" t="s">
        <v>199</v>
      </c>
      <c r="B10" s="15" t="s">
        <v>529</v>
      </c>
      <c r="C10" s="15" t="s">
        <v>201</v>
      </c>
      <c r="D10" s="17">
        <v>98</v>
      </c>
      <c r="E10" s="18">
        <v>993.14670000000001</v>
      </c>
      <c r="F10" s="18">
        <v>9.15</v>
      </c>
    </row>
    <row r="11" spans="1:6" x14ac:dyDescent="0.2">
      <c r="A11" s="15" t="s">
        <v>174</v>
      </c>
      <c r="B11" s="15" t="s">
        <v>175</v>
      </c>
      <c r="C11" s="15" t="s">
        <v>176</v>
      </c>
      <c r="D11" s="17">
        <v>90</v>
      </c>
      <c r="E11" s="18">
        <v>900.51660000000004</v>
      </c>
      <c r="F11" s="18">
        <v>8.2899999999999991</v>
      </c>
    </row>
    <row r="12" spans="1:6" x14ac:dyDescent="0.2">
      <c r="A12" s="15" t="s">
        <v>534</v>
      </c>
      <c r="B12" s="15" t="s">
        <v>535</v>
      </c>
      <c r="C12" s="15" t="s">
        <v>179</v>
      </c>
      <c r="D12" s="17">
        <v>70</v>
      </c>
      <c r="E12" s="18">
        <v>819.97299999999996</v>
      </c>
      <c r="F12" s="18">
        <v>7.55</v>
      </c>
    </row>
    <row r="13" spans="1:6" x14ac:dyDescent="0.2">
      <c r="A13" s="15" t="s">
        <v>476</v>
      </c>
      <c r="B13" s="15" t="s">
        <v>526</v>
      </c>
      <c r="C13" s="15" t="s">
        <v>201</v>
      </c>
      <c r="D13" s="17">
        <v>62</v>
      </c>
      <c r="E13" s="18">
        <v>724.99886000000004</v>
      </c>
      <c r="F13" s="18">
        <v>6.68</v>
      </c>
    </row>
    <row r="14" spans="1:6" x14ac:dyDescent="0.2">
      <c r="A14" s="15" t="s">
        <v>180</v>
      </c>
      <c r="B14" s="15" t="s">
        <v>181</v>
      </c>
      <c r="C14" s="15" t="s">
        <v>179</v>
      </c>
      <c r="D14" s="17">
        <v>50</v>
      </c>
      <c r="E14" s="18">
        <v>565.678</v>
      </c>
      <c r="F14" s="18">
        <v>5.21</v>
      </c>
    </row>
    <row r="15" spans="1:6" x14ac:dyDescent="0.2">
      <c r="A15" s="15" t="s">
        <v>537</v>
      </c>
      <c r="B15" s="15" t="s">
        <v>538</v>
      </c>
      <c r="C15" s="15" t="s">
        <v>198</v>
      </c>
      <c r="D15" s="17">
        <v>51</v>
      </c>
      <c r="E15" s="18">
        <v>550.01205000000004</v>
      </c>
      <c r="F15" s="18">
        <v>5.07</v>
      </c>
    </row>
    <row r="16" spans="1:6" x14ac:dyDescent="0.2">
      <c r="A16" s="15" t="s">
        <v>211</v>
      </c>
      <c r="B16" s="15" t="s">
        <v>212</v>
      </c>
      <c r="C16" s="15" t="s">
        <v>213</v>
      </c>
      <c r="D16" s="17">
        <v>50</v>
      </c>
      <c r="E16" s="18">
        <v>499.17149999999998</v>
      </c>
      <c r="F16" s="18">
        <v>4.5999999999999996</v>
      </c>
    </row>
    <row r="17" spans="1:6" x14ac:dyDescent="0.2">
      <c r="A17" s="15" t="s">
        <v>216</v>
      </c>
      <c r="B17" s="15" t="s">
        <v>217</v>
      </c>
      <c r="C17" s="15" t="s">
        <v>84</v>
      </c>
      <c r="D17" s="17">
        <v>49</v>
      </c>
      <c r="E17" s="18">
        <v>498.21337999999997</v>
      </c>
      <c r="F17" s="18">
        <v>4.59</v>
      </c>
    </row>
    <row r="18" spans="1:6" x14ac:dyDescent="0.2">
      <c r="A18" s="15" t="s">
        <v>242</v>
      </c>
      <c r="B18" s="15" t="s">
        <v>515</v>
      </c>
      <c r="C18" s="15" t="s">
        <v>84</v>
      </c>
      <c r="D18" s="17">
        <v>5</v>
      </c>
      <c r="E18" s="18">
        <v>50.524050000000003</v>
      </c>
      <c r="F18" s="18">
        <v>0.47</v>
      </c>
    </row>
    <row r="19" spans="1:6" x14ac:dyDescent="0.2">
      <c r="A19" s="16" t="s">
        <v>85</v>
      </c>
      <c r="B19" s="16"/>
      <c r="C19" s="16"/>
      <c r="D19" s="19"/>
      <c r="E19" s="20">
        <v>7651.2909200000004</v>
      </c>
      <c r="F19" s="20">
        <v>70.48</v>
      </c>
    </row>
    <row r="20" spans="1:6" x14ac:dyDescent="0.2">
      <c r="A20" s="16" t="s">
        <v>185</v>
      </c>
      <c r="B20" s="16"/>
      <c r="C20" s="16"/>
      <c r="D20" s="19"/>
      <c r="E20" s="24"/>
      <c r="F20" s="24"/>
    </row>
    <row r="21" spans="1:6" x14ac:dyDescent="0.2">
      <c r="A21" s="15" t="s">
        <v>540</v>
      </c>
      <c r="B21" s="15" t="s">
        <v>541</v>
      </c>
      <c r="C21" s="15" t="s">
        <v>184</v>
      </c>
      <c r="D21" s="17">
        <v>78</v>
      </c>
      <c r="E21" s="18">
        <v>777.06719999999996</v>
      </c>
      <c r="F21" s="18">
        <v>7.16</v>
      </c>
    </row>
    <row r="22" spans="1:6" x14ac:dyDescent="0.2">
      <c r="A22" s="16" t="s">
        <v>85</v>
      </c>
      <c r="B22" s="16"/>
      <c r="C22" s="16"/>
      <c r="D22" s="19"/>
      <c r="E22" s="20">
        <v>777.06719999999996</v>
      </c>
      <c r="F22" s="20">
        <v>7.16</v>
      </c>
    </row>
    <row r="23" spans="1:6" x14ac:dyDescent="0.2">
      <c r="A23" s="16" t="s">
        <v>86</v>
      </c>
      <c r="B23" s="15"/>
      <c r="C23" s="15"/>
      <c r="D23" s="17"/>
      <c r="E23" s="18"/>
      <c r="F23" s="18"/>
    </row>
    <row r="24" spans="1:6" x14ac:dyDescent="0.2">
      <c r="A24" s="15" t="s">
        <v>520</v>
      </c>
      <c r="B24" s="15" t="s">
        <v>521</v>
      </c>
      <c r="C24" s="15" t="s">
        <v>87</v>
      </c>
      <c r="D24" s="17">
        <v>930000</v>
      </c>
      <c r="E24" s="18">
        <v>952.77383999999995</v>
      </c>
      <c r="F24" s="18">
        <v>8.77</v>
      </c>
    </row>
    <row r="25" spans="1:6" x14ac:dyDescent="0.2">
      <c r="A25" s="16" t="s">
        <v>85</v>
      </c>
      <c r="B25" s="16"/>
      <c r="C25" s="16"/>
      <c r="D25" s="19"/>
      <c r="E25" s="20">
        <v>952.77383999999995</v>
      </c>
      <c r="F25" s="20">
        <v>8.77</v>
      </c>
    </row>
    <row r="26" spans="1:6" x14ac:dyDescent="0.2">
      <c r="A26" s="15" t="s">
        <v>96</v>
      </c>
      <c r="B26" s="15"/>
      <c r="C26" s="15"/>
      <c r="D26" s="17"/>
      <c r="E26" s="18">
        <v>1137.0774463</v>
      </c>
      <c r="F26" s="18">
        <v>10.4718</v>
      </c>
    </row>
    <row r="27" spans="1:6" x14ac:dyDescent="0.2">
      <c r="A27" s="16" t="s">
        <v>85</v>
      </c>
      <c r="B27" s="16"/>
      <c r="C27" s="16"/>
      <c r="D27" s="19"/>
      <c r="E27" s="20">
        <v>1137.0774463</v>
      </c>
      <c r="F27" s="20">
        <v>10.4718</v>
      </c>
    </row>
    <row r="28" spans="1:6" x14ac:dyDescent="0.2">
      <c r="A28" s="15" t="s">
        <v>97</v>
      </c>
      <c r="B28" s="15"/>
      <c r="C28" s="15"/>
      <c r="D28" s="17"/>
      <c r="E28" s="18">
        <v>340.17958379999999</v>
      </c>
      <c r="F28" s="18">
        <v>3.1181999999999999</v>
      </c>
    </row>
    <row r="29" spans="1:6" x14ac:dyDescent="0.2">
      <c r="A29" s="21" t="s">
        <v>98</v>
      </c>
      <c r="B29" s="21"/>
      <c r="C29" s="21"/>
      <c r="D29" s="22"/>
      <c r="E29" s="23">
        <v>10858.3889901</v>
      </c>
      <c r="F29" s="23">
        <v>100</v>
      </c>
    </row>
    <row r="31" spans="1:6" x14ac:dyDescent="0.2">
      <c r="A31" s="1" t="s">
        <v>720</v>
      </c>
    </row>
    <row r="32" spans="1:6" x14ac:dyDescent="0.2">
      <c r="A32" s="1" t="s">
        <v>721</v>
      </c>
    </row>
    <row r="33" spans="1:1" x14ac:dyDescent="0.2">
      <c r="A33" s="1" t="s">
        <v>722</v>
      </c>
    </row>
    <row r="34" spans="1:1" x14ac:dyDescent="0.2">
      <c r="A34" s="1" t="s">
        <v>723</v>
      </c>
    </row>
    <row r="36" spans="1:1" x14ac:dyDescent="0.2">
      <c r="A36" s="1" t="s">
        <v>99</v>
      </c>
    </row>
    <row r="37" spans="1:1" x14ac:dyDescent="0.2">
      <c r="A37" s="1" t="s">
        <v>501</v>
      </c>
    </row>
    <row r="38" spans="1:1" x14ac:dyDescent="0.2">
      <c r="A38" s="1" t="s">
        <v>101</v>
      </c>
    </row>
    <row r="48" spans="1:1" x14ac:dyDescent="0.2">
      <c r="A48" s="1" t="s">
        <v>102</v>
      </c>
    </row>
    <row r="49" spans="1:4" x14ac:dyDescent="0.2">
      <c r="A49" s="1" t="s">
        <v>8</v>
      </c>
      <c r="D49" s="1"/>
    </row>
    <row r="50" spans="1:4" x14ac:dyDescent="0.2">
      <c r="D50" s="1"/>
    </row>
    <row r="51" spans="1:4" ht="18.75" x14ac:dyDescent="0.3">
      <c r="A51" s="5" t="s">
        <v>9</v>
      </c>
      <c r="D51" s="1"/>
    </row>
    <row r="52" spans="1:4" x14ac:dyDescent="0.2">
      <c r="D52" s="1"/>
    </row>
    <row r="53" spans="1:4" x14ac:dyDescent="0.2">
      <c r="D53" s="1"/>
    </row>
  </sheetData>
  <mergeCells count="1">
    <mergeCell ref="A2:F2"/>
  </mergeCells>
  <pageMargins left="0" right="0" top="0" bottom="0" header="0.3" footer="0.3"/>
  <pageSetup scale="85" orientation="landscape" r:id="rId1"/>
  <headerFooter>
    <oddFooter>&amp;LPUBLIC</oddFooter>
    <evenFooter>&amp;LPUBLIC</evenFooter>
    <firstFooter>&amp;LPUBLIC</first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32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547</v>
      </c>
      <c r="B8" s="15" t="s">
        <v>548</v>
      </c>
      <c r="C8" s="15" t="s">
        <v>201</v>
      </c>
      <c r="D8" s="17">
        <v>72</v>
      </c>
      <c r="E8" s="18">
        <v>1807.902</v>
      </c>
      <c r="F8" s="18">
        <v>11.16</v>
      </c>
    </row>
    <row r="9" spans="1:6" x14ac:dyDescent="0.2">
      <c r="A9" s="15" t="s">
        <v>216</v>
      </c>
      <c r="B9" s="15" t="s">
        <v>549</v>
      </c>
      <c r="C9" s="15" t="s">
        <v>84</v>
      </c>
      <c r="D9" s="17">
        <v>150</v>
      </c>
      <c r="E9" s="18">
        <v>1565.655</v>
      </c>
      <c r="F9" s="18">
        <v>9.66</v>
      </c>
    </row>
    <row r="10" spans="1:6" x14ac:dyDescent="0.2">
      <c r="A10" s="15" t="s">
        <v>214</v>
      </c>
      <c r="B10" s="15" t="s">
        <v>253</v>
      </c>
      <c r="C10" s="15" t="s">
        <v>201</v>
      </c>
      <c r="D10" s="17">
        <v>150</v>
      </c>
      <c r="E10" s="18">
        <v>1542.528</v>
      </c>
      <c r="F10" s="18">
        <v>9.52</v>
      </c>
    </row>
    <row r="11" spans="1:6" x14ac:dyDescent="0.2">
      <c r="A11" s="15" t="s">
        <v>82</v>
      </c>
      <c r="B11" s="15" t="s">
        <v>550</v>
      </c>
      <c r="C11" s="15" t="s">
        <v>201</v>
      </c>
      <c r="D11" s="17">
        <v>150</v>
      </c>
      <c r="E11" s="18">
        <v>1521.5685000000001</v>
      </c>
      <c r="F11" s="18">
        <v>9.39</v>
      </c>
    </row>
    <row r="12" spans="1:6" x14ac:dyDescent="0.2">
      <c r="A12" s="15" t="s">
        <v>224</v>
      </c>
      <c r="B12" s="15" t="s">
        <v>225</v>
      </c>
      <c r="C12" s="15" t="s">
        <v>84</v>
      </c>
      <c r="D12" s="17">
        <v>14</v>
      </c>
      <c r="E12" s="18">
        <v>1428.3402000000001</v>
      </c>
      <c r="F12" s="18">
        <v>8.82</v>
      </c>
    </row>
    <row r="13" spans="1:6" x14ac:dyDescent="0.2">
      <c r="A13" s="15" t="s">
        <v>207</v>
      </c>
      <c r="B13" s="15" t="s">
        <v>551</v>
      </c>
      <c r="C13" s="15" t="s">
        <v>84</v>
      </c>
      <c r="D13" s="17">
        <v>121</v>
      </c>
      <c r="E13" s="18">
        <v>1258.6214299999999</v>
      </c>
      <c r="F13" s="18">
        <v>7.77</v>
      </c>
    </row>
    <row r="14" spans="1:6" x14ac:dyDescent="0.2">
      <c r="A14" s="15" t="s">
        <v>482</v>
      </c>
      <c r="B14" s="15" t="s">
        <v>552</v>
      </c>
      <c r="C14" s="15" t="s">
        <v>84</v>
      </c>
      <c r="D14" s="17">
        <v>80</v>
      </c>
      <c r="E14" s="18">
        <v>1040.5229999999999</v>
      </c>
      <c r="F14" s="18">
        <v>6.42</v>
      </c>
    </row>
    <row r="15" spans="1:6" x14ac:dyDescent="0.2">
      <c r="A15" s="15" t="s">
        <v>495</v>
      </c>
      <c r="B15" s="15" t="s">
        <v>553</v>
      </c>
      <c r="C15" s="15" t="s">
        <v>201</v>
      </c>
      <c r="D15" s="17">
        <v>1000</v>
      </c>
      <c r="E15" s="18">
        <v>1006.42</v>
      </c>
      <c r="F15" s="18">
        <v>6.21</v>
      </c>
    </row>
    <row r="16" spans="1:6" x14ac:dyDescent="0.2">
      <c r="A16" s="15" t="s">
        <v>554</v>
      </c>
      <c r="B16" s="15" t="s">
        <v>555</v>
      </c>
      <c r="C16" s="15" t="s">
        <v>84</v>
      </c>
      <c r="D16" s="17">
        <v>93</v>
      </c>
      <c r="E16" s="18">
        <v>850.25063999999998</v>
      </c>
      <c r="F16" s="18">
        <v>5.25</v>
      </c>
    </row>
    <row r="17" spans="1:6" x14ac:dyDescent="0.2">
      <c r="A17" s="15" t="s">
        <v>207</v>
      </c>
      <c r="B17" s="15" t="s">
        <v>556</v>
      </c>
      <c r="C17" s="15" t="s">
        <v>84</v>
      </c>
      <c r="D17" s="17">
        <v>50</v>
      </c>
      <c r="E17" s="18">
        <v>519.91150000000005</v>
      </c>
      <c r="F17" s="18">
        <v>3.21</v>
      </c>
    </row>
    <row r="18" spans="1:6" x14ac:dyDescent="0.2">
      <c r="A18" s="15" t="s">
        <v>725</v>
      </c>
      <c r="B18" s="15" t="s">
        <v>222</v>
      </c>
      <c r="C18" s="15" t="s">
        <v>223</v>
      </c>
      <c r="D18" s="17">
        <v>190000</v>
      </c>
      <c r="E18" s="18">
        <v>380.13490000000002</v>
      </c>
      <c r="F18" s="18">
        <v>2.35</v>
      </c>
    </row>
    <row r="19" spans="1:6" x14ac:dyDescent="0.2">
      <c r="A19" s="15" t="s">
        <v>216</v>
      </c>
      <c r="B19" s="15" t="s">
        <v>217</v>
      </c>
      <c r="C19" s="15" t="s">
        <v>84</v>
      </c>
      <c r="D19" s="17">
        <v>30</v>
      </c>
      <c r="E19" s="18">
        <v>305.02859999999998</v>
      </c>
      <c r="F19" s="18">
        <v>1.88</v>
      </c>
    </row>
    <row r="20" spans="1:6" x14ac:dyDescent="0.2">
      <c r="A20" s="16" t="s">
        <v>85</v>
      </c>
      <c r="B20" s="16"/>
      <c r="C20" s="16"/>
      <c r="D20" s="19"/>
      <c r="E20" s="20">
        <v>13226.883769999999</v>
      </c>
      <c r="F20" s="20">
        <v>81.64</v>
      </c>
    </row>
    <row r="21" spans="1:6" x14ac:dyDescent="0.2">
      <c r="A21" s="16" t="s">
        <v>86</v>
      </c>
      <c r="B21" s="15"/>
      <c r="C21" s="15"/>
      <c r="D21" s="17"/>
      <c r="E21" s="18"/>
      <c r="F21" s="18"/>
    </row>
    <row r="22" spans="1:6" x14ac:dyDescent="0.2">
      <c r="A22" s="15" t="s">
        <v>557</v>
      </c>
      <c r="B22" s="15" t="s">
        <v>558</v>
      </c>
      <c r="C22" s="15" t="s">
        <v>87</v>
      </c>
      <c r="D22" s="17">
        <v>1970000</v>
      </c>
      <c r="E22" s="18">
        <v>2020.6684</v>
      </c>
      <c r="F22" s="18">
        <v>12.47</v>
      </c>
    </row>
    <row r="23" spans="1:6" x14ac:dyDescent="0.2">
      <c r="A23" s="16" t="s">
        <v>85</v>
      </c>
      <c r="B23" s="16"/>
      <c r="C23" s="16"/>
      <c r="D23" s="19"/>
      <c r="E23" s="20">
        <v>2020.6684</v>
      </c>
      <c r="F23" s="20">
        <v>12.47</v>
      </c>
    </row>
    <row r="24" spans="1:6" x14ac:dyDescent="0.2">
      <c r="A24" s="15" t="s">
        <v>96</v>
      </c>
      <c r="B24" s="15"/>
      <c r="C24" s="15"/>
      <c r="D24" s="17"/>
      <c r="E24" s="18">
        <v>350.48035220000003</v>
      </c>
      <c r="F24" s="18">
        <v>2.1631</v>
      </c>
    </row>
    <row r="25" spans="1:6" x14ac:dyDescent="0.2">
      <c r="A25" s="16" t="s">
        <v>85</v>
      </c>
      <c r="B25" s="16"/>
      <c r="C25" s="16"/>
      <c r="D25" s="19"/>
      <c r="E25" s="20">
        <v>350.48035220000003</v>
      </c>
      <c r="F25" s="20">
        <v>2.1631</v>
      </c>
    </row>
    <row r="26" spans="1:6" x14ac:dyDescent="0.2">
      <c r="A26" s="15" t="s">
        <v>97</v>
      </c>
      <c r="B26" s="15"/>
      <c r="C26" s="15"/>
      <c r="D26" s="17"/>
      <c r="E26" s="18">
        <v>604.34717720000003</v>
      </c>
      <c r="F26" s="18">
        <v>3.7269000000000001</v>
      </c>
    </row>
    <row r="27" spans="1:6" x14ac:dyDescent="0.2">
      <c r="A27" s="21" t="s">
        <v>98</v>
      </c>
      <c r="B27" s="21"/>
      <c r="C27" s="21"/>
      <c r="D27" s="22"/>
      <c r="E27" s="23">
        <v>16202.3796994</v>
      </c>
      <c r="F27" s="23">
        <v>100</v>
      </c>
    </row>
    <row r="29" spans="1:6" x14ac:dyDescent="0.2">
      <c r="A29" s="1" t="s">
        <v>720</v>
      </c>
    </row>
    <row r="30" spans="1:6" x14ac:dyDescent="0.2">
      <c r="A30" s="1" t="s">
        <v>721</v>
      </c>
    </row>
    <row r="31" spans="1:6" x14ac:dyDescent="0.2">
      <c r="A31" s="1" t="s">
        <v>722</v>
      </c>
    </row>
    <row r="32" spans="1:6" x14ac:dyDescent="0.2">
      <c r="A32" s="1" t="s">
        <v>723</v>
      </c>
    </row>
    <row r="33" spans="1:4" x14ac:dyDescent="0.2">
      <c r="A33" s="25" t="s">
        <v>726</v>
      </c>
    </row>
    <row r="35" spans="1:4" x14ac:dyDescent="0.2">
      <c r="A35" s="1" t="s">
        <v>99</v>
      </c>
    </row>
    <row r="36" spans="1:4" x14ac:dyDescent="0.2">
      <c r="A36" s="1" t="s">
        <v>501</v>
      </c>
    </row>
    <row r="37" spans="1:4" x14ac:dyDescent="0.2">
      <c r="A37" s="1" t="s">
        <v>101</v>
      </c>
    </row>
    <row r="47" spans="1:4" x14ac:dyDescent="0.2">
      <c r="A47" s="1" t="s">
        <v>102</v>
      </c>
    </row>
    <row r="48" spans="1:4" x14ac:dyDescent="0.2">
      <c r="A48" s="1" t="s">
        <v>8</v>
      </c>
      <c r="D48" s="1"/>
    </row>
    <row r="49" spans="1:4" x14ac:dyDescent="0.2">
      <c r="D49" s="1"/>
    </row>
    <row r="50" spans="1:4" ht="18.75" x14ac:dyDescent="0.3">
      <c r="A50" s="5" t="s">
        <v>9</v>
      </c>
      <c r="D50" s="1"/>
    </row>
    <row r="51" spans="1:4" x14ac:dyDescent="0.2">
      <c r="D51" s="1"/>
    </row>
    <row r="52" spans="1:4" x14ac:dyDescent="0.2">
      <c r="D52" s="1"/>
    </row>
  </sheetData>
  <mergeCells count="1">
    <mergeCell ref="A2:F2"/>
  </mergeCells>
  <pageMargins left="0" right="0" top="0" bottom="0" header="0.3" footer="0.3"/>
  <pageSetup scale="87" orientation="landscape" r:id="rId1"/>
  <headerFooter>
    <oddFooter>&amp;LPUBLIC</oddFooter>
    <evenFooter>&amp;LPUBLIC</evenFooter>
    <firstFooter>&amp;LPUBLIC</first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559</v>
      </c>
      <c r="B8" s="15" t="s">
        <v>560</v>
      </c>
      <c r="C8" s="15" t="s">
        <v>84</v>
      </c>
      <c r="D8" s="17">
        <v>200</v>
      </c>
      <c r="E8" s="18">
        <v>2044.5319999999999</v>
      </c>
      <c r="F8" s="18">
        <v>11.9</v>
      </c>
    </row>
    <row r="9" spans="1:6" x14ac:dyDescent="0.2">
      <c r="A9" s="15" t="s">
        <v>547</v>
      </c>
      <c r="B9" s="15" t="s">
        <v>561</v>
      </c>
      <c r="C9" s="15" t="s">
        <v>201</v>
      </c>
      <c r="D9" s="17">
        <v>200</v>
      </c>
      <c r="E9" s="18">
        <v>2030.348</v>
      </c>
      <c r="F9" s="18">
        <v>11.81</v>
      </c>
    </row>
    <row r="10" spans="1:6" x14ac:dyDescent="0.2">
      <c r="A10" s="15" t="s">
        <v>214</v>
      </c>
      <c r="B10" s="15" t="s">
        <v>253</v>
      </c>
      <c r="C10" s="15" t="s">
        <v>201</v>
      </c>
      <c r="D10" s="17">
        <v>195</v>
      </c>
      <c r="E10" s="18">
        <v>2005.2864</v>
      </c>
      <c r="F10" s="18">
        <v>11.67</v>
      </c>
    </row>
    <row r="11" spans="1:6" x14ac:dyDescent="0.2">
      <c r="A11" s="15" t="s">
        <v>82</v>
      </c>
      <c r="B11" s="15" t="s">
        <v>523</v>
      </c>
      <c r="C11" s="15" t="s">
        <v>84</v>
      </c>
      <c r="D11" s="17">
        <v>198</v>
      </c>
      <c r="E11" s="18">
        <v>2004.86484</v>
      </c>
      <c r="F11" s="18">
        <v>11.66</v>
      </c>
    </row>
    <row r="12" spans="1:6" x14ac:dyDescent="0.2">
      <c r="A12" s="15" t="s">
        <v>216</v>
      </c>
      <c r="B12" s="15" t="s">
        <v>217</v>
      </c>
      <c r="C12" s="15" t="s">
        <v>84</v>
      </c>
      <c r="D12" s="17">
        <v>160</v>
      </c>
      <c r="E12" s="18">
        <v>1626.8191999999999</v>
      </c>
      <c r="F12" s="18">
        <v>9.4700000000000006</v>
      </c>
    </row>
    <row r="13" spans="1:6" x14ac:dyDescent="0.2">
      <c r="A13" s="15" t="s">
        <v>495</v>
      </c>
      <c r="B13" s="15" t="s">
        <v>562</v>
      </c>
      <c r="C13" s="15" t="s">
        <v>201</v>
      </c>
      <c r="D13" s="17">
        <v>1500</v>
      </c>
      <c r="E13" s="18">
        <v>1545.7635</v>
      </c>
      <c r="F13" s="18">
        <v>8.99</v>
      </c>
    </row>
    <row r="14" spans="1:6" x14ac:dyDescent="0.2">
      <c r="A14" s="15" t="s">
        <v>209</v>
      </c>
      <c r="B14" s="15" t="s">
        <v>563</v>
      </c>
      <c r="C14" s="15" t="s">
        <v>84</v>
      </c>
      <c r="D14" s="17">
        <v>140</v>
      </c>
      <c r="E14" s="18">
        <v>1413.0060000000001</v>
      </c>
      <c r="F14" s="18">
        <v>8.2200000000000006</v>
      </c>
    </row>
    <row r="15" spans="1:6" x14ac:dyDescent="0.2">
      <c r="A15" s="15" t="s">
        <v>564</v>
      </c>
      <c r="B15" s="15" t="s">
        <v>565</v>
      </c>
      <c r="C15" s="15" t="s">
        <v>329</v>
      </c>
      <c r="D15" s="17">
        <v>95</v>
      </c>
      <c r="E15" s="18">
        <v>865.46519999999998</v>
      </c>
      <c r="F15" s="18">
        <v>5.04</v>
      </c>
    </row>
    <row r="16" spans="1:6" x14ac:dyDescent="0.2">
      <c r="A16" s="15" t="s">
        <v>725</v>
      </c>
      <c r="B16" s="15" t="s">
        <v>222</v>
      </c>
      <c r="C16" s="15" t="s">
        <v>223</v>
      </c>
      <c r="D16" s="17">
        <v>200000</v>
      </c>
      <c r="E16" s="18">
        <v>400.142</v>
      </c>
      <c r="F16" s="18">
        <v>2.33</v>
      </c>
    </row>
    <row r="17" spans="1:6" x14ac:dyDescent="0.2">
      <c r="A17" s="15" t="s">
        <v>482</v>
      </c>
      <c r="B17" s="15" t="s">
        <v>528</v>
      </c>
      <c r="C17" s="15" t="s">
        <v>84</v>
      </c>
      <c r="D17" s="17">
        <v>5</v>
      </c>
      <c r="E17" s="18">
        <v>51.003450000000001</v>
      </c>
      <c r="F17" s="18">
        <v>0.3</v>
      </c>
    </row>
    <row r="18" spans="1:6" x14ac:dyDescent="0.2">
      <c r="A18" s="16" t="s">
        <v>85</v>
      </c>
      <c r="B18" s="16"/>
      <c r="C18" s="16"/>
      <c r="D18" s="19"/>
      <c r="E18" s="20">
        <v>13987.230590000001</v>
      </c>
      <c r="F18" s="20">
        <v>81.39</v>
      </c>
    </row>
    <row r="19" spans="1:6" x14ac:dyDescent="0.2">
      <c r="A19" s="16" t="s">
        <v>86</v>
      </c>
      <c r="B19" s="15"/>
      <c r="C19" s="15"/>
      <c r="D19" s="17"/>
      <c r="E19" s="18"/>
      <c r="F19" s="18"/>
    </row>
    <row r="20" spans="1:6" x14ac:dyDescent="0.2">
      <c r="A20" s="15" t="s">
        <v>557</v>
      </c>
      <c r="B20" s="15" t="s">
        <v>558</v>
      </c>
      <c r="C20" s="15" t="s">
        <v>87</v>
      </c>
      <c r="D20" s="17">
        <v>2000000</v>
      </c>
      <c r="E20" s="18">
        <v>2051.44</v>
      </c>
      <c r="F20" s="18">
        <v>11.94</v>
      </c>
    </row>
    <row r="21" spans="1:6" x14ac:dyDescent="0.2">
      <c r="A21" s="16" t="s">
        <v>85</v>
      </c>
      <c r="B21" s="16"/>
      <c r="C21" s="16"/>
      <c r="D21" s="19"/>
      <c r="E21" s="20">
        <v>2051.44</v>
      </c>
      <c r="F21" s="20">
        <v>11.94</v>
      </c>
    </row>
    <row r="22" spans="1:6" x14ac:dyDescent="0.2">
      <c r="A22" s="15" t="s">
        <v>96</v>
      </c>
      <c r="B22" s="15"/>
      <c r="C22" s="15"/>
      <c r="D22" s="17"/>
      <c r="E22" s="18">
        <v>366.0630544</v>
      </c>
      <c r="F22" s="18">
        <v>2.1297999999999999</v>
      </c>
    </row>
    <row r="23" spans="1:6" x14ac:dyDescent="0.2">
      <c r="A23" s="16" t="s">
        <v>85</v>
      </c>
      <c r="B23" s="16"/>
      <c r="C23" s="16"/>
      <c r="D23" s="19"/>
      <c r="E23" s="20">
        <v>366.0630544</v>
      </c>
      <c r="F23" s="20">
        <v>2.1297999999999999</v>
      </c>
    </row>
    <row r="24" spans="1:6" x14ac:dyDescent="0.2">
      <c r="A24" s="15" t="s">
        <v>97</v>
      </c>
      <c r="B24" s="15"/>
      <c r="C24" s="15"/>
      <c r="D24" s="17"/>
      <c r="E24" s="18">
        <v>782.479511</v>
      </c>
      <c r="F24" s="18">
        <v>4.5401999999999996</v>
      </c>
    </row>
    <row r="25" spans="1:6" x14ac:dyDescent="0.2">
      <c r="A25" s="21" t="s">
        <v>98</v>
      </c>
      <c r="B25" s="21"/>
      <c r="C25" s="21"/>
      <c r="D25" s="22"/>
      <c r="E25" s="23">
        <v>17187.213155400001</v>
      </c>
      <c r="F25" s="23">
        <v>100</v>
      </c>
    </row>
    <row r="27" spans="1:6" x14ac:dyDescent="0.2">
      <c r="A27" s="1" t="s">
        <v>720</v>
      </c>
    </row>
    <row r="28" spans="1:6" x14ac:dyDescent="0.2">
      <c r="A28" s="1" t="s">
        <v>721</v>
      </c>
    </row>
    <row r="29" spans="1:6" x14ac:dyDescent="0.2">
      <c r="A29" s="1" t="s">
        <v>722</v>
      </c>
    </row>
    <row r="30" spans="1:6" x14ac:dyDescent="0.2">
      <c r="A30" s="1" t="s">
        <v>723</v>
      </c>
    </row>
    <row r="31" spans="1:6" x14ac:dyDescent="0.2">
      <c r="A31" s="25" t="s">
        <v>726</v>
      </c>
    </row>
    <row r="33" spans="1:4" x14ac:dyDescent="0.2">
      <c r="A33" s="1" t="s">
        <v>99</v>
      </c>
    </row>
    <row r="34" spans="1:4" x14ac:dyDescent="0.2">
      <c r="A34" s="1" t="s">
        <v>501</v>
      </c>
    </row>
    <row r="35" spans="1:4" x14ac:dyDescent="0.2">
      <c r="A35" s="1" t="s">
        <v>101</v>
      </c>
    </row>
    <row r="45" spans="1:4" x14ac:dyDescent="0.2">
      <c r="A45" s="1" t="s">
        <v>102</v>
      </c>
    </row>
    <row r="46" spans="1:4" x14ac:dyDescent="0.2">
      <c r="A46" s="1" t="s">
        <v>8</v>
      </c>
      <c r="D46" s="1"/>
    </row>
    <row r="47" spans="1:4" x14ac:dyDescent="0.2">
      <c r="D47" s="1"/>
    </row>
    <row r="48" spans="1:4" ht="18.75" x14ac:dyDescent="0.3">
      <c r="A48" s="5" t="s">
        <v>9</v>
      </c>
      <c r="D48" s="1"/>
    </row>
    <row r="49" spans="4:4" x14ac:dyDescent="0.2">
      <c r="D49" s="1"/>
    </row>
    <row r="50" spans="4:4" x14ac:dyDescent="0.2">
      <c r="D50" s="1"/>
    </row>
  </sheetData>
  <mergeCells count="1">
    <mergeCell ref="A2:F2"/>
  </mergeCells>
  <pageMargins left="0" right="0" top="0" bottom="0" header="0.3" footer="0.3"/>
  <pageSetup scale="90" orientation="landscape" r:id="rId1"/>
  <headerFooter>
    <oddFooter>&amp;LPUBLIC</oddFooter>
    <evenFooter>&amp;LPUBLIC</evenFooter>
    <firstFooter>&amp;LPUBLIC</first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554</v>
      </c>
      <c r="B8" s="15" t="s">
        <v>566</v>
      </c>
      <c r="C8" s="15" t="s">
        <v>84</v>
      </c>
      <c r="D8" s="17">
        <v>55</v>
      </c>
      <c r="E8" s="18">
        <v>563.89355</v>
      </c>
      <c r="F8" s="18">
        <v>11.55</v>
      </c>
    </row>
    <row r="9" spans="1:6" x14ac:dyDescent="0.2">
      <c r="A9" s="15" t="s">
        <v>242</v>
      </c>
      <c r="B9" s="15" t="s">
        <v>567</v>
      </c>
      <c r="C9" s="15" t="s">
        <v>84</v>
      </c>
      <c r="D9" s="17">
        <v>50</v>
      </c>
      <c r="E9" s="18">
        <v>513.66150000000005</v>
      </c>
      <c r="F9" s="18">
        <v>10.53</v>
      </c>
    </row>
    <row r="10" spans="1:6" x14ac:dyDescent="0.2">
      <c r="A10" s="15" t="s">
        <v>559</v>
      </c>
      <c r="B10" s="15" t="s">
        <v>560</v>
      </c>
      <c r="C10" s="15" t="s">
        <v>84</v>
      </c>
      <c r="D10" s="17">
        <v>50</v>
      </c>
      <c r="E10" s="18">
        <v>511.13299999999998</v>
      </c>
      <c r="F10" s="18">
        <v>10.47</v>
      </c>
    </row>
    <row r="11" spans="1:6" x14ac:dyDescent="0.2">
      <c r="A11" s="15" t="s">
        <v>207</v>
      </c>
      <c r="B11" s="15" t="s">
        <v>208</v>
      </c>
      <c r="C11" s="15" t="s">
        <v>84</v>
      </c>
      <c r="D11" s="17">
        <v>50</v>
      </c>
      <c r="E11" s="18">
        <v>506.59</v>
      </c>
      <c r="F11" s="18">
        <v>10.38</v>
      </c>
    </row>
    <row r="12" spans="1:6" x14ac:dyDescent="0.2">
      <c r="A12" s="15" t="s">
        <v>568</v>
      </c>
      <c r="B12" s="15" t="s">
        <v>569</v>
      </c>
      <c r="C12" s="15" t="s">
        <v>173</v>
      </c>
      <c r="D12" s="17">
        <v>50000</v>
      </c>
      <c r="E12" s="18">
        <v>401.07</v>
      </c>
      <c r="F12" s="18">
        <v>8.2200000000000006</v>
      </c>
    </row>
    <row r="13" spans="1:6" x14ac:dyDescent="0.2">
      <c r="A13" s="15" t="s">
        <v>537</v>
      </c>
      <c r="B13" s="15" t="s">
        <v>570</v>
      </c>
      <c r="C13" s="15" t="s">
        <v>198</v>
      </c>
      <c r="D13" s="17">
        <v>35</v>
      </c>
      <c r="E13" s="18">
        <v>360.60289999999998</v>
      </c>
      <c r="F13" s="18">
        <v>7.39</v>
      </c>
    </row>
    <row r="14" spans="1:6" x14ac:dyDescent="0.2">
      <c r="A14" s="15" t="s">
        <v>211</v>
      </c>
      <c r="B14" s="15" t="s">
        <v>571</v>
      </c>
      <c r="C14" s="15" t="s">
        <v>213</v>
      </c>
      <c r="D14" s="17">
        <v>35</v>
      </c>
      <c r="E14" s="18">
        <v>352.25330000000002</v>
      </c>
      <c r="F14" s="18">
        <v>7.22</v>
      </c>
    </row>
    <row r="15" spans="1:6" x14ac:dyDescent="0.2">
      <c r="A15" s="15" t="s">
        <v>572</v>
      </c>
      <c r="B15" s="15" t="s">
        <v>573</v>
      </c>
      <c r="C15" s="15" t="s">
        <v>574</v>
      </c>
      <c r="D15" s="17">
        <v>35</v>
      </c>
      <c r="E15" s="18">
        <v>349.94189999999998</v>
      </c>
      <c r="F15" s="18">
        <v>7.17</v>
      </c>
    </row>
    <row r="16" spans="1:6" x14ac:dyDescent="0.2">
      <c r="A16" s="15" t="s">
        <v>482</v>
      </c>
      <c r="B16" s="15" t="s">
        <v>528</v>
      </c>
      <c r="C16" s="15" t="s">
        <v>84</v>
      </c>
      <c r="D16" s="17">
        <v>23</v>
      </c>
      <c r="E16" s="18">
        <v>234.61587</v>
      </c>
      <c r="F16" s="18">
        <v>4.8099999999999996</v>
      </c>
    </row>
    <row r="17" spans="1:6" x14ac:dyDescent="0.2">
      <c r="A17" s="15" t="s">
        <v>216</v>
      </c>
      <c r="B17" s="15" t="s">
        <v>217</v>
      </c>
      <c r="C17" s="15" t="s">
        <v>84</v>
      </c>
      <c r="D17" s="17">
        <v>15</v>
      </c>
      <c r="E17" s="18">
        <v>152.51429999999999</v>
      </c>
      <c r="F17" s="18">
        <v>3.13</v>
      </c>
    </row>
    <row r="18" spans="1:6" x14ac:dyDescent="0.2">
      <c r="A18" s="15" t="s">
        <v>725</v>
      </c>
      <c r="B18" s="15" t="s">
        <v>575</v>
      </c>
      <c r="C18" s="15" t="s">
        <v>223</v>
      </c>
      <c r="D18" s="17">
        <v>50000</v>
      </c>
      <c r="E18" s="18">
        <v>125</v>
      </c>
      <c r="F18" s="18">
        <v>2.56</v>
      </c>
    </row>
    <row r="19" spans="1:6" x14ac:dyDescent="0.2">
      <c r="A19" s="15" t="s">
        <v>209</v>
      </c>
      <c r="B19" s="15" t="s">
        <v>563</v>
      </c>
      <c r="C19" s="15" t="s">
        <v>84</v>
      </c>
      <c r="D19" s="17">
        <v>10</v>
      </c>
      <c r="E19" s="18">
        <v>100.929</v>
      </c>
      <c r="F19" s="18">
        <v>2.0699999999999998</v>
      </c>
    </row>
    <row r="20" spans="1:6" x14ac:dyDescent="0.2">
      <c r="A20" s="16" t="s">
        <v>85</v>
      </c>
      <c r="B20" s="16"/>
      <c r="C20" s="16"/>
      <c r="D20" s="19"/>
      <c r="E20" s="20">
        <v>4172.20532</v>
      </c>
      <c r="F20" s="20">
        <v>85.5</v>
      </c>
    </row>
    <row r="21" spans="1:6" x14ac:dyDescent="0.2">
      <c r="A21" s="16" t="s">
        <v>86</v>
      </c>
      <c r="B21" s="15"/>
      <c r="C21" s="15"/>
      <c r="D21" s="17"/>
      <c r="E21" s="18"/>
      <c r="F21" s="18"/>
    </row>
    <row r="22" spans="1:6" x14ac:dyDescent="0.2">
      <c r="A22" s="15" t="s">
        <v>576</v>
      </c>
      <c r="B22" s="15" t="s">
        <v>577</v>
      </c>
      <c r="C22" s="15" t="s">
        <v>87</v>
      </c>
      <c r="D22" s="17">
        <v>500000</v>
      </c>
      <c r="E22" s="18">
        <v>520.84299999999996</v>
      </c>
      <c r="F22" s="18">
        <v>10.67</v>
      </c>
    </row>
    <row r="23" spans="1:6" x14ac:dyDescent="0.2">
      <c r="A23" s="16" t="s">
        <v>85</v>
      </c>
      <c r="B23" s="16"/>
      <c r="C23" s="16"/>
      <c r="D23" s="19"/>
      <c r="E23" s="20">
        <v>520.84299999999996</v>
      </c>
      <c r="F23" s="20">
        <v>10.67</v>
      </c>
    </row>
    <row r="24" spans="1:6" x14ac:dyDescent="0.2">
      <c r="A24" s="15" t="s">
        <v>96</v>
      </c>
      <c r="B24" s="15"/>
      <c r="C24" s="15"/>
      <c r="D24" s="17"/>
      <c r="E24" s="18">
        <v>28.102642199999998</v>
      </c>
      <c r="F24" s="18">
        <v>0.57579999999999998</v>
      </c>
    </row>
    <row r="25" spans="1:6" x14ac:dyDescent="0.2">
      <c r="A25" s="16" t="s">
        <v>85</v>
      </c>
      <c r="B25" s="16"/>
      <c r="C25" s="16"/>
      <c r="D25" s="19"/>
      <c r="E25" s="20">
        <v>28.102642199999998</v>
      </c>
      <c r="F25" s="20">
        <v>0.57579999999999998</v>
      </c>
    </row>
    <row r="26" spans="1:6" x14ac:dyDescent="0.2">
      <c r="A26" s="15" t="s">
        <v>97</v>
      </c>
      <c r="B26" s="15"/>
      <c r="C26" s="15"/>
      <c r="D26" s="17"/>
      <c r="E26" s="18">
        <v>159.23604090000001</v>
      </c>
      <c r="F26" s="18">
        <v>3.2542</v>
      </c>
    </row>
    <row r="27" spans="1:6" x14ac:dyDescent="0.2">
      <c r="A27" s="21" t="s">
        <v>98</v>
      </c>
      <c r="B27" s="21"/>
      <c r="C27" s="21"/>
      <c r="D27" s="22"/>
      <c r="E27" s="23">
        <v>4880.3870031000006</v>
      </c>
      <c r="F27" s="23">
        <v>100</v>
      </c>
    </row>
    <row r="29" spans="1:6" x14ac:dyDescent="0.2">
      <c r="A29" s="1" t="s">
        <v>720</v>
      </c>
    </row>
    <row r="30" spans="1:6" x14ac:dyDescent="0.2">
      <c r="A30" s="1" t="s">
        <v>721</v>
      </c>
    </row>
    <row r="31" spans="1:6" x14ac:dyDescent="0.2">
      <c r="A31" s="1" t="s">
        <v>722</v>
      </c>
    </row>
    <row r="32" spans="1:6" x14ac:dyDescent="0.2">
      <c r="A32" s="1" t="s">
        <v>723</v>
      </c>
    </row>
    <row r="33" spans="1:4" x14ac:dyDescent="0.2">
      <c r="A33" s="25" t="s">
        <v>726</v>
      </c>
    </row>
    <row r="35" spans="1:4" x14ac:dyDescent="0.2">
      <c r="A35" s="1" t="s">
        <v>99</v>
      </c>
    </row>
    <row r="36" spans="1:4" x14ac:dyDescent="0.2">
      <c r="A36" s="1" t="s">
        <v>501</v>
      </c>
    </row>
    <row r="37" spans="1:4" x14ac:dyDescent="0.2">
      <c r="A37" s="1" t="s">
        <v>101</v>
      </c>
    </row>
    <row r="47" spans="1:4" x14ac:dyDescent="0.2">
      <c r="A47" s="1" t="s">
        <v>102</v>
      </c>
    </row>
    <row r="48" spans="1:4" x14ac:dyDescent="0.2">
      <c r="A48" s="1" t="s">
        <v>8</v>
      </c>
      <c r="D48" s="1"/>
    </row>
    <row r="49" spans="1:4" x14ac:dyDescent="0.2">
      <c r="D49" s="1"/>
    </row>
    <row r="50" spans="1:4" ht="18.75" x14ac:dyDescent="0.3">
      <c r="A50" s="5" t="s">
        <v>9</v>
      </c>
      <c r="D50" s="1"/>
    </row>
    <row r="51" spans="1:4" x14ac:dyDescent="0.2">
      <c r="D51" s="1"/>
    </row>
    <row r="52" spans="1:4" x14ac:dyDescent="0.2">
      <c r="D52" s="1"/>
    </row>
  </sheetData>
  <mergeCells count="1">
    <mergeCell ref="A2:F2"/>
  </mergeCells>
  <pageMargins left="0" right="0" top="0" bottom="0" header="0.3" footer="0.3"/>
  <pageSetup scale="87" orientation="landscape" r:id="rId1"/>
  <headerFooter>
    <oddFooter>&amp;LPUBLIC</oddFooter>
    <evenFooter>&amp;LPUBLIC</evenFooter>
    <firstFooter>&amp;LPUBLIC</first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35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578</v>
      </c>
      <c r="B8" s="15" t="s">
        <v>579</v>
      </c>
      <c r="C8" s="15" t="s">
        <v>329</v>
      </c>
      <c r="D8" s="17">
        <v>56</v>
      </c>
      <c r="E8" s="18">
        <v>631.75167999999996</v>
      </c>
      <c r="F8" s="18">
        <v>9.6999999999999993</v>
      </c>
    </row>
    <row r="9" spans="1:6" x14ac:dyDescent="0.2">
      <c r="A9" s="15" t="s">
        <v>327</v>
      </c>
      <c r="B9" s="15" t="s">
        <v>580</v>
      </c>
      <c r="C9" s="15" t="s">
        <v>329</v>
      </c>
      <c r="D9" s="17">
        <v>55</v>
      </c>
      <c r="E9" s="18">
        <v>631.72394999999995</v>
      </c>
      <c r="F9" s="18">
        <v>9.6999999999999993</v>
      </c>
    </row>
    <row r="10" spans="1:6" x14ac:dyDescent="0.2">
      <c r="A10" s="15" t="s">
        <v>581</v>
      </c>
      <c r="B10" s="15" t="s">
        <v>582</v>
      </c>
      <c r="C10" s="15" t="s">
        <v>329</v>
      </c>
      <c r="D10" s="17">
        <v>55</v>
      </c>
      <c r="E10" s="18">
        <v>571.351</v>
      </c>
      <c r="F10" s="18">
        <v>8.77</v>
      </c>
    </row>
    <row r="11" spans="1:6" x14ac:dyDescent="0.2">
      <c r="A11" s="15" t="s">
        <v>524</v>
      </c>
      <c r="B11" s="15" t="s">
        <v>583</v>
      </c>
      <c r="C11" s="15" t="s">
        <v>84</v>
      </c>
      <c r="D11" s="17">
        <v>46</v>
      </c>
      <c r="E11" s="18">
        <v>537.80578000000003</v>
      </c>
      <c r="F11" s="18">
        <v>8.26</v>
      </c>
    </row>
    <row r="12" spans="1:6" x14ac:dyDescent="0.2">
      <c r="A12" s="15" t="s">
        <v>214</v>
      </c>
      <c r="B12" s="15" t="s">
        <v>584</v>
      </c>
      <c r="C12" s="15" t="s">
        <v>201</v>
      </c>
      <c r="D12" s="17">
        <v>50</v>
      </c>
      <c r="E12" s="18">
        <v>522.14549999999997</v>
      </c>
      <c r="F12" s="18">
        <v>8.02</v>
      </c>
    </row>
    <row r="13" spans="1:6" x14ac:dyDescent="0.2">
      <c r="A13" s="15" t="s">
        <v>242</v>
      </c>
      <c r="B13" s="15" t="s">
        <v>585</v>
      </c>
      <c r="C13" s="15" t="s">
        <v>84</v>
      </c>
      <c r="D13" s="17">
        <v>50</v>
      </c>
      <c r="E13" s="18">
        <v>518.90150000000006</v>
      </c>
      <c r="F13" s="18">
        <v>7.97</v>
      </c>
    </row>
    <row r="14" spans="1:6" x14ac:dyDescent="0.2">
      <c r="A14" s="15" t="s">
        <v>199</v>
      </c>
      <c r="B14" s="15" t="s">
        <v>586</v>
      </c>
      <c r="C14" s="15" t="s">
        <v>201</v>
      </c>
      <c r="D14" s="17">
        <v>50</v>
      </c>
      <c r="E14" s="18">
        <v>517.69949999999994</v>
      </c>
      <c r="F14" s="18">
        <v>7.95</v>
      </c>
    </row>
    <row r="15" spans="1:6" x14ac:dyDescent="0.2">
      <c r="A15" s="15" t="s">
        <v>82</v>
      </c>
      <c r="B15" s="15" t="s">
        <v>202</v>
      </c>
      <c r="C15" s="15" t="s">
        <v>84</v>
      </c>
      <c r="D15" s="17">
        <v>50</v>
      </c>
      <c r="E15" s="18">
        <v>517.43650000000002</v>
      </c>
      <c r="F15" s="18">
        <v>7.94</v>
      </c>
    </row>
    <row r="16" spans="1:6" x14ac:dyDescent="0.2">
      <c r="A16" s="15" t="s">
        <v>587</v>
      </c>
      <c r="B16" s="15" t="s">
        <v>588</v>
      </c>
      <c r="C16" s="15" t="s">
        <v>84</v>
      </c>
      <c r="D16" s="17">
        <v>50</v>
      </c>
      <c r="E16" s="18">
        <v>511.74799999999999</v>
      </c>
      <c r="F16" s="18">
        <v>7.86</v>
      </c>
    </row>
    <row r="17" spans="1:6" x14ac:dyDescent="0.2">
      <c r="A17" s="15" t="s">
        <v>207</v>
      </c>
      <c r="B17" s="15" t="s">
        <v>589</v>
      </c>
      <c r="C17" s="15" t="s">
        <v>84</v>
      </c>
      <c r="D17" s="17">
        <v>50</v>
      </c>
      <c r="E17" s="18">
        <v>506.096</v>
      </c>
      <c r="F17" s="18">
        <v>7.77</v>
      </c>
    </row>
    <row r="18" spans="1:6" x14ac:dyDescent="0.2">
      <c r="A18" s="16" t="s">
        <v>85</v>
      </c>
      <c r="B18" s="16"/>
      <c r="C18" s="16"/>
      <c r="D18" s="19"/>
      <c r="E18" s="20">
        <v>5466.6594100000002</v>
      </c>
      <c r="F18" s="20">
        <v>83.94</v>
      </c>
    </row>
    <row r="19" spans="1:6" x14ac:dyDescent="0.2">
      <c r="A19" s="16" t="s">
        <v>86</v>
      </c>
      <c r="B19" s="15"/>
      <c r="C19" s="15"/>
      <c r="D19" s="17"/>
      <c r="E19" s="18"/>
      <c r="F19" s="18"/>
    </row>
    <row r="20" spans="1:6" x14ac:dyDescent="0.2">
      <c r="A20" s="15" t="s">
        <v>590</v>
      </c>
      <c r="B20" s="15" t="s">
        <v>591</v>
      </c>
      <c r="C20" s="15" t="s">
        <v>87</v>
      </c>
      <c r="D20" s="17">
        <v>500000</v>
      </c>
      <c r="E20" s="18">
        <v>530.06150000000002</v>
      </c>
      <c r="F20" s="18">
        <v>8.14</v>
      </c>
    </row>
    <row r="21" spans="1:6" x14ac:dyDescent="0.2">
      <c r="A21" s="15" t="s">
        <v>542</v>
      </c>
      <c r="B21" s="15" t="s">
        <v>543</v>
      </c>
      <c r="C21" s="15" t="s">
        <v>87</v>
      </c>
      <c r="D21" s="17">
        <v>150000</v>
      </c>
      <c r="E21" s="18">
        <v>153.50354999999999</v>
      </c>
      <c r="F21" s="18">
        <v>2.36</v>
      </c>
    </row>
    <row r="22" spans="1:6" x14ac:dyDescent="0.2">
      <c r="A22" s="15" t="s">
        <v>592</v>
      </c>
      <c r="B22" s="15" t="s">
        <v>593</v>
      </c>
      <c r="C22" s="15" t="s">
        <v>87</v>
      </c>
      <c r="D22" s="17">
        <v>50000</v>
      </c>
      <c r="E22" s="18">
        <v>52.472900000000003</v>
      </c>
      <c r="F22" s="18">
        <v>0.81</v>
      </c>
    </row>
    <row r="23" spans="1:6" x14ac:dyDescent="0.2">
      <c r="A23" s="15" t="s">
        <v>594</v>
      </c>
      <c r="B23" s="15" t="s">
        <v>595</v>
      </c>
      <c r="C23" s="15" t="s">
        <v>87</v>
      </c>
      <c r="D23" s="17">
        <v>25000</v>
      </c>
      <c r="E23" s="18">
        <v>26.286549999999998</v>
      </c>
      <c r="F23" s="18">
        <v>0.4</v>
      </c>
    </row>
    <row r="24" spans="1:6" x14ac:dyDescent="0.2">
      <c r="A24" s="16" t="s">
        <v>85</v>
      </c>
      <c r="B24" s="16"/>
      <c r="C24" s="16"/>
      <c r="D24" s="19"/>
      <c r="E24" s="20">
        <v>762.32449999999994</v>
      </c>
      <c r="F24" s="20">
        <v>11.71</v>
      </c>
    </row>
    <row r="25" spans="1:6" x14ac:dyDescent="0.2">
      <c r="A25" s="15" t="s">
        <v>96</v>
      </c>
      <c r="B25" s="15"/>
      <c r="C25" s="15"/>
      <c r="D25" s="17"/>
      <c r="E25" s="18">
        <v>136.48783800000001</v>
      </c>
      <c r="F25" s="18">
        <v>2.0954000000000002</v>
      </c>
    </row>
    <row r="26" spans="1:6" x14ac:dyDescent="0.2">
      <c r="A26" s="16" t="s">
        <v>85</v>
      </c>
      <c r="B26" s="16"/>
      <c r="C26" s="16"/>
      <c r="D26" s="19"/>
      <c r="E26" s="20">
        <v>136.48783800000001</v>
      </c>
      <c r="F26" s="20">
        <v>2.0954000000000002</v>
      </c>
    </row>
    <row r="27" spans="1:6" x14ac:dyDescent="0.2">
      <c r="A27" s="15" t="s">
        <v>97</v>
      </c>
      <c r="B27" s="15"/>
      <c r="C27" s="15"/>
      <c r="D27" s="17"/>
      <c r="E27" s="18">
        <v>147.92845679999999</v>
      </c>
      <c r="F27" s="18">
        <v>2.2545999999999999</v>
      </c>
    </row>
    <row r="28" spans="1:6" x14ac:dyDescent="0.2">
      <c r="A28" s="21" t="s">
        <v>98</v>
      </c>
      <c r="B28" s="21"/>
      <c r="C28" s="21"/>
      <c r="D28" s="22"/>
      <c r="E28" s="23">
        <v>6513.4002048000002</v>
      </c>
      <c r="F28" s="23">
        <v>100</v>
      </c>
    </row>
    <row r="30" spans="1:6" x14ac:dyDescent="0.2">
      <c r="A30" s="1" t="s">
        <v>720</v>
      </c>
    </row>
    <row r="31" spans="1:6" x14ac:dyDescent="0.2">
      <c r="A31" s="1" t="s">
        <v>721</v>
      </c>
    </row>
    <row r="32" spans="1:6" x14ac:dyDescent="0.2">
      <c r="A32" s="1" t="s">
        <v>722</v>
      </c>
    </row>
    <row r="33" spans="1:4" x14ac:dyDescent="0.2">
      <c r="A33" s="1" t="s">
        <v>723</v>
      </c>
    </row>
    <row r="35" spans="1:4" x14ac:dyDescent="0.2">
      <c r="A35" s="1" t="s">
        <v>99</v>
      </c>
    </row>
    <row r="36" spans="1:4" x14ac:dyDescent="0.2">
      <c r="A36" s="1" t="s">
        <v>501</v>
      </c>
    </row>
    <row r="37" spans="1:4" x14ac:dyDescent="0.2">
      <c r="A37" s="1" t="s">
        <v>101</v>
      </c>
    </row>
    <row r="47" spans="1:4" x14ac:dyDescent="0.2">
      <c r="A47" s="1" t="s">
        <v>102</v>
      </c>
    </row>
    <row r="48" spans="1:4" x14ac:dyDescent="0.2">
      <c r="A48" s="1" t="s">
        <v>8</v>
      </c>
      <c r="D48" s="1"/>
    </row>
    <row r="49" spans="1:4" x14ac:dyDescent="0.2">
      <c r="D49" s="1"/>
    </row>
    <row r="50" spans="1:4" ht="18.75" x14ac:dyDescent="0.3">
      <c r="A50" s="5" t="s">
        <v>9</v>
      </c>
      <c r="D50" s="1"/>
    </row>
    <row r="51" spans="1:4" x14ac:dyDescent="0.2">
      <c r="D51" s="1"/>
    </row>
    <row r="52" spans="1:4" x14ac:dyDescent="0.2">
      <c r="D52" s="1"/>
    </row>
  </sheetData>
  <mergeCells count="1">
    <mergeCell ref="A2:F2"/>
  </mergeCells>
  <pageMargins left="0" right="0" top="0" bottom="0" header="0.3" footer="0.3"/>
  <pageSetup scale="87" orientation="landscape" r:id="rId1"/>
  <headerFooter>
    <oddFooter>&amp;LPUBLIC</oddFooter>
    <evenFooter>&amp;LPUBLIC</evenFooter>
    <firstFooter>&amp;LPUBLIC</first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36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476</v>
      </c>
      <c r="B8" s="15" t="s">
        <v>596</v>
      </c>
      <c r="C8" s="15" t="s">
        <v>84</v>
      </c>
      <c r="D8" s="17">
        <v>49</v>
      </c>
      <c r="E8" s="18">
        <v>564.59270000000004</v>
      </c>
      <c r="F8" s="18">
        <v>11.98</v>
      </c>
    </row>
    <row r="9" spans="1:6" x14ac:dyDescent="0.2">
      <c r="A9" s="15" t="s">
        <v>242</v>
      </c>
      <c r="B9" s="15" t="s">
        <v>585</v>
      </c>
      <c r="C9" s="15" t="s">
        <v>84</v>
      </c>
      <c r="D9" s="17">
        <v>50</v>
      </c>
      <c r="E9" s="18">
        <v>518.90150000000006</v>
      </c>
      <c r="F9" s="18">
        <v>11.01</v>
      </c>
    </row>
    <row r="10" spans="1:6" x14ac:dyDescent="0.2">
      <c r="A10" s="15" t="s">
        <v>199</v>
      </c>
      <c r="B10" s="15" t="s">
        <v>597</v>
      </c>
      <c r="C10" s="15" t="s">
        <v>201</v>
      </c>
      <c r="D10" s="17">
        <v>50</v>
      </c>
      <c r="E10" s="18">
        <v>516.12049999999999</v>
      </c>
      <c r="F10" s="18">
        <v>10.95</v>
      </c>
    </row>
    <row r="11" spans="1:6" x14ac:dyDescent="0.2">
      <c r="A11" s="15" t="s">
        <v>524</v>
      </c>
      <c r="B11" s="15" t="s">
        <v>583</v>
      </c>
      <c r="C11" s="15" t="s">
        <v>84</v>
      </c>
      <c r="D11" s="17">
        <v>40</v>
      </c>
      <c r="E11" s="18">
        <v>467.65719999999999</v>
      </c>
      <c r="F11" s="18">
        <v>9.92</v>
      </c>
    </row>
    <row r="12" spans="1:6" x14ac:dyDescent="0.2">
      <c r="A12" s="15" t="s">
        <v>214</v>
      </c>
      <c r="B12" s="15" t="s">
        <v>584</v>
      </c>
      <c r="C12" s="15" t="s">
        <v>201</v>
      </c>
      <c r="D12" s="17">
        <v>40</v>
      </c>
      <c r="E12" s="18">
        <v>417.71640000000002</v>
      </c>
      <c r="F12" s="18">
        <v>8.86</v>
      </c>
    </row>
    <row r="13" spans="1:6" x14ac:dyDescent="0.2">
      <c r="A13" s="15" t="s">
        <v>82</v>
      </c>
      <c r="B13" s="15" t="s">
        <v>202</v>
      </c>
      <c r="C13" s="15" t="s">
        <v>84</v>
      </c>
      <c r="D13" s="17">
        <v>40</v>
      </c>
      <c r="E13" s="18">
        <v>413.94920000000002</v>
      </c>
      <c r="F13" s="18">
        <v>8.7799999999999994</v>
      </c>
    </row>
    <row r="14" spans="1:6" x14ac:dyDescent="0.2">
      <c r="A14" s="15" t="s">
        <v>587</v>
      </c>
      <c r="B14" s="15" t="s">
        <v>588</v>
      </c>
      <c r="C14" s="15" t="s">
        <v>84</v>
      </c>
      <c r="D14" s="17">
        <v>40</v>
      </c>
      <c r="E14" s="18">
        <v>409.39839999999998</v>
      </c>
      <c r="F14" s="18">
        <v>8.68</v>
      </c>
    </row>
    <row r="15" spans="1:6" x14ac:dyDescent="0.2">
      <c r="A15" s="15" t="s">
        <v>205</v>
      </c>
      <c r="B15" s="15" t="s">
        <v>598</v>
      </c>
      <c r="C15" s="15" t="s">
        <v>84</v>
      </c>
      <c r="D15" s="17">
        <v>30</v>
      </c>
      <c r="E15" s="18">
        <v>308.79450000000003</v>
      </c>
      <c r="F15" s="18">
        <v>6.55</v>
      </c>
    </row>
    <row r="16" spans="1:6" x14ac:dyDescent="0.2">
      <c r="A16" s="15" t="s">
        <v>547</v>
      </c>
      <c r="B16" s="15" t="s">
        <v>599</v>
      </c>
      <c r="C16" s="15" t="s">
        <v>201</v>
      </c>
      <c r="D16" s="17">
        <v>28785</v>
      </c>
      <c r="E16" s="18">
        <v>294.08483100000001</v>
      </c>
      <c r="F16" s="18">
        <v>6.24</v>
      </c>
    </row>
    <row r="17" spans="1:6" x14ac:dyDescent="0.2">
      <c r="A17" s="15" t="s">
        <v>547</v>
      </c>
      <c r="B17" s="15" t="s">
        <v>600</v>
      </c>
      <c r="C17" s="15" t="s">
        <v>201</v>
      </c>
      <c r="D17" s="17">
        <v>12215</v>
      </c>
      <c r="E17" s="18">
        <v>124.5230081</v>
      </c>
      <c r="F17" s="18">
        <v>2.64</v>
      </c>
    </row>
    <row r="18" spans="1:6" x14ac:dyDescent="0.2">
      <c r="A18" s="16" t="s">
        <v>85</v>
      </c>
      <c r="B18" s="16"/>
      <c r="C18" s="16"/>
      <c r="D18" s="19"/>
      <c r="E18" s="20">
        <v>4035.7382391000001</v>
      </c>
      <c r="F18" s="20">
        <v>85.61</v>
      </c>
    </row>
    <row r="19" spans="1:6" x14ac:dyDescent="0.2">
      <c r="A19" s="16" t="s">
        <v>86</v>
      </c>
      <c r="B19" s="15"/>
      <c r="C19" s="15"/>
      <c r="D19" s="17"/>
      <c r="E19" s="18"/>
      <c r="F19" s="18"/>
    </row>
    <row r="20" spans="1:6" x14ac:dyDescent="0.2">
      <c r="A20" s="15" t="s">
        <v>601</v>
      </c>
      <c r="B20" s="15" t="s">
        <v>602</v>
      </c>
      <c r="C20" s="15" t="s">
        <v>87</v>
      </c>
      <c r="D20" s="17">
        <v>350000</v>
      </c>
      <c r="E20" s="18">
        <v>362.49009999999998</v>
      </c>
      <c r="F20" s="18">
        <v>7.69</v>
      </c>
    </row>
    <row r="21" spans="1:6" x14ac:dyDescent="0.2">
      <c r="A21" s="15" t="s">
        <v>542</v>
      </c>
      <c r="B21" s="15" t="s">
        <v>543</v>
      </c>
      <c r="C21" s="15" t="s">
        <v>87</v>
      </c>
      <c r="D21" s="17">
        <v>50000</v>
      </c>
      <c r="E21" s="18">
        <v>51.167850000000001</v>
      </c>
      <c r="F21" s="18">
        <v>1.0900000000000001</v>
      </c>
    </row>
    <row r="22" spans="1:6" x14ac:dyDescent="0.2">
      <c r="A22" s="16" t="s">
        <v>85</v>
      </c>
      <c r="B22" s="16"/>
      <c r="C22" s="16"/>
      <c r="D22" s="19"/>
      <c r="E22" s="20">
        <v>413.65795000000003</v>
      </c>
      <c r="F22" s="20">
        <v>8.7799999999999994</v>
      </c>
    </row>
    <row r="23" spans="1:6" x14ac:dyDescent="0.2">
      <c r="A23" s="15" t="s">
        <v>96</v>
      </c>
      <c r="B23" s="15"/>
      <c r="C23" s="15"/>
      <c r="D23" s="17"/>
      <c r="E23" s="18">
        <v>155.41618800000001</v>
      </c>
      <c r="F23" s="18">
        <v>3.2963</v>
      </c>
    </row>
    <row r="24" spans="1:6" x14ac:dyDescent="0.2">
      <c r="A24" s="16" t="s">
        <v>85</v>
      </c>
      <c r="B24" s="16"/>
      <c r="C24" s="16"/>
      <c r="D24" s="19"/>
      <c r="E24" s="20">
        <v>155.41618800000001</v>
      </c>
      <c r="F24" s="20">
        <v>3.2963</v>
      </c>
    </row>
    <row r="25" spans="1:6" x14ac:dyDescent="0.2">
      <c r="A25" s="15" t="s">
        <v>97</v>
      </c>
      <c r="B25" s="15"/>
      <c r="C25" s="15"/>
      <c r="D25" s="17"/>
      <c r="E25" s="18">
        <v>109.9218534</v>
      </c>
      <c r="F25" s="18">
        <v>2.3136999999999999</v>
      </c>
    </row>
    <row r="26" spans="1:6" x14ac:dyDescent="0.2">
      <c r="A26" s="21" t="s">
        <v>98</v>
      </c>
      <c r="B26" s="21"/>
      <c r="C26" s="21"/>
      <c r="D26" s="22"/>
      <c r="E26" s="23">
        <v>4714.7342305000002</v>
      </c>
      <c r="F26" s="23">
        <v>100</v>
      </c>
    </row>
    <row r="28" spans="1:6" x14ac:dyDescent="0.2">
      <c r="A28" s="1" t="s">
        <v>724</v>
      </c>
    </row>
    <row r="29" spans="1:6" x14ac:dyDescent="0.2">
      <c r="A29" s="1" t="s">
        <v>720</v>
      </c>
    </row>
    <row r="30" spans="1:6" x14ac:dyDescent="0.2">
      <c r="A30" s="1" t="s">
        <v>721</v>
      </c>
    </row>
    <row r="31" spans="1:6" x14ac:dyDescent="0.2">
      <c r="A31" s="1" t="s">
        <v>722</v>
      </c>
    </row>
    <row r="32" spans="1:6" x14ac:dyDescent="0.2">
      <c r="A32" s="1" t="s">
        <v>723</v>
      </c>
    </row>
    <row r="34" spans="1:4" x14ac:dyDescent="0.2">
      <c r="A34" s="1" t="s">
        <v>99</v>
      </c>
    </row>
    <row r="35" spans="1:4" x14ac:dyDescent="0.2">
      <c r="A35" s="1" t="s">
        <v>501</v>
      </c>
    </row>
    <row r="36" spans="1:4" x14ac:dyDescent="0.2">
      <c r="A36" s="1" t="s">
        <v>101</v>
      </c>
    </row>
    <row r="46" spans="1:4" x14ac:dyDescent="0.2">
      <c r="A46" s="1" t="s">
        <v>102</v>
      </c>
    </row>
    <row r="47" spans="1:4" x14ac:dyDescent="0.2">
      <c r="A47" s="1" t="s">
        <v>8</v>
      </c>
      <c r="D47" s="1"/>
    </row>
    <row r="48" spans="1:4" x14ac:dyDescent="0.2">
      <c r="D48" s="1"/>
    </row>
    <row r="49" spans="1:4" ht="18.75" x14ac:dyDescent="0.3">
      <c r="A49" s="5" t="s">
        <v>9</v>
      </c>
      <c r="D49" s="1"/>
    </row>
    <row r="50" spans="1:4" x14ac:dyDescent="0.2">
      <c r="D50" s="1"/>
    </row>
    <row r="51" spans="1:4" x14ac:dyDescent="0.2">
      <c r="D51" s="1"/>
    </row>
  </sheetData>
  <mergeCells count="1">
    <mergeCell ref="A2:F2"/>
  </mergeCells>
  <pageMargins left="0" right="0" top="0" bottom="0" header="0.3" footer="0.3"/>
  <pageSetup scale="88" orientation="landscape" r:id="rId1"/>
  <headerFooter>
    <oddFooter>&amp;LPUBLIC</oddFooter>
    <evenFooter>&amp;LPUBLIC</evenFooter>
    <firstFooter>&amp;LPUBLIC</first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37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214</v>
      </c>
      <c r="B8" s="15" t="s">
        <v>603</v>
      </c>
      <c r="C8" s="15" t="s">
        <v>329</v>
      </c>
      <c r="D8" s="17">
        <v>45</v>
      </c>
      <c r="E8" s="18">
        <v>463.9194</v>
      </c>
      <c r="F8" s="18">
        <v>11.12</v>
      </c>
    </row>
    <row r="9" spans="1:6" x14ac:dyDescent="0.2">
      <c r="A9" s="15" t="s">
        <v>203</v>
      </c>
      <c r="B9" s="15" t="s">
        <v>204</v>
      </c>
      <c r="C9" s="15" t="s">
        <v>84</v>
      </c>
      <c r="D9" s="17">
        <v>45</v>
      </c>
      <c r="E9" s="18">
        <v>463.55984999999998</v>
      </c>
      <c r="F9" s="18">
        <v>11.12</v>
      </c>
    </row>
    <row r="10" spans="1:6" x14ac:dyDescent="0.2">
      <c r="A10" s="15" t="s">
        <v>242</v>
      </c>
      <c r="B10" s="15" t="s">
        <v>326</v>
      </c>
      <c r="C10" s="15" t="s">
        <v>84</v>
      </c>
      <c r="D10" s="17">
        <v>45</v>
      </c>
      <c r="E10" s="18">
        <v>461.85570000000001</v>
      </c>
      <c r="F10" s="18">
        <v>11.07</v>
      </c>
    </row>
    <row r="11" spans="1:6" x14ac:dyDescent="0.2">
      <c r="A11" s="15" t="s">
        <v>564</v>
      </c>
      <c r="B11" s="15" t="s">
        <v>604</v>
      </c>
      <c r="C11" s="15" t="s">
        <v>329</v>
      </c>
      <c r="D11" s="17">
        <v>48</v>
      </c>
      <c r="E11" s="18">
        <v>411.68495999999999</v>
      </c>
      <c r="F11" s="18">
        <v>9.8699999999999992</v>
      </c>
    </row>
    <row r="12" spans="1:6" x14ac:dyDescent="0.2">
      <c r="A12" s="15" t="s">
        <v>524</v>
      </c>
      <c r="B12" s="15" t="s">
        <v>583</v>
      </c>
      <c r="C12" s="15" t="s">
        <v>84</v>
      </c>
      <c r="D12" s="17">
        <v>35</v>
      </c>
      <c r="E12" s="18">
        <v>409.20004999999998</v>
      </c>
      <c r="F12" s="18">
        <v>9.81</v>
      </c>
    </row>
    <row r="13" spans="1:6" x14ac:dyDescent="0.2">
      <c r="A13" s="15" t="s">
        <v>578</v>
      </c>
      <c r="B13" s="15" t="s">
        <v>579</v>
      </c>
      <c r="C13" s="15" t="s">
        <v>329</v>
      </c>
      <c r="D13" s="17">
        <v>35</v>
      </c>
      <c r="E13" s="18">
        <v>394.84480000000002</v>
      </c>
      <c r="F13" s="18">
        <v>9.4700000000000006</v>
      </c>
    </row>
    <row r="14" spans="1:6" x14ac:dyDescent="0.2">
      <c r="A14" s="15" t="s">
        <v>82</v>
      </c>
      <c r="B14" s="15" t="s">
        <v>605</v>
      </c>
      <c r="C14" s="15" t="s">
        <v>84</v>
      </c>
      <c r="D14" s="17">
        <v>35</v>
      </c>
      <c r="E14" s="18">
        <v>360.40339999999998</v>
      </c>
      <c r="F14" s="18">
        <v>8.64</v>
      </c>
    </row>
    <row r="15" spans="1:6" x14ac:dyDescent="0.2">
      <c r="A15" s="15" t="s">
        <v>547</v>
      </c>
      <c r="B15" s="15" t="s">
        <v>606</v>
      </c>
      <c r="C15" s="15" t="s">
        <v>329</v>
      </c>
      <c r="D15" s="17">
        <v>25600</v>
      </c>
      <c r="E15" s="18">
        <v>259.73785600000002</v>
      </c>
      <c r="F15" s="18">
        <v>6.23</v>
      </c>
    </row>
    <row r="16" spans="1:6" x14ac:dyDescent="0.2">
      <c r="A16" s="15" t="s">
        <v>607</v>
      </c>
      <c r="B16" s="15" t="s">
        <v>608</v>
      </c>
      <c r="C16" s="15" t="s">
        <v>84</v>
      </c>
      <c r="D16" s="17">
        <v>25</v>
      </c>
      <c r="E16" s="18">
        <v>257.72449999999998</v>
      </c>
      <c r="F16" s="18">
        <v>6.18</v>
      </c>
    </row>
    <row r="17" spans="1:6" x14ac:dyDescent="0.2">
      <c r="A17" s="15" t="s">
        <v>547</v>
      </c>
      <c r="B17" s="15" t="s">
        <v>609</v>
      </c>
      <c r="C17" s="15" t="s">
        <v>329</v>
      </c>
      <c r="D17" s="17">
        <v>12133</v>
      </c>
      <c r="E17" s="18">
        <v>122.6310216</v>
      </c>
      <c r="F17" s="18">
        <v>2.94</v>
      </c>
    </row>
    <row r="18" spans="1:6" x14ac:dyDescent="0.2">
      <c r="A18" s="16" t="s">
        <v>85</v>
      </c>
      <c r="B18" s="16"/>
      <c r="C18" s="16"/>
      <c r="D18" s="19"/>
      <c r="E18" s="20">
        <v>3605.5615376000001</v>
      </c>
      <c r="F18" s="20">
        <v>86.45</v>
      </c>
    </row>
    <row r="19" spans="1:6" x14ac:dyDescent="0.2">
      <c r="A19" s="16" t="s">
        <v>86</v>
      </c>
      <c r="B19" s="15"/>
      <c r="C19" s="15"/>
      <c r="D19" s="17"/>
      <c r="E19" s="18"/>
      <c r="F19" s="18"/>
    </row>
    <row r="20" spans="1:6" x14ac:dyDescent="0.2">
      <c r="A20" s="15" t="s">
        <v>610</v>
      </c>
      <c r="B20" s="15" t="s">
        <v>611</v>
      </c>
      <c r="C20" s="15" t="s">
        <v>87</v>
      </c>
      <c r="D20" s="17">
        <v>320600</v>
      </c>
      <c r="E20" s="18">
        <v>338.74756300000001</v>
      </c>
      <c r="F20" s="18">
        <v>8.1199999999999992</v>
      </c>
    </row>
    <row r="21" spans="1:6" x14ac:dyDescent="0.2">
      <c r="A21" s="16" t="s">
        <v>85</v>
      </c>
      <c r="B21" s="16"/>
      <c r="C21" s="16"/>
      <c r="D21" s="19"/>
      <c r="E21" s="20">
        <v>338.74756300000001</v>
      </c>
      <c r="F21" s="20">
        <v>8.1199999999999992</v>
      </c>
    </row>
    <row r="22" spans="1:6" x14ac:dyDescent="0.2">
      <c r="A22" s="15" t="s">
        <v>96</v>
      </c>
      <c r="B22" s="15"/>
      <c r="C22" s="15"/>
      <c r="D22" s="17"/>
      <c r="E22" s="18">
        <v>65.497528900000006</v>
      </c>
      <c r="F22" s="18">
        <v>1.5705</v>
      </c>
    </row>
    <row r="23" spans="1:6" x14ac:dyDescent="0.2">
      <c r="A23" s="16" t="s">
        <v>85</v>
      </c>
      <c r="B23" s="16"/>
      <c r="C23" s="16"/>
      <c r="D23" s="19"/>
      <c r="E23" s="20">
        <v>65.497528900000006</v>
      </c>
      <c r="F23" s="20">
        <v>1.5705</v>
      </c>
    </row>
    <row r="24" spans="1:6" x14ac:dyDescent="0.2">
      <c r="A24" s="15" t="s">
        <v>97</v>
      </c>
      <c r="B24" s="15"/>
      <c r="C24" s="15"/>
      <c r="D24" s="17"/>
      <c r="E24" s="18">
        <v>160.53867779999999</v>
      </c>
      <c r="F24" s="18">
        <v>3.8595000000000002</v>
      </c>
    </row>
    <row r="25" spans="1:6" x14ac:dyDescent="0.2">
      <c r="A25" s="21" t="s">
        <v>98</v>
      </c>
      <c r="B25" s="21"/>
      <c r="C25" s="21"/>
      <c r="D25" s="22"/>
      <c r="E25" s="23">
        <v>4170.3453073000001</v>
      </c>
      <c r="F25" s="23">
        <v>100</v>
      </c>
    </row>
    <row r="27" spans="1:6" x14ac:dyDescent="0.2">
      <c r="A27" s="1" t="s">
        <v>720</v>
      </c>
    </row>
    <row r="28" spans="1:6" x14ac:dyDescent="0.2">
      <c r="A28" s="1" t="s">
        <v>721</v>
      </c>
    </row>
    <row r="29" spans="1:6" x14ac:dyDescent="0.2">
      <c r="A29" s="1" t="s">
        <v>722</v>
      </c>
    </row>
    <row r="30" spans="1:6" x14ac:dyDescent="0.2">
      <c r="A30" s="1" t="s">
        <v>723</v>
      </c>
    </row>
    <row r="32" spans="1:6" x14ac:dyDescent="0.2">
      <c r="A32" s="1" t="s">
        <v>99</v>
      </c>
    </row>
    <row r="33" spans="1:4" x14ac:dyDescent="0.2">
      <c r="A33" s="1" t="s">
        <v>501</v>
      </c>
    </row>
    <row r="34" spans="1:4" x14ac:dyDescent="0.2">
      <c r="A34" s="1" t="s">
        <v>101</v>
      </c>
    </row>
    <row r="44" spans="1:4" x14ac:dyDescent="0.2">
      <c r="A44" s="1" t="s">
        <v>102</v>
      </c>
    </row>
    <row r="45" spans="1:4" x14ac:dyDescent="0.2">
      <c r="A45" s="1" t="s">
        <v>8</v>
      </c>
      <c r="D45" s="1"/>
    </row>
    <row r="46" spans="1:4" x14ac:dyDescent="0.2">
      <c r="D46" s="1"/>
    </row>
    <row r="47" spans="1:4" ht="18.75" x14ac:dyDescent="0.3">
      <c r="A47" s="5" t="s">
        <v>9</v>
      </c>
      <c r="D47" s="1"/>
    </row>
    <row r="48" spans="1:4" x14ac:dyDescent="0.2">
      <c r="D48" s="1"/>
    </row>
    <row r="49" spans="4:4" x14ac:dyDescent="0.2">
      <c r="D49" s="1"/>
    </row>
  </sheetData>
  <mergeCells count="1">
    <mergeCell ref="A2:F2"/>
  </mergeCells>
  <pageMargins left="0" right="0" top="0" bottom="0" header="0.3" footer="0.3"/>
  <pageSetup scale="92" orientation="landscape" r:id="rId1"/>
  <headerFooter>
    <oddFooter>&amp;LPUBLIC</oddFooter>
    <evenFooter>&amp;LPUBLIC</evenFooter>
    <firstFooter>&amp;LPUBLIC</first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38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242</v>
      </c>
      <c r="B8" s="15" t="s">
        <v>612</v>
      </c>
      <c r="C8" s="15" t="s">
        <v>84</v>
      </c>
      <c r="D8" s="17">
        <v>1100</v>
      </c>
      <c r="E8" s="18">
        <v>11012.809499999999</v>
      </c>
      <c r="F8" s="18">
        <v>1.79</v>
      </c>
    </row>
    <row r="9" spans="1:6" x14ac:dyDescent="0.2">
      <c r="A9" s="16" t="s">
        <v>85</v>
      </c>
      <c r="B9" s="16"/>
      <c r="C9" s="16"/>
      <c r="D9" s="19"/>
      <c r="E9" s="20">
        <v>11012.809499999999</v>
      </c>
      <c r="F9" s="20">
        <v>1.79</v>
      </c>
    </row>
    <row r="10" spans="1:6" x14ac:dyDescent="0.2">
      <c r="A10" s="16" t="s">
        <v>236</v>
      </c>
      <c r="B10" s="15"/>
      <c r="C10" s="15"/>
      <c r="D10" s="17"/>
      <c r="E10" s="18"/>
      <c r="F10" s="18"/>
    </row>
    <row r="11" spans="1:6" x14ac:dyDescent="0.2">
      <c r="A11" s="16" t="s">
        <v>237</v>
      </c>
      <c r="B11" s="15"/>
      <c r="C11" s="15"/>
      <c r="D11" s="17"/>
      <c r="E11" s="18"/>
      <c r="F11" s="18"/>
    </row>
    <row r="12" spans="1:6" x14ac:dyDescent="0.2">
      <c r="A12" s="16" t="s">
        <v>185</v>
      </c>
      <c r="B12" s="15"/>
      <c r="C12" s="15"/>
      <c r="D12" s="17"/>
      <c r="E12" s="18"/>
      <c r="F12" s="18"/>
    </row>
    <row r="13" spans="1:6" x14ac:dyDescent="0.2">
      <c r="A13" s="15" t="s">
        <v>750</v>
      </c>
      <c r="B13" s="15" t="s">
        <v>613</v>
      </c>
      <c r="C13" s="15" t="s">
        <v>255</v>
      </c>
      <c r="D13" s="17">
        <v>20000</v>
      </c>
      <c r="E13" s="18">
        <v>19993.62</v>
      </c>
      <c r="F13" s="18">
        <v>3.26</v>
      </c>
    </row>
    <row r="14" spans="1:6" x14ac:dyDescent="0.2">
      <c r="A14" s="15" t="s">
        <v>749</v>
      </c>
      <c r="B14" s="15" t="s">
        <v>614</v>
      </c>
      <c r="C14" s="15" t="s">
        <v>239</v>
      </c>
      <c r="D14" s="17">
        <v>20000</v>
      </c>
      <c r="E14" s="18">
        <v>19952.603999999999</v>
      </c>
      <c r="F14" s="18">
        <v>3.25</v>
      </c>
    </row>
    <row r="15" spans="1:6" x14ac:dyDescent="0.2">
      <c r="A15" s="15" t="s">
        <v>748</v>
      </c>
      <c r="B15" s="15" t="s">
        <v>615</v>
      </c>
      <c r="C15" s="15" t="s">
        <v>239</v>
      </c>
      <c r="D15" s="17">
        <v>10000</v>
      </c>
      <c r="E15" s="18">
        <v>9984.6607000000004</v>
      </c>
      <c r="F15" s="18">
        <v>1.63</v>
      </c>
    </row>
    <row r="16" spans="1:6" x14ac:dyDescent="0.2">
      <c r="A16" s="15" t="s">
        <v>174</v>
      </c>
      <c r="B16" s="15" t="s">
        <v>616</v>
      </c>
      <c r="C16" s="15" t="s">
        <v>250</v>
      </c>
      <c r="D16" s="17">
        <v>10000</v>
      </c>
      <c r="E16" s="18">
        <v>9965.6239999999998</v>
      </c>
      <c r="F16" s="18">
        <v>1.62</v>
      </c>
    </row>
    <row r="17" spans="1:6" x14ac:dyDescent="0.2">
      <c r="A17" s="15" t="s">
        <v>747</v>
      </c>
      <c r="B17" s="15" t="s">
        <v>617</v>
      </c>
      <c r="C17" s="15" t="s">
        <v>255</v>
      </c>
      <c r="D17" s="17">
        <v>10000</v>
      </c>
      <c r="E17" s="18">
        <v>9964.9750000000004</v>
      </c>
      <c r="F17" s="18">
        <v>1.62</v>
      </c>
    </row>
    <row r="18" spans="1:6" x14ac:dyDescent="0.2">
      <c r="A18" s="15" t="s">
        <v>744</v>
      </c>
      <c r="B18" s="15" t="s">
        <v>618</v>
      </c>
      <c r="C18" s="15" t="s">
        <v>239</v>
      </c>
      <c r="D18" s="17">
        <v>10000</v>
      </c>
      <c r="E18" s="18">
        <v>9964.3333000000002</v>
      </c>
      <c r="F18" s="18">
        <v>1.62</v>
      </c>
    </row>
    <row r="19" spans="1:6" x14ac:dyDescent="0.2">
      <c r="A19" s="15" t="s">
        <v>746</v>
      </c>
      <c r="B19" s="15" t="s">
        <v>619</v>
      </c>
      <c r="C19" s="15" t="s">
        <v>239</v>
      </c>
      <c r="D19" s="17">
        <v>10000</v>
      </c>
      <c r="E19" s="18">
        <v>9962.1730000000007</v>
      </c>
      <c r="F19" s="18">
        <v>1.62</v>
      </c>
    </row>
    <row r="20" spans="1:6" x14ac:dyDescent="0.2">
      <c r="A20" s="15" t="s">
        <v>745</v>
      </c>
      <c r="B20" s="15" t="s">
        <v>620</v>
      </c>
      <c r="C20" s="15" t="s">
        <v>247</v>
      </c>
      <c r="D20" s="17">
        <v>10000</v>
      </c>
      <c r="E20" s="18">
        <v>9958.8790000000008</v>
      </c>
      <c r="F20" s="18">
        <v>1.62</v>
      </c>
    </row>
    <row r="21" spans="1:6" x14ac:dyDescent="0.2">
      <c r="A21" s="15" t="s">
        <v>744</v>
      </c>
      <c r="B21" s="15" t="s">
        <v>621</v>
      </c>
      <c r="C21" s="15" t="s">
        <v>239</v>
      </c>
      <c r="D21" s="17">
        <v>10000</v>
      </c>
      <c r="E21" s="18">
        <v>9952.81</v>
      </c>
      <c r="F21" s="18">
        <v>1.62</v>
      </c>
    </row>
    <row r="22" spans="1:6" x14ac:dyDescent="0.2">
      <c r="A22" s="15" t="s">
        <v>744</v>
      </c>
      <c r="B22" s="15" t="s">
        <v>622</v>
      </c>
      <c r="C22" s="15" t="s">
        <v>239</v>
      </c>
      <c r="D22" s="17">
        <v>7500</v>
      </c>
      <c r="E22" s="18">
        <v>7460.3325000000004</v>
      </c>
      <c r="F22" s="18">
        <v>1.22</v>
      </c>
    </row>
    <row r="23" spans="1:6" x14ac:dyDescent="0.2">
      <c r="A23" s="15" t="s">
        <v>742</v>
      </c>
      <c r="B23" s="15" t="s">
        <v>623</v>
      </c>
      <c r="C23" s="15" t="s">
        <v>239</v>
      </c>
      <c r="D23" s="17">
        <v>5000</v>
      </c>
      <c r="E23" s="18">
        <v>4991.6840000000002</v>
      </c>
      <c r="F23" s="18">
        <v>0.81</v>
      </c>
    </row>
    <row r="24" spans="1:6" x14ac:dyDescent="0.2">
      <c r="A24" s="15" t="s">
        <v>743</v>
      </c>
      <c r="B24" s="15" t="s">
        <v>624</v>
      </c>
      <c r="C24" s="15" t="s">
        <v>247</v>
      </c>
      <c r="D24" s="17">
        <v>5000</v>
      </c>
      <c r="E24" s="18">
        <v>4976.8249999999998</v>
      </c>
      <c r="F24" s="18">
        <v>0.81</v>
      </c>
    </row>
    <row r="25" spans="1:6" x14ac:dyDescent="0.2">
      <c r="A25" s="15" t="s">
        <v>214</v>
      </c>
      <c r="B25" s="15" t="s">
        <v>625</v>
      </c>
      <c r="C25" s="15" t="s">
        <v>247</v>
      </c>
      <c r="D25" s="17">
        <v>2500</v>
      </c>
      <c r="E25" s="18">
        <v>2495.4781750000002</v>
      </c>
      <c r="F25" s="18">
        <v>0.41</v>
      </c>
    </row>
    <row r="26" spans="1:6" x14ac:dyDescent="0.2">
      <c r="A26" s="16" t="s">
        <v>85</v>
      </c>
      <c r="B26" s="16"/>
      <c r="C26" s="16"/>
      <c r="D26" s="19"/>
      <c r="E26" s="20">
        <v>129623.998675</v>
      </c>
      <c r="F26" s="20">
        <v>21.11</v>
      </c>
    </row>
    <row r="27" spans="1:6" x14ac:dyDescent="0.2">
      <c r="A27" s="16" t="s">
        <v>244</v>
      </c>
      <c r="B27" s="15"/>
      <c r="C27" s="15"/>
      <c r="D27" s="17"/>
      <c r="E27" s="18"/>
      <c r="F27" s="18"/>
    </row>
    <row r="28" spans="1:6" x14ac:dyDescent="0.2">
      <c r="A28" s="16" t="s">
        <v>81</v>
      </c>
      <c r="B28" s="15"/>
      <c r="C28" s="15"/>
      <c r="D28" s="17"/>
      <c r="E28" s="18"/>
      <c r="F28" s="18"/>
    </row>
    <row r="29" spans="1:6" x14ac:dyDescent="0.2">
      <c r="A29" s="15" t="s">
        <v>209</v>
      </c>
      <c r="B29" s="15" t="s">
        <v>626</v>
      </c>
      <c r="C29" s="15" t="s">
        <v>250</v>
      </c>
      <c r="D29" s="17">
        <v>6000</v>
      </c>
      <c r="E29" s="18">
        <v>29961.646499999999</v>
      </c>
      <c r="F29" s="18">
        <v>4.88</v>
      </c>
    </row>
    <row r="30" spans="1:6" x14ac:dyDescent="0.2">
      <c r="A30" s="15" t="s">
        <v>205</v>
      </c>
      <c r="B30" s="15" t="s">
        <v>627</v>
      </c>
      <c r="C30" s="15" t="s">
        <v>250</v>
      </c>
      <c r="D30" s="17">
        <v>4500</v>
      </c>
      <c r="E30" s="18">
        <v>22461.848999999998</v>
      </c>
      <c r="F30" s="18">
        <v>3.66</v>
      </c>
    </row>
    <row r="31" spans="1:6" x14ac:dyDescent="0.2">
      <c r="A31" s="15" t="s">
        <v>559</v>
      </c>
      <c r="B31" s="15" t="s">
        <v>628</v>
      </c>
      <c r="C31" s="15" t="s">
        <v>247</v>
      </c>
      <c r="D31" s="17">
        <v>4000</v>
      </c>
      <c r="E31" s="18">
        <v>19974.218000000001</v>
      </c>
      <c r="F31" s="18">
        <v>3.25</v>
      </c>
    </row>
    <row r="32" spans="1:6" x14ac:dyDescent="0.2">
      <c r="A32" s="15" t="s">
        <v>211</v>
      </c>
      <c r="B32" s="15" t="s">
        <v>629</v>
      </c>
      <c r="C32" s="15" t="s">
        <v>239</v>
      </c>
      <c r="D32" s="17">
        <v>4000</v>
      </c>
      <c r="E32" s="18">
        <v>19925.572</v>
      </c>
      <c r="F32" s="18">
        <v>3.25</v>
      </c>
    </row>
    <row r="33" spans="1:6" x14ac:dyDescent="0.2">
      <c r="A33" s="15" t="s">
        <v>630</v>
      </c>
      <c r="B33" s="15" t="s">
        <v>631</v>
      </c>
      <c r="C33" s="15" t="s">
        <v>239</v>
      </c>
      <c r="D33" s="17">
        <v>4000</v>
      </c>
      <c r="E33" s="18">
        <v>19920.241999999998</v>
      </c>
      <c r="F33" s="18">
        <v>3.25</v>
      </c>
    </row>
    <row r="34" spans="1:6" x14ac:dyDescent="0.2">
      <c r="A34" s="15" t="s">
        <v>327</v>
      </c>
      <c r="B34" s="15" t="s">
        <v>632</v>
      </c>
      <c r="C34" s="15" t="s">
        <v>250</v>
      </c>
      <c r="D34" s="17">
        <v>4000</v>
      </c>
      <c r="E34" s="18">
        <v>19909.54</v>
      </c>
      <c r="F34" s="18">
        <v>3.24</v>
      </c>
    </row>
    <row r="35" spans="1:6" x14ac:dyDescent="0.2">
      <c r="A35" s="15" t="s">
        <v>633</v>
      </c>
      <c r="B35" s="15" t="s">
        <v>634</v>
      </c>
      <c r="C35" s="15" t="s">
        <v>250</v>
      </c>
      <c r="D35" s="17">
        <v>4000</v>
      </c>
      <c r="E35" s="18">
        <v>19880.2</v>
      </c>
      <c r="F35" s="18">
        <v>3.24</v>
      </c>
    </row>
    <row r="36" spans="1:6" x14ac:dyDescent="0.2">
      <c r="A36" s="15" t="s">
        <v>635</v>
      </c>
      <c r="B36" s="15" t="s">
        <v>636</v>
      </c>
      <c r="C36" s="15" t="s">
        <v>247</v>
      </c>
      <c r="D36" s="17">
        <v>3000</v>
      </c>
      <c r="E36" s="18">
        <v>14928.6</v>
      </c>
      <c r="F36" s="18">
        <v>2.4300000000000002</v>
      </c>
    </row>
    <row r="37" spans="1:6" x14ac:dyDescent="0.2">
      <c r="A37" s="15" t="s">
        <v>248</v>
      </c>
      <c r="B37" s="15" t="s">
        <v>637</v>
      </c>
      <c r="C37" s="15" t="s">
        <v>255</v>
      </c>
      <c r="D37" s="17">
        <v>2500</v>
      </c>
      <c r="E37" s="18">
        <v>12484.179750000001</v>
      </c>
      <c r="F37" s="18">
        <v>2.0299999999999998</v>
      </c>
    </row>
    <row r="38" spans="1:6" x14ac:dyDescent="0.2">
      <c r="A38" s="15" t="s">
        <v>638</v>
      </c>
      <c r="B38" s="15" t="s">
        <v>639</v>
      </c>
      <c r="C38" s="15" t="s">
        <v>239</v>
      </c>
      <c r="D38" s="17">
        <v>2500</v>
      </c>
      <c r="E38" s="18">
        <v>12449.375</v>
      </c>
      <c r="F38" s="18">
        <v>2.0299999999999998</v>
      </c>
    </row>
    <row r="39" spans="1:6" x14ac:dyDescent="0.2">
      <c r="A39" s="15" t="s">
        <v>581</v>
      </c>
      <c r="B39" s="15" t="s">
        <v>640</v>
      </c>
      <c r="C39" s="15" t="s">
        <v>250</v>
      </c>
      <c r="D39" s="17">
        <v>2000</v>
      </c>
      <c r="E39" s="18">
        <v>9984.0977000000003</v>
      </c>
      <c r="F39" s="18">
        <v>1.63</v>
      </c>
    </row>
    <row r="40" spans="1:6" x14ac:dyDescent="0.2">
      <c r="A40" s="15" t="s">
        <v>641</v>
      </c>
      <c r="B40" s="15" t="s">
        <v>642</v>
      </c>
      <c r="C40" s="15" t="s">
        <v>255</v>
      </c>
      <c r="D40" s="17">
        <v>2000</v>
      </c>
      <c r="E40" s="18">
        <v>9983.1993000000002</v>
      </c>
      <c r="F40" s="18">
        <v>1.63</v>
      </c>
    </row>
    <row r="41" spans="1:6" x14ac:dyDescent="0.2">
      <c r="A41" s="15" t="s">
        <v>242</v>
      </c>
      <c r="B41" s="15" t="s">
        <v>643</v>
      </c>
      <c r="C41" s="15" t="s">
        <v>250</v>
      </c>
      <c r="D41" s="17">
        <v>2000</v>
      </c>
      <c r="E41" s="18">
        <v>9977.5</v>
      </c>
      <c r="F41" s="18">
        <v>1.63</v>
      </c>
    </row>
    <row r="42" spans="1:6" x14ac:dyDescent="0.2">
      <c r="A42" s="15" t="s">
        <v>635</v>
      </c>
      <c r="B42" s="15" t="s">
        <v>644</v>
      </c>
      <c r="C42" s="15" t="s">
        <v>239</v>
      </c>
      <c r="D42" s="17">
        <v>2000</v>
      </c>
      <c r="E42" s="18">
        <v>9976.8053</v>
      </c>
      <c r="F42" s="18">
        <v>1.63</v>
      </c>
    </row>
    <row r="43" spans="1:6" x14ac:dyDescent="0.2">
      <c r="A43" s="15" t="s">
        <v>645</v>
      </c>
      <c r="B43" s="15" t="s">
        <v>646</v>
      </c>
      <c r="C43" s="15" t="s">
        <v>247</v>
      </c>
      <c r="D43" s="17">
        <v>2000</v>
      </c>
      <c r="E43" s="18">
        <v>9959.5872999999992</v>
      </c>
      <c r="F43" s="18">
        <v>1.62</v>
      </c>
    </row>
    <row r="44" spans="1:6" x14ac:dyDescent="0.2">
      <c r="A44" s="15" t="s">
        <v>647</v>
      </c>
      <c r="B44" s="15" t="s">
        <v>648</v>
      </c>
      <c r="C44" s="15" t="s">
        <v>250</v>
      </c>
      <c r="D44" s="17">
        <v>2000</v>
      </c>
      <c r="E44" s="18">
        <v>9949.85</v>
      </c>
      <c r="F44" s="18">
        <v>1.62</v>
      </c>
    </row>
    <row r="45" spans="1:6" x14ac:dyDescent="0.2">
      <c r="A45" s="15" t="s">
        <v>645</v>
      </c>
      <c r="B45" s="15" t="s">
        <v>649</v>
      </c>
      <c r="C45" s="15" t="s">
        <v>239</v>
      </c>
      <c r="D45" s="17">
        <v>2000</v>
      </c>
      <c r="E45" s="18">
        <v>9931.1</v>
      </c>
      <c r="F45" s="18">
        <v>1.62</v>
      </c>
    </row>
    <row r="46" spans="1:6" x14ac:dyDescent="0.2">
      <c r="A46" s="15" t="s">
        <v>650</v>
      </c>
      <c r="B46" s="15" t="s">
        <v>651</v>
      </c>
      <c r="C46" s="15" t="s">
        <v>239</v>
      </c>
      <c r="D46" s="17">
        <v>2000</v>
      </c>
      <c r="E46" s="18">
        <v>9926.39</v>
      </c>
      <c r="F46" s="18">
        <v>1.62</v>
      </c>
    </row>
    <row r="47" spans="1:6" x14ac:dyDescent="0.2">
      <c r="A47" s="15" t="s">
        <v>652</v>
      </c>
      <c r="B47" s="15" t="s">
        <v>653</v>
      </c>
      <c r="C47" s="15" t="s">
        <v>239</v>
      </c>
      <c r="D47" s="17">
        <v>2000</v>
      </c>
      <c r="E47" s="18">
        <v>9914.4699999999993</v>
      </c>
      <c r="F47" s="18">
        <v>1.62</v>
      </c>
    </row>
    <row r="48" spans="1:6" x14ac:dyDescent="0.2">
      <c r="A48" s="15" t="s">
        <v>647</v>
      </c>
      <c r="B48" s="15" t="s">
        <v>654</v>
      </c>
      <c r="C48" s="15" t="s">
        <v>250</v>
      </c>
      <c r="D48" s="17">
        <v>2000</v>
      </c>
      <c r="E48" s="18">
        <v>9848.7099999999991</v>
      </c>
      <c r="F48" s="18">
        <v>1.6</v>
      </c>
    </row>
    <row r="49" spans="1:6" x14ac:dyDescent="0.2">
      <c r="A49" s="15" t="s">
        <v>245</v>
      </c>
      <c r="B49" s="15" t="s">
        <v>655</v>
      </c>
      <c r="C49" s="15" t="s">
        <v>247</v>
      </c>
      <c r="D49" s="17">
        <v>1500</v>
      </c>
      <c r="E49" s="18">
        <v>7496.7739499999998</v>
      </c>
      <c r="F49" s="18">
        <v>1.22</v>
      </c>
    </row>
    <row r="50" spans="1:6" x14ac:dyDescent="0.2">
      <c r="A50" s="15" t="s">
        <v>656</v>
      </c>
      <c r="B50" s="15" t="s">
        <v>657</v>
      </c>
      <c r="C50" s="15" t="s">
        <v>250</v>
      </c>
      <c r="D50" s="17">
        <v>1500</v>
      </c>
      <c r="E50" s="18">
        <v>7481.0832750000009</v>
      </c>
      <c r="F50" s="18">
        <v>1.22</v>
      </c>
    </row>
    <row r="51" spans="1:6" x14ac:dyDescent="0.2">
      <c r="A51" s="15" t="s">
        <v>559</v>
      </c>
      <c r="B51" s="15" t="s">
        <v>658</v>
      </c>
      <c r="C51" s="15" t="s">
        <v>247</v>
      </c>
      <c r="D51" s="17">
        <v>1500</v>
      </c>
      <c r="E51" s="18">
        <v>7470.6712500000003</v>
      </c>
      <c r="F51" s="18">
        <v>1.22</v>
      </c>
    </row>
    <row r="52" spans="1:6" x14ac:dyDescent="0.2">
      <c r="A52" s="15" t="s">
        <v>547</v>
      </c>
      <c r="B52" s="15" t="s">
        <v>659</v>
      </c>
      <c r="C52" s="15" t="s">
        <v>247</v>
      </c>
      <c r="D52" s="17">
        <v>1500</v>
      </c>
      <c r="E52" s="18">
        <v>7470.3135000000002</v>
      </c>
      <c r="F52" s="18">
        <v>1.22</v>
      </c>
    </row>
    <row r="53" spans="1:6" x14ac:dyDescent="0.2">
      <c r="A53" s="15" t="s">
        <v>656</v>
      </c>
      <c r="B53" s="15" t="s">
        <v>660</v>
      </c>
      <c r="C53" s="15" t="s">
        <v>250</v>
      </c>
      <c r="D53" s="17">
        <v>1000</v>
      </c>
      <c r="E53" s="18">
        <v>4996.3791499999998</v>
      </c>
      <c r="F53" s="18">
        <v>0.81</v>
      </c>
    </row>
    <row r="54" spans="1:6" x14ac:dyDescent="0.2">
      <c r="A54" s="15" t="s">
        <v>656</v>
      </c>
      <c r="B54" s="15" t="s">
        <v>661</v>
      </c>
      <c r="C54" s="15" t="s">
        <v>250</v>
      </c>
      <c r="D54" s="17">
        <v>1000</v>
      </c>
      <c r="E54" s="18">
        <v>4990.4081500000002</v>
      </c>
      <c r="F54" s="18">
        <v>0.81</v>
      </c>
    </row>
    <row r="55" spans="1:6" x14ac:dyDescent="0.2">
      <c r="A55" s="16" t="s">
        <v>85</v>
      </c>
      <c r="B55" s="16"/>
      <c r="C55" s="16"/>
      <c r="D55" s="19"/>
      <c r="E55" s="20">
        <v>331252.76112499996</v>
      </c>
      <c r="F55" s="20">
        <v>53.98</v>
      </c>
    </row>
    <row r="56" spans="1:6" x14ac:dyDescent="0.2">
      <c r="A56" s="16" t="s">
        <v>662</v>
      </c>
      <c r="B56" s="15"/>
      <c r="C56" s="15"/>
      <c r="D56" s="17"/>
      <c r="E56" s="18"/>
      <c r="F56" s="18"/>
    </row>
    <row r="57" spans="1:6" x14ac:dyDescent="0.2">
      <c r="A57" s="15" t="s">
        <v>663</v>
      </c>
      <c r="B57" s="15" t="s">
        <v>664</v>
      </c>
      <c r="C57" s="15" t="s">
        <v>87</v>
      </c>
      <c r="D57" s="17">
        <v>24999999.999999996</v>
      </c>
      <c r="E57" s="18">
        <v>24843.95</v>
      </c>
      <c r="F57" s="18">
        <v>4.05</v>
      </c>
    </row>
    <row r="58" spans="1:6" x14ac:dyDescent="0.2">
      <c r="A58" s="15" t="s">
        <v>665</v>
      </c>
      <c r="B58" s="15" t="s">
        <v>666</v>
      </c>
      <c r="C58" s="15" t="s">
        <v>87</v>
      </c>
      <c r="D58" s="17">
        <v>15000000</v>
      </c>
      <c r="E58" s="18">
        <v>14973.15</v>
      </c>
      <c r="F58" s="18">
        <v>2.44</v>
      </c>
    </row>
    <row r="59" spans="1:6" x14ac:dyDescent="0.2">
      <c r="A59" s="15" t="s">
        <v>667</v>
      </c>
      <c r="B59" s="15" t="s">
        <v>668</v>
      </c>
      <c r="C59" s="15" t="s">
        <v>87</v>
      </c>
      <c r="D59" s="17">
        <v>14000000</v>
      </c>
      <c r="E59" s="18">
        <v>13949.824000000001</v>
      </c>
      <c r="F59" s="18">
        <v>2.27</v>
      </c>
    </row>
    <row r="60" spans="1:6" x14ac:dyDescent="0.2">
      <c r="A60" s="15" t="s">
        <v>669</v>
      </c>
      <c r="B60" s="15" t="s">
        <v>670</v>
      </c>
      <c r="C60" s="15" t="s">
        <v>87</v>
      </c>
      <c r="D60" s="17">
        <v>12499999.999999998</v>
      </c>
      <c r="E60" s="18">
        <v>12467.225</v>
      </c>
      <c r="F60" s="18">
        <v>2.0299999999999998</v>
      </c>
    </row>
    <row r="61" spans="1:6" x14ac:dyDescent="0.2">
      <c r="A61" s="15" t="s">
        <v>671</v>
      </c>
      <c r="B61" s="15" t="s">
        <v>672</v>
      </c>
      <c r="C61" s="15" t="s">
        <v>87</v>
      </c>
      <c r="D61" s="17">
        <v>10000000</v>
      </c>
      <c r="E61" s="18">
        <v>9993.11</v>
      </c>
      <c r="F61" s="18">
        <v>1.63</v>
      </c>
    </row>
    <row r="62" spans="1:6" x14ac:dyDescent="0.2">
      <c r="A62" s="15" t="s">
        <v>673</v>
      </c>
      <c r="B62" s="15" t="s">
        <v>674</v>
      </c>
      <c r="C62" s="15" t="s">
        <v>87</v>
      </c>
      <c r="D62" s="17">
        <v>10000000</v>
      </c>
      <c r="E62" s="18">
        <v>9937.57</v>
      </c>
      <c r="F62" s="18">
        <v>1.62</v>
      </c>
    </row>
    <row r="63" spans="1:6" x14ac:dyDescent="0.2">
      <c r="A63" s="15" t="s">
        <v>675</v>
      </c>
      <c r="B63" s="15" t="s">
        <v>676</v>
      </c>
      <c r="C63" s="15" t="s">
        <v>87</v>
      </c>
      <c r="D63" s="17">
        <v>10000000</v>
      </c>
      <c r="E63" s="18">
        <v>9937.52</v>
      </c>
      <c r="F63" s="18">
        <v>1.62</v>
      </c>
    </row>
    <row r="64" spans="1:6" x14ac:dyDescent="0.2">
      <c r="A64" s="15" t="s">
        <v>677</v>
      </c>
      <c r="B64" s="15" t="s">
        <v>678</v>
      </c>
      <c r="C64" s="15" t="s">
        <v>87</v>
      </c>
      <c r="D64" s="17">
        <v>5000000</v>
      </c>
      <c r="E64" s="18">
        <v>4986.8900000000003</v>
      </c>
      <c r="F64" s="18">
        <v>0.81</v>
      </c>
    </row>
    <row r="65" spans="1:6" x14ac:dyDescent="0.2">
      <c r="A65" s="16" t="s">
        <v>85</v>
      </c>
      <c r="B65" s="16"/>
      <c r="C65" s="16"/>
      <c r="D65" s="19"/>
      <c r="E65" s="20">
        <v>101089.239</v>
      </c>
      <c r="F65" s="20">
        <v>16.47</v>
      </c>
    </row>
    <row r="66" spans="1:6" x14ac:dyDescent="0.2">
      <c r="A66" s="15" t="s">
        <v>96</v>
      </c>
      <c r="B66" s="15"/>
      <c r="C66" s="15"/>
      <c r="D66" s="17"/>
      <c r="E66" s="18">
        <v>40284.254980399994</v>
      </c>
      <c r="F66" s="18">
        <v>6.5632999999999999</v>
      </c>
    </row>
    <row r="67" spans="1:6" x14ac:dyDescent="0.2">
      <c r="A67" s="16" t="s">
        <v>85</v>
      </c>
      <c r="B67" s="16"/>
      <c r="C67" s="16"/>
      <c r="D67" s="19"/>
      <c r="E67" s="20">
        <v>40284.254980399994</v>
      </c>
      <c r="F67" s="20">
        <v>6.5632999999999999</v>
      </c>
    </row>
    <row r="68" spans="1:6" x14ac:dyDescent="0.2">
      <c r="A68" s="15" t="s">
        <v>97</v>
      </c>
      <c r="B68" s="15"/>
      <c r="C68" s="15"/>
      <c r="D68" s="17"/>
      <c r="E68" s="18">
        <v>508.27278460000002</v>
      </c>
      <c r="F68" s="18">
        <v>8.6699999999999999E-2</v>
      </c>
    </row>
    <row r="69" spans="1:6" x14ac:dyDescent="0.2">
      <c r="A69" s="21" t="s">
        <v>98</v>
      </c>
      <c r="B69" s="21"/>
      <c r="C69" s="21"/>
      <c r="D69" s="22"/>
      <c r="E69" s="23">
        <v>613771.33606500004</v>
      </c>
      <c r="F69" s="23">
        <v>100</v>
      </c>
    </row>
    <row r="71" spans="1:6" x14ac:dyDescent="0.2">
      <c r="A71" s="1" t="s">
        <v>724</v>
      </c>
    </row>
    <row r="72" spans="1:6" x14ac:dyDescent="0.2">
      <c r="A72" s="1" t="s">
        <v>720</v>
      </c>
    </row>
    <row r="73" spans="1:6" x14ac:dyDescent="0.2">
      <c r="A73" s="1" t="s">
        <v>721</v>
      </c>
    </row>
    <row r="74" spans="1:6" x14ac:dyDescent="0.2">
      <c r="A74" s="1" t="s">
        <v>722</v>
      </c>
    </row>
    <row r="75" spans="1:6" x14ac:dyDescent="0.2">
      <c r="A75" s="1" t="s">
        <v>723</v>
      </c>
    </row>
    <row r="77" spans="1:6" x14ac:dyDescent="0.2">
      <c r="A77" s="1" t="s">
        <v>99</v>
      </c>
    </row>
    <row r="78" spans="1:6" x14ac:dyDescent="0.2">
      <c r="A78" s="1" t="s">
        <v>679</v>
      </c>
    </row>
    <row r="79" spans="1:6" x14ac:dyDescent="0.2">
      <c r="A79" s="1" t="s">
        <v>680</v>
      </c>
    </row>
    <row r="89" spans="1:4" x14ac:dyDescent="0.2">
      <c r="A89" s="1" t="s">
        <v>195</v>
      </c>
    </row>
    <row r="90" spans="1:4" x14ac:dyDescent="0.2">
      <c r="A90" s="1" t="s">
        <v>8</v>
      </c>
      <c r="D90" s="1"/>
    </row>
    <row r="91" spans="1:4" x14ac:dyDescent="0.2">
      <c r="D91" s="1"/>
    </row>
    <row r="92" spans="1:4" ht="18.75" x14ac:dyDescent="0.3">
      <c r="A92" s="5" t="s">
        <v>9</v>
      </c>
      <c r="D92" s="1"/>
    </row>
    <row r="93" spans="1:4" x14ac:dyDescent="0.2">
      <c r="D93" s="1"/>
    </row>
    <row r="94" spans="1:4" x14ac:dyDescent="0.2">
      <c r="D94" s="1"/>
    </row>
  </sheetData>
  <mergeCells count="1">
    <mergeCell ref="A2:F2"/>
  </mergeCells>
  <pageMargins left="0" right="0" top="0" bottom="0" header="0.3" footer="0.3"/>
  <pageSetup scale="49" orientation="landscape" r:id="rId1"/>
  <headerFooter>
    <oddFooter>&amp;LPUBLIC</oddFooter>
    <evenFooter>&amp;LPUBLIC</evenFooter>
    <firstFooter>&amp;LPUBLIC</first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9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39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681</v>
      </c>
      <c r="B6" s="15"/>
      <c r="C6" s="15"/>
      <c r="D6" s="17"/>
      <c r="E6" s="18"/>
      <c r="F6" s="18"/>
    </row>
    <row r="7" spans="1:6" x14ac:dyDescent="0.2">
      <c r="A7" s="16" t="s">
        <v>682</v>
      </c>
      <c r="B7" s="15"/>
      <c r="C7" s="15"/>
      <c r="D7" s="17"/>
      <c r="E7" s="18"/>
      <c r="F7" s="18"/>
    </row>
    <row r="8" spans="1:6" x14ac:dyDescent="0.2">
      <c r="A8" s="15" t="s">
        <v>683</v>
      </c>
      <c r="B8" s="15" t="s">
        <v>684</v>
      </c>
      <c r="C8" s="15" t="s">
        <v>685</v>
      </c>
      <c r="D8" s="17">
        <v>62080.06</v>
      </c>
      <c r="E8" s="18">
        <v>536.62503619999995</v>
      </c>
      <c r="F8" s="18">
        <v>95.09</v>
      </c>
    </row>
    <row r="9" spans="1:6" x14ac:dyDescent="0.2">
      <c r="A9" s="16" t="s">
        <v>85</v>
      </c>
      <c r="B9" s="16"/>
      <c r="C9" s="16"/>
      <c r="D9" s="19"/>
      <c r="E9" s="20">
        <v>536.62503619999995</v>
      </c>
      <c r="F9" s="20">
        <v>95.09</v>
      </c>
    </row>
    <row r="10" spans="1:6" x14ac:dyDescent="0.2">
      <c r="A10" s="15" t="s">
        <v>96</v>
      </c>
      <c r="B10" s="15"/>
      <c r="C10" s="15"/>
      <c r="D10" s="17"/>
      <c r="E10" s="18">
        <v>23.474512699999998</v>
      </c>
      <c r="F10" s="18">
        <v>4.1597</v>
      </c>
    </row>
    <row r="11" spans="1:6" x14ac:dyDescent="0.2">
      <c r="A11" s="16" t="s">
        <v>85</v>
      </c>
      <c r="B11" s="16"/>
      <c r="C11" s="16"/>
      <c r="D11" s="19"/>
      <c r="E11" s="20">
        <v>23.474512699999998</v>
      </c>
      <c r="F11" s="20">
        <v>4.1597</v>
      </c>
    </row>
    <row r="12" spans="1:6" x14ac:dyDescent="0.2">
      <c r="A12" s="15" t="s">
        <v>97</v>
      </c>
      <c r="B12" s="15"/>
      <c r="C12" s="15"/>
      <c r="D12" s="17"/>
      <c r="E12" s="18">
        <v>4.2272306000000004</v>
      </c>
      <c r="F12" s="18">
        <v>0.75029999999999997</v>
      </c>
    </row>
    <row r="13" spans="1:6" x14ac:dyDescent="0.2">
      <c r="A13" s="21" t="s">
        <v>98</v>
      </c>
      <c r="B13" s="21"/>
      <c r="C13" s="21"/>
      <c r="D13" s="22"/>
      <c r="E13" s="23">
        <v>564.32677950000004</v>
      </c>
      <c r="F13" s="23">
        <v>100</v>
      </c>
    </row>
    <row r="15" spans="1:6" x14ac:dyDescent="0.2">
      <c r="A15" s="1" t="s">
        <v>721</v>
      </c>
    </row>
    <row r="16" spans="1:6" x14ac:dyDescent="0.2">
      <c r="A16" s="1" t="s">
        <v>722</v>
      </c>
    </row>
    <row r="17" spans="1:4" x14ac:dyDescent="0.2">
      <c r="A17" s="1" t="s">
        <v>723</v>
      </c>
    </row>
    <row r="19" spans="1:4" x14ac:dyDescent="0.2">
      <c r="A19" s="1" t="s">
        <v>99</v>
      </c>
    </row>
    <row r="20" spans="1:4" x14ac:dyDescent="0.2">
      <c r="A20" s="1" t="s">
        <v>686</v>
      </c>
    </row>
    <row r="21" spans="1:4" x14ac:dyDescent="0.2">
      <c r="A21" s="1" t="s">
        <v>687</v>
      </c>
    </row>
    <row r="31" spans="1:4" x14ac:dyDescent="0.2">
      <c r="A31" s="1" t="s">
        <v>470</v>
      </c>
    </row>
    <row r="32" spans="1:4" x14ac:dyDescent="0.2">
      <c r="A32" s="1" t="s">
        <v>8</v>
      </c>
      <c r="D32" s="1"/>
    </row>
    <row r="33" spans="1:4" x14ac:dyDescent="0.2">
      <c r="D33" s="1"/>
    </row>
    <row r="34" spans="1:4" ht="18.75" x14ac:dyDescent="0.3">
      <c r="A34" s="5" t="s">
        <v>9</v>
      </c>
      <c r="D34" s="1"/>
    </row>
    <row r="35" spans="1:4" x14ac:dyDescent="0.2">
      <c r="D35" s="1"/>
    </row>
    <row r="36" spans="1:4" x14ac:dyDescent="0.2">
      <c r="D36" s="1"/>
    </row>
  </sheetData>
  <mergeCells count="1">
    <mergeCell ref="A2:F2"/>
  </mergeCells>
  <pageMargins left="0" right="0" top="0" bottom="0" header="0.3" footer="0.3"/>
  <pageSetup scale="94" orientation="landscape" r:id="rId1"/>
  <headerFooter>
    <oddFooter>&amp;LPUBLIC</oddFooter>
    <evenFooter>&amp;LPUBLIC</evenFooter>
    <firstFooter>&amp;LPUBLIC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86</v>
      </c>
      <c r="B6" s="15"/>
      <c r="C6" s="15"/>
      <c r="D6" s="17"/>
      <c r="E6" s="18"/>
      <c r="F6" s="18"/>
    </row>
    <row r="7" spans="1:6" x14ac:dyDescent="0.2">
      <c r="A7" s="15" t="s">
        <v>92</v>
      </c>
      <c r="B7" s="15" t="s">
        <v>93</v>
      </c>
      <c r="C7" s="15" t="s">
        <v>87</v>
      </c>
      <c r="D7" s="17">
        <v>1110000</v>
      </c>
      <c r="E7" s="18">
        <v>1139.4360899999999</v>
      </c>
      <c r="F7" s="18">
        <v>27.66</v>
      </c>
    </row>
    <row r="8" spans="1:6" x14ac:dyDescent="0.2">
      <c r="A8" s="15" t="s">
        <v>88</v>
      </c>
      <c r="B8" s="15" t="s">
        <v>89</v>
      </c>
      <c r="C8" s="15" t="s">
        <v>87</v>
      </c>
      <c r="D8" s="17">
        <v>1133333</v>
      </c>
      <c r="E8" s="18">
        <v>1122.8961363999999</v>
      </c>
      <c r="F8" s="18">
        <v>27.26</v>
      </c>
    </row>
    <row r="9" spans="1:6" x14ac:dyDescent="0.2">
      <c r="A9" s="15" t="s">
        <v>90</v>
      </c>
      <c r="B9" s="15" t="s">
        <v>91</v>
      </c>
      <c r="C9" s="15" t="s">
        <v>87</v>
      </c>
      <c r="D9" s="17">
        <v>600000</v>
      </c>
      <c r="E9" s="18">
        <v>630.02700000000004</v>
      </c>
      <c r="F9" s="18">
        <v>15.29</v>
      </c>
    </row>
    <row r="10" spans="1:6" x14ac:dyDescent="0.2">
      <c r="A10" s="15" t="s">
        <v>94</v>
      </c>
      <c r="B10" s="15" t="s">
        <v>95</v>
      </c>
      <c r="C10" s="15" t="s">
        <v>87</v>
      </c>
      <c r="D10" s="17">
        <v>300000</v>
      </c>
      <c r="E10" s="18">
        <v>309.96719999999999</v>
      </c>
      <c r="F10" s="18">
        <v>7.52</v>
      </c>
    </row>
    <row r="11" spans="1:6" x14ac:dyDescent="0.2">
      <c r="A11" s="16" t="s">
        <v>85</v>
      </c>
      <c r="B11" s="16"/>
      <c r="C11" s="16"/>
      <c r="D11" s="19"/>
      <c r="E11" s="20">
        <v>3202.3264263999999</v>
      </c>
      <c r="F11" s="20">
        <v>77.73</v>
      </c>
    </row>
    <row r="12" spans="1:6" x14ac:dyDescent="0.2">
      <c r="A12" s="15" t="s">
        <v>96</v>
      </c>
      <c r="B12" s="15"/>
      <c r="C12" s="15"/>
      <c r="D12" s="17"/>
      <c r="E12" s="18">
        <v>632.79925200000002</v>
      </c>
      <c r="F12" s="18">
        <v>15.360300000000001</v>
      </c>
    </row>
    <row r="13" spans="1:6" x14ac:dyDescent="0.2">
      <c r="A13" s="16" t="s">
        <v>85</v>
      </c>
      <c r="B13" s="16"/>
      <c r="C13" s="16"/>
      <c r="D13" s="19"/>
      <c r="E13" s="20">
        <v>632.79925200000002</v>
      </c>
      <c r="F13" s="20">
        <v>15.360300000000001</v>
      </c>
    </row>
    <row r="14" spans="1:6" x14ac:dyDescent="0.2">
      <c r="A14" s="15" t="s">
        <v>97</v>
      </c>
      <c r="B14" s="15"/>
      <c r="C14" s="15"/>
      <c r="D14" s="17"/>
      <c r="E14" s="18">
        <v>284.55589140000001</v>
      </c>
      <c r="F14" s="18">
        <v>6.9097</v>
      </c>
    </row>
    <row r="15" spans="1:6" x14ac:dyDescent="0.2">
      <c r="A15" s="21" t="s">
        <v>98</v>
      </c>
      <c r="B15" s="21"/>
      <c r="C15" s="21"/>
      <c r="D15" s="22"/>
      <c r="E15" s="23">
        <v>4119.6815698</v>
      </c>
      <c r="F15" s="23">
        <v>100</v>
      </c>
    </row>
    <row r="17" spans="1:1" x14ac:dyDescent="0.2">
      <c r="A17" s="1" t="s">
        <v>721</v>
      </c>
    </row>
    <row r="18" spans="1:1" x14ac:dyDescent="0.2">
      <c r="A18" s="1" t="s">
        <v>722</v>
      </c>
    </row>
    <row r="19" spans="1:1" x14ac:dyDescent="0.2">
      <c r="A19" s="1" t="s">
        <v>723</v>
      </c>
    </row>
    <row r="22" spans="1:1" x14ac:dyDescent="0.2">
      <c r="A22" s="1" t="s">
        <v>99</v>
      </c>
    </row>
    <row r="23" spans="1:1" x14ac:dyDescent="0.2">
      <c r="A23" s="1" t="s">
        <v>103</v>
      </c>
    </row>
    <row r="24" spans="1:1" x14ac:dyDescent="0.2">
      <c r="A24" s="1" t="s">
        <v>104</v>
      </c>
    </row>
    <row r="34" spans="1:4" x14ac:dyDescent="0.2">
      <c r="A34" s="1" t="s">
        <v>102</v>
      </c>
    </row>
    <row r="35" spans="1:4" x14ac:dyDescent="0.2">
      <c r="A35" s="1" t="s">
        <v>8</v>
      </c>
      <c r="D35" s="1"/>
    </row>
    <row r="36" spans="1:4" x14ac:dyDescent="0.2">
      <c r="D36" s="1"/>
    </row>
    <row r="37" spans="1:4" ht="18.75" x14ac:dyDescent="0.3">
      <c r="A37" s="5" t="s">
        <v>9</v>
      </c>
      <c r="D37" s="1"/>
    </row>
    <row r="38" spans="1:4" x14ac:dyDescent="0.2">
      <c r="D38" s="1"/>
    </row>
    <row r="39" spans="1:4" x14ac:dyDescent="0.2">
      <c r="D39" s="1"/>
    </row>
  </sheetData>
  <mergeCells count="1">
    <mergeCell ref="A2:F2"/>
  </mergeCells>
  <pageMargins left="0" right="0" top="0" bottom="0" header="0.3" footer="0.3"/>
  <pageSetup scale="98" orientation="landscape" r:id="rId1"/>
  <headerFooter>
    <oddFooter>&amp;LPUBLIC</oddFooter>
    <evenFooter>&amp;LPUBLIC</evenFooter>
    <firstFooter>&amp;LPUBLIC</first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40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681</v>
      </c>
      <c r="B6" s="15"/>
      <c r="C6" s="15"/>
      <c r="D6" s="17"/>
      <c r="E6" s="18"/>
      <c r="F6" s="18"/>
    </row>
    <row r="7" spans="1:6" x14ac:dyDescent="0.2">
      <c r="A7" s="16" t="s">
        <v>682</v>
      </c>
      <c r="B7" s="15"/>
      <c r="C7" s="15"/>
      <c r="D7" s="17"/>
      <c r="E7" s="18"/>
      <c r="F7" s="18"/>
    </row>
    <row r="8" spans="1:6" x14ac:dyDescent="0.2">
      <c r="A8" s="15" t="s">
        <v>688</v>
      </c>
      <c r="B8" s="15" t="s">
        <v>689</v>
      </c>
      <c r="C8" s="15" t="s">
        <v>685</v>
      </c>
      <c r="D8" s="17">
        <v>121884.955</v>
      </c>
      <c r="E8" s="18">
        <v>1976.2532285</v>
      </c>
      <c r="F8" s="18">
        <v>96.86</v>
      </c>
    </row>
    <row r="9" spans="1:6" x14ac:dyDescent="0.2">
      <c r="A9" s="16" t="s">
        <v>85</v>
      </c>
      <c r="B9" s="16"/>
      <c r="C9" s="16"/>
      <c r="D9" s="19"/>
      <c r="E9" s="20">
        <v>1976.2532285</v>
      </c>
      <c r="F9" s="20">
        <v>96.86</v>
      </c>
    </row>
    <row r="10" spans="1:6" x14ac:dyDescent="0.2">
      <c r="A10" s="15" t="s">
        <v>96</v>
      </c>
      <c r="B10" s="15"/>
      <c r="C10" s="15"/>
      <c r="D10" s="17"/>
      <c r="E10" s="18">
        <v>80.874314400000003</v>
      </c>
      <c r="F10" s="18">
        <v>3.9636</v>
      </c>
    </row>
    <row r="11" spans="1:6" x14ac:dyDescent="0.2">
      <c r="A11" s="16" t="s">
        <v>85</v>
      </c>
      <c r="B11" s="16"/>
      <c r="C11" s="16"/>
      <c r="D11" s="19"/>
      <c r="E11" s="20">
        <v>80.874314400000003</v>
      </c>
      <c r="F11" s="20">
        <v>3.9636</v>
      </c>
    </row>
    <row r="12" spans="1:6" x14ac:dyDescent="0.2">
      <c r="A12" s="15" t="s">
        <v>97</v>
      </c>
      <c r="B12" s="15"/>
      <c r="C12" s="15"/>
      <c r="D12" s="17"/>
      <c r="E12" s="18">
        <v>-16.713733000000001</v>
      </c>
      <c r="F12" s="18">
        <v>-0.8236</v>
      </c>
    </row>
    <row r="13" spans="1:6" x14ac:dyDescent="0.2">
      <c r="A13" s="21" t="s">
        <v>98</v>
      </c>
      <c r="B13" s="21"/>
      <c r="C13" s="21"/>
      <c r="D13" s="22"/>
      <c r="E13" s="23">
        <v>2040.4138098999999</v>
      </c>
      <c r="F13" s="23">
        <v>100</v>
      </c>
    </row>
    <row r="15" spans="1:6" x14ac:dyDescent="0.2">
      <c r="A15" s="1" t="s">
        <v>721</v>
      </c>
    </row>
    <row r="16" spans="1:6" x14ac:dyDescent="0.2">
      <c r="A16" s="1" t="s">
        <v>722</v>
      </c>
    </row>
    <row r="17" spans="1:4" x14ac:dyDescent="0.2">
      <c r="A17" s="1" t="s">
        <v>723</v>
      </c>
    </row>
    <row r="19" spans="1:4" x14ac:dyDescent="0.2">
      <c r="A19" s="1" t="s">
        <v>99</v>
      </c>
    </row>
    <row r="20" spans="1:4" x14ac:dyDescent="0.2">
      <c r="A20" s="1" t="s">
        <v>285</v>
      </c>
    </row>
    <row r="21" spans="1:4" x14ac:dyDescent="0.2">
      <c r="A21" s="1" t="s">
        <v>690</v>
      </c>
    </row>
    <row r="31" spans="1:4" x14ac:dyDescent="0.2">
      <c r="A31" s="1" t="s">
        <v>470</v>
      </c>
    </row>
    <row r="32" spans="1:4" x14ac:dyDescent="0.2">
      <c r="A32" s="1" t="s">
        <v>8</v>
      </c>
      <c r="D32" s="1"/>
    </row>
    <row r="33" spans="1:4" x14ac:dyDescent="0.2">
      <c r="D33" s="1"/>
    </row>
    <row r="34" spans="1:4" ht="18.75" x14ac:dyDescent="0.3">
      <c r="A34" s="5" t="s">
        <v>9</v>
      </c>
      <c r="D34" s="1"/>
    </row>
    <row r="35" spans="1:4" x14ac:dyDescent="0.2">
      <c r="D35" s="1"/>
    </row>
    <row r="36" spans="1:4" x14ac:dyDescent="0.2">
      <c r="D36" s="1"/>
    </row>
  </sheetData>
  <mergeCells count="1">
    <mergeCell ref="A2:F2"/>
  </mergeCells>
  <pageMargins left="0" right="0" top="0" bottom="0" header="0.3" footer="0.3"/>
  <pageSetup scale="93" orientation="landscape" r:id="rId1"/>
  <headerFooter>
    <oddFooter>&amp;LPUBLIC</oddFooter>
    <evenFooter>&amp;LPUBLIC</evenFooter>
    <firstFooter>&amp;LPUBLIC</first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41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681</v>
      </c>
      <c r="B6" s="15"/>
      <c r="C6" s="15"/>
      <c r="D6" s="17"/>
      <c r="E6" s="18"/>
      <c r="F6" s="18"/>
    </row>
    <row r="7" spans="1:6" x14ac:dyDescent="0.2">
      <c r="A7" s="16" t="s">
        <v>682</v>
      </c>
      <c r="B7" s="15"/>
      <c r="C7" s="15"/>
      <c r="D7" s="17"/>
      <c r="E7" s="18"/>
      <c r="F7" s="18"/>
    </row>
    <row r="8" spans="1:6" x14ac:dyDescent="0.2">
      <c r="A8" s="15" t="s">
        <v>691</v>
      </c>
      <c r="B8" s="15" t="s">
        <v>692</v>
      </c>
      <c r="C8" s="15" t="s">
        <v>685</v>
      </c>
      <c r="D8" s="17">
        <v>164255.565</v>
      </c>
      <c r="E8" s="18">
        <v>929.21417039999994</v>
      </c>
      <c r="F8" s="18">
        <v>96.9</v>
      </c>
    </row>
    <row r="9" spans="1:6" x14ac:dyDescent="0.2">
      <c r="A9" s="16" t="s">
        <v>85</v>
      </c>
      <c r="B9" s="16"/>
      <c r="C9" s="16"/>
      <c r="D9" s="19"/>
      <c r="E9" s="20">
        <v>929.21417039999994</v>
      </c>
      <c r="F9" s="20">
        <v>96.9</v>
      </c>
    </row>
    <row r="10" spans="1:6" x14ac:dyDescent="0.2">
      <c r="A10" s="15" t="s">
        <v>96</v>
      </c>
      <c r="B10" s="15"/>
      <c r="C10" s="15"/>
      <c r="D10" s="17"/>
      <c r="E10" s="18">
        <v>36.675177599999998</v>
      </c>
      <c r="F10" s="18">
        <v>3.8245</v>
      </c>
    </row>
    <row r="11" spans="1:6" x14ac:dyDescent="0.2">
      <c r="A11" s="16" t="s">
        <v>85</v>
      </c>
      <c r="B11" s="16"/>
      <c r="C11" s="16"/>
      <c r="D11" s="19"/>
      <c r="E11" s="20">
        <v>36.675177599999998</v>
      </c>
      <c r="F11" s="20">
        <v>3.8245</v>
      </c>
    </row>
    <row r="12" spans="1:6" x14ac:dyDescent="0.2">
      <c r="A12" s="15" t="s">
        <v>97</v>
      </c>
      <c r="B12" s="15"/>
      <c r="C12" s="15"/>
      <c r="D12" s="17"/>
      <c r="E12" s="18">
        <v>-6.9446507000000004</v>
      </c>
      <c r="F12" s="18">
        <v>-0.72450000000000003</v>
      </c>
    </row>
    <row r="13" spans="1:6" x14ac:dyDescent="0.2">
      <c r="A13" s="21" t="s">
        <v>98</v>
      </c>
      <c r="B13" s="21"/>
      <c r="C13" s="21"/>
      <c r="D13" s="22"/>
      <c r="E13" s="23">
        <v>958.94469730000003</v>
      </c>
      <c r="F13" s="23">
        <v>100</v>
      </c>
    </row>
    <row r="15" spans="1:6" x14ac:dyDescent="0.2">
      <c r="A15" s="1" t="s">
        <v>721</v>
      </c>
    </row>
    <row r="16" spans="1:6" x14ac:dyDescent="0.2">
      <c r="A16" s="1" t="s">
        <v>722</v>
      </c>
    </row>
    <row r="17" spans="1:4" x14ac:dyDescent="0.2">
      <c r="A17" s="1" t="s">
        <v>723</v>
      </c>
    </row>
    <row r="19" spans="1:4" x14ac:dyDescent="0.2">
      <c r="A19" s="1" t="s">
        <v>99</v>
      </c>
    </row>
    <row r="20" spans="1:4" x14ac:dyDescent="0.2">
      <c r="A20" s="1" t="s">
        <v>285</v>
      </c>
    </row>
    <row r="21" spans="1:4" x14ac:dyDescent="0.2">
      <c r="A21" s="1" t="s">
        <v>693</v>
      </c>
    </row>
    <row r="31" spans="1:4" x14ac:dyDescent="0.2">
      <c r="A31" s="1" t="s">
        <v>470</v>
      </c>
    </row>
    <row r="32" spans="1:4" x14ac:dyDescent="0.2">
      <c r="A32" s="1" t="s">
        <v>8</v>
      </c>
      <c r="D32" s="1"/>
    </row>
    <row r="33" spans="1:4" x14ac:dyDescent="0.2">
      <c r="D33" s="1"/>
    </row>
    <row r="34" spans="1:4" ht="18.75" x14ac:dyDescent="0.3">
      <c r="A34" s="5" t="s">
        <v>9</v>
      </c>
      <c r="D34" s="1"/>
    </row>
    <row r="35" spans="1:4" x14ac:dyDescent="0.2">
      <c r="D35" s="1"/>
    </row>
    <row r="36" spans="1:4" x14ac:dyDescent="0.2">
      <c r="D36" s="1"/>
    </row>
  </sheetData>
  <mergeCells count="1">
    <mergeCell ref="A2:F2"/>
  </mergeCells>
  <pageMargins left="0" right="0" top="0" bottom="0" header="0.3" footer="0.3"/>
  <pageSetup scale="93" orientation="landscape" r:id="rId1"/>
  <headerFooter>
    <oddFooter>&amp;LPUBLIC</oddFooter>
    <evenFooter>&amp;LPUBLIC</evenFooter>
    <firstFooter>&amp;LPUBLIC</first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9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42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681</v>
      </c>
      <c r="B6" s="15"/>
      <c r="C6" s="15"/>
      <c r="D6" s="17"/>
      <c r="E6" s="18"/>
      <c r="F6" s="18"/>
    </row>
    <row r="7" spans="1:6" x14ac:dyDescent="0.2">
      <c r="A7" s="16" t="s">
        <v>682</v>
      </c>
      <c r="B7" s="15"/>
      <c r="C7" s="15"/>
      <c r="D7" s="17"/>
      <c r="E7" s="18"/>
      <c r="F7" s="18"/>
    </row>
    <row r="8" spans="1:6" x14ac:dyDescent="0.2">
      <c r="A8" s="15" t="s">
        <v>694</v>
      </c>
      <c r="B8" s="15" t="s">
        <v>695</v>
      </c>
      <c r="C8" s="15" t="s">
        <v>685</v>
      </c>
      <c r="D8" s="17">
        <v>40578.528999999995</v>
      </c>
      <c r="E8" s="18">
        <v>392.8975408</v>
      </c>
      <c r="F8" s="18">
        <v>97.21</v>
      </c>
    </row>
    <row r="9" spans="1:6" x14ac:dyDescent="0.2">
      <c r="A9" s="16" t="s">
        <v>85</v>
      </c>
      <c r="B9" s="16"/>
      <c r="C9" s="16"/>
      <c r="D9" s="19"/>
      <c r="E9" s="20">
        <v>392.8975408</v>
      </c>
      <c r="F9" s="20">
        <v>97.21</v>
      </c>
    </row>
    <row r="10" spans="1:6" x14ac:dyDescent="0.2">
      <c r="A10" s="15" t="s">
        <v>96</v>
      </c>
      <c r="B10" s="15"/>
      <c r="C10" s="15"/>
      <c r="D10" s="17"/>
      <c r="E10" s="18">
        <v>19.061296299999999</v>
      </c>
      <c r="F10" s="18">
        <v>4.7159000000000004</v>
      </c>
    </row>
    <row r="11" spans="1:6" x14ac:dyDescent="0.2">
      <c r="A11" s="16" t="s">
        <v>85</v>
      </c>
      <c r="B11" s="16"/>
      <c r="C11" s="16"/>
      <c r="D11" s="19"/>
      <c r="E11" s="20">
        <v>19.061296299999999</v>
      </c>
      <c r="F11" s="20">
        <v>4.7159000000000004</v>
      </c>
    </row>
    <row r="12" spans="1:6" x14ac:dyDescent="0.2">
      <c r="A12" s="15" t="s">
        <v>97</v>
      </c>
      <c r="B12" s="15"/>
      <c r="C12" s="15"/>
      <c r="D12" s="17"/>
      <c r="E12" s="18">
        <v>-7.7744377</v>
      </c>
      <c r="F12" s="18">
        <v>-1.9258999999999999</v>
      </c>
    </row>
    <row r="13" spans="1:6" x14ac:dyDescent="0.2">
      <c r="A13" s="21" t="s">
        <v>98</v>
      </c>
      <c r="B13" s="21"/>
      <c r="C13" s="21"/>
      <c r="D13" s="22"/>
      <c r="E13" s="23">
        <v>404.18439940000002</v>
      </c>
      <c r="F13" s="23">
        <v>100</v>
      </c>
    </row>
    <row r="15" spans="1:6" x14ac:dyDescent="0.2">
      <c r="A15" s="1" t="s">
        <v>721</v>
      </c>
    </row>
    <row r="16" spans="1:6" x14ac:dyDescent="0.2">
      <c r="A16" s="1" t="s">
        <v>722</v>
      </c>
    </row>
    <row r="17" spans="1:4" x14ac:dyDescent="0.2">
      <c r="A17" s="1" t="s">
        <v>723</v>
      </c>
    </row>
    <row r="19" spans="1:4" x14ac:dyDescent="0.2">
      <c r="A19" s="1" t="s">
        <v>99</v>
      </c>
    </row>
    <row r="20" spans="1:4" x14ac:dyDescent="0.2">
      <c r="A20" s="1" t="s">
        <v>696</v>
      </c>
    </row>
    <row r="21" spans="1:4" x14ac:dyDescent="0.2">
      <c r="A21" s="1" t="s">
        <v>697</v>
      </c>
    </row>
    <row r="31" spans="1:4" x14ac:dyDescent="0.2">
      <c r="A31" s="1" t="s">
        <v>470</v>
      </c>
    </row>
    <row r="32" spans="1:4" x14ac:dyDescent="0.2">
      <c r="A32" s="1" t="s">
        <v>8</v>
      </c>
      <c r="D32" s="1"/>
    </row>
    <row r="33" spans="1:4" x14ac:dyDescent="0.2">
      <c r="D33" s="1"/>
    </row>
    <row r="34" spans="1:4" ht="18.75" x14ac:dyDescent="0.3">
      <c r="A34" s="5" t="s">
        <v>9</v>
      </c>
      <c r="D34" s="1"/>
    </row>
    <row r="35" spans="1:4" x14ac:dyDescent="0.2">
      <c r="D35" s="1"/>
    </row>
    <row r="36" spans="1:4" x14ac:dyDescent="0.2">
      <c r="D36" s="1"/>
    </row>
  </sheetData>
  <mergeCells count="1">
    <mergeCell ref="A2:F2"/>
  </mergeCells>
  <pageMargins left="0" right="0" top="0" bottom="0" header="0.3" footer="0.3"/>
  <pageSetup scale="94" orientation="landscape" r:id="rId1"/>
  <headerFooter>
    <oddFooter>&amp;LPUBLIC</oddFooter>
    <evenFooter>&amp;LPUBLIC</evenFooter>
    <firstFooter>&amp;LPUBLIC</first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681</v>
      </c>
      <c r="B6" s="15"/>
      <c r="C6" s="15"/>
      <c r="D6" s="17"/>
      <c r="E6" s="18"/>
      <c r="F6" s="18"/>
    </row>
    <row r="7" spans="1:6" x14ac:dyDescent="0.2">
      <c r="A7" s="16" t="s">
        <v>698</v>
      </c>
      <c r="B7" s="15"/>
      <c r="C7" s="15"/>
      <c r="D7" s="17"/>
      <c r="E7" s="18"/>
      <c r="F7" s="18"/>
    </row>
    <row r="8" spans="1:6" x14ac:dyDescent="0.2">
      <c r="A8" s="15" t="s">
        <v>699</v>
      </c>
      <c r="B8" s="15" t="s">
        <v>700</v>
      </c>
      <c r="C8" s="15" t="s">
        <v>701</v>
      </c>
      <c r="D8" s="17">
        <v>18544165.4005</v>
      </c>
      <c r="E8" s="18">
        <v>5837.1098548</v>
      </c>
      <c r="F8" s="18">
        <v>44.99</v>
      </c>
    </row>
    <row r="9" spans="1:6" x14ac:dyDescent="0.2">
      <c r="A9" s="15" t="s">
        <v>702</v>
      </c>
      <c r="B9" s="15" t="s">
        <v>703</v>
      </c>
      <c r="C9" s="15" t="s">
        <v>701</v>
      </c>
      <c r="D9" s="17">
        <v>11386399.281000001</v>
      </c>
      <c r="E9" s="18">
        <v>2938.8524272</v>
      </c>
      <c r="F9" s="18">
        <v>22.65</v>
      </c>
    </row>
    <row r="10" spans="1:6" x14ac:dyDescent="0.2">
      <c r="A10" s="15" t="s">
        <v>704</v>
      </c>
      <c r="B10" s="15" t="s">
        <v>705</v>
      </c>
      <c r="C10" s="15" t="s">
        <v>701</v>
      </c>
      <c r="D10" s="17">
        <v>7455610.2639000006</v>
      </c>
      <c r="E10" s="18">
        <v>2060.4026300999999</v>
      </c>
      <c r="F10" s="18">
        <v>15.88</v>
      </c>
    </row>
    <row r="11" spans="1:6" x14ac:dyDescent="0.2">
      <c r="A11" s="15" t="s">
        <v>706</v>
      </c>
      <c r="B11" s="15" t="s">
        <v>707</v>
      </c>
      <c r="C11" s="15" t="s">
        <v>701</v>
      </c>
      <c r="D11" s="17">
        <v>555741.70539999998</v>
      </c>
      <c r="E11" s="18">
        <v>1322.0205985</v>
      </c>
      <c r="F11" s="18">
        <v>10.19</v>
      </c>
    </row>
    <row r="12" spans="1:6" x14ac:dyDescent="0.2">
      <c r="A12" s="15" t="s">
        <v>708</v>
      </c>
      <c r="B12" s="15" t="s">
        <v>709</v>
      </c>
      <c r="C12" s="15" t="s">
        <v>701</v>
      </c>
      <c r="D12" s="17">
        <v>2431028.9517999999</v>
      </c>
      <c r="E12" s="18">
        <v>821.48114820000001</v>
      </c>
      <c r="F12" s="18">
        <v>6.33</v>
      </c>
    </row>
    <row r="13" spans="1:6" x14ac:dyDescent="0.2">
      <c r="A13" s="16" t="s">
        <v>85</v>
      </c>
      <c r="B13" s="16"/>
      <c r="C13" s="16"/>
      <c r="D13" s="19"/>
      <c r="E13" s="20">
        <v>12979.866658800001</v>
      </c>
      <c r="F13" s="20">
        <v>100.04</v>
      </c>
    </row>
    <row r="14" spans="1:6" x14ac:dyDescent="0.2">
      <c r="A14" s="15" t="s">
        <v>96</v>
      </c>
      <c r="B14" s="15"/>
      <c r="C14" s="15"/>
      <c r="D14" s="17"/>
      <c r="E14" s="18">
        <v>66.949941999999993</v>
      </c>
      <c r="F14" s="18">
        <v>0.51590000000000003</v>
      </c>
    </row>
    <row r="15" spans="1:6" x14ac:dyDescent="0.2">
      <c r="A15" s="16" t="s">
        <v>85</v>
      </c>
      <c r="B15" s="16"/>
      <c r="C15" s="16"/>
      <c r="D15" s="19"/>
      <c r="E15" s="20">
        <v>66.949941999999993</v>
      </c>
      <c r="F15" s="20">
        <v>0.51590000000000003</v>
      </c>
    </row>
    <row r="16" spans="1:6" x14ac:dyDescent="0.2">
      <c r="A16" s="15" t="s">
        <v>97</v>
      </c>
      <c r="B16" s="15"/>
      <c r="C16" s="15"/>
      <c r="D16" s="17"/>
      <c r="E16" s="18">
        <v>-71.777544000000006</v>
      </c>
      <c r="F16" s="18">
        <v>-0.55589999999999995</v>
      </c>
    </row>
    <row r="17" spans="1:6" x14ac:dyDescent="0.2">
      <c r="A17" s="21" t="s">
        <v>98</v>
      </c>
      <c r="B17" s="21"/>
      <c r="C17" s="21"/>
      <c r="D17" s="22"/>
      <c r="E17" s="23">
        <v>12975.0390568</v>
      </c>
      <c r="F17" s="23">
        <v>100</v>
      </c>
    </row>
    <row r="19" spans="1:6" x14ac:dyDescent="0.2">
      <c r="A19" s="1" t="s">
        <v>721</v>
      </c>
    </row>
    <row r="20" spans="1:6" x14ac:dyDescent="0.2">
      <c r="A20" s="1" t="s">
        <v>722</v>
      </c>
    </row>
    <row r="21" spans="1:6" x14ac:dyDescent="0.2">
      <c r="A21" s="1" t="s">
        <v>723</v>
      </c>
    </row>
    <row r="24" spans="1:6" x14ac:dyDescent="0.2">
      <c r="A24" s="1" t="s">
        <v>99</v>
      </c>
    </row>
    <row r="25" spans="1:6" x14ac:dyDescent="0.2">
      <c r="A25" s="1" t="s">
        <v>710</v>
      </c>
    </row>
    <row r="26" spans="1:6" x14ac:dyDescent="0.2">
      <c r="A26" s="1" t="s">
        <v>711</v>
      </c>
    </row>
    <row r="27" spans="1:6" x14ac:dyDescent="0.2">
      <c r="A27" s="1" t="s">
        <v>712</v>
      </c>
    </row>
    <row r="36" spans="1:4" x14ac:dyDescent="0.2">
      <c r="A36" s="1" t="s">
        <v>102</v>
      </c>
    </row>
    <row r="37" spans="1:4" x14ac:dyDescent="0.2">
      <c r="A37" s="1" t="s">
        <v>8</v>
      </c>
      <c r="D37" s="1"/>
    </row>
    <row r="38" spans="1:4" x14ac:dyDescent="0.2">
      <c r="D38" s="1"/>
    </row>
    <row r="39" spans="1:4" ht="18.75" x14ac:dyDescent="0.3">
      <c r="A39" s="5" t="s">
        <v>9</v>
      </c>
      <c r="D39" s="1"/>
    </row>
    <row r="40" spans="1:4" x14ac:dyDescent="0.2">
      <c r="D40" s="1"/>
    </row>
    <row r="41" spans="1:4" x14ac:dyDescent="0.2">
      <c r="D41" s="1"/>
    </row>
  </sheetData>
  <mergeCells count="1">
    <mergeCell ref="A2:F2"/>
  </mergeCells>
  <pageMargins left="0" right="0" top="0" bottom="0" header="0.3" footer="0.3"/>
  <pageSetup scale="98" orientation="landscape" r:id="rId1"/>
  <headerFooter>
    <oddFooter>&amp;LPUBLIC</oddFooter>
    <evenFooter>&amp;LPUBLIC</evenFooter>
    <firstFooter>&amp;LPUBLIC</first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681</v>
      </c>
      <c r="B6" s="15"/>
      <c r="C6" s="15"/>
      <c r="D6" s="17"/>
      <c r="E6" s="18"/>
      <c r="F6" s="18"/>
    </row>
    <row r="7" spans="1:6" x14ac:dyDescent="0.2">
      <c r="A7" s="16" t="s">
        <v>698</v>
      </c>
      <c r="B7" s="15"/>
      <c r="C7" s="15"/>
      <c r="D7" s="17"/>
      <c r="E7" s="18"/>
      <c r="F7" s="18"/>
    </row>
    <row r="8" spans="1:6" x14ac:dyDescent="0.2">
      <c r="A8" s="15" t="s">
        <v>706</v>
      </c>
      <c r="B8" s="15" t="s">
        <v>707</v>
      </c>
      <c r="C8" s="15" t="s">
        <v>701</v>
      </c>
      <c r="D8" s="17">
        <v>2007168.9428000001</v>
      </c>
      <c r="E8" s="18">
        <v>4774.7337679000002</v>
      </c>
      <c r="F8" s="18">
        <v>61.54</v>
      </c>
    </row>
    <row r="9" spans="1:6" x14ac:dyDescent="0.2">
      <c r="A9" s="15" t="s">
        <v>713</v>
      </c>
      <c r="B9" s="15" t="s">
        <v>714</v>
      </c>
      <c r="C9" s="15" t="s">
        <v>701</v>
      </c>
      <c r="D9" s="17">
        <v>3186484.8335000002</v>
      </c>
      <c r="E9" s="18">
        <v>1606.7722314</v>
      </c>
      <c r="F9" s="18">
        <v>20.71</v>
      </c>
    </row>
    <row r="10" spans="1:6" x14ac:dyDescent="0.2">
      <c r="A10" s="15" t="s">
        <v>708</v>
      </c>
      <c r="B10" s="15" t="s">
        <v>709</v>
      </c>
      <c r="C10" s="15" t="s">
        <v>701</v>
      </c>
      <c r="D10" s="17">
        <v>2040325.5630999999</v>
      </c>
      <c r="E10" s="18">
        <v>689.45661270000005</v>
      </c>
      <c r="F10" s="18">
        <v>8.89</v>
      </c>
    </row>
    <row r="11" spans="1:6" x14ac:dyDescent="0.2">
      <c r="A11" s="15" t="s">
        <v>699</v>
      </c>
      <c r="B11" s="15" t="s">
        <v>700</v>
      </c>
      <c r="C11" s="15" t="s">
        <v>701</v>
      </c>
      <c r="D11" s="17">
        <v>2156535.6030000001</v>
      </c>
      <c r="E11" s="18">
        <v>678.8083987</v>
      </c>
      <c r="F11" s="18">
        <v>8.75</v>
      </c>
    </row>
    <row r="12" spans="1:6" x14ac:dyDescent="0.2">
      <c r="A12" s="16" t="s">
        <v>85</v>
      </c>
      <c r="B12" s="16"/>
      <c r="C12" s="16"/>
      <c r="D12" s="19"/>
      <c r="E12" s="20">
        <v>7749.7710107000003</v>
      </c>
      <c r="F12" s="20">
        <v>99.89</v>
      </c>
    </row>
    <row r="13" spans="1:6" x14ac:dyDescent="0.2">
      <c r="A13" s="15" t="s">
        <v>96</v>
      </c>
      <c r="B13" s="15"/>
      <c r="C13" s="15"/>
      <c r="D13" s="17"/>
      <c r="E13" s="18">
        <v>62.025931999999997</v>
      </c>
      <c r="F13" s="18">
        <v>0.79930000000000001</v>
      </c>
    </row>
    <row r="14" spans="1:6" x14ac:dyDescent="0.2">
      <c r="A14" s="16" t="s">
        <v>85</v>
      </c>
      <c r="B14" s="16"/>
      <c r="C14" s="16"/>
      <c r="D14" s="19"/>
      <c r="E14" s="20">
        <v>62.025931999999997</v>
      </c>
      <c r="F14" s="20">
        <v>0.79930000000000001</v>
      </c>
    </row>
    <row r="15" spans="1:6" x14ac:dyDescent="0.2">
      <c r="A15" s="15" t="s">
        <v>97</v>
      </c>
      <c r="B15" s="15"/>
      <c r="C15" s="15"/>
      <c r="D15" s="17"/>
      <c r="E15" s="18">
        <v>-52.435024499999997</v>
      </c>
      <c r="F15" s="18">
        <v>-0.68930000000000002</v>
      </c>
    </row>
    <row r="16" spans="1:6" x14ac:dyDescent="0.2">
      <c r="A16" s="21" t="s">
        <v>98</v>
      </c>
      <c r="B16" s="21"/>
      <c r="C16" s="21"/>
      <c r="D16" s="22"/>
      <c r="E16" s="23">
        <v>7759.3619182000002</v>
      </c>
      <c r="F16" s="23">
        <v>100</v>
      </c>
    </row>
    <row r="18" spans="1:1" x14ac:dyDescent="0.2">
      <c r="A18" s="1" t="s">
        <v>721</v>
      </c>
    </row>
    <row r="19" spans="1:1" x14ac:dyDescent="0.2">
      <c r="A19" s="1" t="s">
        <v>722</v>
      </c>
    </row>
    <row r="20" spans="1:1" x14ac:dyDescent="0.2">
      <c r="A20" s="1" t="s">
        <v>723</v>
      </c>
    </row>
    <row r="22" spans="1:1" x14ac:dyDescent="0.2">
      <c r="A22" s="1" t="s">
        <v>99</v>
      </c>
    </row>
    <row r="23" spans="1:1" x14ac:dyDescent="0.2">
      <c r="A23" s="1" t="s">
        <v>715</v>
      </c>
    </row>
    <row r="24" spans="1:1" x14ac:dyDescent="0.2">
      <c r="A24" s="1" t="s">
        <v>716</v>
      </c>
    </row>
    <row r="25" spans="1:1" x14ac:dyDescent="0.2">
      <c r="A25" s="1" t="s">
        <v>717</v>
      </c>
    </row>
    <row r="34" spans="1:4" x14ac:dyDescent="0.2">
      <c r="A34" s="1" t="s">
        <v>192</v>
      </c>
    </row>
    <row r="35" spans="1:4" x14ac:dyDescent="0.2">
      <c r="A35" s="1" t="s">
        <v>8</v>
      </c>
      <c r="D35" s="1"/>
    </row>
    <row r="36" spans="1:4" x14ac:dyDescent="0.2">
      <c r="D36" s="1"/>
    </row>
    <row r="37" spans="1:4" ht="18.75" x14ac:dyDescent="0.3">
      <c r="A37" s="5" t="s">
        <v>9</v>
      </c>
      <c r="D37" s="1"/>
    </row>
    <row r="38" spans="1:4" x14ac:dyDescent="0.2">
      <c r="D38" s="1"/>
    </row>
    <row r="39" spans="1:4" x14ac:dyDescent="0.2">
      <c r="D39" s="1"/>
    </row>
  </sheetData>
  <mergeCells count="1">
    <mergeCell ref="A2:F2"/>
  </mergeCells>
  <pageMargins left="0" right="0" top="0" bottom="0" header="0.3" footer="0.3"/>
  <pageSetup scale="98" orientation="landscape" r:id="rId1"/>
  <headerFooter>
    <oddFooter>&amp;LPUBLIC</oddFooter>
    <evenFooter>&amp;LPUBLIC</evenFooter>
    <firstFooter>&amp;LPUBLIC</first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45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681</v>
      </c>
      <c r="B6" s="15"/>
      <c r="C6" s="15"/>
      <c r="D6" s="17"/>
      <c r="E6" s="18"/>
      <c r="F6" s="18"/>
    </row>
    <row r="7" spans="1:6" x14ac:dyDescent="0.2">
      <c r="A7" s="16" t="s">
        <v>698</v>
      </c>
      <c r="B7" s="15"/>
      <c r="C7" s="15"/>
      <c r="D7" s="17"/>
      <c r="E7" s="18"/>
      <c r="F7" s="18"/>
    </row>
    <row r="8" spans="1:6" x14ac:dyDescent="0.2">
      <c r="A8" s="15" t="s">
        <v>706</v>
      </c>
      <c r="B8" s="15" t="s">
        <v>707</v>
      </c>
      <c r="C8" s="15" t="s">
        <v>701</v>
      </c>
      <c r="D8" s="17">
        <v>2592801.6424999996</v>
      </c>
      <c r="E8" s="18">
        <v>6167.8602591999997</v>
      </c>
      <c r="F8" s="18">
        <v>49.63</v>
      </c>
    </row>
    <row r="9" spans="1:6" x14ac:dyDescent="0.2">
      <c r="A9" s="15" t="s">
        <v>713</v>
      </c>
      <c r="B9" s="15" t="s">
        <v>714</v>
      </c>
      <c r="C9" s="15" t="s">
        <v>701</v>
      </c>
      <c r="D9" s="17">
        <v>4145908.8371000001</v>
      </c>
      <c r="E9" s="18">
        <v>2090.5579475</v>
      </c>
      <c r="F9" s="18">
        <v>16.82</v>
      </c>
    </row>
    <row r="10" spans="1:6" x14ac:dyDescent="0.2">
      <c r="A10" s="15" t="s">
        <v>699</v>
      </c>
      <c r="B10" s="15" t="s">
        <v>700</v>
      </c>
      <c r="C10" s="15" t="s">
        <v>701</v>
      </c>
      <c r="D10" s="17">
        <v>6459398.3695999999</v>
      </c>
      <c r="E10" s="18">
        <v>2033.211906</v>
      </c>
      <c r="F10" s="18">
        <v>16.36</v>
      </c>
    </row>
    <row r="11" spans="1:6" x14ac:dyDescent="0.2">
      <c r="A11" s="15" t="s">
        <v>704</v>
      </c>
      <c r="B11" s="15" t="s">
        <v>705</v>
      </c>
      <c r="C11" s="15" t="s">
        <v>701</v>
      </c>
      <c r="D11" s="17">
        <v>4501403.9956</v>
      </c>
      <c r="E11" s="18">
        <v>1243.9900026</v>
      </c>
      <c r="F11" s="18">
        <v>10.01</v>
      </c>
    </row>
    <row r="12" spans="1:6" x14ac:dyDescent="0.2">
      <c r="A12" s="15" t="s">
        <v>708</v>
      </c>
      <c r="B12" s="15" t="s">
        <v>709</v>
      </c>
      <c r="C12" s="15" t="s">
        <v>701</v>
      </c>
      <c r="D12" s="17">
        <v>2360058.5795999998</v>
      </c>
      <c r="E12" s="18">
        <v>797.49919490000002</v>
      </c>
      <c r="F12" s="18">
        <v>6.42</v>
      </c>
    </row>
    <row r="13" spans="1:6" x14ac:dyDescent="0.2">
      <c r="A13" s="16" t="s">
        <v>85</v>
      </c>
      <c r="B13" s="16"/>
      <c r="C13" s="16"/>
      <c r="D13" s="19"/>
      <c r="E13" s="20">
        <v>12333.1193102</v>
      </c>
      <c r="F13" s="20">
        <v>99.24</v>
      </c>
    </row>
    <row r="14" spans="1:6" x14ac:dyDescent="0.2">
      <c r="A14" s="15" t="s">
        <v>96</v>
      </c>
      <c r="B14" s="15"/>
      <c r="C14" s="15"/>
      <c r="D14" s="17"/>
      <c r="E14" s="18">
        <v>88.538217000000003</v>
      </c>
      <c r="F14" s="18">
        <v>0.71240000000000003</v>
      </c>
    </row>
    <row r="15" spans="1:6" x14ac:dyDescent="0.2">
      <c r="A15" s="16" t="s">
        <v>85</v>
      </c>
      <c r="B15" s="16"/>
      <c r="C15" s="16"/>
      <c r="D15" s="19"/>
      <c r="E15" s="20">
        <v>88.538217000000003</v>
      </c>
      <c r="F15" s="20">
        <v>0.71240000000000003</v>
      </c>
    </row>
    <row r="16" spans="1:6" x14ac:dyDescent="0.2">
      <c r="A16" s="15" t="s">
        <v>97</v>
      </c>
      <c r="B16" s="15"/>
      <c r="C16" s="15"/>
      <c r="D16" s="17"/>
      <c r="E16" s="18">
        <v>5.8150268000000001</v>
      </c>
      <c r="F16" s="18">
        <v>4.7600000000000003E-2</v>
      </c>
    </row>
    <row r="17" spans="1:6" x14ac:dyDescent="0.2">
      <c r="A17" s="21" t="s">
        <v>98</v>
      </c>
      <c r="B17" s="21"/>
      <c r="C17" s="21"/>
      <c r="D17" s="22"/>
      <c r="E17" s="23">
        <v>12427.472553999998</v>
      </c>
      <c r="F17" s="23">
        <v>100</v>
      </c>
    </row>
    <row r="19" spans="1:6" x14ac:dyDescent="0.2">
      <c r="A19" s="1" t="s">
        <v>721</v>
      </c>
    </row>
    <row r="20" spans="1:6" x14ac:dyDescent="0.2">
      <c r="A20" s="1" t="s">
        <v>722</v>
      </c>
    </row>
    <row r="21" spans="1:6" x14ac:dyDescent="0.2">
      <c r="A21" s="1" t="s">
        <v>723</v>
      </c>
    </row>
    <row r="23" spans="1:6" x14ac:dyDescent="0.2">
      <c r="A23" s="1" t="s">
        <v>99</v>
      </c>
    </row>
    <row r="24" spans="1:6" x14ac:dyDescent="0.2">
      <c r="A24" s="1" t="s">
        <v>718</v>
      </c>
    </row>
    <row r="25" spans="1:6" x14ac:dyDescent="0.2">
      <c r="A25" s="1" t="s">
        <v>719</v>
      </c>
    </row>
    <row r="26" spans="1:6" x14ac:dyDescent="0.2">
      <c r="A26" s="1" t="s">
        <v>717</v>
      </c>
    </row>
    <row r="35" spans="1:4" x14ac:dyDescent="0.2">
      <c r="A35" s="1" t="s">
        <v>192</v>
      </c>
    </row>
    <row r="36" spans="1:4" x14ac:dyDescent="0.2">
      <c r="A36" s="1" t="s">
        <v>8</v>
      </c>
      <c r="D36" s="1"/>
    </row>
    <row r="37" spans="1:4" x14ac:dyDescent="0.2">
      <c r="D37" s="1"/>
    </row>
    <row r="38" spans="1:4" ht="18.75" x14ac:dyDescent="0.3">
      <c r="A38" s="5" t="s">
        <v>9</v>
      </c>
      <c r="D38" s="1"/>
    </row>
    <row r="39" spans="1:4" x14ac:dyDescent="0.2">
      <c r="D39" s="1"/>
    </row>
    <row r="40" spans="1:4" x14ac:dyDescent="0.2">
      <c r="D40" s="1"/>
    </row>
  </sheetData>
  <mergeCells count="1">
    <mergeCell ref="A2:F2"/>
  </mergeCells>
  <pageMargins left="0" right="0" top="0" bottom="0" header="0.3" footer="0.3"/>
  <pageSetup scale="98" orientation="landscape" r:id="rId1"/>
  <headerFooter>
    <oddFooter>&amp;LPUBLIC</oddFooter>
    <evenFooter>&amp;LPUBLIC</evenFooter>
    <firstFooter>&amp;LPUBLIC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7.425781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105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106</v>
      </c>
      <c r="B8" s="15" t="s">
        <v>107</v>
      </c>
      <c r="C8" s="15" t="s">
        <v>108</v>
      </c>
      <c r="D8" s="17">
        <v>68000</v>
      </c>
      <c r="E8" s="18">
        <v>357.44200000000001</v>
      </c>
      <c r="F8" s="18">
        <v>3.69</v>
      </c>
    </row>
    <row r="9" spans="1:6" x14ac:dyDescent="0.2">
      <c r="A9" s="15" t="s">
        <v>109</v>
      </c>
      <c r="B9" s="15" t="s">
        <v>110</v>
      </c>
      <c r="C9" s="15" t="s">
        <v>108</v>
      </c>
      <c r="D9" s="17">
        <v>21600</v>
      </c>
      <c r="E9" s="18">
        <v>264.88080000000002</v>
      </c>
      <c r="F9" s="18">
        <v>2.73</v>
      </c>
    </row>
    <row r="10" spans="1:6" x14ac:dyDescent="0.2">
      <c r="A10" s="15" t="s">
        <v>111</v>
      </c>
      <c r="B10" s="15" t="s">
        <v>112</v>
      </c>
      <c r="C10" s="15" t="s">
        <v>113</v>
      </c>
      <c r="D10" s="17">
        <v>12100</v>
      </c>
      <c r="E10" s="18">
        <v>170.80965</v>
      </c>
      <c r="F10" s="18">
        <v>1.76</v>
      </c>
    </row>
    <row r="11" spans="1:6" x14ac:dyDescent="0.2">
      <c r="A11" s="15" t="s">
        <v>114</v>
      </c>
      <c r="B11" s="15" t="s">
        <v>115</v>
      </c>
      <c r="C11" s="15" t="s">
        <v>108</v>
      </c>
      <c r="D11" s="17">
        <v>21000</v>
      </c>
      <c r="E11" s="18">
        <v>153.15299999999999</v>
      </c>
      <c r="F11" s="18">
        <v>1.58</v>
      </c>
    </row>
    <row r="12" spans="1:6" x14ac:dyDescent="0.2">
      <c r="A12" s="15" t="s">
        <v>116</v>
      </c>
      <c r="B12" s="15" t="s">
        <v>117</v>
      </c>
      <c r="C12" s="15" t="s">
        <v>118</v>
      </c>
      <c r="D12" s="17">
        <v>1917</v>
      </c>
      <c r="E12" s="18">
        <v>132.53179499999999</v>
      </c>
      <c r="F12" s="18">
        <v>1.37</v>
      </c>
    </row>
    <row r="13" spans="1:6" x14ac:dyDescent="0.2">
      <c r="A13" s="15" t="s">
        <v>119</v>
      </c>
      <c r="B13" s="15" t="s">
        <v>120</v>
      </c>
      <c r="C13" s="15" t="s">
        <v>121</v>
      </c>
      <c r="D13" s="17">
        <v>16042</v>
      </c>
      <c r="E13" s="18">
        <v>124.47789899999999</v>
      </c>
      <c r="F13" s="18">
        <v>1.28</v>
      </c>
    </row>
    <row r="14" spans="1:6" x14ac:dyDescent="0.2">
      <c r="A14" s="15" t="s">
        <v>122</v>
      </c>
      <c r="B14" s="15" t="s">
        <v>123</v>
      </c>
      <c r="C14" s="15" t="s">
        <v>124</v>
      </c>
      <c r="D14" s="17">
        <v>9000</v>
      </c>
      <c r="E14" s="18">
        <v>123.23699999999999</v>
      </c>
      <c r="F14" s="18">
        <v>1.27</v>
      </c>
    </row>
    <row r="15" spans="1:6" x14ac:dyDescent="0.2">
      <c r="A15" s="15" t="s">
        <v>125</v>
      </c>
      <c r="B15" s="15" t="s">
        <v>126</v>
      </c>
      <c r="C15" s="15" t="s">
        <v>127</v>
      </c>
      <c r="D15" s="17">
        <v>7500</v>
      </c>
      <c r="E15" s="18">
        <v>112.845</v>
      </c>
      <c r="F15" s="18">
        <v>1.1599999999999999</v>
      </c>
    </row>
    <row r="16" spans="1:6" x14ac:dyDescent="0.2">
      <c r="A16" s="15" t="s">
        <v>128</v>
      </c>
      <c r="B16" s="15" t="s">
        <v>129</v>
      </c>
      <c r="C16" s="15" t="s">
        <v>108</v>
      </c>
      <c r="D16" s="17">
        <v>6600</v>
      </c>
      <c r="E16" s="18">
        <v>111.6555</v>
      </c>
      <c r="F16" s="18">
        <v>1.1499999999999999</v>
      </c>
    </row>
    <row r="17" spans="1:6" x14ac:dyDescent="0.2">
      <c r="A17" s="15" t="s">
        <v>130</v>
      </c>
      <c r="B17" s="15" t="s">
        <v>131</v>
      </c>
      <c r="C17" s="15" t="s">
        <v>132</v>
      </c>
      <c r="D17" s="17">
        <v>5000</v>
      </c>
      <c r="E17" s="18">
        <v>96.555000000000007</v>
      </c>
      <c r="F17" s="18">
        <v>1</v>
      </c>
    </row>
    <row r="18" spans="1:6" x14ac:dyDescent="0.2">
      <c r="A18" s="15" t="s">
        <v>133</v>
      </c>
      <c r="B18" s="15" t="s">
        <v>134</v>
      </c>
      <c r="C18" s="15" t="s">
        <v>135</v>
      </c>
      <c r="D18" s="17">
        <v>1000</v>
      </c>
      <c r="E18" s="18">
        <v>88.336500000000001</v>
      </c>
      <c r="F18" s="18">
        <v>0.91</v>
      </c>
    </row>
    <row r="19" spans="1:6" x14ac:dyDescent="0.2">
      <c r="A19" s="15" t="s">
        <v>136</v>
      </c>
      <c r="B19" s="15" t="s">
        <v>137</v>
      </c>
      <c r="C19" s="15" t="s">
        <v>138</v>
      </c>
      <c r="D19" s="17">
        <v>17000</v>
      </c>
      <c r="E19" s="18">
        <v>84.396500000000003</v>
      </c>
      <c r="F19" s="18">
        <v>0.87</v>
      </c>
    </row>
    <row r="20" spans="1:6" x14ac:dyDescent="0.2">
      <c r="A20" s="15" t="s">
        <v>139</v>
      </c>
      <c r="B20" s="15" t="s">
        <v>140</v>
      </c>
      <c r="C20" s="15" t="s">
        <v>108</v>
      </c>
      <c r="D20" s="17">
        <v>75000</v>
      </c>
      <c r="E20" s="18">
        <v>68.512500000000003</v>
      </c>
      <c r="F20" s="18">
        <v>0.71</v>
      </c>
    </row>
    <row r="21" spans="1:6" x14ac:dyDescent="0.2">
      <c r="A21" s="15" t="s">
        <v>141</v>
      </c>
      <c r="B21" s="15" t="s">
        <v>142</v>
      </c>
      <c r="C21" s="15" t="s">
        <v>143</v>
      </c>
      <c r="D21" s="17">
        <v>85</v>
      </c>
      <c r="E21" s="18">
        <v>59.223537499999999</v>
      </c>
      <c r="F21" s="18">
        <v>0.61</v>
      </c>
    </row>
    <row r="22" spans="1:6" x14ac:dyDescent="0.2">
      <c r="A22" s="15" t="s">
        <v>144</v>
      </c>
      <c r="B22" s="15" t="s">
        <v>145</v>
      </c>
      <c r="C22" s="15" t="s">
        <v>146</v>
      </c>
      <c r="D22" s="17">
        <v>22000</v>
      </c>
      <c r="E22" s="18">
        <v>57.298999999999999</v>
      </c>
      <c r="F22" s="18">
        <v>0.59</v>
      </c>
    </row>
    <row r="23" spans="1:6" x14ac:dyDescent="0.2">
      <c r="A23" s="15" t="s">
        <v>147</v>
      </c>
      <c r="B23" s="15" t="s">
        <v>148</v>
      </c>
      <c r="C23" s="15" t="s">
        <v>149</v>
      </c>
      <c r="D23" s="17">
        <v>20000</v>
      </c>
      <c r="E23" s="18">
        <v>56.89</v>
      </c>
      <c r="F23" s="18">
        <v>0.59</v>
      </c>
    </row>
    <row r="24" spans="1:6" x14ac:dyDescent="0.2">
      <c r="A24" s="15" t="s">
        <v>150</v>
      </c>
      <c r="B24" s="15" t="s">
        <v>151</v>
      </c>
      <c r="C24" s="15" t="s">
        <v>152</v>
      </c>
      <c r="D24" s="17">
        <v>10000</v>
      </c>
      <c r="E24" s="18">
        <v>56.685000000000002</v>
      </c>
      <c r="F24" s="18">
        <v>0.59</v>
      </c>
    </row>
    <row r="25" spans="1:6" x14ac:dyDescent="0.2">
      <c r="A25" s="15" t="s">
        <v>153</v>
      </c>
      <c r="B25" s="15" t="s">
        <v>154</v>
      </c>
      <c r="C25" s="15" t="s">
        <v>146</v>
      </c>
      <c r="D25" s="17">
        <v>24576</v>
      </c>
      <c r="E25" s="18">
        <v>52.359167999999997</v>
      </c>
      <c r="F25" s="18">
        <v>0.54</v>
      </c>
    </row>
    <row r="26" spans="1:6" x14ac:dyDescent="0.2">
      <c r="A26" s="15" t="s">
        <v>155</v>
      </c>
      <c r="B26" s="15" t="s">
        <v>156</v>
      </c>
      <c r="C26" s="15" t="s">
        <v>157</v>
      </c>
      <c r="D26" s="17">
        <v>2700</v>
      </c>
      <c r="E26" s="18">
        <v>44.825400000000002</v>
      </c>
      <c r="F26" s="18">
        <v>0.46</v>
      </c>
    </row>
    <row r="27" spans="1:6" x14ac:dyDescent="0.2">
      <c r="A27" s="15" t="s">
        <v>158</v>
      </c>
      <c r="B27" s="15" t="s">
        <v>159</v>
      </c>
      <c r="C27" s="15" t="s">
        <v>132</v>
      </c>
      <c r="D27" s="17">
        <v>9300</v>
      </c>
      <c r="E27" s="18">
        <v>40.389899999999997</v>
      </c>
      <c r="F27" s="18">
        <v>0.42</v>
      </c>
    </row>
    <row r="28" spans="1:6" x14ac:dyDescent="0.2">
      <c r="A28" s="15" t="s">
        <v>160</v>
      </c>
      <c r="B28" s="15" t="s">
        <v>161</v>
      </c>
      <c r="C28" s="15" t="s">
        <v>127</v>
      </c>
      <c r="D28" s="17">
        <v>3823</v>
      </c>
      <c r="E28" s="18">
        <v>33.395816500000002</v>
      </c>
      <c r="F28" s="18">
        <v>0.34</v>
      </c>
    </row>
    <row r="29" spans="1:6" x14ac:dyDescent="0.2">
      <c r="A29" s="15" t="s">
        <v>162</v>
      </c>
      <c r="B29" s="15" t="s">
        <v>163</v>
      </c>
      <c r="C29" s="15" t="s">
        <v>108</v>
      </c>
      <c r="D29" s="17">
        <v>8000</v>
      </c>
      <c r="E29" s="18">
        <v>25.475999999999999</v>
      </c>
      <c r="F29" s="18">
        <v>0.26</v>
      </c>
    </row>
    <row r="30" spans="1:6" x14ac:dyDescent="0.2">
      <c r="A30" s="15" t="s">
        <v>164</v>
      </c>
      <c r="B30" s="15" t="s">
        <v>165</v>
      </c>
      <c r="C30" s="15" t="s">
        <v>152</v>
      </c>
      <c r="D30" s="17">
        <v>1700</v>
      </c>
      <c r="E30" s="18">
        <v>24.165500000000002</v>
      </c>
      <c r="F30" s="18">
        <v>0.25</v>
      </c>
    </row>
    <row r="31" spans="1:6" x14ac:dyDescent="0.2">
      <c r="A31" s="15" t="s">
        <v>166</v>
      </c>
      <c r="B31" s="15" t="s">
        <v>167</v>
      </c>
      <c r="C31" s="15" t="s">
        <v>146</v>
      </c>
      <c r="D31" s="17">
        <v>4000</v>
      </c>
      <c r="E31" s="18">
        <v>21.821999999999999</v>
      </c>
      <c r="F31" s="18">
        <v>0.23</v>
      </c>
    </row>
    <row r="32" spans="1:6" x14ac:dyDescent="0.2">
      <c r="A32" s="15" t="s">
        <v>168</v>
      </c>
      <c r="B32" s="15" t="s">
        <v>169</v>
      </c>
      <c r="C32" s="15" t="s">
        <v>170</v>
      </c>
      <c r="D32" s="17">
        <v>4000</v>
      </c>
      <c r="E32" s="18">
        <v>14.776</v>
      </c>
      <c r="F32" s="18">
        <v>0.15</v>
      </c>
    </row>
    <row r="33" spans="1:6" x14ac:dyDescent="0.2">
      <c r="A33" s="16" t="s">
        <v>85</v>
      </c>
      <c r="B33" s="16"/>
      <c r="C33" s="16"/>
      <c r="D33" s="19"/>
      <c r="E33" s="20">
        <v>2376.1404659999998</v>
      </c>
      <c r="F33" s="20">
        <v>24.51</v>
      </c>
    </row>
    <row r="34" spans="1:6" x14ac:dyDescent="0.2">
      <c r="A34" s="16" t="s">
        <v>80</v>
      </c>
      <c r="B34" s="15"/>
      <c r="C34" s="15"/>
      <c r="D34" s="17"/>
      <c r="E34" s="18"/>
      <c r="F34" s="18"/>
    </row>
    <row r="35" spans="1:6" x14ac:dyDescent="0.2">
      <c r="A35" s="16" t="s">
        <v>81</v>
      </c>
      <c r="B35" s="15"/>
      <c r="C35" s="15"/>
      <c r="D35" s="17"/>
      <c r="E35" s="18"/>
      <c r="F35" s="18"/>
    </row>
    <row r="36" spans="1:6" x14ac:dyDescent="0.2">
      <c r="A36" s="15" t="s">
        <v>82</v>
      </c>
      <c r="B36" s="15" t="s">
        <v>83</v>
      </c>
      <c r="C36" s="15" t="s">
        <v>84</v>
      </c>
      <c r="D36" s="17">
        <v>30</v>
      </c>
      <c r="E36" s="18">
        <v>311.00310000000002</v>
      </c>
      <c r="F36" s="18">
        <v>3.21</v>
      </c>
    </row>
    <row r="37" spans="1:6" x14ac:dyDescent="0.2">
      <c r="A37" s="15" t="s">
        <v>171</v>
      </c>
      <c r="B37" s="15" t="s">
        <v>172</v>
      </c>
      <c r="C37" s="15" t="s">
        <v>173</v>
      </c>
      <c r="D37" s="17">
        <v>23</v>
      </c>
      <c r="E37" s="18">
        <v>227.31521000000001</v>
      </c>
      <c r="F37" s="18">
        <v>2.35</v>
      </c>
    </row>
    <row r="38" spans="1:6" x14ac:dyDescent="0.2">
      <c r="A38" s="15" t="s">
        <v>174</v>
      </c>
      <c r="B38" s="15" t="s">
        <v>175</v>
      </c>
      <c r="C38" s="15" t="s">
        <v>176</v>
      </c>
      <c r="D38" s="17">
        <v>10</v>
      </c>
      <c r="E38" s="18">
        <v>100.0574</v>
      </c>
      <c r="F38" s="18">
        <v>1.03</v>
      </c>
    </row>
    <row r="39" spans="1:6" x14ac:dyDescent="0.2">
      <c r="A39" s="15" t="s">
        <v>177</v>
      </c>
      <c r="B39" s="15" t="s">
        <v>178</v>
      </c>
      <c r="C39" s="15" t="s">
        <v>179</v>
      </c>
      <c r="D39" s="17">
        <v>8</v>
      </c>
      <c r="E39" s="18">
        <v>90.724239999999995</v>
      </c>
      <c r="F39" s="18">
        <v>0.94</v>
      </c>
    </row>
    <row r="40" spans="1:6" x14ac:dyDescent="0.2">
      <c r="A40" s="15" t="s">
        <v>180</v>
      </c>
      <c r="B40" s="15" t="s">
        <v>181</v>
      </c>
      <c r="C40" s="15" t="s">
        <v>179</v>
      </c>
      <c r="D40" s="17">
        <v>8</v>
      </c>
      <c r="E40" s="18">
        <v>90.508480000000006</v>
      </c>
      <c r="F40" s="18">
        <v>0.93</v>
      </c>
    </row>
    <row r="41" spans="1:6" x14ac:dyDescent="0.2">
      <c r="A41" s="15" t="s">
        <v>182</v>
      </c>
      <c r="B41" s="15" t="s">
        <v>183</v>
      </c>
      <c r="C41" s="15" t="s">
        <v>184</v>
      </c>
      <c r="D41" s="17">
        <v>5</v>
      </c>
      <c r="E41" s="18">
        <v>49.72495</v>
      </c>
      <c r="F41" s="18">
        <v>0.51</v>
      </c>
    </row>
    <row r="42" spans="1:6" x14ac:dyDescent="0.2">
      <c r="A42" s="16" t="s">
        <v>85</v>
      </c>
      <c r="B42" s="16"/>
      <c r="C42" s="16"/>
      <c r="D42" s="19"/>
      <c r="E42" s="20">
        <v>869.33338000000003</v>
      </c>
      <c r="F42" s="20">
        <v>8.9700000000000006</v>
      </c>
    </row>
    <row r="43" spans="1:6" x14ac:dyDescent="0.2">
      <c r="A43" s="16" t="s">
        <v>185</v>
      </c>
      <c r="B43" s="16"/>
      <c r="C43" s="16"/>
      <c r="D43" s="19"/>
      <c r="E43" s="24"/>
      <c r="F43" s="24"/>
    </row>
    <row r="44" spans="1:6" x14ac:dyDescent="0.2">
      <c r="A44" s="15" t="s">
        <v>186</v>
      </c>
      <c r="B44" s="15" t="s">
        <v>187</v>
      </c>
      <c r="C44" s="15" t="s">
        <v>84</v>
      </c>
      <c r="D44" s="17">
        <v>25</v>
      </c>
      <c r="E44" s="18">
        <v>250.37174999999999</v>
      </c>
      <c r="F44" s="18">
        <v>2.58</v>
      </c>
    </row>
    <row r="45" spans="1:6" x14ac:dyDescent="0.2">
      <c r="A45" s="16" t="s">
        <v>85</v>
      </c>
      <c r="B45" s="16"/>
      <c r="C45" s="16"/>
      <c r="D45" s="19"/>
      <c r="E45" s="20">
        <v>250.37174999999999</v>
      </c>
      <c r="F45" s="20">
        <v>2.58</v>
      </c>
    </row>
    <row r="46" spans="1:6" x14ac:dyDescent="0.2">
      <c r="A46" s="16" t="s">
        <v>86</v>
      </c>
      <c r="B46" s="15"/>
      <c r="C46" s="15"/>
      <c r="D46" s="17"/>
      <c r="E46" s="18"/>
      <c r="F46" s="18"/>
    </row>
    <row r="47" spans="1:6" x14ac:dyDescent="0.2">
      <c r="A47" s="15" t="s">
        <v>88</v>
      </c>
      <c r="B47" s="15" t="s">
        <v>89</v>
      </c>
      <c r="C47" s="15" t="s">
        <v>87</v>
      </c>
      <c r="D47" s="17">
        <v>1150000</v>
      </c>
      <c r="E47" s="18">
        <v>1139.4096500000001</v>
      </c>
      <c r="F47" s="18">
        <v>11.76</v>
      </c>
    </row>
    <row r="48" spans="1:6" x14ac:dyDescent="0.2">
      <c r="A48" s="15" t="s">
        <v>90</v>
      </c>
      <c r="B48" s="15" t="s">
        <v>91</v>
      </c>
      <c r="C48" s="15" t="s">
        <v>87</v>
      </c>
      <c r="D48" s="17">
        <v>900000</v>
      </c>
      <c r="E48" s="18">
        <v>945.04049999999995</v>
      </c>
      <c r="F48" s="18">
        <v>9.75</v>
      </c>
    </row>
    <row r="49" spans="1:6" x14ac:dyDescent="0.2">
      <c r="A49" s="15" t="s">
        <v>92</v>
      </c>
      <c r="B49" s="15" t="s">
        <v>93</v>
      </c>
      <c r="C49" s="15" t="s">
        <v>87</v>
      </c>
      <c r="D49" s="17">
        <v>800000</v>
      </c>
      <c r="E49" s="18">
        <v>821.21519999999998</v>
      </c>
      <c r="F49" s="18">
        <v>8.48</v>
      </c>
    </row>
    <row r="50" spans="1:6" x14ac:dyDescent="0.2">
      <c r="A50" s="15" t="s">
        <v>188</v>
      </c>
      <c r="B50" s="15" t="s">
        <v>189</v>
      </c>
      <c r="C50" s="15" t="s">
        <v>87</v>
      </c>
      <c r="D50" s="17">
        <v>500000</v>
      </c>
      <c r="E50" s="18">
        <v>509.75749999999999</v>
      </c>
      <c r="F50" s="18">
        <v>5.26</v>
      </c>
    </row>
    <row r="51" spans="1:6" x14ac:dyDescent="0.2">
      <c r="A51" s="15" t="s">
        <v>94</v>
      </c>
      <c r="B51" s="15" t="s">
        <v>95</v>
      </c>
      <c r="C51" s="15" t="s">
        <v>87</v>
      </c>
      <c r="D51" s="17">
        <v>450000</v>
      </c>
      <c r="E51" s="18">
        <v>464.95080000000002</v>
      </c>
      <c r="F51" s="18">
        <v>4.8</v>
      </c>
    </row>
    <row r="52" spans="1:6" x14ac:dyDescent="0.2">
      <c r="A52" s="16" t="s">
        <v>85</v>
      </c>
      <c r="B52" s="16"/>
      <c r="C52" s="16"/>
      <c r="D52" s="19"/>
      <c r="E52" s="20">
        <v>3880.37365</v>
      </c>
      <c r="F52" s="20">
        <v>40.049999999999997</v>
      </c>
    </row>
    <row r="53" spans="1:6" x14ac:dyDescent="0.2">
      <c r="A53" s="15" t="s">
        <v>96</v>
      </c>
      <c r="B53" s="15"/>
      <c r="C53" s="15"/>
      <c r="D53" s="17"/>
      <c r="E53" s="18">
        <v>1931.0515588999999</v>
      </c>
      <c r="F53" s="18">
        <v>19.930499999999999</v>
      </c>
    </row>
    <row r="54" spans="1:6" x14ac:dyDescent="0.2">
      <c r="A54" s="16" t="s">
        <v>85</v>
      </c>
      <c r="B54" s="16"/>
      <c r="C54" s="16"/>
      <c r="D54" s="19"/>
      <c r="E54" s="20">
        <v>1931.0515588999999</v>
      </c>
      <c r="F54" s="20">
        <v>19.930499999999999</v>
      </c>
    </row>
    <row r="55" spans="1:6" x14ac:dyDescent="0.2">
      <c r="A55" s="15" t="s">
        <v>97</v>
      </c>
      <c r="B55" s="15"/>
      <c r="C55" s="15"/>
      <c r="D55" s="17"/>
      <c r="E55" s="18">
        <v>381.61923089999999</v>
      </c>
      <c r="F55" s="18">
        <v>3.9594999999999998</v>
      </c>
    </row>
    <row r="56" spans="1:6" x14ac:dyDescent="0.2">
      <c r="A56" s="21" t="s">
        <v>98</v>
      </c>
      <c r="B56" s="21"/>
      <c r="C56" s="21"/>
      <c r="D56" s="22"/>
      <c r="E56" s="23">
        <v>9688.890035800001</v>
      </c>
      <c r="F56" s="23">
        <v>100</v>
      </c>
    </row>
    <row r="58" spans="1:6" x14ac:dyDescent="0.2">
      <c r="A58" s="1" t="s">
        <v>720</v>
      </c>
    </row>
    <row r="59" spans="1:6" x14ac:dyDescent="0.2">
      <c r="A59" s="1" t="s">
        <v>721</v>
      </c>
    </row>
    <row r="60" spans="1:6" x14ac:dyDescent="0.2">
      <c r="A60" s="1" t="s">
        <v>722</v>
      </c>
    </row>
    <row r="61" spans="1:6" x14ac:dyDescent="0.2">
      <c r="A61" s="1" t="s">
        <v>723</v>
      </c>
    </row>
    <row r="63" spans="1:6" x14ac:dyDescent="0.2">
      <c r="A63" s="1" t="s">
        <v>99</v>
      </c>
    </row>
    <row r="64" spans="1:6" x14ac:dyDescent="0.2">
      <c r="A64" s="1" t="s">
        <v>190</v>
      </c>
    </row>
    <row r="65" spans="1:4" x14ac:dyDescent="0.2">
      <c r="A65" s="1" t="s">
        <v>191</v>
      </c>
    </row>
    <row r="75" spans="1:4" x14ac:dyDescent="0.2">
      <c r="A75" s="1" t="s">
        <v>192</v>
      </c>
    </row>
    <row r="76" spans="1:4" x14ac:dyDescent="0.2">
      <c r="A76" s="1" t="s">
        <v>8</v>
      </c>
      <c r="D76" s="1"/>
    </row>
    <row r="77" spans="1:4" x14ac:dyDescent="0.2">
      <c r="D77" s="1"/>
    </row>
    <row r="78" spans="1:4" ht="18.75" x14ac:dyDescent="0.3">
      <c r="A78" s="5" t="s">
        <v>9</v>
      </c>
      <c r="D78" s="1"/>
    </row>
    <row r="79" spans="1:4" x14ac:dyDescent="0.2">
      <c r="D79" s="1"/>
    </row>
    <row r="80" spans="1:4" x14ac:dyDescent="0.2">
      <c r="D80" s="1"/>
    </row>
  </sheetData>
  <mergeCells count="1">
    <mergeCell ref="A2:F2"/>
  </mergeCells>
  <pageMargins left="0" right="0" top="0" bottom="0" header="0.3" footer="0.3"/>
  <pageSetup scale="57" orientation="landscape" r:id="rId1"/>
  <headerFooter>
    <oddFooter>&amp;LPUBLIC</oddFooter>
    <evenFooter>&amp;LPUBLIC</evenFooter>
    <firstFooter>&amp;LPUBLIC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8.57031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15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5" t="s">
        <v>96</v>
      </c>
      <c r="B6" s="15"/>
      <c r="C6" s="15"/>
      <c r="D6" s="17"/>
      <c r="E6" s="18">
        <v>15064.5875953</v>
      </c>
      <c r="F6" s="18">
        <v>100.0016</v>
      </c>
    </row>
    <row r="7" spans="1:6" x14ac:dyDescent="0.2">
      <c r="A7" s="16" t="s">
        <v>85</v>
      </c>
      <c r="B7" s="16"/>
      <c r="C7" s="16"/>
      <c r="D7" s="19"/>
      <c r="E7" s="20">
        <v>15064.5875953</v>
      </c>
      <c r="F7" s="20">
        <v>100.0016</v>
      </c>
    </row>
    <row r="8" spans="1:6" x14ac:dyDescent="0.2">
      <c r="A8" s="15" t="s">
        <v>97</v>
      </c>
      <c r="B8" s="15"/>
      <c r="C8" s="15"/>
      <c r="D8" s="17"/>
      <c r="E8" s="18">
        <v>-0.25399450000000001</v>
      </c>
      <c r="F8" s="18">
        <v>-1.6000000000000001E-3</v>
      </c>
    </row>
    <row r="9" spans="1:6" x14ac:dyDescent="0.2">
      <c r="A9" s="21" t="s">
        <v>98</v>
      </c>
      <c r="B9" s="21"/>
      <c r="C9" s="21"/>
      <c r="D9" s="22"/>
      <c r="E9" s="23">
        <v>15064.333600800001</v>
      </c>
      <c r="F9" s="23">
        <v>100</v>
      </c>
    </row>
    <row r="11" spans="1:6" x14ac:dyDescent="0.2">
      <c r="A11" s="1" t="s">
        <v>721</v>
      </c>
    </row>
    <row r="12" spans="1:6" x14ac:dyDescent="0.2">
      <c r="A12" s="1" t="s">
        <v>722</v>
      </c>
    </row>
    <row r="13" spans="1:6" x14ac:dyDescent="0.2">
      <c r="A13" s="1" t="s">
        <v>723</v>
      </c>
    </row>
    <row r="16" spans="1:6" x14ac:dyDescent="0.2">
      <c r="A16" s="1" t="s">
        <v>99</v>
      </c>
    </row>
    <row r="17" spans="1:4" x14ac:dyDescent="0.2">
      <c r="A17" s="1" t="s">
        <v>193</v>
      </c>
    </row>
    <row r="18" spans="1:4" x14ac:dyDescent="0.2">
      <c r="A18" s="1" t="s">
        <v>194</v>
      </c>
    </row>
    <row r="28" spans="1:4" x14ac:dyDescent="0.2">
      <c r="A28" s="1" t="s">
        <v>195</v>
      </c>
    </row>
    <row r="29" spans="1:4" x14ac:dyDescent="0.2">
      <c r="A29" s="1" t="s">
        <v>8</v>
      </c>
      <c r="D29" s="1"/>
    </row>
    <row r="30" spans="1:4" x14ac:dyDescent="0.2">
      <c r="D30" s="1"/>
    </row>
    <row r="31" spans="1:4" ht="18.75" x14ac:dyDescent="0.3">
      <c r="A31" s="5" t="s">
        <v>9</v>
      </c>
      <c r="D31" s="1"/>
    </row>
    <row r="32" spans="1:4" x14ac:dyDescent="0.2">
      <c r="D32" s="1"/>
    </row>
    <row r="33" spans="4:4" x14ac:dyDescent="0.2">
      <c r="D33" s="1"/>
    </row>
  </sheetData>
  <mergeCells count="1">
    <mergeCell ref="A2:F2"/>
  </mergeCells>
  <pageMargins left="0" right="0" top="0" bottom="0" header="0.3" footer="0.3"/>
  <pageSetup orientation="landscape" r:id="rId1"/>
  <headerFooter>
    <oddFooter>&amp;LPUBLIC</oddFooter>
    <evenFooter>&amp;LPUBLIC</evenFooter>
    <firstFooter>&amp;LPUBLIC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16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196</v>
      </c>
      <c r="B8" s="15" t="s">
        <v>197</v>
      </c>
      <c r="C8" s="15" t="s">
        <v>198</v>
      </c>
      <c r="D8" s="17">
        <v>500</v>
      </c>
      <c r="E8" s="18">
        <v>4948.1049999999996</v>
      </c>
      <c r="F8" s="18">
        <v>11.35</v>
      </c>
    </row>
    <row r="9" spans="1:6" x14ac:dyDescent="0.2">
      <c r="A9" s="15" t="s">
        <v>199</v>
      </c>
      <c r="B9" s="15" t="s">
        <v>200</v>
      </c>
      <c r="C9" s="15" t="s">
        <v>201</v>
      </c>
      <c r="D9" s="17">
        <v>350</v>
      </c>
      <c r="E9" s="18">
        <v>3572.6390000000001</v>
      </c>
      <c r="F9" s="18">
        <v>8.1999999999999993</v>
      </c>
    </row>
    <row r="10" spans="1:6" x14ac:dyDescent="0.2">
      <c r="A10" s="15" t="s">
        <v>82</v>
      </c>
      <c r="B10" s="15" t="s">
        <v>202</v>
      </c>
      <c r="C10" s="15" t="s">
        <v>84</v>
      </c>
      <c r="D10" s="17">
        <v>250</v>
      </c>
      <c r="E10" s="18">
        <v>2587.1824999999999</v>
      </c>
      <c r="F10" s="18">
        <v>5.94</v>
      </c>
    </row>
    <row r="11" spans="1:6" x14ac:dyDescent="0.2">
      <c r="A11" s="15" t="s">
        <v>203</v>
      </c>
      <c r="B11" s="15" t="s">
        <v>204</v>
      </c>
      <c r="C11" s="15" t="s">
        <v>84</v>
      </c>
      <c r="D11" s="17">
        <v>250</v>
      </c>
      <c r="E11" s="18">
        <v>2575.3325</v>
      </c>
      <c r="F11" s="18">
        <v>5.91</v>
      </c>
    </row>
    <row r="12" spans="1:6" x14ac:dyDescent="0.2">
      <c r="A12" s="15" t="s">
        <v>205</v>
      </c>
      <c r="B12" s="15" t="s">
        <v>206</v>
      </c>
      <c r="C12" s="15" t="s">
        <v>84</v>
      </c>
      <c r="D12" s="17">
        <v>250</v>
      </c>
      <c r="E12" s="18">
        <v>2539.7375000000002</v>
      </c>
      <c r="F12" s="18">
        <v>5.83</v>
      </c>
    </row>
    <row r="13" spans="1:6" x14ac:dyDescent="0.2">
      <c r="A13" s="15" t="s">
        <v>207</v>
      </c>
      <c r="B13" s="15" t="s">
        <v>208</v>
      </c>
      <c r="C13" s="15" t="s">
        <v>84</v>
      </c>
      <c r="D13" s="17">
        <v>250</v>
      </c>
      <c r="E13" s="18">
        <v>2532.9499999999998</v>
      </c>
      <c r="F13" s="18">
        <v>5.81</v>
      </c>
    </row>
    <row r="14" spans="1:6" x14ac:dyDescent="0.2">
      <c r="A14" s="15" t="s">
        <v>209</v>
      </c>
      <c r="B14" s="15" t="s">
        <v>210</v>
      </c>
      <c r="C14" s="15" t="s">
        <v>84</v>
      </c>
      <c r="D14" s="17">
        <v>250</v>
      </c>
      <c r="E14" s="18">
        <v>2503.8474999999999</v>
      </c>
      <c r="F14" s="18">
        <v>5.74</v>
      </c>
    </row>
    <row r="15" spans="1:6" x14ac:dyDescent="0.2">
      <c r="A15" s="15" t="s">
        <v>211</v>
      </c>
      <c r="B15" s="15" t="s">
        <v>212</v>
      </c>
      <c r="C15" s="15" t="s">
        <v>213</v>
      </c>
      <c r="D15" s="17">
        <v>250</v>
      </c>
      <c r="E15" s="18">
        <v>2495.8575000000001</v>
      </c>
      <c r="F15" s="18">
        <v>5.73</v>
      </c>
    </row>
    <row r="16" spans="1:6" x14ac:dyDescent="0.2">
      <c r="A16" s="15" t="s">
        <v>214</v>
      </c>
      <c r="B16" s="15" t="s">
        <v>215</v>
      </c>
      <c r="C16" s="15" t="s">
        <v>201</v>
      </c>
      <c r="D16" s="17">
        <v>200</v>
      </c>
      <c r="E16" s="18">
        <v>2025.002</v>
      </c>
      <c r="F16" s="18">
        <v>4.6500000000000004</v>
      </c>
    </row>
    <row r="17" spans="1:6" x14ac:dyDescent="0.2">
      <c r="A17" s="15" t="s">
        <v>216</v>
      </c>
      <c r="B17" s="15" t="s">
        <v>217</v>
      </c>
      <c r="C17" s="15" t="s">
        <v>84</v>
      </c>
      <c r="D17" s="17">
        <v>150</v>
      </c>
      <c r="E17" s="18">
        <v>1525.143</v>
      </c>
      <c r="F17" s="18">
        <v>3.5</v>
      </c>
    </row>
    <row r="18" spans="1:6" x14ac:dyDescent="0.2">
      <c r="A18" s="15" t="s">
        <v>209</v>
      </c>
      <c r="B18" s="15" t="s">
        <v>218</v>
      </c>
      <c r="C18" s="15" t="s">
        <v>84</v>
      </c>
      <c r="D18" s="17">
        <v>150</v>
      </c>
      <c r="E18" s="18">
        <v>1510.0650000000001</v>
      </c>
      <c r="F18" s="18">
        <v>3.46</v>
      </c>
    </row>
    <row r="19" spans="1:6" x14ac:dyDescent="0.2">
      <c r="A19" s="15" t="s">
        <v>219</v>
      </c>
      <c r="B19" s="15" t="s">
        <v>220</v>
      </c>
      <c r="C19" s="15" t="s">
        <v>221</v>
      </c>
      <c r="D19" s="17">
        <v>150</v>
      </c>
      <c r="E19" s="18">
        <v>1486.6605</v>
      </c>
      <c r="F19" s="18">
        <v>3.41</v>
      </c>
    </row>
    <row r="20" spans="1:6" x14ac:dyDescent="0.2">
      <c r="A20" s="15" t="s">
        <v>82</v>
      </c>
      <c r="B20" s="15" t="s">
        <v>83</v>
      </c>
      <c r="C20" s="15" t="s">
        <v>84</v>
      </c>
      <c r="D20" s="17">
        <v>50</v>
      </c>
      <c r="E20" s="18">
        <v>518.33849999999995</v>
      </c>
      <c r="F20" s="18">
        <v>1.19</v>
      </c>
    </row>
    <row r="21" spans="1:6" x14ac:dyDescent="0.2">
      <c r="A21" s="15" t="s">
        <v>725</v>
      </c>
      <c r="B21" s="15" t="s">
        <v>222</v>
      </c>
      <c r="C21" s="15" t="s">
        <v>223</v>
      </c>
      <c r="D21" s="17">
        <v>250000</v>
      </c>
      <c r="E21" s="18">
        <v>500.17750000000001</v>
      </c>
      <c r="F21" s="18">
        <v>1.1499999999999999</v>
      </c>
    </row>
    <row r="22" spans="1:6" x14ac:dyDescent="0.2">
      <c r="A22" s="15" t="s">
        <v>224</v>
      </c>
      <c r="B22" s="15" t="s">
        <v>225</v>
      </c>
      <c r="C22" s="15" t="s">
        <v>84</v>
      </c>
      <c r="D22" s="17">
        <v>1</v>
      </c>
      <c r="E22" s="18">
        <v>102.0243</v>
      </c>
      <c r="F22" s="18">
        <v>0.23</v>
      </c>
    </row>
    <row r="23" spans="1:6" x14ac:dyDescent="0.2">
      <c r="A23" s="15" t="s">
        <v>226</v>
      </c>
      <c r="B23" s="15" t="s">
        <v>227</v>
      </c>
      <c r="C23" s="15" t="s">
        <v>184</v>
      </c>
      <c r="D23" s="17">
        <v>8</v>
      </c>
      <c r="E23" s="18">
        <v>79.698319999999995</v>
      </c>
      <c r="F23" s="18">
        <v>0.18</v>
      </c>
    </row>
    <row r="24" spans="1:6" x14ac:dyDescent="0.2">
      <c r="A24" s="16" t="s">
        <v>85</v>
      </c>
      <c r="B24" s="16"/>
      <c r="C24" s="16"/>
      <c r="D24" s="19"/>
      <c r="E24" s="20">
        <v>31502.760620000001</v>
      </c>
      <c r="F24" s="20">
        <v>72.28</v>
      </c>
    </row>
    <row r="25" spans="1:6" x14ac:dyDescent="0.2">
      <c r="A25" s="16" t="s">
        <v>86</v>
      </c>
      <c r="B25" s="15"/>
      <c r="C25" s="15"/>
      <c r="D25" s="17"/>
      <c r="E25" s="18"/>
      <c r="F25" s="18"/>
    </row>
    <row r="26" spans="1:6" x14ac:dyDescent="0.2">
      <c r="A26" s="15" t="s">
        <v>228</v>
      </c>
      <c r="B26" s="15" t="s">
        <v>229</v>
      </c>
      <c r="C26" s="15" t="s">
        <v>87</v>
      </c>
      <c r="D26" s="17">
        <v>3000000</v>
      </c>
      <c r="E26" s="18">
        <v>3059.2139999999999</v>
      </c>
      <c r="F26" s="18">
        <v>7.02</v>
      </c>
    </row>
    <row r="27" spans="1:6" x14ac:dyDescent="0.2">
      <c r="A27" s="15" t="s">
        <v>230</v>
      </c>
      <c r="B27" s="15" t="s">
        <v>231</v>
      </c>
      <c r="C27" s="15" t="s">
        <v>87</v>
      </c>
      <c r="D27" s="17">
        <v>2500000</v>
      </c>
      <c r="E27" s="18">
        <v>2583.1275000000001</v>
      </c>
      <c r="F27" s="18">
        <v>5.93</v>
      </c>
    </row>
    <row r="28" spans="1:6" x14ac:dyDescent="0.2">
      <c r="A28" s="15" t="s">
        <v>232</v>
      </c>
      <c r="B28" s="15" t="s">
        <v>233</v>
      </c>
      <c r="C28" s="15" t="s">
        <v>87</v>
      </c>
      <c r="D28" s="17">
        <v>2000000</v>
      </c>
      <c r="E28" s="18">
        <v>2066.8960000000002</v>
      </c>
      <c r="F28" s="18">
        <v>4.74</v>
      </c>
    </row>
    <row r="29" spans="1:6" x14ac:dyDescent="0.2">
      <c r="A29" s="15" t="s">
        <v>92</v>
      </c>
      <c r="B29" s="15" t="s">
        <v>93</v>
      </c>
      <c r="C29" s="15" t="s">
        <v>87</v>
      </c>
      <c r="D29" s="17">
        <v>300000</v>
      </c>
      <c r="E29" s="18">
        <v>307.95569999999998</v>
      </c>
      <c r="F29" s="18">
        <v>0.71</v>
      </c>
    </row>
    <row r="30" spans="1:6" x14ac:dyDescent="0.2">
      <c r="A30" s="16" t="s">
        <v>85</v>
      </c>
      <c r="B30" s="16"/>
      <c r="C30" s="16"/>
      <c r="D30" s="19"/>
      <c r="E30" s="20">
        <v>8017.1931999999997</v>
      </c>
      <c r="F30" s="20">
        <v>18.399999999999999</v>
      </c>
    </row>
    <row r="31" spans="1:6" x14ac:dyDescent="0.2">
      <c r="A31" s="15" t="s">
        <v>96</v>
      </c>
      <c r="B31" s="15"/>
      <c r="C31" s="15"/>
      <c r="D31" s="17"/>
      <c r="E31" s="18">
        <v>1484.6449756</v>
      </c>
      <c r="F31" s="18">
        <v>3.4062999999999999</v>
      </c>
    </row>
    <row r="32" spans="1:6" x14ac:dyDescent="0.2">
      <c r="A32" s="16" t="s">
        <v>85</v>
      </c>
      <c r="B32" s="16"/>
      <c r="C32" s="16"/>
      <c r="D32" s="19"/>
      <c r="E32" s="20">
        <v>1484.6449756</v>
      </c>
      <c r="F32" s="20">
        <v>3.4062999999999999</v>
      </c>
    </row>
    <row r="33" spans="1:6" x14ac:dyDescent="0.2">
      <c r="A33" s="15" t="s">
        <v>97</v>
      </c>
      <c r="B33" s="15"/>
      <c r="C33" s="15"/>
      <c r="D33" s="17"/>
      <c r="E33" s="18">
        <v>2579.6327480999998</v>
      </c>
      <c r="F33" s="18">
        <v>5.9137000000000004</v>
      </c>
    </row>
    <row r="34" spans="1:6" x14ac:dyDescent="0.2">
      <c r="A34" s="21" t="s">
        <v>98</v>
      </c>
      <c r="B34" s="21"/>
      <c r="C34" s="21"/>
      <c r="D34" s="22"/>
      <c r="E34" s="23">
        <v>43584.2315437</v>
      </c>
      <c r="F34" s="23">
        <v>100</v>
      </c>
    </row>
    <row r="36" spans="1:6" x14ac:dyDescent="0.2">
      <c r="A36" s="1" t="s">
        <v>724</v>
      </c>
    </row>
    <row r="37" spans="1:6" x14ac:dyDescent="0.2">
      <c r="A37" s="1" t="s">
        <v>720</v>
      </c>
    </row>
    <row r="38" spans="1:6" x14ac:dyDescent="0.2">
      <c r="A38" s="1" t="s">
        <v>721</v>
      </c>
    </row>
    <row r="39" spans="1:6" x14ac:dyDescent="0.2">
      <c r="A39" s="1" t="s">
        <v>722</v>
      </c>
    </row>
    <row r="40" spans="1:6" x14ac:dyDescent="0.2">
      <c r="A40" s="1" t="s">
        <v>723</v>
      </c>
    </row>
    <row r="41" spans="1:6" x14ac:dyDescent="0.2">
      <c r="A41" s="25" t="s">
        <v>726</v>
      </c>
    </row>
    <row r="43" spans="1:6" x14ac:dyDescent="0.2">
      <c r="A43" s="26" t="s">
        <v>729</v>
      </c>
      <c r="B43" s="27"/>
      <c r="C43" s="28"/>
    </row>
    <row r="44" spans="1:6" x14ac:dyDescent="0.2">
      <c r="A44" s="29" t="s">
        <v>730</v>
      </c>
      <c r="B44" s="30"/>
      <c r="C44" s="30"/>
    </row>
    <row r="45" spans="1:6" ht="38.25" x14ac:dyDescent="0.2">
      <c r="A45" s="31" t="s">
        <v>731</v>
      </c>
      <c r="B45" s="31" t="s">
        <v>732</v>
      </c>
      <c r="C45" s="31" t="s">
        <v>733</v>
      </c>
    </row>
    <row r="46" spans="1:6" x14ac:dyDescent="0.2">
      <c r="A46" s="31" t="s">
        <v>4</v>
      </c>
      <c r="B46" s="31" t="s">
        <v>734</v>
      </c>
      <c r="C46" s="31" t="s">
        <v>735</v>
      </c>
    </row>
    <row r="47" spans="1:6" ht="26.25" x14ac:dyDescent="0.25">
      <c r="A47" s="32" t="s">
        <v>736</v>
      </c>
      <c r="B47" s="33">
        <v>1341</v>
      </c>
      <c r="C47" s="33">
        <v>399.82551369999999</v>
      </c>
    </row>
    <row r="48" spans="1:6" ht="25.5" x14ac:dyDescent="0.2">
      <c r="A48" s="34" t="s">
        <v>737</v>
      </c>
      <c r="B48" s="35">
        <f>B47/$E$34</f>
        <v>3.0768008348511046E-2</v>
      </c>
      <c r="C48" s="35">
        <f>C47/$E$34</f>
        <v>9.1736276983365519E-3</v>
      </c>
    </row>
    <row r="49" spans="1:3" x14ac:dyDescent="0.2">
      <c r="A49" s="34" t="s">
        <v>738</v>
      </c>
      <c r="B49" s="36">
        <v>5000</v>
      </c>
      <c r="C49" s="36">
        <v>1500</v>
      </c>
    </row>
    <row r="50" spans="1:3" x14ac:dyDescent="0.2">
      <c r="A50" s="34" t="s">
        <v>739</v>
      </c>
      <c r="B50" s="36">
        <v>455</v>
      </c>
      <c r="C50" s="36">
        <v>135.37808219726</v>
      </c>
    </row>
    <row r="51" spans="1:3" x14ac:dyDescent="0.2">
      <c r="A51" s="34" t="s">
        <v>740</v>
      </c>
      <c r="B51" s="37">
        <v>5455</v>
      </c>
      <c r="C51" s="37">
        <v>1635.37808219726</v>
      </c>
    </row>
    <row r="52" spans="1:3" x14ac:dyDescent="0.2">
      <c r="A52" s="38" t="s">
        <v>741</v>
      </c>
      <c r="B52" s="39">
        <f>B51/$E$34</f>
        <v>0.12515994447511392</v>
      </c>
      <c r="C52" s="39">
        <f>C51/$E$34</f>
        <v>3.7522241973167246E-2</v>
      </c>
    </row>
    <row r="54" spans="1:3" x14ac:dyDescent="0.2">
      <c r="A54" s="1" t="s">
        <v>99</v>
      </c>
    </row>
    <row r="55" spans="1:3" x14ac:dyDescent="0.2">
      <c r="A55" s="1" t="s">
        <v>103</v>
      </c>
    </row>
    <row r="56" spans="1:3" x14ac:dyDescent="0.2">
      <c r="A56" s="1" t="s">
        <v>234</v>
      </c>
    </row>
    <row r="66" spans="1:4" x14ac:dyDescent="0.2">
      <c r="A66" s="1" t="s">
        <v>235</v>
      </c>
    </row>
    <row r="67" spans="1:4" x14ac:dyDescent="0.2">
      <c r="A67" s="1" t="s">
        <v>8</v>
      </c>
      <c r="D67" s="1"/>
    </row>
    <row r="68" spans="1:4" x14ac:dyDescent="0.2">
      <c r="D68" s="1"/>
    </row>
    <row r="69" spans="1:4" ht="18.75" x14ac:dyDescent="0.3">
      <c r="A69" s="5" t="s">
        <v>9</v>
      </c>
      <c r="D69" s="1"/>
    </row>
    <row r="70" spans="1:4" x14ac:dyDescent="0.2">
      <c r="D70" s="1"/>
    </row>
    <row r="71" spans="1:4" x14ac:dyDescent="0.2">
      <c r="D71" s="1"/>
    </row>
  </sheetData>
  <mergeCells count="1">
    <mergeCell ref="A2:F2"/>
  </mergeCells>
  <pageMargins left="0" right="0" top="0" bottom="0" header="0.3" footer="0.3"/>
  <pageSetup scale="61" orientation="landscape" r:id="rId1"/>
  <headerFooter>
    <oddFooter>&amp;LPUBLIC</oddFooter>
    <evenFooter>&amp;LPUBLIC</evenFooter>
    <firstFooter>&amp;LPUBLIC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8.57031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17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236</v>
      </c>
      <c r="B6" s="15"/>
      <c r="C6" s="15"/>
      <c r="D6" s="17"/>
      <c r="E6" s="18"/>
      <c r="F6" s="18"/>
    </row>
    <row r="7" spans="1:6" x14ac:dyDescent="0.2">
      <c r="A7" s="16" t="s">
        <v>237</v>
      </c>
      <c r="B7" s="15"/>
      <c r="C7" s="15"/>
      <c r="D7" s="17"/>
      <c r="E7" s="18"/>
      <c r="F7" s="18"/>
    </row>
    <row r="8" spans="1:6" x14ac:dyDescent="0.2">
      <c r="A8" s="16" t="s">
        <v>185</v>
      </c>
      <c r="B8" s="15"/>
      <c r="C8" s="15"/>
      <c r="D8" s="17"/>
      <c r="E8" s="18"/>
      <c r="F8" s="18"/>
    </row>
    <row r="9" spans="1:6" x14ac:dyDescent="0.2">
      <c r="A9" s="15" t="s">
        <v>753</v>
      </c>
      <c r="B9" s="15" t="s">
        <v>238</v>
      </c>
      <c r="C9" s="15" t="s">
        <v>239</v>
      </c>
      <c r="D9" s="17">
        <v>5000</v>
      </c>
      <c r="E9" s="18">
        <v>4997.2079999999996</v>
      </c>
      <c r="F9" s="18">
        <v>5.64</v>
      </c>
    </row>
    <row r="10" spans="1:6" x14ac:dyDescent="0.2">
      <c r="A10" s="15" t="s">
        <v>752</v>
      </c>
      <c r="B10" s="15" t="s">
        <v>240</v>
      </c>
      <c r="C10" s="15" t="s">
        <v>239</v>
      </c>
      <c r="D10" s="17">
        <v>5000</v>
      </c>
      <c r="E10" s="18">
        <v>4988.0872499999996</v>
      </c>
      <c r="F10" s="18">
        <v>5.63</v>
      </c>
    </row>
    <row r="11" spans="1:6" x14ac:dyDescent="0.2">
      <c r="A11" s="15" t="s">
        <v>742</v>
      </c>
      <c r="B11" s="15" t="s">
        <v>241</v>
      </c>
      <c r="C11" s="15" t="s">
        <v>239</v>
      </c>
      <c r="D11" s="17">
        <v>5000</v>
      </c>
      <c r="E11" s="18">
        <v>4977.46</v>
      </c>
      <c r="F11" s="18">
        <v>5.61</v>
      </c>
    </row>
    <row r="12" spans="1:6" x14ac:dyDescent="0.2">
      <c r="A12" s="15" t="s">
        <v>242</v>
      </c>
      <c r="B12" s="15" t="s">
        <v>243</v>
      </c>
      <c r="C12" s="15" t="s">
        <v>239</v>
      </c>
      <c r="D12" s="17">
        <v>5000</v>
      </c>
      <c r="E12" s="18">
        <v>4976.13</v>
      </c>
      <c r="F12" s="18">
        <v>5.61</v>
      </c>
    </row>
    <row r="13" spans="1:6" x14ac:dyDescent="0.2">
      <c r="A13" s="16" t="s">
        <v>85</v>
      </c>
      <c r="B13" s="16"/>
      <c r="C13" s="16"/>
      <c r="D13" s="19"/>
      <c r="E13" s="20">
        <v>19938.885249999999</v>
      </c>
      <c r="F13" s="20">
        <v>22.49</v>
      </c>
    </row>
    <row r="14" spans="1:6" x14ac:dyDescent="0.2">
      <c r="A14" s="16" t="s">
        <v>244</v>
      </c>
      <c r="B14" s="15"/>
      <c r="C14" s="15"/>
      <c r="D14" s="17"/>
      <c r="E14" s="18"/>
      <c r="F14" s="18"/>
    </row>
    <row r="15" spans="1:6" x14ac:dyDescent="0.2">
      <c r="A15" s="16" t="s">
        <v>81</v>
      </c>
      <c r="B15" s="15"/>
      <c r="C15" s="15"/>
      <c r="D15" s="17"/>
      <c r="E15" s="18"/>
      <c r="F15" s="18"/>
    </row>
    <row r="16" spans="1:6" x14ac:dyDescent="0.2">
      <c r="A16" s="15" t="s">
        <v>245</v>
      </c>
      <c r="B16" s="15" t="s">
        <v>246</v>
      </c>
      <c r="C16" s="15" t="s">
        <v>247</v>
      </c>
      <c r="D16" s="17">
        <v>1000</v>
      </c>
      <c r="E16" s="18">
        <v>4991.95165</v>
      </c>
      <c r="F16" s="18">
        <v>5.63</v>
      </c>
    </row>
    <row r="17" spans="1:6" x14ac:dyDescent="0.2">
      <c r="A17" s="15" t="s">
        <v>248</v>
      </c>
      <c r="B17" s="15" t="s">
        <v>249</v>
      </c>
      <c r="C17" s="15" t="s">
        <v>250</v>
      </c>
      <c r="D17" s="17">
        <v>1000</v>
      </c>
      <c r="E17" s="18">
        <v>4988.69895</v>
      </c>
      <c r="F17" s="18">
        <v>5.63</v>
      </c>
    </row>
    <row r="18" spans="1:6" x14ac:dyDescent="0.2">
      <c r="A18" s="16" t="s">
        <v>85</v>
      </c>
      <c r="B18" s="16"/>
      <c r="C18" s="16"/>
      <c r="D18" s="19"/>
      <c r="E18" s="20">
        <v>9980.6506000000008</v>
      </c>
      <c r="F18" s="20">
        <v>11.26</v>
      </c>
    </row>
    <row r="19" spans="1:6" x14ac:dyDescent="0.2">
      <c r="A19" s="15" t="s">
        <v>96</v>
      </c>
      <c r="B19" s="15"/>
      <c r="C19" s="15"/>
      <c r="D19" s="17"/>
      <c r="E19" s="18">
        <v>59232.257080400006</v>
      </c>
      <c r="F19" s="18">
        <v>66.811099999999996</v>
      </c>
    </row>
    <row r="20" spans="1:6" x14ac:dyDescent="0.2">
      <c r="A20" s="16" t="s">
        <v>85</v>
      </c>
      <c r="B20" s="16"/>
      <c r="C20" s="16"/>
      <c r="D20" s="19"/>
      <c r="E20" s="20">
        <v>59232.257080400006</v>
      </c>
      <c r="F20" s="20">
        <v>66.811099999999996</v>
      </c>
    </row>
    <row r="21" spans="1:6" x14ac:dyDescent="0.2">
      <c r="A21" s="15" t="s">
        <v>97</v>
      </c>
      <c r="B21" s="15"/>
      <c r="C21" s="15"/>
      <c r="D21" s="17"/>
      <c r="E21" s="18">
        <v>-495.4858989</v>
      </c>
      <c r="F21" s="18">
        <v>-0.56110000000000004</v>
      </c>
    </row>
    <row r="22" spans="1:6" x14ac:dyDescent="0.2">
      <c r="A22" s="21" t="s">
        <v>98</v>
      </c>
      <c r="B22" s="21"/>
      <c r="C22" s="21"/>
      <c r="D22" s="22"/>
      <c r="E22" s="23">
        <v>88656.307031499993</v>
      </c>
      <c r="F22" s="23">
        <v>100</v>
      </c>
    </row>
    <row r="24" spans="1:6" x14ac:dyDescent="0.2">
      <c r="A24" s="1" t="s">
        <v>724</v>
      </c>
    </row>
    <row r="25" spans="1:6" x14ac:dyDescent="0.2">
      <c r="A25" s="1" t="s">
        <v>720</v>
      </c>
    </row>
    <row r="26" spans="1:6" x14ac:dyDescent="0.2">
      <c r="A26" s="1" t="s">
        <v>721</v>
      </c>
    </row>
    <row r="27" spans="1:6" x14ac:dyDescent="0.2">
      <c r="A27" s="1" t="s">
        <v>722</v>
      </c>
    </row>
    <row r="28" spans="1:6" x14ac:dyDescent="0.2">
      <c r="A28" s="1" t="s">
        <v>723</v>
      </c>
    </row>
    <row r="30" spans="1:6" x14ac:dyDescent="0.2">
      <c r="A30" s="1" t="s">
        <v>99</v>
      </c>
    </row>
    <row r="31" spans="1:6" x14ac:dyDescent="0.2">
      <c r="A31" s="1" t="s">
        <v>251</v>
      </c>
    </row>
    <row r="32" spans="1:6" x14ac:dyDescent="0.2">
      <c r="A32" s="1" t="s">
        <v>252</v>
      </c>
    </row>
    <row r="42" spans="1:4" x14ac:dyDescent="0.2">
      <c r="A42" s="1" t="s">
        <v>235</v>
      </c>
    </row>
    <row r="43" spans="1:4" x14ac:dyDescent="0.2">
      <c r="A43" s="1" t="s">
        <v>8</v>
      </c>
      <c r="D43" s="1"/>
    </row>
    <row r="44" spans="1:4" x14ac:dyDescent="0.2">
      <c r="D44" s="1"/>
    </row>
    <row r="45" spans="1:4" ht="18.75" x14ac:dyDescent="0.3">
      <c r="A45" s="5" t="s">
        <v>9</v>
      </c>
      <c r="D45" s="1"/>
    </row>
    <row r="46" spans="1:4" x14ac:dyDescent="0.2">
      <c r="D46" s="1"/>
    </row>
    <row r="47" spans="1:4" x14ac:dyDescent="0.2">
      <c r="D47" s="1"/>
    </row>
  </sheetData>
  <mergeCells count="1">
    <mergeCell ref="A2:F2"/>
  </mergeCells>
  <pageMargins left="0" right="0" top="0" bottom="0" header="0.3" footer="0.3"/>
  <pageSetup scale="96" orientation="landscape" r:id="rId1"/>
  <headerFooter>
    <oddFooter>&amp;LPUBLIC</oddFooter>
    <evenFooter>&amp;LPUBLIC</evenFooter>
    <firstFooter>&amp;LPUBLIC</first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8.57031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18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214</v>
      </c>
      <c r="B8" s="15" t="s">
        <v>253</v>
      </c>
      <c r="C8" s="15" t="s">
        <v>201</v>
      </c>
      <c r="D8" s="17">
        <v>150</v>
      </c>
      <c r="E8" s="18">
        <v>1542.528</v>
      </c>
      <c r="F8" s="18">
        <v>9.76</v>
      </c>
    </row>
    <row r="9" spans="1:6" x14ac:dyDescent="0.2">
      <c r="A9" s="15" t="s">
        <v>205</v>
      </c>
      <c r="B9" s="15" t="s">
        <v>206</v>
      </c>
      <c r="C9" s="15" t="s">
        <v>84</v>
      </c>
      <c r="D9" s="17">
        <v>150</v>
      </c>
      <c r="E9" s="18">
        <v>1523.8425</v>
      </c>
      <c r="F9" s="18">
        <v>9.64</v>
      </c>
    </row>
    <row r="10" spans="1:6" x14ac:dyDescent="0.2">
      <c r="A10" s="15" t="s">
        <v>216</v>
      </c>
      <c r="B10" s="15" t="s">
        <v>217</v>
      </c>
      <c r="C10" s="15" t="s">
        <v>84</v>
      </c>
      <c r="D10" s="17">
        <v>100</v>
      </c>
      <c r="E10" s="18">
        <v>1016.7619999999999</v>
      </c>
      <c r="F10" s="18">
        <v>6.43</v>
      </c>
    </row>
    <row r="11" spans="1:6" x14ac:dyDescent="0.2">
      <c r="A11" s="15" t="s">
        <v>209</v>
      </c>
      <c r="B11" s="15" t="s">
        <v>218</v>
      </c>
      <c r="C11" s="15" t="s">
        <v>84</v>
      </c>
      <c r="D11" s="17">
        <v>100</v>
      </c>
      <c r="E11" s="18">
        <v>1006.71</v>
      </c>
      <c r="F11" s="18">
        <v>6.37</v>
      </c>
    </row>
    <row r="12" spans="1:6" x14ac:dyDescent="0.2">
      <c r="A12" s="15" t="s">
        <v>219</v>
      </c>
      <c r="B12" s="15" t="s">
        <v>220</v>
      </c>
      <c r="C12" s="15" t="s">
        <v>221</v>
      </c>
      <c r="D12" s="17">
        <v>100</v>
      </c>
      <c r="E12" s="18">
        <v>991.10699999999997</v>
      </c>
      <c r="F12" s="18">
        <v>6.27</v>
      </c>
    </row>
    <row r="13" spans="1:6" x14ac:dyDescent="0.2">
      <c r="A13" s="16" t="s">
        <v>85</v>
      </c>
      <c r="B13" s="16"/>
      <c r="C13" s="16"/>
      <c r="D13" s="19"/>
      <c r="E13" s="20">
        <v>6080.9494999999997</v>
      </c>
      <c r="F13" s="20">
        <v>38.47</v>
      </c>
    </row>
    <row r="14" spans="1:6" x14ac:dyDescent="0.2">
      <c r="A14" s="16" t="s">
        <v>236</v>
      </c>
      <c r="B14" s="15"/>
      <c r="C14" s="15"/>
      <c r="D14" s="17"/>
      <c r="E14" s="18"/>
      <c r="F14" s="18"/>
    </row>
    <row r="15" spans="1:6" x14ac:dyDescent="0.2">
      <c r="A15" s="16" t="s">
        <v>237</v>
      </c>
      <c r="B15" s="15"/>
      <c r="C15" s="15"/>
      <c r="D15" s="17"/>
      <c r="E15" s="18"/>
      <c r="F15" s="18"/>
    </row>
    <row r="16" spans="1:6" x14ac:dyDescent="0.2">
      <c r="A16" s="16" t="s">
        <v>185</v>
      </c>
      <c r="B16" s="15"/>
      <c r="C16" s="15"/>
      <c r="D16" s="17"/>
      <c r="E16" s="18"/>
      <c r="F16" s="18"/>
    </row>
    <row r="17" spans="1:6" x14ac:dyDescent="0.2">
      <c r="A17" s="15" t="s">
        <v>751</v>
      </c>
      <c r="B17" s="15" t="s">
        <v>254</v>
      </c>
      <c r="C17" s="15" t="s">
        <v>255</v>
      </c>
      <c r="D17" s="17">
        <v>2000</v>
      </c>
      <c r="E17" s="18">
        <v>1964.5060000000001</v>
      </c>
      <c r="F17" s="18">
        <v>12.43</v>
      </c>
    </row>
    <row r="18" spans="1:6" x14ac:dyDescent="0.2">
      <c r="A18" s="15" t="s">
        <v>748</v>
      </c>
      <c r="B18" s="15" t="s">
        <v>256</v>
      </c>
      <c r="C18" s="15" t="s">
        <v>239</v>
      </c>
      <c r="D18" s="17">
        <v>2000</v>
      </c>
      <c r="E18" s="18">
        <v>1904.8119999999999</v>
      </c>
      <c r="F18" s="18">
        <v>12.05</v>
      </c>
    </row>
    <row r="19" spans="1:6" x14ac:dyDescent="0.2">
      <c r="A19" s="15" t="s">
        <v>752</v>
      </c>
      <c r="B19" s="15" t="s">
        <v>257</v>
      </c>
      <c r="C19" s="15" t="s">
        <v>250</v>
      </c>
      <c r="D19" s="17">
        <v>1500</v>
      </c>
      <c r="E19" s="18">
        <v>1497.9375</v>
      </c>
      <c r="F19" s="18">
        <v>9.4700000000000006</v>
      </c>
    </row>
    <row r="20" spans="1:6" x14ac:dyDescent="0.2">
      <c r="A20" s="15" t="s">
        <v>242</v>
      </c>
      <c r="B20" s="15" t="s">
        <v>258</v>
      </c>
      <c r="C20" s="15" t="s">
        <v>239</v>
      </c>
      <c r="D20" s="17">
        <v>1500</v>
      </c>
      <c r="E20" s="18">
        <v>1461.6120000000001</v>
      </c>
      <c r="F20" s="18">
        <v>9.25</v>
      </c>
    </row>
    <row r="21" spans="1:6" x14ac:dyDescent="0.2">
      <c r="A21" s="16" t="s">
        <v>85</v>
      </c>
      <c r="B21" s="16"/>
      <c r="C21" s="16"/>
      <c r="D21" s="19"/>
      <c r="E21" s="20">
        <v>6828.8675000000003</v>
      </c>
      <c r="F21" s="20">
        <v>43.2</v>
      </c>
    </row>
    <row r="22" spans="1:6" x14ac:dyDescent="0.2">
      <c r="A22" s="15" t="s">
        <v>96</v>
      </c>
      <c r="B22" s="15"/>
      <c r="C22" s="15"/>
      <c r="D22" s="17"/>
      <c r="E22" s="18">
        <v>1854.1966201</v>
      </c>
      <c r="F22" s="18">
        <v>11.728199999999999</v>
      </c>
    </row>
    <row r="23" spans="1:6" x14ac:dyDescent="0.2">
      <c r="A23" s="16" t="s">
        <v>85</v>
      </c>
      <c r="B23" s="16"/>
      <c r="C23" s="16"/>
      <c r="D23" s="19"/>
      <c r="E23" s="20">
        <v>1854.1966201</v>
      </c>
      <c r="F23" s="20">
        <v>11.728199999999999</v>
      </c>
    </row>
    <row r="24" spans="1:6" x14ac:dyDescent="0.2">
      <c r="A24" s="15" t="s">
        <v>97</v>
      </c>
      <c r="B24" s="15"/>
      <c r="C24" s="15"/>
      <c r="D24" s="17"/>
      <c r="E24" s="18">
        <v>1045.6237068</v>
      </c>
      <c r="F24" s="18">
        <v>6.6017999999999999</v>
      </c>
    </row>
    <row r="25" spans="1:6" x14ac:dyDescent="0.2">
      <c r="A25" s="21" t="s">
        <v>98</v>
      </c>
      <c r="B25" s="21"/>
      <c r="C25" s="21"/>
      <c r="D25" s="22"/>
      <c r="E25" s="23">
        <v>15809.637326900001</v>
      </c>
      <c r="F25" s="23">
        <v>100</v>
      </c>
    </row>
    <row r="27" spans="1:6" x14ac:dyDescent="0.2">
      <c r="A27" s="1" t="s">
        <v>724</v>
      </c>
    </row>
    <row r="28" spans="1:6" x14ac:dyDescent="0.2">
      <c r="A28" s="1" t="s">
        <v>720</v>
      </c>
    </row>
    <row r="29" spans="1:6" x14ac:dyDescent="0.2">
      <c r="A29" s="1" t="s">
        <v>722</v>
      </c>
    </row>
    <row r="30" spans="1:6" x14ac:dyDescent="0.2">
      <c r="A30" s="1" t="s">
        <v>723</v>
      </c>
    </row>
    <row r="32" spans="1:6" x14ac:dyDescent="0.2">
      <c r="A32" s="26" t="s">
        <v>729</v>
      </c>
      <c r="B32" s="27"/>
    </row>
    <row r="33" spans="1:2" x14ac:dyDescent="0.2">
      <c r="A33" s="29" t="s">
        <v>730</v>
      </c>
      <c r="B33" s="30"/>
    </row>
    <row r="34" spans="1:2" ht="38.25" x14ac:dyDescent="0.2">
      <c r="A34" s="40" t="s">
        <v>731</v>
      </c>
      <c r="B34" s="41" t="s">
        <v>733</v>
      </c>
    </row>
    <row r="35" spans="1:2" x14ac:dyDescent="0.2">
      <c r="A35" s="40" t="s">
        <v>4</v>
      </c>
      <c r="B35" s="40" t="s">
        <v>735</v>
      </c>
    </row>
    <row r="36" spans="1:2" ht="25.5" x14ac:dyDescent="0.2">
      <c r="A36" s="42" t="s">
        <v>736</v>
      </c>
      <c r="B36" s="43">
        <v>932.93</v>
      </c>
    </row>
    <row r="37" spans="1:2" x14ac:dyDescent="0.2">
      <c r="A37" s="44" t="s">
        <v>737</v>
      </c>
      <c r="B37" s="45">
        <f>B36/$E$25</f>
        <v>5.9010208818176063E-2</v>
      </c>
    </row>
    <row r="38" spans="1:2" x14ac:dyDescent="0.2">
      <c r="A38" s="44" t="s">
        <v>738</v>
      </c>
      <c r="B38" s="46">
        <v>3500</v>
      </c>
    </row>
    <row r="39" spans="1:2" x14ac:dyDescent="0.2">
      <c r="A39" s="44" t="s">
        <v>739</v>
      </c>
      <c r="B39" s="46">
        <v>315.88</v>
      </c>
    </row>
    <row r="40" spans="1:2" x14ac:dyDescent="0.2">
      <c r="A40" s="44" t="s">
        <v>740</v>
      </c>
      <c r="B40" s="47">
        <v>3815.88</v>
      </c>
    </row>
    <row r="41" spans="1:2" x14ac:dyDescent="0.2">
      <c r="A41" s="38" t="s">
        <v>741</v>
      </c>
      <c r="B41" s="39">
        <f>B40/E25</f>
        <v>0.24136417054345097</v>
      </c>
    </row>
    <row r="45" spans="1:2" x14ac:dyDescent="0.2">
      <c r="A45" s="1" t="s">
        <v>99</v>
      </c>
    </row>
    <row r="46" spans="1:2" x14ac:dyDescent="0.2">
      <c r="A46" s="1" t="s">
        <v>259</v>
      </c>
    </row>
    <row r="47" spans="1:2" x14ac:dyDescent="0.2">
      <c r="A47" s="1" t="s">
        <v>260</v>
      </c>
    </row>
    <row r="57" spans="1:4" x14ac:dyDescent="0.2">
      <c r="A57" s="1" t="s">
        <v>235</v>
      </c>
    </row>
    <row r="58" spans="1:4" x14ac:dyDescent="0.2">
      <c r="A58" s="1" t="s">
        <v>8</v>
      </c>
      <c r="D58" s="1"/>
    </row>
    <row r="59" spans="1:4" x14ac:dyDescent="0.2">
      <c r="D59" s="1"/>
    </row>
    <row r="60" spans="1:4" ht="18.75" x14ac:dyDescent="0.3">
      <c r="A60" s="5" t="s">
        <v>9</v>
      </c>
      <c r="D60" s="1"/>
    </row>
    <row r="61" spans="1:4" x14ac:dyDescent="0.2">
      <c r="D61" s="1"/>
    </row>
    <row r="62" spans="1:4" x14ac:dyDescent="0.2">
      <c r="D62" s="1"/>
    </row>
  </sheetData>
  <mergeCells count="1">
    <mergeCell ref="A2:F2"/>
  </mergeCells>
  <pageMargins left="0" right="0" top="0" bottom="0" header="0.3" footer="0.3"/>
  <pageSetup scale="70" orientation="landscape" r:id="rId1"/>
  <headerFooter>
    <oddFooter>&amp;LPUBLIC</oddFooter>
    <evenFooter>&amp;LPUBLIC</evenFooter>
    <firstFooter>&amp;LPUBLIC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19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105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109</v>
      </c>
      <c r="B8" s="15" t="s">
        <v>110</v>
      </c>
      <c r="C8" s="15" t="s">
        <v>108</v>
      </c>
      <c r="D8" s="17">
        <v>530000</v>
      </c>
      <c r="E8" s="18">
        <v>6499.39</v>
      </c>
      <c r="F8" s="18">
        <v>9.7899999999999991</v>
      </c>
    </row>
    <row r="9" spans="1:6" x14ac:dyDescent="0.2">
      <c r="A9" s="15" t="s">
        <v>106</v>
      </c>
      <c r="B9" s="15" t="s">
        <v>107</v>
      </c>
      <c r="C9" s="15" t="s">
        <v>108</v>
      </c>
      <c r="D9" s="17">
        <v>1230000</v>
      </c>
      <c r="E9" s="18">
        <v>6465.4949999999999</v>
      </c>
      <c r="F9" s="18">
        <v>9.74</v>
      </c>
    </row>
    <row r="10" spans="1:6" x14ac:dyDescent="0.2">
      <c r="A10" s="15" t="s">
        <v>111</v>
      </c>
      <c r="B10" s="15" t="s">
        <v>112</v>
      </c>
      <c r="C10" s="15" t="s">
        <v>113</v>
      </c>
      <c r="D10" s="17">
        <v>425000</v>
      </c>
      <c r="E10" s="18">
        <v>5999.5124999999998</v>
      </c>
      <c r="F10" s="18">
        <v>9.0299999999999994</v>
      </c>
    </row>
    <row r="11" spans="1:6" x14ac:dyDescent="0.2">
      <c r="A11" s="15" t="s">
        <v>261</v>
      </c>
      <c r="B11" s="15" t="s">
        <v>262</v>
      </c>
      <c r="C11" s="15" t="s">
        <v>263</v>
      </c>
      <c r="D11" s="17">
        <v>230000</v>
      </c>
      <c r="E11" s="18">
        <v>5552.2</v>
      </c>
      <c r="F11" s="18">
        <v>8.36</v>
      </c>
    </row>
    <row r="12" spans="1:6" x14ac:dyDescent="0.2">
      <c r="A12" s="15" t="s">
        <v>119</v>
      </c>
      <c r="B12" s="15" t="s">
        <v>120</v>
      </c>
      <c r="C12" s="15" t="s">
        <v>121</v>
      </c>
      <c r="D12" s="17">
        <v>550000</v>
      </c>
      <c r="E12" s="18">
        <v>4267.7250000000004</v>
      </c>
      <c r="F12" s="18">
        <v>6.43</v>
      </c>
    </row>
    <row r="13" spans="1:6" x14ac:dyDescent="0.2">
      <c r="A13" s="15" t="s">
        <v>162</v>
      </c>
      <c r="B13" s="15" t="s">
        <v>163</v>
      </c>
      <c r="C13" s="15" t="s">
        <v>108</v>
      </c>
      <c r="D13" s="17">
        <v>1200000</v>
      </c>
      <c r="E13" s="18">
        <v>3821.4</v>
      </c>
      <c r="F13" s="18">
        <v>5.75</v>
      </c>
    </row>
    <row r="14" spans="1:6" x14ac:dyDescent="0.2">
      <c r="A14" s="15" t="s">
        <v>128</v>
      </c>
      <c r="B14" s="15" t="s">
        <v>129</v>
      </c>
      <c r="C14" s="15" t="s">
        <v>108</v>
      </c>
      <c r="D14" s="17">
        <v>200000</v>
      </c>
      <c r="E14" s="18">
        <v>3383.5</v>
      </c>
      <c r="F14" s="18">
        <v>5.0999999999999996</v>
      </c>
    </row>
    <row r="15" spans="1:6" x14ac:dyDescent="0.2">
      <c r="A15" s="15" t="s">
        <v>122</v>
      </c>
      <c r="B15" s="15" t="s">
        <v>123</v>
      </c>
      <c r="C15" s="15" t="s">
        <v>124</v>
      </c>
      <c r="D15" s="17">
        <v>225000</v>
      </c>
      <c r="E15" s="18">
        <v>3080.9250000000002</v>
      </c>
      <c r="F15" s="18">
        <v>4.6399999999999997</v>
      </c>
    </row>
    <row r="16" spans="1:6" x14ac:dyDescent="0.2">
      <c r="A16" s="15" t="s">
        <v>144</v>
      </c>
      <c r="B16" s="15" t="s">
        <v>145</v>
      </c>
      <c r="C16" s="15" t="s">
        <v>146</v>
      </c>
      <c r="D16" s="17">
        <v>900000</v>
      </c>
      <c r="E16" s="18">
        <v>2344.0500000000002</v>
      </c>
      <c r="F16" s="18">
        <v>3.53</v>
      </c>
    </row>
    <row r="17" spans="1:6" x14ac:dyDescent="0.2">
      <c r="A17" s="15" t="s">
        <v>264</v>
      </c>
      <c r="B17" s="15" t="s">
        <v>265</v>
      </c>
      <c r="C17" s="15" t="s">
        <v>135</v>
      </c>
      <c r="D17" s="17">
        <v>125000</v>
      </c>
      <c r="E17" s="18">
        <v>2244.5625</v>
      </c>
      <c r="F17" s="18">
        <v>3.38</v>
      </c>
    </row>
    <row r="18" spans="1:6" x14ac:dyDescent="0.2">
      <c r="A18" s="15" t="s">
        <v>266</v>
      </c>
      <c r="B18" s="15" t="s">
        <v>267</v>
      </c>
      <c r="C18" s="15" t="s">
        <v>121</v>
      </c>
      <c r="D18" s="17">
        <v>100000</v>
      </c>
      <c r="E18" s="18">
        <v>2079.0500000000002</v>
      </c>
      <c r="F18" s="18">
        <v>3.13</v>
      </c>
    </row>
    <row r="19" spans="1:6" x14ac:dyDescent="0.2">
      <c r="A19" s="15" t="s">
        <v>268</v>
      </c>
      <c r="B19" s="15" t="s">
        <v>269</v>
      </c>
      <c r="C19" s="15" t="s">
        <v>135</v>
      </c>
      <c r="D19" s="17">
        <v>100000</v>
      </c>
      <c r="E19" s="18">
        <v>2034.25</v>
      </c>
      <c r="F19" s="18">
        <v>3.06</v>
      </c>
    </row>
    <row r="20" spans="1:6" x14ac:dyDescent="0.2">
      <c r="A20" s="15" t="s">
        <v>270</v>
      </c>
      <c r="B20" s="15" t="s">
        <v>271</v>
      </c>
      <c r="C20" s="15" t="s">
        <v>121</v>
      </c>
      <c r="D20" s="17">
        <v>300000</v>
      </c>
      <c r="E20" s="18">
        <v>1774.2</v>
      </c>
      <c r="F20" s="18">
        <v>2.67</v>
      </c>
    </row>
    <row r="21" spans="1:6" x14ac:dyDescent="0.2">
      <c r="A21" s="15" t="s">
        <v>272</v>
      </c>
      <c r="B21" s="15" t="s">
        <v>273</v>
      </c>
      <c r="C21" s="15" t="s">
        <v>127</v>
      </c>
      <c r="D21" s="17">
        <v>7000</v>
      </c>
      <c r="E21" s="18">
        <v>1610.4829999999999</v>
      </c>
      <c r="F21" s="18">
        <v>2.4300000000000002</v>
      </c>
    </row>
    <row r="22" spans="1:6" x14ac:dyDescent="0.2">
      <c r="A22" s="15" t="s">
        <v>274</v>
      </c>
      <c r="B22" s="15" t="s">
        <v>275</v>
      </c>
      <c r="C22" s="15" t="s">
        <v>263</v>
      </c>
      <c r="D22" s="17">
        <v>300000</v>
      </c>
      <c r="E22" s="18">
        <v>1532.85</v>
      </c>
      <c r="F22" s="18">
        <v>2.31</v>
      </c>
    </row>
    <row r="23" spans="1:6" x14ac:dyDescent="0.2">
      <c r="A23" s="15" t="s">
        <v>276</v>
      </c>
      <c r="B23" s="15" t="s">
        <v>277</v>
      </c>
      <c r="C23" s="15" t="s">
        <v>263</v>
      </c>
      <c r="D23" s="17">
        <v>150000</v>
      </c>
      <c r="E23" s="18">
        <v>1491.15</v>
      </c>
      <c r="F23" s="18">
        <v>2.25</v>
      </c>
    </row>
    <row r="24" spans="1:6" x14ac:dyDescent="0.2">
      <c r="A24" s="15" t="s">
        <v>136</v>
      </c>
      <c r="B24" s="15" t="s">
        <v>137</v>
      </c>
      <c r="C24" s="15" t="s">
        <v>138</v>
      </c>
      <c r="D24" s="17">
        <v>300000</v>
      </c>
      <c r="E24" s="18">
        <v>1489.35</v>
      </c>
      <c r="F24" s="18">
        <v>2.2400000000000002</v>
      </c>
    </row>
    <row r="25" spans="1:6" x14ac:dyDescent="0.2">
      <c r="A25" s="15" t="s">
        <v>114</v>
      </c>
      <c r="B25" s="15" t="s">
        <v>115</v>
      </c>
      <c r="C25" s="15" t="s">
        <v>108</v>
      </c>
      <c r="D25" s="17">
        <v>200000</v>
      </c>
      <c r="E25" s="18">
        <v>1458.6</v>
      </c>
      <c r="F25" s="18">
        <v>2.2000000000000002</v>
      </c>
    </row>
    <row r="26" spans="1:6" x14ac:dyDescent="0.2">
      <c r="A26" s="15" t="s">
        <v>116</v>
      </c>
      <c r="B26" s="15" t="s">
        <v>117</v>
      </c>
      <c r="C26" s="15" t="s">
        <v>118</v>
      </c>
      <c r="D26" s="17">
        <v>18000</v>
      </c>
      <c r="E26" s="18">
        <v>1244.43</v>
      </c>
      <c r="F26" s="18">
        <v>1.87</v>
      </c>
    </row>
    <row r="27" spans="1:6" x14ac:dyDescent="0.2">
      <c r="A27" s="15" t="s">
        <v>278</v>
      </c>
      <c r="B27" s="15" t="s">
        <v>279</v>
      </c>
      <c r="C27" s="15" t="s">
        <v>135</v>
      </c>
      <c r="D27" s="17">
        <v>500000</v>
      </c>
      <c r="E27" s="18">
        <v>1175.75</v>
      </c>
      <c r="F27" s="18">
        <v>1.77</v>
      </c>
    </row>
    <row r="28" spans="1:6" x14ac:dyDescent="0.2">
      <c r="A28" s="15" t="s">
        <v>280</v>
      </c>
      <c r="B28" s="15" t="s">
        <v>281</v>
      </c>
      <c r="C28" s="15" t="s">
        <v>282</v>
      </c>
      <c r="D28" s="17">
        <v>800000</v>
      </c>
      <c r="E28" s="18">
        <v>1138.4000000000001</v>
      </c>
      <c r="F28" s="18">
        <v>1.71</v>
      </c>
    </row>
    <row r="29" spans="1:6" x14ac:dyDescent="0.2">
      <c r="A29" s="15" t="s">
        <v>168</v>
      </c>
      <c r="B29" s="15" t="s">
        <v>169</v>
      </c>
      <c r="C29" s="15" t="s">
        <v>170</v>
      </c>
      <c r="D29" s="17">
        <v>300000</v>
      </c>
      <c r="E29" s="18">
        <v>1108.2</v>
      </c>
      <c r="F29" s="18">
        <v>1.67</v>
      </c>
    </row>
    <row r="30" spans="1:6" x14ac:dyDescent="0.2">
      <c r="A30" s="15" t="s">
        <v>283</v>
      </c>
      <c r="B30" s="15" t="s">
        <v>284</v>
      </c>
      <c r="C30" s="15" t="s">
        <v>132</v>
      </c>
      <c r="D30" s="17">
        <v>150000</v>
      </c>
      <c r="E30" s="18">
        <v>1077.375</v>
      </c>
      <c r="F30" s="18">
        <v>1.62</v>
      </c>
    </row>
    <row r="31" spans="1:6" x14ac:dyDescent="0.2">
      <c r="A31" s="15" t="s">
        <v>141</v>
      </c>
      <c r="B31" s="15" t="s">
        <v>142</v>
      </c>
      <c r="C31" s="15" t="s">
        <v>143</v>
      </c>
      <c r="D31" s="17">
        <v>1500</v>
      </c>
      <c r="E31" s="18">
        <v>1045.1212499999999</v>
      </c>
      <c r="F31" s="18">
        <v>1.57</v>
      </c>
    </row>
    <row r="32" spans="1:6" x14ac:dyDescent="0.2">
      <c r="A32" s="16" t="s">
        <v>85</v>
      </c>
      <c r="B32" s="16"/>
      <c r="C32" s="16"/>
      <c r="D32" s="19"/>
      <c r="E32" s="20">
        <v>63917.969250000002</v>
      </c>
      <c r="F32" s="20">
        <v>96.25</v>
      </c>
    </row>
    <row r="33" spans="1:6" x14ac:dyDescent="0.2">
      <c r="A33" s="15" t="s">
        <v>96</v>
      </c>
      <c r="B33" s="15"/>
      <c r="C33" s="15"/>
      <c r="D33" s="17"/>
      <c r="E33" s="18">
        <v>2991.5239652999999</v>
      </c>
      <c r="F33" s="18">
        <v>4.5048000000000004</v>
      </c>
    </row>
    <row r="34" spans="1:6" x14ac:dyDescent="0.2">
      <c r="A34" s="16" t="s">
        <v>85</v>
      </c>
      <c r="B34" s="16"/>
      <c r="C34" s="16"/>
      <c r="D34" s="19"/>
      <c r="E34" s="20">
        <v>2991.5239652999999</v>
      </c>
      <c r="F34" s="20">
        <v>4.5048000000000004</v>
      </c>
    </row>
    <row r="35" spans="1:6" x14ac:dyDescent="0.2">
      <c r="A35" s="15" t="s">
        <v>97</v>
      </c>
      <c r="B35" s="15"/>
      <c r="C35" s="15"/>
      <c r="D35" s="17"/>
      <c r="E35" s="18">
        <v>-502.58453409999998</v>
      </c>
      <c r="F35" s="18">
        <v>-0.75480000000000003</v>
      </c>
    </row>
    <row r="36" spans="1:6" x14ac:dyDescent="0.2">
      <c r="A36" s="21" t="s">
        <v>98</v>
      </c>
      <c r="B36" s="21"/>
      <c r="C36" s="21"/>
      <c r="D36" s="22"/>
      <c r="E36" s="23">
        <v>66406.908681200002</v>
      </c>
      <c r="F36" s="23">
        <v>100</v>
      </c>
    </row>
    <row r="38" spans="1:6" x14ac:dyDescent="0.2">
      <c r="A38" s="1" t="s">
        <v>721</v>
      </c>
    </row>
    <row r="39" spans="1:6" x14ac:dyDescent="0.2">
      <c r="A39" s="1" t="s">
        <v>722</v>
      </c>
    </row>
    <row r="40" spans="1:6" x14ac:dyDescent="0.2">
      <c r="A40" s="1" t="s">
        <v>723</v>
      </c>
    </row>
    <row r="42" spans="1:6" x14ac:dyDescent="0.2">
      <c r="A42" s="1" t="s">
        <v>99</v>
      </c>
    </row>
    <row r="43" spans="1:6" x14ac:dyDescent="0.2">
      <c r="A43" s="1" t="s">
        <v>285</v>
      </c>
    </row>
    <row r="44" spans="1:6" x14ac:dyDescent="0.2">
      <c r="A44" s="1" t="s">
        <v>286</v>
      </c>
    </row>
    <row r="54" spans="1:4" x14ac:dyDescent="0.2">
      <c r="A54" s="1" t="s">
        <v>192</v>
      </c>
    </row>
    <row r="55" spans="1:4" x14ac:dyDescent="0.2">
      <c r="A55" s="1" t="s">
        <v>8</v>
      </c>
      <c r="D55" s="1"/>
    </row>
    <row r="56" spans="1:4" x14ac:dyDescent="0.2">
      <c r="D56" s="1"/>
    </row>
    <row r="57" spans="1:4" ht="18.75" x14ac:dyDescent="0.3">
      <c r="A57" s="5" t="s">
        <v>9</v>
      </c>
      <c r="D57" s="1"/>
    </row>
    <row r="58" spans="1:4" x14ac:dyDescent="0.2">
      <c r="D58" s="1"/>
    </row>
    <row r="59" spans="1:4" x14ac:dyDescent="0.2">
      <c r="D59" s="1"/>
    </row>
  </sheetData>
  <mergeCells count="1">
    <mergeCell ref="A2:F2"/>
  </mergeCells>
  <pageMargins left="0" right="0" top="0" bottom="0" header="0.3" footer="0.3"/>
  <pageSetup scale="76" orientation="landscape" r:id="rId1"/>
  <headerFooter>
    <oddFooter>&amp;LPUBLIC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A7A2BE-75ED-49E2-8EAC-CA62A2AF88F6}"/>
</file>

<file path=customXml/itemProps2.xml><?xml version="1.0" encoding="utf-8"?>
<ds:datastoreItem xmlns:ds="http://schemas.openxmlformats.org/officeDocument/2006/customXml" ds:itemID="{BF6CD3F8-14E2-49FA-A205-F971F81C4E76}"/>
</file>

<file path=customXml/itemProps3.xml><?xml version="1.0" encoding="utf-8"?>
<ds:datastoreItem xmlns:ds="http://schemas.openxmlformats.org/officeDocument/2006/customXml" ds:itemID="{E1462B2E-67A3-4F34-9256-708DD4A1EF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102</vt:i4>
      </vt:variant>
    </vt:vector>
  </HeadingPairs>
  <TitlesOfParts>
    <vt:vector size="137" baseType="lpstr">
      <vt:lpstr>Index</vt:lpstr>
      <vt:lpstr>HFDF</vt:lpstr>
      <vt:lpstr>HIF-IP</vt:lpstr>
      <vt:lpstr>HMIP</vt:lpstr>
      <vt:lpstr>HOF</vt:lpstr>
      <vt:lpstr>HIFSP</vt:lpstr>
      <vt:lpstr>HUDF</vt:lpstr>
      <vt:lpstr>HUSBF</vt:lpstr>
      <vt:lpstr>HEF</vt:lpstr>
      <vt:lpstr>HEH</vt:lpstr>
      <vt:lpstr>HIOP</vt:lpstr>
      <vt:lpstr>HELM</vt:lpstr>
      <vt:lpstr>HMEF</vt:lpstr>
      <vt:lpstr>HPTF</vt:lpstr>
      <vt:lpstr>HTSF</vt:lpstr>
      <vt:lpstr>HFT128</vt:lpstr>
      <vt:lpstr>HFT129</vt:lpstr>
      <vt:lpstr>HFT130</vt:lpstr>
      <vt:lpstr>HFT131</vt:lpstr>
      <vt:lpstr>HFT132</vt:lpstr>
      <vt:lpstr>HFT133</vt:lpstr>
      <vt:lpstr>HFT134</vt:lpstr>
      <vt:lpstr>HFT135</vt:lpstr>
      <vt:lpstr>HFT136</vt:lpstr>
      <vt:lpstr>HFT137</vt:lpstr>
      <vt:lpstr>HFT139</vt:lpstr>
      <vt:lpstr>HFT140</vt:lpstr>
      <vt:lpstr>HCF</vt:lpstr>
      <vt:lpstr>HAPDF</vt:lpstr>
      <vt:lpstr>HBF</vt:lpstr>
      <vt:lpstr>HEMF</vt:lpstr>
      <vt:lpstr>HGCOF</vt:lpstr>
      <vt:lpstr>HMSC</vt:lpstr>
      <vt:lpstr>HMSG</vt:lpstr>
      <vt:lpstr>HMSM</vt:lpstr>
      <vt:lpstr>HAPDF!Print_Area</vt:lpstr>
      <vt:lpstr>HBF!Print_Area</vt:lpstr>
      <vt:lpstr>HCF!Print_Area</vt:lpstr>
      <vt:lpstr>HEF!Print_Area</vt:lpstr>
      <vt:lpstr>HEH!Print_Area</vt:lpstr>
      <vt:lpstr>HELM!Print_Area</vt:lpstr>
      <vt:lpstr>HEMF!Print_Area</vt:lpstr>
      <vt:lpstr>HFDF!Print_Area</vt:lpstr>
      <vt:lpstr>'HFT128'!Print_Area</vt:lpstr>
      <vt:lpstr>'HFT129'!Print_Area</vt:lpstr>
      <vt:lpstr>'HFT130'!Print_Area</vt:lpstr>
      <vt:lpstr>'HFT131'!Print_Area</vt:lpstr>
      <vt:lpstr>'HFT132'!Print_Area</vt:lpstr>
      <vt:lpstr>'HFT133'!Print_Area</vt:lpstr>
      <vt:lpstr>'HFT134'!Print_Area</vt:lpstr>
      <vt:lpstr>'HFT135'!Print_Area</vt:lpstr>
      <vt:lpstr>'HFT136'!Print_Area</vt:lpstr>
      <vt:lpstr>'HFT137'!Print_Area</vt:lpstr>
      <vt:lpstr>'HFT139'!Print_Area</vt:lpstr>
      <vt:lpstr>'HFT140'!Print_Area</vt:lpstr>
      <vt:lpstr>HGCOF!Print_Area</vt:lpstr>
      <vt:lpstr>'HIF-IP'!Print_Area</vt:lpstr>
      <vt:lpstr>HIFSP!Print_Area</vt:lpstr>
      <vt:lpstr>HIOP!Print_Area</vt:lpstr>
      <vt:lpstr>HMEF!Print_Area</vt:lpstr>
      <vt:lpstr>HMIP!Print_Area</vt:lpstr>
      <vt:lpstr>HMSC!Print_Area</vt:lpstr>
      <vt:lpstr>HMSG!Print_Area</vt:lpstr>
      <vt:lpstr>HMSM!Print_Area</vt:lpstr>
      <vt:lpstr>HOF!Print_Area</vt:lpstr>
      <vt:lpstr>HPTF!Print_Area</vt:lpstr>
      <vt:lpstr>HTSF!Print_Area</vt:lpstr>
      <vt:lpstr>HUDF!Print_Area</vt:lpstr>
      <vt:lpstr>HUSBF!Print_Area</vt:lpstr>
      <vt:lpstr>HAPDF!SchemeDescription</vt:lpstr>
      <vt:lpstr>HBF!SchemeDescription</vt:lpstr>
      <vt:lpstr>HCF!SchemeDescription</vt:lpstr>
      <vt:lpstr>HEF!SchemeDescription</vt:lpstr>
      <vt:lpstr>HEH!SchemeDescription</vt:lpstr>
      <vt:lpstr>HELM!SchemeDescription</vt:lpstr>
      <vt:lpstr>HEMF!SchemeDescription</vt:lpstr>
      <vt:lpstr>'HFT128'!SchemeDescription</vt:lpstr>
      <vt:lpstr>'HFT129'!SchemeDescription</vt:lpstr>
      <vt:lpstr>'HFT130'!SchemeDescription</vt:lpstr>
      <vt:lpstr>'HFT131'!SchemeDescription</vt:lpstr>
      <vt:lpstr>'HFT132'!SchemeDescription</vt:lpstr>
      <vt:lpstr>'HFT133'!SchemeDescription</vt:lpstr>
      <vt:lpstr>'HFT134'!SchemeDescription</vt:lpstr>
      <vt:lpstr>'HFT135'!SchemeDescription</vt:lpstr>
      <vt:lpstr>'HFT136'!SchemeDescription</vt:lpstr>
      <vt:lpstr>'HFT137'!SchemeDescription</vt:lpstr>
      <vt:lpstr>'HFT139'!SchemeDescription</vt:lpstr>
      <vt:lpstr>'HFT140'!SchemeDescription</vt:lpstr>
      <vt:lpstr>HGCOF!SchemeDescription</vt:lpstr>
      <vt:lpstr>'HIF-IP'!SchemeDescription</vt:lpstr>
      <vt:lpstr>HIFSP!SchemeDescription</vt:lpstr>
      <vt:lpstr>HIOP!SchemeDescription</vt:lpstr>
      <vt:lpstr>HMEF!SchemeDescription</vt:lpstr>
      <vt:lpstr>HMIP!SchemeDescription</vt:lpstr>
      <vt:lpstr>HMSC!SchemeDescription</vt:lpstr>
      <vt:lpstr>HMSG!SchemeDescription</vt:lpstr>
      <vt:lpstr>HMSM!SchemeDescription</vt:lpstr>
      <vt:lpstr>HOF!SchemeDescription</vt:lpstr>
      <vt:lpstr>HPTF!SchemeDescription</vt:lpstr>
      <vt:lpstr>HTSF!SchemeDescription</vt:lpstr>
      <vt:lpstr>HUDF!SchemeDescription</vt:lpstr>
      <vt:lpstr>HUSBF!SchemeDescription</vt:lpstr>
      <vt:lpstr>SchemeDescription</vt:lpstr>
      <vt:lpstr>HAPDF!SchemeDescription_2</vt:lpstr>
      <vt:lpstr>HBF!SchemeDescription_2</vt:lpstr>
      <vt:lpstr>HCF!SchemeDescription_2</vt:lpstr>
      <vt:lpstr>HEF!SchemeDescription_2</vt:lpstr>
      <vt:lpstr>HEH!SchemeDescription_2</vt:lpstr>
      <vt:lpstr>HELM!SchemeDescription_2</vt:lpstr>
      <vt:lpstr>HEMF!SchemeDescription_2</vt:lpstr>
      <vt:lpstr>'HFT128'!SchemeDescription_2</vt:lpstr>
      <vt:lpstr>'HFT129'!SchemeDescription_2</vt:lpstr>
      <vt:lpstr>'HFT130'!SchemeDescription_2</vt:lpstr>
      <vt:lpstr>'HFT131'!SchemeDescription_2</vt:lpstr>
      <vt:lpstr>'HFT132'!SchemeDescription_2</vt:lpstr>
      <vt:lpstr>'HFT133'!SchemeDescription_2</vt:lpstr>
      <vt:lpstr>'HFT134'!SchemeDescription_2</vt:lpstr>
      <vt:lpstr>'HFT135'!SchemeDescription_2</vt:lpstr>
      <vt:lpstr>'HFT136'!SchemeDescription_2</vt:lpstr>
      <vt:lpstr>'HFT137'!SchemeDescription_2</vt:lpstr>
      <vt:lpstr>'HFT139'!SchemeDescription_2</vt:lpstr>
      <vt:lpstr>'HFT140'!SchemeDescription_2</vt:lpstr>
      <vt:lpstr>HGCOF!SchemeDescription_2</vt:lpstr>
      <vt:lpstr>'HIF-IP'!SchemeDescription_2</vt:lpstr>
      <vt:lpstr>HIFSP!SchemeDescription_2</vt:lpstr>
      <vt:lpstr>HIOP!SchemeDescription_2</vt:lpstr>
      <vt:lpstr>HMEF!SchemeDescription_2</vt:lpstr>
      <vt:lpstr>HMIP!SchemeDescription_2</vt:lpstr>
      <vt:lpstr>HMSC!SchemeDescription_2</vt:lpstr>
      <vt:lpstr>HMSG!SchemeDescription_2</vt:lpstr>
      <vt:lpstr>HMSM!SchemeDescription_2</vt:lpstr>
      <vt:lpstr>HOF!SchemeDescription_2</vt:lpstr>
      <vt:lpstr>HPTF!SchemeDescription_2</vt:lpstr>
      <vt:lpstr>HTSF!SchemeDescription_2</vt:lpstr>
      <vt:lpstr>HUDF!SchemeDescription_2</vt:lpstr>
      <vt:lpstr>HUSBF!SchemeDescription_2</vt:lpstr>
      <vt:lpstr>SchemeDescription_2</vt:lpstr>
    </vt:vector>
  </TitlesOfParts>
  <Company>Greysoft Solutions Pvt.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Portfolio Jan 2020</dc:title>
  <dc:creator>SCBAdmin</dc:creator>
  <cp:keywords>PUBLIC</cp:keywords>
  <dc:description>PUBLIC</dc:description>
  <cp:lastModifiedBy>urmila.barmecha@hsbc.co.in</cp:lastModifiedBy>
  <dcterms:created xsi:type="dcterms:W3CDTF">2015-09-23T05:30:42Z</dcterms:created>
  <dcterms:modified xsi:type="dcterms:W3CDTF">2020-02-06T10:37:02Z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CLAPUBLIC</vt:lpwstr>
  </property>
</Properties>
</file>