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1\Dec 2021\31122021 Equity\"/>
    </mc:Choice>
  </mc:AlternateContent>
  <bookViews>
    <workbookView xWindow="375" yWindow="375" windowWidth="14400" windowHeight="7365"/>
  </bookViews>
  <sheets>
    <sheet name="HEF" sheetId="2" r:id="rId1"/>
    <sheet name="Disclaimer" sheetId="3" r:id="rId2"/>
  </sheets>
  <definedNames>
    <definedName name="_xlnm._FilterDatabase" localSheetId="0" hidden="1">HEF!$B$5:$G$39</definedName>
    <definedName name="_xlnm.Print_Area" localSheetId="0">HEF!$B$1:$H$99</definedName>
    <definedName name="SchemeDescription" localSheetId="0">HEF!$T$1:$W$8</definedName>
    <definedName name="SchemeDescription">#REF!</definedName>
    <definedName name="SchemeDescription_2" localSheetId="0">HEF!$B$90:$E$101</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7" i="2" l="1"/>
  <c r="D66" i="2"/>
</calcChain>
</file>

<file path=xl/sharedStrings.xml><?xml version="1.0" encoding="utf-8"?>
<sst xmlns="http://schemas.openxmlformats.org/spreadsheetml/2006/main" count="172" uniqueCount="152">
  <si>
    <t>HSBC Mutual Fund</t>
  </si>
  <si>
    <t>HSBC LARGE CAP EQUITY FUND  (Large Cap Fund – An open ended equity scheme predominantly investing in large cap stocks)</t>
  </si>
  <si>
    <t>Monthly Portfolio Statement as of December 31,2021</t>
  </si>
  <si>
    <t>Name of the Instrument</t>
  </si>
  <si>
    <t>ISIN</t>
  </si>
  <si>
    <t>Rating/Industries</t>
  </si>
  <si>
    <t>Quantity</t>
  </si>
  <si>
    <t>Market Value
 (Rs in Lacs)</t>
  </si>
  <si>
    <t>Percentage to Net Assets</t>
  </si>
  <si>
    <t>Yield of the Instrument (%)</t>
  </si>
  <si>
    <t>Equity &amp; Equity Related Instruments</t>
  </si>
  <si>
    <t>Listed / Awaiting listing on Stock Exchanges</t>
  </si>
  <si>
    <t>Infosys Ltd.</t>
  </si>
  <si>
    <t>INE009A01021</t>
  </si>
  <si>
    <t>SOFTWARE</t>
  </si>
  <si>
    <t>ICICI Bank Ltd.</t>
  </si>
  <si>
    <t>INE090A01021</t>
  </si>
  <si>
    <t>BANKS</t>
  </si>
  <si>
    <t>HDFC Bank Ltd.</t>
  </si>
  <si>
    <t>INE040A01034</t>
  </si>
  <si>
    <t>Larsen &amp; Toubro Ltd.</t>
  </si>
  <si>
    <t>INE018A01030</t>
  </si>
  <si>
    <t>CONSTRUCTION PROJECT</t>
  </si>
  <si>
    <t>Reliance Industries Ltd.</t>
  </si>
  <si>
    <t>INE002A01018</t>
  </si>
  <si>
    <t>PETROLEUM PRODUCTS</t>
  </si>
  <si>
    <t>State Bank of India</t>
  </si>
  <si>
    <t>INE062A01020</t>
  </si>
  <si>
    <t>Axis Bank Ltd.</t>
  </si>
  <si>
    <t>INE238A01034</t>
  </si>
  <si>
    <t>Tata Motors Ltd.</t>
  </si>
  <si>
    <t>INE155A01022</t>
  </si>
  <si>
    <t>AUTO</t>
  </si>
  <si>
    <t>Hindustan Unilever Ltd.</t>
  </si>
  <si>
    <t>INE030A01027</t>
  </si>
  <si>
    <t>CONSUMER NON DURABLES</t>
  </si>
  <si>
    <t>Tech Mahindra Ltd.</t>
  </si>
  <si>
    <t>INE669C01036</t>
  </si>
  <si>
    <t>HCL Technologies Ltd.</t>
  </si>
  <si>
    <t>INE860A01027</t>
  </si>
  <si>
    <t>Titan Company Ltd.</t>
  </si>
  <si>
    <t>INE280A01028</t>
  </si>
  <si>
    <t>CONSUMER DURABLES</t>
  </si>
  <si>
    <t>Bajaj Finance Ltd.</t>
  </si>
  <si>
    <t>INE296A01024</t>
  </si>
  <si>
    <t>FINANCE</t>
  </si>
  <si>
    <t>Housing Development Finance Corporation Ltd.</t>
  </si>
  <si>
    <t>INE001A01036</t>
  </si>
  <si>
    <t>Sun Pharmaceutical Industries Ltd.</t>
  </si>
  <si>
    <t>INE044A01036</t>
  </si>
  <si>
    <t>PHARMACEUTICALS</t>
  </si>
  <si>
    <t>Tata Consultancy Services Ltd.</t>
  </si>
  <si>
    <t>INE467B01029</t>
  </si>
  <si>
    <t>SBI Life Insurance Company Ltd.</t>
  </si>
  <si>
    <t>INE123W01016</t>
  </si>
  <si>
    <t>INSURANCE</t>
  </si>
  <si>
    <t>Asian Paints Ltd.</t>
  </si>
  <si>
    <t>INE021A01026</t>
  </si>
  <si>
    <t>DLF Ltd.</t>
  </si>
  <si>
    <t>INE271C01023</t>
  </si>
  <si>
    <t>CONSTRUCTION</t>
  </si>
  <si>
    <t>P I INDUSTRIES LIMITED</t>
  </si>
  <si>
    <t>INE603J01030</t>
  </si>
  <si>
    <t>PESTICIDES</t>
  </si>
  <si>
    <t>Dalmia Bharat Ltd.</t>
  </si>
  <si>
    <t>INE00R701025</t>
  </si>
  <si>
    <t>CEMENT &amp; CEMENT PRODUCTS</t>
  </si>
  <si>
    <t>ICICI Lombard General Insurance Co. Ltd.</t>
  </si>
  <si>
    <t>INE765G01017</t>
  </si>
  <si>
    <t>Ultratech Cement Ltd.</t>
  </si>
  <si>
    <t>INE481G01011</t>
  </si>
  <si>
    <t>Alkem Laboratories Ltd.</t>
  </si>
  <si>
    <t>INE540L01014</t>
  </si>
  <si>
    <t>Shree Cement Ltd.</t>
  </si>
  <si>
    <t>INE070A01015</t>
  </si>
  <si>
    <t>Maruti Suzuki India Ltd.</t>
  </si>
  <si>
    <t>INE585B01010</t>
  </si>
  <si>
    <t>Siemens Ltd.</t>
  </si>
  <si>
    <t>INE003A01024</t>
  </si>
  <si>
    <t>INDUSTRIAL CAPITAL GOODS</t>
  </si>
  <si>
    <t>FSN E Commerce Ventures Ltd</t>
  </si>
  <si>
    <t>INE388Y01029</t>
  </si>
  <si>
    <t>RETAILING</t>
  </si>
  <si>
    <t>Lupin Ltd.</t>
  </si>
  <si>
    <t>INE326A01037</t>
  </si>
  <si>
    <t>Tata Steel Ltd.</t>
  </si>
  <si>
    <t>INE081A01012</t>
  </si>
  <si>
    <t>FERROUS METALS</t>
  </si>
  <si>
    <t>Total</t>
  </si>
  <si>
    <t>Reverse Repos</t>
  </si>
  <si>
    <t>Treps</t>
  </si>
  <si>
    <t>Net Current Assets (including cash &amp; bank balances)</t>
  </si>
  <si>
    <t>Total Net Assets as on 31-Dec-2021</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</si>
  <si>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</si>
  <si>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</si>
  <si>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</si>
  <si>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</si>
  <si>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</si>
  <si>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December 2021</t>
  </si>
  <si>
    <t>As on 30 November 2021</t>
  </si>
  <si>
    <t>HEEQTFG</t>
  </si>
  <si>
    <t>Growth Option</t>
  </si>
  <si>
    <t>HEEQTFD</t>
  </si>
  <si>
    <t>IDCW Option</t>
  </si>
  <si>
    <t>HEEQTFGDP</t>
  </si>
  <si>
    <t>Direct Plan - Growth Option</t>
  </si>
  <si>
    <t>HEEQTFDDP</t>
  </si>
  <si>
    <t>Direct Plan - IDCW Option</t>
  </si>
  <si>
    <t>(4) Details of Schemes having exposure in Derivatives is as follows :</t>
  </si>
  <si>
    <t xml:space="preserve">     a. Hedging Positions through Futures as on December 31, 2021 is Nil.</t>
  </si>
  <si>
    <t xml:space="preserve">         For the period ended December 31, 2021, hedging transactions through futures which have been squared off/expired is Nil.</t>
  </si>
  <si>
    <t xml:space="preserve">     b. Other than Hedging Positions through Futures as on December 31, 2021 is Nil.</t>
  </si>
  <si>
    <t xml:space="preserve">         For the period ended December 31, 2021, non-hedging transactions through futures which have been squared off/expired is Nil.</t>
  </si>
  <si>
    <t xml:space="preserve">     c. Hedging Positions through Options as on December 31, 2021 is Nil.</t>
  </si>
  <si>
    <t xml:space="preserve">     d. Other than Hedging Positions through Options as on December 31, 2021 is Nil.</t>
  </si>
  <si>
    <t xml:space="preserve">     e. Hedging Positions through swaps as on December 31, 2021 is Nil.</t>
  </si>
  <si>
    <t>(5) The dividends declared during the month ended December 31, 2021 under the IDCW Options of the Scheme are as follows:</t>
  </si>
  <si>
    <t>Rate of dividend per Unit</t>
  </si>
  <si>
    <t>Individuals &amp; HUF</t>
  </si>
  <si>
    <t>Others</t>
  </si>
  <si>
    <t>^^</t>
  </si>
  <si>
    <t>^^ No dividend was distributed during the month ended December 31, 2021.</t>
  </si>
  <si>
    <t>(6) The total market value of investments in foreign securities / American Depositary Receipts / Global Depositary Receipts as on December 31, 2021 is Nil.</t>
  </si>
  <si>
    <t>(7) No bonus was declared during the month ended December 31, 2021.</t>
  </si>
  <si>
    <t>(8) The portfolio turnover ratio of the Scheme for the month ended December 31, 2021 is 0.47 times.</t>
  </si>
  <si>
    <t>(9) Investment in Repo in Corporate Debt Securities during the month ended December 31, 2021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</si>
  <si>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</si>
  <si>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</si>
  <si>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</si>
  <si>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</si>
  <si>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</si>
  <si>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 term</t>
  </si>
  <si>
    <t>• Investment in predominantly large cap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</si>
  <si>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</si>
  <si>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</si>
  <si>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</si>
  <si>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100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</si>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</sst>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4" fillId="0" borderId="0" applyNumberFormat="0" applyFill="0" applyBorder="0" applyAlignment="0" applyProtection="0"/>
    <xf numFmtId="43" fontId="3" fillId="0" borderId="0" applyFont="0" applyFill="0" applyBorder="0" applyAlignment="0" applyProtection="0"/>
  </cellStyleXfs>
  <cellXfs count="68">
    <xf numFmtId="0" fontId="0" fillId="0" borderId="0" xfId="0"/>
    <xf numFmtId="0" fontId="2" fillId="2" borderId="0" xfId="1" applyFont="1" applyFill="1"/>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4" fontId="2" fillId="2" borderId="0" xfId="1" applyNumberFormat="1" applyFont="1" applyFill="1"/>
    <xf numFmtId="43" fontId="2" fillId="2" borderId="0" xfId="1" applyNumberFormat="1" applyFont="1" applyFill="1"/>
    <xf numFmtId="0" fontId="5" fillId="0" borderId="5" xfId="1" applyFont="1" applyBorder="1" applyAlignment="1">
      <alignment horizontal="left" vertical="top" readingOrder="1"/>
    </xf>
    <xf numFmtId="0" fontId="4" fillId="0" borderId="5" xfId="1" applyFont="1" applyBorder="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6" xfId="1" applyFont="1" applyBorder="1" applyAlignment="1">
      <alignment horizontal="left" vertical="top" readingOrder="1"/>
    </xf>
    <xf numFmtId="0" fontId="4" fillId="0" borderId="7" xfId="1" applyFont="1" applyBorder="1" applyAlignment="1">
      <alignment horizontal="left" vertical="top" readingOrder="1"/>
    </xf>
    <xf numFmtId="0" fontId="5" fillId="0" borderId="8" xfId="1" applyFont="1" applyBorder="1" applyAlignment="1">
      <alignment horizontal="left" vertical="top" readingOrder="1"/>
    </xf>
    <xf numFmtId="0" fontId="5" fillId="0" borderId="9" xfId="1" applyFont="1" applyBorder="1" applyAlignment="1">
      <alignment horizontal="center" vertical="top" wrapText="1" readingOrder="1"/>
    </xf>
    <xf numFmtId="0" fontId="4" fillId="0" borderId="8" xfId="1" applyFont="1" applyBorder="1" applyAlignment="1">
      <alignment horizontal="left" vertical="top" readingOrder="1"/>
    </xf>
    <xf numFmtId="164" fontId="4" fillId="0" borderId="9" xfId="1" applyNumberFormat="1" applyFont="1" applyBorder="1" applyAlignment="1">
      <alignment horizontal="center" vertical="top" readingOrder="1"/>
    </xf>
    <xf numFmtId="164" fontId="4" fillId="0" borderId="10" xfId="1" applyNumberFormat="1" applyFont="1" applyBorder="1" applyAlignment="1">
      <alignment horizontal="center" vertical="top" readingOrder="1"/>
    </xf>
    <xf numFmtId="164" fontId="4" fillId="0" borderId="3" xfId="1" applyNumberFormat="1" applyFont="1" applyBorder="1" applyAlignment="1">
      <alignment horizontal="center" vertical="top" readingOrder="1"/>
    </xf>
    <xf numFmtId="164" fontId="4" fillId="0" borderId="11" xfId="1" applyNumberFormat="1" applyFont="1" applyBorder="1" applyAlignment="1">
      <alignment horizontal="center" vertical="top" readingOrder="1"/>
    </xf>
    <xf numFmtId="164" fontId="4" fillId="0" borderId="4" xfId="1" applyNumberFormat="1" applyFont="1" applyBorder="1" applyAlignment="1">
      <alignment horizontal="center" vertical="top" readingOrder="1"/>
    </xf>
    <xf numFmtId="164" fontId="4" fillId="0" borderId="12" xfId="1" applyNumberFormat="1" applyFont="1" applyBorder="1" applyAlignment="1">
      <alignment horizontal="center" vertical="top" readingOrder="1"/>
    </xf>
    <xf numFmtId="0" fontId="4" fillId="0" borderId="5" xfId="3" applyFill="1" applyBorder="1" applyAlignment="1">
      <alignment vertical="top" readingOrder="1"/>
    </xf>
    <xf numFmtId="0" fontId="4" fillId="0" borderId="5" xfId="1" applyFont="1" applyBorder="1" applyAlignment="1">
      <alignment vertical="top" readingOrder="1"/>
    </xf>
    <xf numFmtId="0" fontId="1" fillId="0" borderId="0" xfId="1" applyFont="1"/>
    <xf numFmtId="0" fontId="4" fillId="0" borderId="0" xfId="1" applyFont="1" applyAlignment="1">
      <alignment vertical="top" readingOrder="1"/>
    </xf>
    <xf numFmtId="43" fontId="1" fillId="0" borderId="0" xfId="1" applyNumberFormat="1" applyFont="1"/>
    <xf numFmtId="4" fontId="1" fillId="0" borderId="0" xfId="1" applyNumberFormat="1" applyFont="1"/>
    <xf numFmtId="0" fontId="5" fillId="0" borderId="6" xfId="1" applyFont="1" applyBorder="1" applyAlignment="1">
      <alignment horizontal="left" vertical="top" readingOrder="1"/>
    </xf>
    <xf numFmtId="165" fontId="5" fillId="0" borderId="9" xfId="1" applyNumberFormat="1" applyFont="1" applyBorder="1" applyAlignment="1">
      <alignment horizontal="center" vertical="top" readingOrder="1"/>
    </xf>
    <xf numFmtId="166" fontId="4" fillId="0" borderId="9"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166" fontId="4" fillId="0" borderId="4" xfId="4" quotePrefix="1" applyNumberFormat="1" applyFont="1" applyFill="1" applyBorder="1" applyAlignment="1">
      <alignment horizontal="center" vertical="center" readingOrder="1"/>
    </xf>
    <xf numFmtId="166" fontId="4" fillId="0" borderId="12" xfId="4" quotePrefix="1" applyNumberFormat="1" applyFont="1" applyFill="1" applyBorder="1" applyAlignment="1">
      <alignment horizontal="center" vertical="center" readingOrder="1"/>
    </xf>
    <xf numFmtId="0" fontId="4" fillId="0" borderId="5" xfId="1" quotePrefix="1" applyFont="1" applyBorder="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6" fillId="0" borderId="0" xfId="2" applyFont="1" applyAlignment="1">
      <alignment horizontal="left" vertical="top" wrapText="1"/>
    </xf>
    <xf numFmtId="0" fontId="1" fillId="0" borderId="0" xfId="1" applyFont="1" applyAlignment="1">
      <alignment horizontal="left" wrapText="1"/>
    </xf>
    <xf numFmtId="0" fontId="5" fillId="0" borderId="0" xfId="2" applyFont="1" applyAlignment="1">
      <alignment horizontal="left" vertical="top" readingOrder="1"/>
    </xf>
    <xf numFmtId="0" fontId="7" fillId="2" borderId="0" xfId="1" applyFont="1" applyFill="1"/>
    <xf numFmtId="0" fontId="3" fillId="0" borderId="0" xfId="1"/>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5" fillId="0" borderId="13" xfId="1" applyFont="1" applyBorder="1" applyAlignment="1">
      <alignment horizontal="center" vertical="top" readingOrder="1"/>
    </xf>
    <xf numFmtId="0" fontId="5" fillId="0" borderId="14" xfId="1" applyFont="1" applyBorder="1" applyAlignment="1">
      <alignment horizontal="center" vertical="top" readingOrder="1"/>
    </xf>
    <xf numFmtId="0" fontId="8" fillId="4"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80</xdr:row>
      <xdr:rowOff>0</xdr:rowOff>
    </xdr:from>
    <xdr:to>
      <xdr:col>1</xdr:col>
      <xdr:colOff>2152651</xdr:colOff>
      <xdr:row>89</xdr:row>
      <xdr:rowOff>9525</xdr:rowOff>
    </xdr:to>
    <xdr:pic>
      <xdr:nvPicPr>
        <xdr:cNvPr id="2" name="Picture 1">
          <a:extLst>
            <a:ext uri="{FF2B5EF4-FFF2-40B4-BE49-F238E27FC236}">
              <a16:creationId xmlns:a16="http://schemas.microsoft.com/office/drawing/2014/main" id="{277140C5-70D5-4C83-8E28-CA2D6541D0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3925550"/>
          <a:ext cx="2028826" cy="1438275"/>
        </a:xfrm>
        <a:prstGeom prst="rect">
          <a:avLst/>
        </a:prstGeom>
        <a:noFill/>
        <a:ln>
          <a:noFill/>
        </a:ln>
      </xdr:spPr>
    </xdr:pic>
    <xdr:clientData/>
  </xdr:twoCellAnchor>
  <xdr:twoCellAnchor editAs="oneCell">
    <xdr:from>
      <xdr:col>1</xdr:col>
      <xdr:colOff>6350</xdr:colOff>
      <xdr:row>94</xdr:row>
      <xdr:rowOff>0</xdr:rowOff>
    </xdr:from>
    <xdr:to>
      <xdr:col>1</xdr:col>
      <xdr:colOff>2180528</xdr:colOff>
      <xdr:row>98</xdr:row>
      <xdr:rowOff>9725</xdr:rowOff>
    </xdr:to>
    <xdr:pic>
      <xdr:nvPicPr>
        <xdr:cNvPr id="3" name="Graphic 2">
          <a:extLst>
            <a:ext uri="{FF2B5EF4-FFF2-40B4-BE49-F238E27FC236}">
              <a16:creationId xmlns:a16="http://schemas.microsoft.com/office/drawing/2014/main" id="{3657EE54-7085-4B79-84AC-0214DA2AD2FC}"/>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6350" y="16694150"/>
          <a:ext cx="2174178" cy="1419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E1B8222C-D88C-4DA1-9215-0A271C2A2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tabSelected="1" view="pageBreakPreview" topLeftCell="B1" zoomScaleNormal="100" zoomScaleSheetLayoutView="100" workbookViewId="0">
      <selection activeCell="B13" sqref="B13"/>
    </sheetView>
  </sheetViews>
  <sheetFormatPr defaultColWidth="9.140625" defaultRowHeight="12.75" x14ac:dyDescent="0.2"/>
  <cols>
    <col min="1" max="1" width="0" style="2" hidden="1" customWidth="1"/>
    <col min="2" max="2" width="67.28515625" style="2" customWidth="1"/>
    <col min="3" max="3" width="17.7109375" style="2" customWidth="1"/>
    <col min="4" max="4" width="26.28515625" style="2" bestFit="1" customWidth="1"/>
    <col min="5" max="5" width="11.7109375" style="3" bestFit="1" customWidth="1"/>
    <col min="6" max="7" width="12.7109375" style="4" bestFit="1" customWidth="1"/>
    <col min="8" max="8" width="11.85546875" style="2" customWidth="1"/>
    <col min="9" max="19" width="9.140625" style="2"/>
    <col min="20" max="20" width="107.7109375" style="2" bestFit="1" customWidth="1"/>
    <col min="21" max="16384" width="9.140625" style="2"/>
  </cols>
  <sheetData>
    <row r="1" spans="2:8" x14ac:dyDescent="0.2">
      <c r="B1" s="60" t="s">
        <v>0</v>
      </c>
      <c r="C1" s="60"/>
      <c r="D1" s="60"/>
      <c r="E1" s="60"/>
      <c r="F1" s="60"/>
      <c r="G1" s="60"/>
      <c r="H1" s="1"/>
    </row>
    <row r="2" spans="2:8" ht="15.95" customHeight="1" x14ac:dyDescent="0.2">
      <c r="B2" s="61" t="s">
        <v>1</v>
      </c>
      <c r="C2" s="62"/>
      <c r="D2" s="62"/>
      <c r="E2" s="62"/>
      <c r="F2" s="62"/>
      <c r="G2" s="62"/>
    </row>
    <row r="3" spans="2:8" x14ac:dyDescent="0.2">
      <c r="B3" s="60" t="s">
        <v>2</v>
      </c>
      <c r="C3" s="60"/>
      <c r="D3" s="60"/>
      <c r="E3" s="60"/>
      <c r="F3" s="60"/>
      <c r="G3" s="60"/>
      <c r="H3" s="1"/>
    </row>
    <row r="4" spans="2:8" ht="21" customHeight="1" x14ac:dyDescent="0.2"/>
    <row r="5" spans="2:8" ht="57.75" customHeight="1" x14ac:dyDescent="0.2">
      <c r="B5" s="5" t="s">
        <v>3</v>
      </c>
      <c r="C5" s="5" t="s">
        <v>4</v>
      </c>
      <c r="D5" s="5" t="s">
        <v>5</v>
      </c>
      <c r="E5" s="6" t="s">
        <v>6</v>
      </c>
      <c r="F5" s="7" t="s">
        <v>7</v>
      </c>
      <c r="G5" s="7" t="s">
        <v>8</v>
      </c>
      <c r="H5" s="8" t="s">
        <v>9</v>
      </c>
    </row>
    <row r="6" spans="2:8" x14ac:dyDescent="0.2">
      <c r="B6" s="9" t="s">
        <v>10</v>
      </c>
      <c r="C6" s="10"/>
      <c r="D6" s="10"/>
      <c r="E6" s="11"/>
      <c r="F6" s="12"/>
      <c r="G6" s="12"/>
      <c r="H6" s="11"/>
    </row>
    <row r="7" spans="2:8" x14ac:dyDescent="0.2">
      <c r="B7" s="13" t="s">
        <v>11</v>
      </c>
      <c r="C7" s="10"/>
      <c r="D7" s="10"/>
      <c r="E7" s="11"/>
      <c r="F7" s="12"/>
      <c r="G7" s="12"/>
      <c r="H7" s="11"/>
    </row>
    <row r="8" spans="2:8" x14ac:dyDescent="0.2">
      <c r="B8" s="10" t="s">
        <v>12</v>
      </c>
      <c r="C8" s="10" t="s">
        <v>13</v>
      </c>
      <c r="D8" s="10" t="s">
        <v>14</v>
      </c>
      <c r="E8" s="11">
        <v>400000</v>
      </c>
      <c r="F8" s="12">
        <v>7551</v>
      </c>
      <c r="G8" s="12">
        <v>9.52</v>
      </c>
      <c r="H8" s="11"/>
    </row>
    <row r="9" spans="2:8" x14ac:dyDescent="0.2">
      <c r="B9" s="10" t="s">
        <v>15</v>
      </c>
      <c r="C9" s="10" t="s">
        <v>16</v>
      </c>
      <c r="D9" s="10" t="s">
        <v>17</v>
      </c>
      <c r="E9" s="11">
        <v>970000</v>
      </c>
      <c r="F9" s="12">
        <v>7179.4549999999999</v>
      </c>
      <c r="G9" s="12">
        <v>9.0500000000000007</v>
      </c>
      <c r="H9" s="11"/>
    </row>
    <row r="10" spans="2:8" x14ac:dyDescent="0.2">
      <c r="B10" s="10" t="s">
        <v>18</v>
      </c>
      <c r="C10" s="10" t="s">
        <v>19</v>
      </c>
      <c r="D10" s="10" t="s">
        <v>17</v>
      </c>
      <c r="E10" s="11">
        <v>450000</v>
      </c>
      <c r="F10" s="12">
        <v>6657.3</v>
      </c>
      <c r="G10" s="12">
        <v>8.39</v>
      </c>
      <c r="H10" s="11"/>
    </row>
    <row r="11" spans="2:8" x14ac:dyDescent="0.2">
      <c r="B11" s="10" t="s">
        <v>20</v>
      </c>
      <c r="C11" s="10" t="s">
        <v>21</v>
      </c>
      <c r="D11" s="10" t="s">
        <v>22</v>
      </c>
      <c r="E11" s="11">
        <v>275000</v>
      </c>
      <c r="F11" s="12">
        <v>5213.7250000000004</v>
      </c>
      <c r="G11" s="12">
        <v>6.57</v>
      </c>
      <c r="H11" s="11"/>
    </row>
    <row r="12" spans="2:8" x14ac:dyDescent="0.2">
      <c r="B12" s="10" t="s">
        <v>23</v>
      </c>
      <c r="C12" s="10" t="s">
        <v>24</v>
      </c>
      <c r="D12" s="10" t="s">
        <v>25</v>
      </c>
      <c r="E12" s="11">
        <v>175000</v>
      </c>
      <c r="F12" s="12">
        <v>4144.2624999999998</v>
      </c>
      <c r="G12" s="12">
        <v>5.23</v>
      </c>
      <c r="H12" s="11"/>
    </row>
    <row r="13" spans="2:8" x14ac:dyDescent="0.2">
      <c r="B13" s="10" t="s">
        <v>26</v>
      </c>
      <c r="C13" s="10" t="s">
        <v>27</v>
      </c>
      <c r="D13" s="10" t="s">
        <v>17</v>
      </c>
      <c r="E13" s="11">
        <v>900000</v>
      </c>
      <c r="F13" s="12">
        <v>4144.05</v>
      </c>
      <c r="G13" s="12">
        <v>5.23</v>
      </c>
      <c r="H13" s="11"/>
    </row>
    <row r="14" spans="2:8" x14ac:dyDescent="0.2">
      <c r="B14" s="10" t="s">
        <v>28</v>
      </c>
      <c r="C14" s="10" t="s">
        <v>29</v>
      </c>
      <c r="D14" s="10" t="s">
        <v>17</v>
      </c>
      <c r="E14" s="11">
        <v>550000</v>
      </c>
      <c r="F14" s="12">
        <v>3732.0250000000001</v>
      </c>
      <c r="G14" s="12">
        <v>4.71</v>
      </c>
      <c r="H14" s="11"/>
    </row>
    <row r="15" spans="2:8" x14ac:dyDescent="0.2">
      <c r="B15" s="10" t="s">
        <v>30</v>
      </c>
      <c r="C15" s="10" t="s">
        <v>31</v>
      </c>
      <c r="D15" s="10" t="s">
        <v>32</v>
      </c>
      <c r="E15" s="11">
        <v>650000</v>
      </c>
      <c r="F15" s="12">
        <v>3135.6</v>
      </c>
      <c r="G15" s="12">
        <v>3.95</v>
      </c>
      <c r="H15" s="11"/>
    </row>
    <row r="16" spans="2:8" x14ac:dyDescent="0.2">
      <c r="B16" s="10" t="s">
        <v>33</v>
      </c>
      <c r="C16" s="10" t="s">
        <v>34</v>
      </c>
      <c r="D16" s="10" t="s">
        <v>35</v>
      </c>
      <c r="E16" s="11">
        <v>125000</v>
      </c>
      <c r="F16" s="12">
        <v>2950.1875</v>
      </c>
      <c r="G16" s="12">
        <v>3.72</v>
      </c>
      <c r="H16" s="11"/>
    </row>
    <row r="17" spans="2:8" x14ac:dyDescent="0.2">
      <c r="B17" s="10" t="s">
        <v>36</v>
      </c>
      <c r="C17" s="10" t="s">
        <v>37</v>
      </c>
      <c r="D17" s="10" t="s">
        <v>14</v>
      </c>
      <c r="E17" s="11">
        <v>150000</v>
      </c>
      <c r="F17" s="12">
        <v>2685.8249999999998</v>
      </c>
      <c r="G17" s="12">
        <v>3.39</v>
      </c>
      <c r="H17" s="11"/>
    </row>
    <row r="18" spans="2:8" x14ac:dyDescent="0.2">
      <c r="B18" s="10" t="s">
        <v>38</v>
      </c>
      <c r="C18" s="10" t="s">
        <v>39</v>
      </c>
      <c r="D18" s="10" t="s">
        <v>14</v>
      </c>
      <c r="E18" s="11">
        <v>200000</v>
      </c>
      <c r="F18" s="12">
        <v>2638.2</v>
      </c>
      <c r="G18" s="12">
        <v>3.33</v>
      </c>
      <c r="H18" s="11"/>
    </row>
    <row r="19" spans="2:8" x14ac:dyDescent="0.2">
      <c r="B19" s="10" t="s">
        <v>40</v>
      </c>
      <c r="C19" s="10" t="s">
        <v>41</v>
      </c>
      <c r="D19" s="10" t="s">
        <v>42</v>
      </c>
      <c r="E19" s="11">
        <v>100000</v>
      </c>
      <c r="F19" s="12">
        <v>2522.4</v>
      </c>
      <c r="G19" s="12">
        <v>3.18</v>
      </c>
      <c r="H19" s="11"/>
    </row>
    <row r="20" spans="2:8" x14ac:dyDescent="0.2">
      <c r="B20" s="10" t="s">
        <v>43</v>
      </c>
      <c r="C20" s="10" t="s">
        <v>44</v>
      </c>
      <c r="D20" s="10" t="s">
        <v>45</v>
      </c>
      <c r="E20" s="11">
        <v>30000</v>
      </c>
      <c r="F20" s="12">
        <v>2093.19</v>
      </c>
      <c r="G20" s="12">
        <v>2.64</v>
      </c>
      <c r="H20" s="11"/>
    </row>
    <row r="21" spans="2:8" x14ac:dyDescent="0.2">
      <c r="B21" s="10" t="s">
        <v>46</v>
      </c>
      <c r="C21" s="10" t="s">
        <v>47</v>
      </c>
      <c r="D21" s="10" t="s">
        <v>45</v>
      </c>
      <c r="E21" s="11">
        <v>75000</v>
      </c>
      <c r="F21" s="12">
        <v>1939.8375000000001</v>
      </c>
      <c r="G21" s="12">
        <v>2.4500000000000002</v>
      </c>
      <c r="H21" s="11"/>
    </row>
    <row r="22" spans="2:8" x14ac:dyDescent="0.2">
      <c r="B22" s="10" t="s">
        <v>48</v>
      </c>
      <c r="C22" s="10" t="s">
        <v>49</v>
      </c>
      <c r="D22" s="10" t="s">
        <v>50</v>
      </c>
      <c r="E22" s="11">
        <v>225000</v>
      </c>
      <c r="F22" s="12">
        <v>1902.825</v>
      </c>
      <c r="G22" s="12">
        <v>2.4</v>
      </c>
      <c r="H22" s="11"/>
    </row>
    <row r="23" spans="2:8" x14ac:dyDescent="0.2">
      <c r="B23" s="10" t="s">
        <v>51</v>
      </c>
      <c r="C23" s="10" t="s">
        <v>52</v>
      </c>
      <c r="D23" s="10" t="s">
        <v>14</v>
      </c>
      <c r="E23" s="11">
        <v>50000</v>
      </c>
      <c r="F23" s="12">
        <v>1869.175</v>
      </c>
      <c r="G23" s="12">
        <v>2.36</v>
      </c>
      <c r="H23" s="11"/>
    </row>
    <row r="24" spans="2:8" x14ac:dyDescent="0.2">
      <c r="B24" s="10" t="s">
        <v>53</v>
      </c>
      <c r="C24" s="10" t="s">
        <v>54</v>
      </c>
      <c r="D24" s="10" t="s">
        <v>55</v>
      </c>
      <c r="E24" s="11">
        <v>150000</v>
      </c>
      <c r="F24" s="12">
        <v>1794</v>
      </c>
      <c r="G24" s="12">
        <v>2.2599999999999998</v>
      </c>
      <c r="H24" s="11"/>
    </row>
    <row r="25" spans="2:8" x14ac:dyDescent="0.2">
      <c r="B25" s="10" t="s">
        <v>56</v>
      </c>
      <c r="C25" s="10" t="s">
        <v>57</v>
      </c>
      <c r="D25" s="10" t="s">
        <v>35</v>
      </c>
      <c r="E25" s="11">
        <v>50000</v>
      </c>
      <c r="F25" s="12">
        <v>1691.4749999999999</v>
      </c>
      <c r="G25" s="12">
        <v>2.13</v>
      </c>
      <c r="H25" s="11"/>
    </row>
    <row r="26" spans="2:8" x14ac:dyDescent="0.2">
      <c r="B26" s="10" t="s">
        <v>58</v>
      </c>
      <c r="C26" s="10" t="s">
        <v>59</v>
      </c>
      <c r="D26" s="10" t="s">
        <v>60</v>
      </c>
      <c r="E26" s="11">
        <v>400000</v>
      </c>
      <c r="F26" s="12">
        <v>1561.8</v>
      </c>
      <c r="G26" s="12">
        <v>1.97</v>
      </c>
      <c r="H26" s="11"/>
    </row>
    <row r="27" spans="2:8" x14ac:dyDescent="0.2">
      <c r="B27" s="10" t="s">
        <v>61</v>
      </c>
      <c r="C27" s="10" t="s">
        <v>62</v>
      </c>
      <c r="D27" s="10" t="s">
        <v>63</v>
      </c>
      <c r="E27" s="11">
        <v>50000</v>
      </c>
      <c r="F27" s="12">
        <v>1517.1</v>
      </c>
      <c r="G27" s="12">
        <v>1.91</v>
      </c>
      <c r="H27" s="11"/>
    </row>
    <row r="28" spans="2:8" x14ac:dyDescent="0.2">
      <c r="B28" s="10" t="s">
        <v>64</v>
      </c>
      <c r="C28" s="10" t="s">
        <v>65</v>
      </c>
      <c r="D28" s="10" t="s">
        <v>66</v>
      </c>
      <c r="E28" s="11">
        <v>80000</v>
      </c>
      <c r="F28" s="12">
        <v>1478.32</v>
      </c>
      <c r="G28" s="12">
        <v>1.86</v>
      </c>
      <c r="H28" s="11"/>
    </row>
    <row r="29" spans="2:8" x14ac:dyDescent="0.2">
      <c r="B29" s="10" t="s">
        <v>67</v>
      </c>
      <c r="C29" s="10" t="s">
        <v>68</v>
      </c>
      <c r="D29" s="10" t="s">
        <v>55</v>
      </c>
      <c r="E29" s="11">
        <v>100000</v>
      </c>
      <c r="F29" s="12">
        <v>1401.25</v>
      </c>
      <c r="G29" s="12">
        <v>1.77</v>
      </c>
      <c r="H29" s="11"/>
    </row>
    <row r="30" spans="2:8" x14ac:dyDescent="0.2">
      <c r="B30" s="10" t="s">
        <v>69</v>
      </c>
      <c r="C30" s="10" t="s">
        <v>70</v>
      </c>
      <c r="D30" s="10" t="s">
        <v>66</v>
      </c>
      <c r="E30" s="11">
        <v>15000</v>
      </c>
      <c r="F30" s="12">
        <v>1138.6575</v>
      </c>
      <c r="G30" s="12">
        <v>1.44</v>
      </c>
      <c r="H30" s="11"/>
    </row>
    <row r="31" spans="2:8" x14ac:dyDescent="0.2">
      <c r="B31" s="10" t="s">
        <v>71</v>
      </c>
      <c r="C31" s="10" t="s">
        <v>72</v>
      </c>
      <c r="D31" s="10" t="s">
        <v>50</v>
      </c>
      <c r="E31" s="11">
        <v>30000</v>
      </c>
      <c r="F31" s="12">
        <v>1087.2149999999999</v>
      </c>
      <c r="G31" s="12">
        <v>1.37</v>
      </c>
      <c r="H31" s="11"/>
    </row>
    <row r="32" spans="2:8" x14ac:dyDescent="0.2">
      <c r="B32" s="10" t="s">
        <v>73</v>
      </c>
      <c r="C32" s="10" t="s">
        <v>74</v>
      </c>
      <c r="D32" s="10" t="s">
        <v>66</v>
      </c>
      <c r="E32" s="11">
        <v>4000</v>
      </c>
      <c r="F32" s="12">
        <v>1079.498</v>
      </c>
      <c r="G32" s="12">
        <v>1.36</v>
      </c>
      <c r="H32" s="11"/>
    </row>
    <row r="33" spans="2:8" x14ac:dyDescent="0.2">
      <c r="B33" s="10" t="s">
        <v>75</v>
      </c>
      <c r="C33" s="10" t="s">
        <v>76</v>
      </c>
      <c r="D33" s="10" t="s">
        <v>32</v>
      </c>
      <c r="E33" s="11">
        <v>14000</v>
      </c>
      <c r="F33" s="12">
        <v>1039.703</v>
      </c>
      <c r="G33" s="12">
        <v>1.31</v>
      </c>
      <c r="H33" s="11"/>
    </row>
    <row r="34" spans="2:8" x14ac:dyDescent="0.2">
      <c r="B34" s="10" t="s">
        <v>77</v>
      </c>
      <c r="C34" s="10" t="s">
        <v>78</v>
      </c>
      <c r="D34" s="10" t="s">
        <v>79</v>
      </c>
      <c r="E34" s="11">
        <v>36000</v>
      </c>
      <c r="F34" s="12">
        <v>850.08600000000001</v>
      </c>
      <c r="G34" s="12">
        <v>1.07</v>
      </c>
      <c r="H34" s="11"/>
    </row>
    <row r="35" spans="2:8" x14ac:dyDescent="0.2">
      <c r="B35" s="10" t="s">
        <v>80</v>
      </c>
      <c r="C35" s="10" t="s">
        <v>81</v>
      </c>
      <c r="D35" s="10" t="s">
        <v>82</v>
      </c>
      <c r="E35" s="11">
        <v>40000</v>
      </c>
      <c r="F35" s="12">
        <v>840.62</v>
      </c>
      <c r="G35" s="12">
        <v>1.06</v>
      </c>
      <c r="H35" s="11"/>
    </row>
    <row r="36" spans="2:8" x14ac:dyDescent="0.2">
      <c r="B36" s="10" t="s">
        <v>83</v>
      </c>
      <c r="C36" s="10" t="s">
        <v>84</v>
      </c>
      <c r="D36" s="10" t="s">
        <v>50</v>
      </c>
      <c r="E36" s="11">
        <v>80000</v>
      </c>
      <c r="F36" s="12">
        <v>760.6</v>
      </c>
      <c r="G36" s="12">
        <v>0.96</v>
      </c>
      <c r="H36" s="11"/>
    </row>
    <row r="37" spans="2:8" x14ac:dyDescent="0.2">
      <c r="B37" s="10" t="s">
        <v>85</v>
      </c>
      <c r="C37" s="10" t="s">
        <v>86</v>
      </c>
      <c r="D37" s="10" t="s">
        <v>87</v>
      </c>
      <c r="E37" s="11">
        <v>50000</v>
      </c>
      <c r="F37" s="12">
        <v>555.72500000000002</v>
      </c>
      <c r="G37" s="12">
        <v>0.7</v>
      </c>
      <c r="H37" s="11"/>
    </row>
    <row r="38" spans="2:8" x14ac:dyDescent="0.2">
      <c r="B38" s="13" t="s">
        <v>88</v>
      </c>
      <c r="C38" s="13"/>
      <c r="D38" s="13"/>
      <c r="E38" s="14"/>
      <c r="F38" s="15">
        <v>77155.107000000004</v>
      </c>
      <c r="G38" s="15">
        <v>97.29</v>
      </c>
      <c r="H38" s="14"/>
    </row>
    <row r="39" spans="2:8" x14ac:dyDescent="0.2">
      <c r="B39" s="10" t="s">
        <v>89</v>
      </c>
      <c r="C39" s="10"/>
      <c r="D39" s="10"/>
      <c r="E39" s="11"/>
      <c r="F39" s="12">
        <v>1681.4575436</v>
      </c>
      <c r="G39" s="12">
        <v>2.1200999999999999</v>
      </c>
      <c r="H39" s="11">
        <v>3.65</v>
      </c>
    </row>
    <row r="40" spans="2:8" x14ac:dyDescent="0.2">
      <c r="B40" s="10" t="s">
        <v>90</v>
      </c>
      <c r="C40" s="10"/>
      <c r="D40" s="10"/>
      <c r="E40" s="11"/>
      <c r="F40" s="12">
        <v>832.17959350000001</v>
      </c>
      <c r="G40" s="12">
        <v>1.0492999999999999</v>
      </c>
      <c r="H40" s="11">
        <v>3.44</v>
      </c>
    </row>
    <row r="41" spans="2:8" x14ac:dyDescent="0.2">
      <c r="B41" s="13" t="s">
        <v>88</v>
      </c>
      <c r="C41" s="13"/>
      <c r="D41" s="13"/>
      <c r="E41" s="14"/>
      <c r="F41" s="15">
        <v>2513.6371371000005</v>
      </c>
      <c r="G41" s="15">
        <v>3.1694</v>
      </c>
      <c r="H41" s="14"/>
    </row>
    <row r="42" spans="2:8" x14ac:dyDescent="0.2">
      <c r="B42" s="10" t="s">
        <v>91</v>
      </c>
      <c r="C42" s="10"/>
      <c r="D42" s="10"/>
      <c r="E42" s="11"/>
      <c r="F42" s="12">
        <v>-361.4818252</v>
      </c>
      <c r="G42" s="12">
        <v>-0.45939999999999998</v>
      </c>
      <c r="H42" s="11">
        <v>3.58</v>
      </c>
    </row>
    <row r="43" spans="2:8" x14ac:dyDescent="0.2">
      <c r="B43" s="16" t="s">
        <v>92</v>
      </c>
      <c r="C43" s="16"/>
      <c r="D43" s="16"/>
      <c r="E43" s="17"/>
      <c r="F43" s="18">
        <v>79307.262311900005</v>
      </c>
      <c r="G43" s="18">
        <v>100</v>
      </c>
      <c r="H43" s="17"/>
    </row>
    <row r="44" spans="2:8" x14ac:dyDescent="0.2">
      <c r="B44" s="1"/>
      <c r="C44" s="1"/>
      <c r="D44" s="1"/>
      <c r="E44" s="19"/>
      <c r="F44" s="20"/>
      <c r="G44" s="20"/>
      <c r="H44" s="1"/>
    </row>
    <row r="46" spans="2:8" x14ac:dyDescent="0.2">
      <c r="B46" s="21" t="s">
        <v>93</v>
      </c>
    </row>
    <row r="47" spans="2:8" x14ac:dyDescent="0.2">
      <c r="B47" s="63" t="s">
        <v>94</v>
      </c>
      <c r="C47" s="64"/>
      <c r="D47" s="64"/>
      <c r="E47" s="64"/>
      <c r="F47" s="64"/>
      <c r="G47" s="64"/>
    </row>
    <row r="48" spans="2:8" x14ac:dyDescent="0.2">
      <c r="B48" s="22" t="s">
        <v>95</v>
      </c>
      <c r="C48" s="23"/>
      <c r="D48" s="23"/>
      <c r="E48" s="24"/>
    </row>
    <row r="49" spans="1:7" x14ac:dyDescent="0.2">
      <c r="B49" s="25" t="s">
        <v>96</v>
      </c>
      <c r="C49" s="26"/>
      <c r="D49" s="23"/>
      <c r="E49" s="24"/>
    </row>
    <row r="50" spans="1:7" ht="25.5" x14ac:dyDescent="0.2">
      <c r="B50" s="27" t="s">
        <v>97</v>
      </c>
      <c r="C50" s="28" t="s">
        <v>98</v>
      </c>
      <c r="D50" s="28" t="s">
        <v>99</v>
      </c>
      <c r="E50" s="19"/>
      <c r="F50" s="20"/>
      <c r="G50" s="20"/>
    </row>
    <row r="51" spans="1:7" x14ac:dyDescent="0.2">
      <c r="A51" s="2" t="s">
        <v>100</v>
      </c>
      <c r="B51" s="29" t="s">
        <v>101</v>
      </c>
      <c r="C51" s="30">
        <v>320.98309999999998</v>
      </c>
      <c r="D51" s="31">
        <v>308.88029999999998</v>
      </c>
      <c r="E51" s="19"/>
      <c r="F51" s="20"/>
      <c r="G51" s="20"/>
    </row>
    <row r="52" spans="1:7" x14ac:dyDescent="0.2">
      <c r="A52" s="2" t="s">
        <v>102</v>
      </c>
      <c r="B52" s="22" t="s">
        <v>103</v>
      </c>
      <c r="C52" s="32">
        <v>40.798200000000001</v>
      </c>
      <c r="D52" s="33">
        <v>39.259799999999998</v>
      </c>
      <c r="E52" s="19"/>
      <c r="F52" s="20"/>
      <c r="G52" s="20"/>
    </row>
    <row r="53" spans="1:7" x14ac:dyDescent="0.2">
      <c r="A53" s="2" t="s">
        <v>104</v>
      </c>
      <c r="B53" s="22" t="s">
        <v>105</v>
      </c>
      <c r="C53" s="32">
        <v>344.85930000000002</v>
      </c>
      <c r="D53" s="33">
        <v>331.58960000000002</v>
      </c>
      <c r="E53" s="19"/>
      <c r="F53" s="20"/>
      <c r="G53" s="20"/>
    </row>
    <row r="54" spans="1:7" x14ac:dyDescent="0.2">
      <c r="A54" s="2" t="s">
        <v>106</v>
      </c>
      <c r="B54" s="25" t="s">
        <v>107</v>
      </c>
      <c r="C54" s="34">
        <v>37.898600000000002</v>
      </c>
      <c r="D54" s="35">
        <v>39.356099999999998</v>
      </c>
      <c r="E54" s="19"/>
      <c r="F54" s="20"/>
      <c r="G54" s="20"/>
    </row>
    <row r="55" spans="1:7" x14ac:dyDescent="0.2">
      <c r="B55" s="36" t="s">
        <v>108</v>
      </c>
      <c r="C55" s="1"/>
      <c r="D55" s="1"/>
      <c r="E55" s="19"/>
      <c r="F55" s="20"/>
      <c r="G55" s="20"/>
    </row>
    <row r="56" spans="1:7" x14ac:dyDescent="0.2">
      <c r="B56" s="37" t="s">
        <v>109</v>
      </c>
      <c r="C56" s="1"/>
      <c r="D56" s="1"/>
      <c r="E56" s="19"/>
      <c r="F56" s="20"/>
      <c r="G56" s="20"/>
    </row>
    <row r="57" spans="1:7" x14ac:dyDescent="0.2">
      <c r="B57" s="37" t="s">
        <v>110</v>
      </c>
      <c r="C57" s="1"/>
      <c r="D57" s="1"/>
      <c r="E57" s="19"/>
      <c r="F57" s="20"/>
      <c r="G57" s="20"/>
    </row>
    <row r="58" spans="1:7" x14ac:dyDescent="0.2">
      <c r="B58" s="37" t="s">
        <v>111</v>
      </c>
      <c r="C58" s="1"/>
      <c r="D58" s="1"/>
      <c r="E58" s="19"/>
      <c r="F58" s="20"/>
      <c r="G58" s="20"/>
    </row>
    <row r="59" spans="1:7" x14ac:dyDescent="0.2">
      <c r="B59" s="37" t="s">
        <v>112</v>
      </c>
      <c r="C59" s="1"/>
      <c r="D59" s="1"/>
      <c r="E59" s="19"/>
      <c r="F59" s="20"/>
      <c r="G59" s="20"/>
    </row>
    <row r="60" spans="1:7" x14ac:dyDescent="0.2">
      <c r="B60" s="37" t="s">
        <v>113</v>
      </c>
      <c r="C60" s="1"/>
      <c r="D60" s="1"/>
      <c r="E60" s="19"/>
      <c r="F60" s="20"/>
      <c r="G60" s="20"/>
    </row>
    <row r="61" spans="1:7" x14ac:dyDescent="0.2">
      <c r="B61" s="37" t="s">
        <v>114</v>
      </c>
      <c r="C61" s="1"/>
      <c r="D61" s="1"/>
      <c r="E61" s="19"/>
      <c r="F61" s="20"/>
      <c r="G61" s="20"/>
    </row>
    <row r="62" spans="1:7" x14ac:dyDescent="0.2">
      <c r="B62" s="37" t="s">
        <v>115</v>
      </c>
      <c r="C62" s="1"/>
      <c r="D62" s="1"/>
      <c r="E62" s="19"/>
      <c r="F62" s="20"/>
      <c r="G62" s="20"/>
    </row>
    <row r="63" spans="1:7" s="38" customFormat="1" ht="12.75" customHeight="1" x14ac:dyDescent="0.2">
      <c r="B63" s="37" t="s">
        <v>116</v>
      </c>
      <c r="C63" s="39"/>
      <c r="D63" s="39"/>
      <c r="E63" s="39"/>
      <c r="F63" s="39"/>
      <c r="G63" s="40"/>
    </row>
    <row r="64" spans="1:7" s="38" customFormat="1" x14ac:dyDescent="0.2">
      <c r="B64" s="27" t="s">
        <v>97</v>
      </c>
      <c r="C64" s="65" t="s">
        <v>117</v>
      </c>
      <c r="D64" s="66"/>
      <c r="E64" s="41"/>
      <c r="F64" s="40"/>
      <c r="G64" s="40"/>
    </row>
    <row r="65" spans="1:8" s="38" customFormat="1" x14ac:dyDescent="0.2">
      <c r="B65" s="42"/>
      <c r="C65" s="43" t="s">
        <v>118</v>
      </c>
      <c r="D65" s="43" t="s">
        <v>119</v>
      </c>
      <c r="E65" s="41"/>
      <c r="F65" s="40"/>
      <c r="G65" s="40"/>
    </row>
    <row r="66" spans="1:8" s="38" customFormat="1" x14ac:dyDescent="0.2">
      <c r="A66" s="38" t="s">
        <v>102</v>
      </c>
      <c r="B66" s="29" t="s">
        <v>103</v>
      </c>
      <c r="C66" s="44" t="s">
        <v>120</v>
      </c>
      <c r="D66" s="45" t="str">
        <f>C66</f>
        <v>^^</v>
      </c>
      <c r="E66" s="41"/>
      <c r="F66" s="40"/>
      <c r="G66" s="40"/>
    </row>
    <row r="67" spans="1:8" s="38" customFormat="1" x14ac:dyDescent="0.2">
      <c r="A67" s="38" t="s">
        <v>106</v>
      </c>
      <c r="B67" s="25" t="s">
        <v>107</v>
      </c>
      <c r="C67" s="46">
        <v>3</v>
      </c>
      <c r="D67" s="47">
        <f>C67</f>
        <v>3</v>
      </c>
      <c r="E67" s="41"/>
      <c r="F67" s="40"/>
      <c r="G67" s="40"/>
    </row>
    <row r="68" spans="1:8" s="38" customFormat="1" x14ac:dyDescent="0.2">
      <c r="B68" s="48" t="s">
        <v>121</v>
      </c>
      <c r="C68" s="41"/>
      <c r="D68" s="41"/>
      <c r="E68" s="41"/>
      <c r="F68" s="40"/>
      <c r="G68" s="40"/>
    </row>
    <row r="69" spans="1:8" x14ac:dyDescent="0.2">
      <c r="B69" s="2" t="s">
        <v>122</v>
      </c>
    </row>
    <row r="70" spans="1:8" x14ac:dyDescent="0.2">
      <c r="B70" s="63" t="s">
        <v>123</v>
      </c>
      <c r="C70" s="64"/>
      <c r="D70" s="64"/>
      <c r="E70" s="64"/>
      <c r="F70" s="64"/>
    </row>
    <row r="71" spans="1:8" x14ac:dyDescent="0.2">
      <c r="B71" s="38" t="s">
        <v>124</v>
      </c>
    </row>
    <row r="72" spans="1:8" x14ac:dyDescent="0.2">
      <c r="B72" s="2" t="s">
        <v>125</v>
      </c>
    </row>
    <row r="73" spans="1:8" x14ac:dyDescent="0.2">
      <c r="B73" s="2" t="s">
        <v>126</v>
      </c>
    </row>
    <row r="74" spans="1:8" x14ac:dyDescent="0.2">
      <c r="B74" s="2" t="s">
        <v>127</v>
      </c>
    </row>
    <row r="75" spans="1:8" x14ac:dyDescent="0.2">
      <c r="B75" s="2" t="s">
        <v>128</v>
      </c>
    </row>
    <row r="76" spans="1:8" ht="27" customHeight="1" x14ac:dyDescent="0.2">
      <c r="B76" s="56" t="s">
        <v>129</v>
      </c>
      <c r="C76" s="56"/>
      <c r="D76" s="56"/>
      <c r="E76" s="56"/>
      <c r="F76" s="56"/>
      <c r="G76" s="56"/>
      <c r="H76" s="56"/>
    </row>
    <row r="77" spans="1:8" x14ac:dyDescent="0.2">
      <c r="B77" s="49"/>
      <c r="C77" s="49"/>
      <c r="D77" s="49"/>
      <c r="E77" s="49"/>
      <c r="F77" s="49"/>
      <c r="G77" s="49"/>
      <c r="H77" s="49"/>
    </row>
    <row r="78" spans="1:8" x14ac:dyDescent="0.2">
      <c r="B78" s="2" t="s">
        <v>130</v>
      </c>
    </row>
    <row r="79" spans="1:8" x14ac:dyDescent="0.2">
      <c r="B79" s="2" t="s">
        <v>131</v>
      </c>
    </row>
    <row r="80" spans="1:8" x14ac:dyDescent="0.2">
      <c r="B80" s="2" t="s">
        <v>132</v>
      </c>
    </row>
    <row r="90" spans="2:8" x14ac:dyDescent="0.2">
      <c r="B90" s="2" t="s">
        <v>133</v>
      </c>
      <c r="E90" s="2"/>
    </row>
    <row r="91" spans="2:8" ht="54.75" customHeight="1" x14ac:dyDescent="0.2">
      <c r="B91" s="57" t="s">
        <v>134</v>
      </c>
      <c r="C91" s="57"/>
      <c r="D91" s="57"/>
      <c r="E91" s="57"/>
      <c r="F91" s="57"/>
      <c r="G91" s="57"/>
      <c r="H91" s="57"/>
    </row>
    <row r="92" spans="2:8" x14ac:dyDescent="0.2">
      <c r="B92" s="50"/>
      <c r="C92" s="50"/>
      <c r="D92" s="50"/>
      <c r="E92" s="50"/>
      <c r="F92" s="50"/>
      <c r="G92" s="50"/>
      <c r="H92" s="50"/>
    </row>
    <row r="93" spans="2:8" x14ac:dyDescent="0.2">
      <c r="B93" s="51" t="s">
        <v>135</v>
      </c>
      <c r="C93" s="52"/>
      <c r="D93" s="52"/>
      <c r="E93" s="52"/>
      <c r="F93" s="52"/>
      <c r="G93" s="52"/>
      <c r="H93" s="52"/>
    </row>
    <row r="94" spans="2:8" x14ac:dyDescent="0.2">
      <c r="B94" s="58" t="s">
        <v>136</v>
      </c>
      <c r="C94" s="59"/>
      <c r="D94" s="59"/>
      <c r="E94" s="59"/>
      <c r="F94" s="59"/>
      <c r="G94" s="59"/>
      <c r="H94" s="59"/>
    </row>
    <row r="95" spans="2:8" x14ac:dyDescent="0.2">
      <c r="B95" s="53"/>
      <c r="C95" s="53"/>
      <c r="D95" s="53"/>
      <c r="E95" s="53"/>
      <c r="F95" s="53"/>
      <c r="G95" s="53"/>
      <c r="H95" s="53"/>
    </row>
    <row r="96" spans="2:8" ht="30.6" customHeight="1" x14ac:dyDescent="0.2">
      <c r="B96" s="53"/>
      <c r="C96" s="53"/>
      <c r="D96" s="53"/>
      <c r="E96" s="53"/>
      <c r="F96" s="53"/>
      <c r="G96" s="53"/>
      <c r="H96" s="53"/>
    </row>
    <row r="97" spans="2:8" ht="54.75" customHeight="1" x14ac:dyDescent="0.2">
      <c r="B97" s="53"/>
      <c r="C97" s="53"/>
      <c r="D97" s="53"/>
      <c r="E97" s="53"/>
      <c r="F97" s="53"/>
      <c r="G97" s="53"/>
      <c r="H97" s="53"/>
    </row>
    <row r="98" spans="2:8" x14ac:dyDescent="0.2">
      <c r="B98" s="53"/>
      <c r="C98" s="53"/>
      <c r="D98" s="53"/>
      <c r="E98" s="53"/>
      <c r="F98" s="53"/>
      <c r="G98" s="53"/>
      <c r="H98" s="53"/>
    </row>
    <row r="99" spans="2:8" ht="18.75" x14ac:dyDescent="0.3">
      <c r="B99" s="54" t="s">
        <v>137</v>
      </c>
      <c r="E99" s="2"/>
    </row>
    <row r="100" spans="2:8" x14ac:dyDescent="0.2">
      <c r="E100" s="2"/>
    </row>
    <row r="101" spans="2:8" x14ac:dyDescent="0.2">
      <c r="E101" s="2"/>
    </row>
  </sheetData>
  <mergeCells count="9">
    <mergeCell ref="B76:H76"/>
    <mergeCell ref="B91:H91"/>
    <mergeCell ref="B94:H94"/>
    <mergeCell ref="B1:G1"/>
    <mergeCell ref="B2:G2"/>
    <mergeCell ref="B3:G3"/>
    <mergeCell ref="B47:G47"/>
    <mergeCell ref="C64:D64"/>
    <mergeCell ref="B70:F70"/>
  </mergeCells>
  <pageMargins left="0" right="0" top="0" bottom="0" header="0.3" footer="0.3"/>
  <pageSetup scale="41"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B19" sqref="B19"/>
    </sheetView>
  </sheetViews>
  <sheetFormatPr defaultColWidth="8.7109375" defaultRowHeight="15" x14ac:dyDescent="0.25"/>
  <cols>
    <col min="1" max="16384" width="8.7109375" style="55"/>
  </cols>
  <sheetData>
    <row r="1" spans="1:13" x14ac:dyDescent="0.25">
      <c r="A1" s="67" t="s">
        <v>138</v>
      </c>
      <c r="B1" s="67"/>
      <c r="C1" s="67"/>
      <c r="D1" s="67"/>
      <c r="E1" s="67"/>
      <c r="F1" s="67"/>
      <c r="G1" s="67"/>
      <c r="H1" s="67"/>
      <c r="I1" s="67"/>
      <c r="J1" s="67"/>
      <c r="K1" s="67"/>
      <c r="L1" s="67"/>
      <c r="M1" s="67"/>
    </row>
    <row r="2" spans="1:13" x14ac:dyDescent="0.25">
      <c r="A2" s="55" t="s">
        <v>139</v>
      </c>
    </row>
    <row r="3" spans="1:13" x14ac:dyDescent="0.25">
      <c r="A3" s="55" t="s">
        <v>140</v>
      </c>
    </row>
    <row r="4" spans="1:13" x14ac:dyDescent="0.25">
      <c r="A4" s="55" t="s">
        <v>141</v>
      </c>
    </row>
    <row r="5" spans="1:13" x14ac:dyDescent="0.25">
      <c r="A5" s="55" t="s">
        <v>142</v>
      </c>
    </row>
    <row r="6" spans="1:13" x14ac:dyDescent="0.25">
      <c r="A6" s="55" t="s">
        <v>143</v>
      </c>
    </row>
    <row r="7" spans="1:13" x14ac:dyDescent="0.25">
      <c r="A7" s="55" t="s">
        <v>144</v>
      </c>
    </row>
    <row r="8" spans="1:13" x14ac:dyDescent="0.25">
      <c r="A8" s="55" t="s">
        <v>145</v>
      </c>
    </row>
    <row r="9" spans="1:13" x14ac:dyDescent="0.25">
      <c r="A9" s="55" t="s">
        <v>146</v>
      </c>
    </row>
    <row r="10" spans="1:13" x14ac:dyDescent="0.25">
      <c r="A10" s="55" t="s">
        <v>147</v>
      </c>
    </row>
    <row r="11" spans="1:13" x14ac:dyDescent="0.25">
      <c r="A11" s="55" t="s">
        <v>148</v>
      </c>
    </row>
    <row r="12" spans="1:13" x14ac:dyDescent="0.25">
      <c r="A12" s="55" t="s">
        <v>149</v>
      </c>
    </row>
    <row r="14" spans="1:13" x14ac:dyDescent="0.25">
      <c r="A14" s="55" t="s">
        <v>150</v>
      </c>
    </row>
    <row r="16" spans="1:13" x14ac:dyDescent="0.25">
      <c r="A16" s="55" t="s">
        <v>151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C4C019-497F-43A3-A81D-9C49FC344736}"/>
</file>

<file path=customXml/itemProps2.xml><?xml version="1.0" encoding="utf-8"?>
<ds:datastoreItem xmlns:ds="http://schemas.openxmlformats.org/officeDocument/2006/customXml" ds:itemID="{A5594C02-7845-4313-BB0C-20372681245D}"/>
</file>

<file path=customXml/itemProps3.xml><?xml version="1.0" encoding="utf-8"?>
<ds:datastoreItem xmlns:ds="http://schemas.openxmlformats.org/officeDocument/2006/customXml" ds:itemID="{DF891B56-8588-4757-AC84-33B6DB2D0D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HEF</vt:lpstr>
      <vt:lpstr>Disclaimer</vt:lpstr>
      <vt:lpstr>HEF!Print_Area</vt:lpstr>
      <vt:lpstr>HEF!SchemeDescription</vt:lpstr>
      <vt:lpstr>HEF!SchemeDescription_2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Large Cap Equity Fund 31122021</dc:title>
  <dc:subject>HSBC Large Cap Equity Fund 31122021</dc:subject>
  <dc:creator>HSBC MF</dc:creator>
  <cp:keywords>HSBC Large Cap Equity Fund 31122021</cp:keywords>
  <cp:lastModifiedBy>urmila.barmecha@hsbc.co.in</cp:lastModifiedBy>
  <dcterms:created xsi:type="dcterms:W3CDTF">2022-01-05T18:44:19Z</dcterms:created>
  <dcterms:modified xsi:type="dcterms:W3CDTF">2022-01-06T14:36:22Z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2022-01-06T14:36:22Z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c5bcd544-f54c-47a0-a63f-fe38ba2c6899</vt:lpwstr>
  </property>
  <property fmtid="{D5CDD505-2E9C-101B-9397-08002B2CF9AE}" pid="8" name="MSIP_Label_3486a02c-2dfb-4efe-823f-aa2d1f0e6ab7_ContentBits">
    <vt:lpwstr>2</vt:lpwstr>
  </property>
  <property fmtid="{D5CDD505-2E9C-101B-9397-08002B2CF9AE}" pid="9" name="Classification">
    <vt:lpwstr>PUBLIC</vt:lpwstr>
  </property>
</Properties>
</file>