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3.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0\Mar 2021\15032021\"/>
    </mc:Choice>
  </mc:AlternateContent>
  <bookViews>
    <workbookView xWindow="-105" yWindow="-105" windowWidth="19425" windowHeight="10425" tabRatio="941"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HCF!$B$5:$G$39</definedName>
    <definedName name="_xlnm._FilterDatabase" localSheetId="2" hidden="1">HFDF!$B$5:$G$21</definedName>
    <definedName name="_xlnm._FilterDatabase" localSheetId="9" hidden="1">'HFT130'!$B$5:$G$10</definedName>
    <definedName name="_xlnm._FilterDatabase" localSheetId="10" hidden="1">'HFT131'!$B$5:$G$28</definedName>
    <definedName name="_xlnm._FilterDatabase" localSheetId="11" hidden="1">'HFT132'!$B$5:$G$32</definedName>
    <definedName name="_xlnm._FilterDatabase" localSheetId="12" hidden="1">'HFT133'!$B$5:$G$26</definedName>
    <definedName name="_xlnm._FilterDatabase" localSheetId="13" hidden="1">'HFT134'!$B$5:$G$33</definedName>
    <definedName name="_xlnm._FilterDatabase" localSheetId="14" hidden="1">'HFT135'!$B$5:$G$32</definedName>
    <definedName name="_xlnm._FilterDatabase" localSheetId="15" hidden="1">'HFT136'!$B$5:$G$33</definedName>
    <definedName name="_xlnm._FilterDatabase" localSheetId="16" hidden="1">'HFT137'!$B$5:$G$36</definedName>
    <definedName name="_xlnm._FilterDatabase" localSheetId="17" hidden="1">'HFT139'!$B$5:$G$29</definedName>
    <definedName name="_xlnm._FilterDatabase" localSheetId="18" hidden="1">'HFT140'!$B$5:$G$28</definedName>
    <definedName name="_xlnm._FilterDatabase" localSheetId="3" hidden="1">'HIF-IP'!$B$5:$G$21</definedName>
    <definedName name="_xlnm._FilterDatabase" localSheetId="6" hidden="1">HIFSP!$B$5:$G$29</definedName>
    <definedName name="_xlnm._FilterDatabase" localSheetId="4" hidden="1">HMIP!$B$5:$G$59</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HCBF!$B$1:$H$72</definedName>
    <definedName name="_xlnm.Print_Area" localSheetId="19">HCF!$B$1:$H$107</definedName>
    <definedName name="_xlnm.Print_Area" localSheetId="2">HFDF!$B$1:$H$74</definedName>
    <definedName name="_xlnm.Print_Area" localSheetId="9">'HFT130'!$B$1:$H$47</definedName>
    <definedName name="_xlnm.Print_Area" localSheetId="10">'HFT131'!$B$1:$H$68</definedName>
    <definedName name="_xlnm.Print_Area" localSheetId="11">'HFT132'!$B$1:$H$70</definedName>
    <definedName name="_xlnm.Print_Area" localSheetId="12">'HFT133'!$B$1:$H$67</definedName>
    <definedName name="_xlnm.Print_Area" localSheetId="13">'HFT134'!$B$1:$H$71</definedName>
    <definedName name="_xlnm.Print_Area" localSheetId="14">'HFT135'!$B$1:$H$68</definedName>
    <definedName name="_xlnm.Print_Area" localSheetId="15">'HFT136'!$B$1:$H$70</definedName>
    <definedName name="_xlnm.Print_Area" localSheetId="16">'HFT137'!$B$1:$H$74</definedName>
    <definedName name="_xlnm.Print_Area" localSheetId="17">'HFT139'!$B$1:$H$67</definedName>
    <definedName name="_xlnm.Print_Area" localSheetId="18">'HFT140'!$B$1:$H$66</definedName>
    <definedName name="_xlnm.Print_Area" localSheetId="3">'HIF-IP'!$B$1:$H$59</definedName>
    <definedName name="_xlnm.Print_Area" localSheetId="6">HIFSP!$B$1:$H$76</definedName>
    <definedName name="_xlnm.Print_Area" localSheetId="4">HMIP!$B$1:$H$108</definedName>
    <definedName name="_xlnm.Print_Area" localSheetId="5">HOF!$B$1:$H$61</definedName>
    <definedName name="_xlnm.Print_Area" localSheetId="7">HUDF!$B$1:$H$96</definedName>
    <definedName name="_xlnm.Print_Area" localSheetId="8">HUSBF!$B$1:$H$80</definedName>
    <definedName name="SchemeDescription" localSheetId="19">HCF!$T$1:$W$11</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'HIF-IP'!$T$1:$W$12</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HCF!$B$73:$E$77</definedName>
    <definedName name="SchemeDescription_2" localSheetId="2">HFDF!$B$27:$E$28</definedName>
    <definedName name="SchemeDescription_2" localSheetId="9">'HFT130'!$B$27:$E$31</definedName>
    <definedName name="SchemeDescription_2" localSheetId="10">'HFT131'!$B$47:$E$51</definedName>
    <definedName name="SchemeDescription_2" localSheetId="11">'HFT132'!$B$51:$E$55</definedName>
    <definedName name="SchemeDescription_2" localSheetId="12">'HFT133'!$B$48:$E$52</definedName>
    <definedName name="SchemeDescription_2" localSheetId="13">'HFT134'!$B$60:$E$64</definedName>
    <definedName name="SchemeDescription_2" localSheetId="14">'HFT135'!$B$50:$E$54</definedName>
    <definedName name="SchemeDescription_2" localSheetId="15">'HFT136'!$B$60:$E$64</definedName>
    <definedName name="SchemeDescription_2" localSheetId="16">'HFT137'!$B$65:$E$69</definedName>
    <definedName name="SchemeDescription_2" localSheetId="17">'HFT139'!$B$55:$E$59</definedName>
    <definedName name="SchemeDescription_2" localSheetId="18">'HFT140'!$B$57:$E$61</definedName>
    <definedName name="SchemeDescription_2" localSheetId="3">'HIF-IP'!#REF!</definedName>
    <definedName name="SchemeDescription_2" localSheetId="6">HIFSP!$B$44:$E$50</definedName>
    <definedName name="SchemeDescription_2" localSheetId="4">HMIP!$B$75:$E$79</definedName>
    <definedName name="SchemeDescription_2" localSheetId="5">HOF!$B$27:$E$31</definedName>
    <definedName name="SchemeDescription_2" localSheetId="7">HUDF!$B$63:$E$67</definedName>
    <definedName name="SchemeDescription_2" localSheetId="8">HUSBF!$B$48:$E$51</definedName>
    <definedName name="SchemeDescription_2">HCBF!$B$34:$E$35</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1" i="29" l="1"/>
  <c r="D80" i="29"/>
  <c r="D79" i="29"/>
  <c r="D78" i="29"/>
  <c r="D77" i="29"/>
  <c r="D76" i="29"/>
  <c r="D75" i="29"/>
  <c r="D74" i="29"/>
  <c r="D73" i="29"/>
  <c r="D72" i="29"/>
  <c r="D71" i="29"/>
  <c r="D72" i="9"/>
  <c r="D71" i="9"/>
  <c r="D70" i="9"/>
  <c r="D69" i="9"/>
  <c r="D68" i="9"/>
  <c r="D67" i="9"/>
  <c r="D35" i="7"/>
  <c r="D34" i="7"/>
  <c r="D33" i="7"/>
  <c r="D32" i="7"/>
  <c r="D31" i="7"/>
</calcChain>
</file>

<file path=xl/sharedStrings.xml><?xml version="1.0" encoding="utf-8"?>
<sst xmlns="http://schemas.openxmlformats.org/spreadsheetml/2006/main" count="2010" uniqueCount="692">
  <si>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</si>
  <si>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</si>
  <si>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</si>
  <si>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</si>
  <si>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</si>
  <si>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</si>
  <si>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</si>
  <si>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</si>
  <si>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</si>
  <si>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</si>
  <si>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</si>
  <si>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</si>
  <si>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</si>
  <si>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</si>
  <si>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</si>
  <si>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</si>
  <si>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</si>
  <si>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</si>
  <si>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</si>
  <si>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</si>
  <si>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</si>
  <si>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</si>
  <si>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</si>
  <si>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</si>
  <si>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</si>
  <si>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</si>
  <si>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</si>
  <si>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</si>
  <si>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</si>
  <si>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</si>
  <si>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</si>
  <si>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</si>
  <si>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</si>
  <si>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</si>
  <si>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</si>
  <si>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</si>
  <si>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</si>
  <si>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</si>
  <si>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</si>
  <si>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</si>
  <si>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</si>
  <si>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</si>
  <si>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</si>
  <si>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</si>
  <si>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</si>
  <si>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</si>
  <si>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</si>
  <si>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</si>
  <si>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</si>
  <si>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</si>
  <si>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</si>
  <si>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</si>
  <si>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</si>
  <si>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</si>
  <si>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</si>
  <si>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</si>
  <si>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</si>
  <si>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</si>
  <si>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</si>
  <si>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</si>
  <si>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</si>
  <si>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</si>
  <si>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</si>
  <si>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</si>
  <si>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</si>
  <si>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</si>
  <si>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</si>
  <si>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</si>
  <si>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</si>
  <si>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</si>
  <si>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</si>
  <si>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</si>
  <si>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</si>
  <si>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</si>
  <si>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</si>
  <si>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</si>
  <si>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</si>
  <si>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</si>
  <si>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</si>
  <si>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</si>
  <si>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</si>
  <si>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</si>
  <si>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</si>
  <si>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</si>
  <si>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</si>
  <si>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</si>
  <si>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</si>
  <si>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</si>
  <si>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</si>
  <si>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</si>
  <si>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</si>
  <si>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</si>
  <si>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</si>
  <si>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</si>
  <si>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</si>
  <si>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</si>
  <si>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</si>
  <si>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</si>
  <si>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</si>
  <si>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CEMENT</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</si>
  <si>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</si>
  <si>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</si>
  <si>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</si>
  <si>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</si>
  <si>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</si>
  <si>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</si>
  <si>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</si>
  <si>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</si>
  <si>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</si>
  <si>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</si>
  <si>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</si>
  <si>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</si>
  <si>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</si>
  <si>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</si>
  <si>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</si>
  <si>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</si>
  <si>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</si>
  <si>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</si>
  <si>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</si>
  <si>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</si>
  <si>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</si>
  <si>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IDFC First Bank Ltd.**</t>
  </si>
  <si>
    <t>INE092T08ER0</t>
  </si>
  <si>
    <t>IIFL Finance Ltd.**</t>
  </si>
  <si>
    <t>INE866I07BO5</t>
  </si>
  <si>
    <t>[ICRA]AA</t>
  </si>
  <si>
    <t>IIFL Home Finance Ltd.**</t>
  </si>
  <si>
    <t>INE477L07826</t>
  </si>
  <si>
    <t>Privately Placed/Unlisted</t>
  </si>
  <si>
    <t>Tata Sons Pvt Ltd.**</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</si>
  <si>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</si>
  <si>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</si>
  <si>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</si>
  <si>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</si>
  <si>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</si>
  <si>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</si>
  <si>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</si>
  <si>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</si>
  <si>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</si>
  <si>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</si>
  <si>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</si>
  <si>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Kotak Mahindra Prime Ltd.**</t>
  </si>
  <si>
    <t>INE916DA7QQ6</t>
  </si>
  <si>
    <t>Energy Efficiency Services Ltd.**</t>
  </si>
  <si>
    <t>INE688V08031</t>
  </si>
  <si>
    <t>CARE A+</t>
  </si>
  <si>
    <t>Housing &amp; Urban Development Corp Ltd.**</t>
  </si>
  <si>
    <t>INE031A08715</t>
  </si>
  <si>
    <t>CARE AAA</t>
  </si>
  <si>
    <t>LIC Housing Finance Ltd.**</t>
  </si>
  <si>
    <t>CRISIL AA+</t>
  </si>
  <si>
    <t>REC Ltd.**</t>
  </si>
  <si>
    <t>INE020B08CA9</t>
  </si>
  <si>
    <t>INE134E08IJ0</t>
  </si>
  <si>
    <t>Money Market Instruments</t>
  </si>
  <si>
    <t>Certificate of Deposit</t>
  </si>
  <si>
    <t>CRISIL A1+</t>
  </si>
  <si>
    <t>Commercial Paper</t>
  </si>
  <si>
    <t>Tata Capital Financial Services Ltd.**</t>
  </si>
  <si>
    <t>CARE A1+</t>
  </si>
  <si>
    <t>Reliance Industries Ltd.**</t>
  </si>
  <si>
    <t>INE134E14AR8</t>
  </si>
  <si>
    <t>[ICRA]A1+</t>
  </si>
  <si>
    <t>Treasury Bill</t>
  </si>
  <si>
    <t>INE261F08AI7</t>
  </si>
  <si>
    <t>INE002A08575</t>
  </si>
  <si>
    <t>INE020B08AB1</t>
  </si>
  <si>
    <t>Aditya Birla Finance Ltd.**</t>
  </si>
  <si>
    <t>[ICRA]AAA</t>
  </si>
  <si>
    <t>NTPC Ltd.**</t>
  </si>
  <si>
    <t>Bajaj Housing Finance**</t>
  </si>
  <si>
    <t>INE377Y07029</t>
  </si>
  <si>
    <t>Small Industries Development Bank of India**</t>
  </si>
  <si>
    <t>INE556F08JD2</t>
  </si>
  <si>
    <t>Bajaj Finance Ltd.**</t>
  </si>
  <si>
    <t>INE296A07QJ0</t>
  </si>
  <si>
    <t>INE134E08DM5</t>
  </si>
  <si>
    <t>Power Grid Corporation of India Ltd.**</t>
  </si>
  <si>
    <t>INE031A08590</t>
  </si>
  <si>
    <t>INE895D08881</t>
  </si>
  <si>
    <t>7.55% MAHARASHTRA SDL RED 21-03-2021</t>
  </si>
  <si>
    <t>IN2220170194</t>
  </si>
  <si>
    <t>INE020B08AR7</t>
  </si>
  <si>
    <t>JM Financial Products Ltd.**</t>
  </si>
  <si>
    <t>INE523H07882</t>
  </si>
  <si>
    <t>INE031A08566</t>
  </si>
  <si>
    <t>Shriram Transport Finance Company Ltd.**</t>
  </si>
  <si>
    <t>INE721A07KC5</t>
  </si>
  <si>
    <t>8.21% RAJASTHAN SDL RED - 31-03-2021</t>
  </si>
  <si>
    <t>IN2920150405</t>
  </si>
  <si>
    <t>INE445L08334</t>
  </si>
  <si>
    <t>Vedanta Ltd.**</t>
  </si>
  <si>
    <t>INE205A07139</t>
  </si>
  <si>
    <t>INE556F08JF7</t>
  </si>
  <si>
    <t>L &amp; T Finance Ltd.**</t>
  </si>
  <si>
    <t>INE027E07642</t>
  </si>
  <si>
    <t>INE053F09HR2</t>
  </si>
  <si>
    <t>INE020B08AW7</t>
  </si>
  <si>
    <t>INE134E08DQ6</t>
  </si>
  <si>
    <t>INE752E07JU6</t>
  </si>
  <si>
    <t>INE916DA7PO3</t>
  </si>
  <si>
    <t>INE134E08DN3</t>
  </si>
  <si>
    <t>INE756I07CQ1</t>
  </si>
  <si>
    <t>INE001A07SF8</t>
  </si>
  <si>
    <t>INE733E07KB4</t>
  </si>
  <si>
    <t>8.15% RAJASTHAN SDL RED 23-06-2021</t>
  </si>
  <si>
    <t>IN2920160073</t>
  </si>
  <si>
    <t>INE110L07070</t>
  </si>
  <si>
    <t>INE115A07LX4</t>
  </si>
  <si>
    <t>Sundaram Finance Ltd.**</t>
  </si>
  <si>
    <t>INE916DA7PZ9</t>
  </si>
  <si>
    <t>INE261F08AM9</t>
  </si>
  <si>
    <t>INE134E08IM4</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</si>
  <si>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</si>
  <si>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</si>
  <si>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</si>
  <si>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</si>
  <si>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</si>
  <si>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</si>
  <si>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</si>
  <si>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</si>
  <si>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</si>
  <si>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</si>
  <si>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</si>
  <si>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</si>
  <si>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</si>
  <si>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</si>
  <si>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</si>
  <si>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</si>
  <si>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</si>
  <si>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</si>
  <si>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</si>
  <si>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</si>
  <si>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</si>
  <si>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</si>
  <si>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</si>
  <si>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</si>
  <si>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</si>
  <si>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</si>
  <si>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</si>
  <si>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</si>
  <si>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</si>
  <si>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</si>
  <si>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</si>
  <si>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</si>
  <si>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</si>
  <si>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</si>
  <si>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</si>
  <si>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</si>
  <si>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</si>
  <si>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</si>
  <si>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</si>
  <si>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</si>
  <si>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</si>
  <si>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</si>
  <si>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</si>
  <si>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</si>
  <si>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</si>
  <si>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</si>
  <si>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</si>
  <si>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</si>
  <si>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</si>
  <si>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</si>
  <si>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</si>
  <si>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</si>
  <si>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</si>
  <si>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</si>
  <si>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</si>
  <si>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</si>
  <si>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</si>
  <si>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</si>
  <si>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</si>
  <si>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</si>
  <si>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</si>
  <si>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</si>
  <si>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</si>
  <si>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</si>
  <si>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</si>
  <si>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</si>
  <si>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</si>
  <si>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</si>
  <si>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</si>
  <si>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</si>
  <si>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</si>
  <si>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</si>
  <si>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</si>
  <si>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</si>
  <si>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</si>
  <si>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</si>
  <si>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</si>
  <si>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</si>
  <si>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</si>
  <si>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</si>
  <si>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</si>
  <si>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</si>
  <si>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</si>
  <si>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</si>
  <si>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</si>
  <si>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</si>
  <si>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</si>
  <si>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</si>
  <si>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</si>
  <si>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</si>
  <si>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</si>
  <si>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</si>
  <si>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</si>
  <si>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</si>
  <si>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</si>
  <si>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</si>
  <si>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</si>
  <si>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</si>
  <si>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</si>
  <si>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</si>
  <si>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</si>
  <si>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</si>
  <si>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</si>
  <si>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</si>
  <si>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</si>
  <si>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</si>
  <si>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</si>
  <si>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</si>
  <si>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</si>
  <si>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</si>
  <si>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</si>
  <si>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</si>
  <si>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</si>
  <si>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</si>
  <si>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</si>
  <si>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</si>
  <si>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</si>
  <si>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</si>
  <si>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</si>
  <si>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</si>
  <si>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</si>
  <si>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</si>
  <si>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</si>
  <si>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</si>
  <si>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</si>
  <si>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</si>
  <si>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</si>
  <si>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</si>
  <si>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</si>
  <si>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</si>
  <si>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</si>
  <si>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</si>
  <si>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</si>
  <si>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</si>
  <si>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</si>
  <si>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</si>
  <si>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</si>
  <si>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</si>
  <si>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</si>
  <si>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</si>
  <si>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</si>
  <si>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</si>
  <si>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</si>
  <si>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</si>
  <si>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</si>
  <si>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</si>
  <si>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</si>
  <si>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</si>
  <si>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</si>
  <si>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</si>
  <si>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</si>
  <si>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</si>
  <si>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</si>
  <si>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</si>
  <si>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</si>
  <si>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</si>
  <si>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</si>
  <si>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</si>
  <si>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</si>
  <si>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</si>
  <si>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</si>
  <si>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</si>
  <si>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</si>
  <si>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</si>
  <si>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</si>
  <si>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</si>
  <si>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</si>
  <si>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</si>
  <si>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</si>
  <si>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</si>
  <si>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</si>
  <si>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</si>
  <si>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</si>
  <si>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</si>
  <si>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</si>
  <si>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</si>
  <si>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</si>
  <si>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</si>
  <si>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</si>
  <si>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</si>
  <si>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</si>
  <si>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</si>
  <si>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</si>
  <si>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</si>
  <si>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</si>
  <si>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</si>
  <si>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</si>
  <si>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</si>
  <si>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</si>
  <si>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</si>
  <si>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</si>
  <si>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</si>
  <si>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</si>
  <si>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</si>
  <si>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</si>
  <si>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</si>
  <si>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</si>
  <si>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</si>
  <si>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</si>
  <si>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</si>
  <si>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</si>
  <si>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</si>
  <si>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</si>
  <si>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</si>
  <si>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</si>
  <si>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</si>
  <si>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</si>
  <si>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</si>
  <si>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</si>
  <si>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</si>
  <si>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</si>
  <si>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</si>
  <si>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</si>
  <si>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</si>
  <si>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</si>
  <si>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</si>
  <si>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</si>
  <si>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</si>
  <si>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</si>
  <si>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</si>
  <si>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</si>
  <si>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</si>
  <si>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</si>
  <si>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</si>
  <si>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</si>
  <si>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</si>
  <si>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</si>
  <si>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</si>
  <si>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</si>
  <si>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</si>
  <si>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</si>
  <si>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</si>
  <si>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</si>
  <si>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</si>
  <si>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</si>
  <si>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</si>
  <si>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</si>
  <si>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</si>
  <si>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</si>
  <si>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</si>
  <si>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</si>
  <si>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</si>
  <si>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</si>
  <si>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</si>
  <si>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</si>
  <si>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</si>
  <si>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</si>
  <si>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</si>
  <si>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</si>
  <si>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</si>
  <si>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</si>
  <si>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</si>
  <si>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</si>
  <si>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</si>
  <si>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</si>
  <si>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</si>
  <si>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</si>
  <si>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</si>
  <si>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</si>
  <si>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</si>
  <si>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</si>
  <si>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</si>
  <si>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</si>
  <si>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</si>
  <si>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</si>
  <si>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</si>
  <si>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</si>
  <si>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</si>
  <si>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</si>
  <si>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</si>
  <si>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</si>
  <si>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</si>
  <si>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</si>
  <si>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</si>
  <si>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</si>
  <si>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</si>
  <si>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</si>
  <si>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</si>
  <si>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</si>
  <si>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</si>
  <si>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</si>
  <si>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</si>
  <si>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</si>
  <si>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</si>
  <si>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</si>
  <si>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</si>
  <si>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</si>
  <si>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</si>
  <si>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</si>
  <si>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</si>
  <si>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</si>
  <si>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</si>
  <si>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</si>
  <si>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</si>
  <si>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INE018A08AY9</t>
  </si>
  <si>
    <t>INE242A08452</t>
  </si>
  <si>
    <t>Export Import Bank of India**</t>
  </si>
  <si>
    <t>INE261F08CI3</t>
  </si>
  <si>
    <t>INE756I07DJ4</t>
  </si>
  <si>
    <t>8.53% UTTAR PRADESH SDL 10-02-2026</t>
  </si>
  <si>
    <t>IN3320150375</t>
  </si>
  <si>
    <t>8.45% PUNJAB SDL RED 31-03-2024</t>
  </si>
  <si>
    <t>IN2820150299</t>
  </si>
  <si>
    <t>8.21% Haryana SDL RED 31-03-2026</t>
  </si>
  <si>
    <t>IN1620150186</t>
  </si>
  <si>
    <t>8.19% RAJASTHAN SDL RED 23-06-2026</t>
  </si>
  <si>
    <t>IN2920160123</t>
  </si>
  <si>
    <t>Dr. Reddy's Laboratories Ltd.</t>
  </si>
  <si>
    <t>INE089A01023</t>
  </si>
  <si>
    <t>CARE AA</t>
  </si>
  <si>
    <t>INE134E08KP3</t>
  </si>
  <si>
    <t>8.58% GUJARAT SDL RED 23-01-2023</t>
  </si>
  <si>
    <t>IN1520120131</t>
  </si>
  <si>
    <t>8.6% MADHYA PRADESH SDL RED 23-01-2023</t>
  </si>
  <si>
    <t>IN2120120026</t>
  </si>
  <si>
    <t>8.59% ANDHRA PRADESH SDL RED 23-01-2023</t>
  </si>
  <si>
    <t>IN1020120177</t>
  </si>
  <si>
    <t>8.66% WEST BENGAL SDL RED 20-03-2023</t>
  </si>
  <si>
    <t>IN3420120153</t>
  </si>
  <si>
    <t>INE115A07OK5</t>
  </si>
  <si>
    <t>CRISIL AA-</t>
  </si>
  <si>
    <t>Reverse Repos</t>
  </si>
  <si>
    <t>Treps</t>
  </si>
  <si>
    <t>INE053F07CS5</t>
  </si>
  <si>
    <t>8.65% UTTAR PRADESH SDL 10-03-2024</t>
  </si>
  <si>
    <t>IN3320150508</t>
  </si>
  <si>
    <t>8.73% UTTAR PRADESH SDL 31-12-2022</t>
  </si>
  <si>
    <t>IN3320140269</t>
  </si>
  <si>
    <t>ICRA AAA (CE)</t>
  </si>
  <si>
    <t>CRISIL AA- (CE)</t>
  </si>
  <si>
    <t>INE916DA7QR4</t>
  </si>
  <si>
    <t>7.17% GOVT OF INDIA RED 08-01-2028</t>
  </si>
  <si>
    <t>IN0020170174</t>
  </si>
  <si>
    <t>8.5% JAMMU &amp; KASHMIR SDL RED 30-03-2025</t>
  </si>
  <si>
    <t>IN1820150101</t>
  </si>
  <si>
    <t>INE514E16BT0</t>
  </si>
  <si>
    <t>INE028A16CH2</t>
  </si>
  <si>
    <t>Half Yearly Dividend Option</t>
  </si>
  <si>
    <t>Direct Plan  Half Yearly Dividend Option</t>
  </si>
  <si>
    <t>Regular Option - Half Yearly Dividend ##</t>
  </si>
  <si>
    <t>Direct Plan - Half Yearly Dividend Option</t>
  </si>
  <si>
    <t>Half Yearly Dividend Option ****</t>
  </si>
  <si>
    <t>!</t>
  </si>
  <si>
    <t>INE660A07QQ2</t>
  </si>
  <si>
    <t>JB Chemicals &amp; Pharmaceuticals Ltd.</t>
  </si>
  <si>
    <t>INE572A01028</t>
  </si>
  <si>
    <t>Axis Bank Ltd.**</t>
  </si>
  <si>
    <t>INE238A168U9</t>
  </si>
  <si>
    <t>INE238A169U7</t>
  </si>
  <si>
    <t>182 DAYS TBILL RED 10-06-2021</t>
  </si>
  <si>
    <t>IN002020Y355</t>
  </si>
  <si>
    <t>INE296A07RM2</t>
  </si>
  <si>
    <t>Shree Cement Ltd.</t>
  </si>
  <si>
    <t>INE070A01015</t>
  </si>
  <si>
    <t>Ashok Leyland Ltd.</t>
  </si>
  <si>
    <t>INE208A01029</t>
  </si>
  <si>
    <t>INE028A16CE9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</si>
  <si>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</si>
  <si>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</si>
  <si>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</si>
  <si>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</si>
  <si>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Power Finance Corporation Ltd.^</t>
  </si>
  <si>
    <t>INE134E08KG2</t>
  </si>
  <si>
    <t>Tata Motors Ltd.</t>
  </si>
  <si>
    <t>INE155A01022</t>
  </si>
  <si>
    <t>INE906B07FE6</t>
  </si>
  <si>
    <t>Tata Capital Housing Finance Ltd.**</t>
  </si>
  <si>
    <t>INE027E07691</t>
  </si>
  <si>
    <t>NHPC Ltd.**</t>
  </si>
  <si>
    <t>INE848E07815</t>
  </si>
  <si>
    <t>INE660A07PN1</t>
  </si>
  <si>
    <t>INE261F14HK6</t>
  </si>
  <si>
    <t>INE002A14HE8</t>
  </si>
  <si>
    <t>INE831R14BV1</t>
  </si>
  <si>
    <t>364 DAYS TBILL RED 18-03-2021</t>
  </si>
  <si>
    <t>IN002019Z529</t>
  </si>
  <si>
    <t>(7) The Average Maturity Period of the Portfolio has been 0.00 months.</t>
  </si>
  <si>
    <t>State Bank of India</t>
  </si>
  <si>
    <t>INE062A01020</t>
  </si>
  <si>
    <t>INE756I07CC1</t>
  </si>
  <si>
    <t>INE261F16587</t>
  </si>
  <si>
    <t>INE115A14CZ4</t>
  </si>
  <si>
    <t>364 DAYS TBILL RED 29-04-2021</t>
  </si>
  <si>
    <t>IN002020Z048</t>
  </si>
  <si>
    <t>INE733E14AC9</t>
  </si>
  <si>
    <t>INE001A14XJ6</t>
  </si>
  <si>
    <t>INE261F14HL4</t>
  </si>
  <si>
    <t>INE033L14LJ1</t>
  </si>
  <si>
    <t>Kotak Mahindra Investments Ltd.**</t>
  </si>
  <si>
    <t>INE975F14UF4</t>
  </si>
  <si>
    <t>91 DAYS TBILL RED 06-05-2021</t>
  </si>
  <si>
    <t>IN002020X464</t>
  </si>
  <si>
    <t>364 DAYS TBILL RED 30-03-2021</t>
  </si>
  <si>
    <t>IN002019Z545</t>
  </si>
  <si>
    <t>National Highways Authority of India^</t>
  </si>
  <si>
    <t>INE002A14HJ7</t>
  </si>
  <si>
    <t>INE763G14JT6</t>
  </si>
  <si>
    <t>INE514E16BR4</t>
  </si>
  <si>
    <t>INE028E14HX5</t>
  </si>
  <si>
    <t>INE763G14JR0</t>
  </si>
  <si>
    <t>INE700G14454</t>
  </si>
  <si>
    <t>INE018A14HV8</t>
  </si>
  <si>
    <t>* Nav has been considered as of 26 February 2021(Last Business Days).</t>
  </si>
  <si>
    <t>Sundaram Finance Ltd.^</t>
  </si>
  <si>
    <t>Indian Oil Corporation Ltd.**</t>
  </si>
  <si>
    <t>Total Net Assets as on 15-Mar-2021</t>
  </si>
  <si>
    <t>** Securities are classified as non-traded on the basis of Traded data as on March 15,2021 provided by CRISIL and ICRA.</t>
  </si>
  <si>
    <t>^ Securities are classified as traded on the basis of Traded data as on March 15,2021 provided by CRISIL and ICRA.</t>
  </si>
  <si>
    <t>5.77% GOVT OF INDIA RED 03-08-2030</t>
  </si>
  <si>
    <t>IN0020200153</t>
  </si>
  <si>
    <t>6.22% GOVT OF INDIA RED 16-03-2035</t>
  </si>
  <si>
    <t>IN0020200245</t>
  </si>
  <si>
    <t>7.59% GOVT OF INDIA RED 11-01-2026</t>
  </si>
  <si>
    <t>IN0020150093</t>
  </si>
  <si>
    <t>5.15% GOVT OF INDIA RED  09-11-2025</t>
  </si>
  <si>
    <t>IN0020200278</t>
  </si>
  <si>
    <t>Mahindra &amp; Mahindra Ltd.</t>
  </si>
  <si>
    <t>INE101A01026</t>
  </si>
  <si>
    <t>INE134E08GT3</t>
  </si>
  <si>
    <t>8.20% GOVT OF INDIA RED 15-02-2022</t>
  </si>
  <si>
    <t>IN0020060037</t>
  </si>
  <si>
    <t>8.79% GOVT OF INDIA RED 08-11-2021</t>
  </si>
  <si>
    <t>IN0020110030</t>
  </si>
  <si>
    <t>Bank of Baroda^</t>
  </si>
  <si>
    <t>Axis Bank Ltd.^</t>
  </si>
  <si>
    <t>HDB Financial Services Ltd.^</t>
  </si>
  <si>
    <t>Vedanta Ltd.^</t>
  </si>
  <si>
    <t>Hindustan Petroleum Corporation Ltd.**</t>
  </si>
  <si>
    <t>INE094A14GN8</t>
  </si>
  <si>
    <t>INE700G14470</t>
  </si>
  <si>
    <t>INE763G14JY6</t>
  </si>
  <si>
    <t>91 DAYS TBILL RED 03-06-2021</t>
  </si>
  <si>
    <t>IN002020X506</t>
  </si>
  <si>
    <t>182 DAYS TBILL RED 25-03-2021</t>
  </si>
  <si>
    <t>IN002020Y256</t>
  </si>
  <si>
    <t>91 DAYS TBILL RED 25-03-2021</t>
  </si>
  <si>
    <t>IN002020X407</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</si>
  <si>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</si>
  <si>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</si>
  <si>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</si>
  <si>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</si>
  <si>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 No dividend was distributed during the fortnight ended March 15, 2021.</t>
  </si>
  <si>
    <t>(6) No bonus was declared  during the fortnight ended March 15, 2021.</t>
  </si>
  <si>
    <t>(8) Investment in Repo in Corporate Debt Securities during the fortnight ended March 15, 2021 is Nil.</t>
  </si>
  <si>
    <t xml:space="preserve">         For the period ended March 15, 2021, hedging transactions through futures which have been squared off/expired is Nil.</t>
  </si>
  <si>
    <t xml:space="preserve">     a. Hedging Positions through Futures as on March 15, 2021 is Nil</t>
  </si>
  <si>
    <t xml:space="preserve">     b. Other than Hedging Positions through Futures as on March 15, 2021 is Nil.</t>
  </si>
  <si>
    <t xml:space="preserve">         For the period ended March 15, 2021, non-hedging transactions through futures which have been squared off/expired is Nil.</t>
  </si>
  <si>
    <t xml:space="preserve">     c. Hedging Positions through Options as on March 15, 2021 is Nil.</t>
  </si>
  <si>
    <t xml:space="preserve">     d. Other than Hedging Positions through Options as on March 15, 2021 is Nil.</t>
  </si>
  <si>
    <t xml:space="preserve">     e. Hedging Positions through swaps as on March 15, 2021 is Nil.</t>
  </si>
  <si>
    <t>(5) The dividends declared during the fortnight ended March 15, 2021 under the dividend options of the Scheme are as follows:</t>
  </si>
  <si>
    <t xml:space="preserve">(5) The dividends declared during the fortnight ended March 15, 2021 under the dividend options of the Scheme are as follows:
      </t>
  </si>
  <si>
    <t>^^ No dividend was distributed during the fortnight ended ended March 15, 2021.</t>
  </si>
  <si>
    <t>(7) The total market value of investments in foreign securities / American Depositary Receipts / Global Depositary Receipts as on March 15, 2021 is Nil.</t>
  </si>
  <si>
    <t>(10) Investment in Repo in Corporate Debt Securities during the fortnight ended March 15, 2021 is Nil.</t>
  </si>
  <si>
    <t>(6) No bonus was declared during the fortnight ended March 15, 2021.</t>
  </si>
  <si>
    <t>(7) The Average Maturity Period of the Portfolio has been 1.09 months.</t>
  </si>
  <si>
    <t>(8) The portfolio turnover ratio of the Scheme for the fortnight ended February 15, 2021 is 1.72 times.</t>
  </si>
  <si>
    <t>^^</t>
  </si>
  <si>
    <t>As on 15 March 2021</t>
  </si>
  <si>
    <t>As on 26 February 2021*</t>
  </si>
  <si>
    <t>As on 28 February 2021</t>
  </si>
  <si>
    <t>(7) The Average Maturity Period of the Portfolio has been 12.48 months.</t>
  </si>
  <si>
    <t>(7) The Average Maturity Period of the Portfolio has been 11.49 months.</t>
  </si>
  <si>
    <t>(7) The Average Maturity Period of the Portfolio has been 11.26 months.</t>
  </si>
  <si>
    <t>(7) The Average Maturity Period of the Portfolio has been 4.09 months.</t>
  </si>
  <si>
    <t>(7) The Average Maturity Period of the Portfolio has been 2.83 months.</t>
  </si>
  <si>
    <t>(7) The Average Maturity Period of the Portfolio has been 2.67 months.</t>
  </si>
  <si>
    <t>(7) The Average Maturity Period of the Portfolio has been 0.64 months.</t>
  </si>
  <si>
    <t>(7) The Average Maturity Period of the Portfolio has been 0.90 months.</t>
  </si>
  <si>
    <t>(7) The Average Maturity Period of the Portfolio has been 0.51 months.</t>
  </si>
  <si>
    <t>(7) The Average Maturity Period of the Portfolio has been 10.31 months.</t>
  </si>
  <si>
    <t>(7) The Average Maturity Period of the Portfolio has been 5.69 months.</t>
  </si>
  <si>
    <t>(7) The Average Maturity Period of the Portfolio has been 25.4 months.</t>
  </si>
  <si>
    <t>(9) The Average Maturity Period for debt portion of the Portfolio has been 52.78 months.</t>
  </si>
  <si>
    <t>(7) The Average Maturity Period of the Portfolio has been 81.78 months.</t>
  </si>
  <si>
    <t>(7) The Average Maturity Period of the Portfolio has been 90.65 months.</t>
  </si>
  <si>
    <t>(7) The Average Maturity Period of the Portfolio has been 37.95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</si>
</sst>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0" fillId="0" borderId="0"/>
    <xf numFmtId="164" fontId="22" fillId="0" borderId="0" applyFont="0" applyFill="0" applyBorder="0" applyAlignment="0" applyProtection="0"/>
    <xf numFmtId="0" fontId="20" fillId="0" borderId="0" applyNumberFormat="0" applyFill="0" applyBorder="0" applyAlignment="0" applyProtection="0"/>
    <xf numFmtId="0" fontId="25" fillId="0" borderId="0">
      <alignment vertical="top"/>
    </xf>
    <xf numFmtId="0" fontId="22" fillId="0" borderId="0"/>
  </cellStyleXfs>
  <cellXfs count="181">
    <xf numFmtId="0" fontId="0" fillId="0" borderId="0" xfId="0"/>
    <xf numFmtId="0" fontId="17" fillId="3" borderId="0" xfId="0" applyFont="1" applyFill="1"/>
    <xf numFmtId="4" fontId="17" fillId="3" borderId="0" xfId="0" applyNumberFormat="1" applyFont="1" applyFill="1"/>
    <xf numFmtId="43" fontId="17" fillId="3" borderId="0" xfId="0" applyNumberFormat="1" applyFont="1" applyFill="1"/>
    <xf numFmtId="0" fontId="19" fillId="3" borderId="0" xfId="0" applyFont="1" applyFill="1"/>
    <xf numFmtId="0" fontId="0" fillId="0" borderId="0" xfId="0" applyAlignment="1">
      <alignment horizontal="left" vertical="center"/>
    </xf>
    <xf numFmtId="0" fontId="16" fillId="0" borderId="1" xfId="0" applyFont="1" applyBorder="1" applyAlignment="1">
      <alignment horizontal="left" vertical="center"/>
    </xf>
    <xf numFmtId="0" fontId="15"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8" fillId="3" borderId="3" xfId="0" applyFont="1" applyFill="1" applyBorder="1"/>
    <xf numFmtId="4" fontId="18" fillId="3" borderId="3" xfId="0" applyNumberFormat="1" applyFont="1" applyFill="1" applyBorder="1"/>
    <xf numFmtId="0" fontId="18" fillId="3" borderId="4" xfId="0" applyFont="1" applyFill="1" applyBorder="1"/>
    <xf numFmtId="4" fontId="18" fillId="3" borderId="4" xfId="0" applyNumberFormat="1" applyFont="1" applyFill="1" applyBorder="1"/>
    <xf numFmtId="43" fontId="18" fillId="3" borderId="4" xfId="0" applyNumberFormat="1" applyFont="1" applyFill="1" applyBorder="1"/>
    <xf numFmtId="43" fontId="18" fillId="3" borderId="3" xfId="0" applyNumberFormat="1" applyFont="1" applyFill="1" applyBorder="1"/>
    <xf numFmtId="0" fontId="21" fillId="3" borderId="2" xfId="0" applyFont="1" applyFill="1" applyBorder="1" applyAlignment="1">
      <alignment horizontal="left" vertical="top" readingOrder="1"/>
    </xf>
    <xf numFmtId="0" fontId="24" fillId="0" borderId="0" xfId="0" applyFont="1" applyFill="1" applyBorder="1" applyAlignment="1">
      <alignment vertical="center" wrapText="1"/>
    </xf>
    <xf numFmtId="0" fontId="20" fillId="0" borderId="9" xfId="0" applyFont="1" applyFill="1" applyBorder="1" applyAlignment="1">
      <alignment horizontal="left" vertical="top" readingOrder="1"/>
    </xf>
    <xf numFmtId="0" fontId="21" fillId="0" borderId="7" xfId="0" applyFont="1" applyFill="1" applyBorder="1" applyAlignment="1">
      <alignment horizontal="left" vertical="top" readingOrder="1"/>
    </xf>
    <xf numFmtId="0" fontId="21" fillId="0" borderId="7" xfId="0" applyFont="1" applyFill="1" applyBorder="1" applyAlignment="1">
      <alignment horizontal="center" vertical="top" wrapText="1" readingOrder="1"/>
    </xf>
    <xf numFmtId="0" fontId="20" fillId="0" borderId="3" xfId="0" applyFont="1" applyFill="1" applyBorder="1" applyAlignment="1">
      <alignment horizontal="left" vertical="top" readingOrder="1"/>
    </xf>
    <xf numFmtId="165" fontId="14" fillId="0" borderId="10" xfId="0" applyNumberFormat="1" applyFont="1" applyFill="1" applyBorder="1" applyAlignment="1">
      <alignment horizontal="center"/>
    </xf>
    <xf numFmtId="165" fontId="14" fillId="0" borderId="3" xfId="0" applyNumberFormat="1" applyFont="1" applyFill="1" applyBorder="1" applyAlignment="1">
      <alignment horizontal="center"/>
    </xf>
    <xf numFmtId="0" fontId="20" fillId="0" borderId="4" xfId="0" applyFont="1" applyFill="1" applyBorder="1" applyAlignment="1">
      <alignment horizontal="left" vertical="top" readingOrder="1"/>
    </xf>
    <xf numFmtId="165" fontId="14" fillId="0" borderId="4" xfId="0" applyNumberFormat="1" applyFont="1" applyFill="1" applyBorder="1" applyAlignment="1">
      <alignment horizontal="center"/>
    </xf>
    <xf numFmtId="0" fontId="20" fillId="0" borderId="0" xfId="0" applyFont="1" applyFill="1" applyBorder="1" applyAlignment="1">
      <alignment horizontal="left" vertical="top" readingOrder="1"/>
    </xf>
    <xf numFmtId="0" fontId="25" fillId="0" borderId="0" xfId="0" applyFont="1" applyFill="1" applyBorder="1" applyAlignment="1">
      <alignment vertical="top" readingOrder="1"/>
    </xf>
    <xf numFmtId="43" fontId="20" fillId="0" borderId="0" xfId="1" applyNumberFormat="1" applyFill="1" applyBorder="1" applyAlignment="1">
      <alignment vertical="top" readingOrder="1"/>
    </xf>
    <xf numFmtId="0" fontId="20" fillId="0" borderId="0" xfId="0" applyFont="1" applyFill="1" applyBorder="1" applyAlignment="1">
      <alignment vertical="top" readingOrder="1"/>
    </xf>
    <xf numFmtId="0" fontId="20" fillId="0" borderId="0" xfId="1" applyFill="1" applyBorder="1" applyAlignment="1">
      <alignment vertical="top" readingOrder="1"/>
    </xf>
    <xf numFmtId="0" fontId="14" fillId="3" borderId="0" xfId="0" applyFont="1" applyFill="1"/>
    <xf numFmtId="4" fontId="14" fillId="3" borderId="0" xfId="0" applyNumberFormat="1" applyFont="1" applyFill="1"/>
    <xf numFmtId="43" fontId="14" fillId="3" borderId="0" xfId="0" applyNumberFormat="1" applyFont="1" applyFill="1"/>
    <xf numFmtId="0" fontId="20" fillId="0" borderId="2" xfId="0" applyFont="1" applyFill="1" applyBorder="1" applyAlignment="1">
      <alignment horizontal="left" vertical="top" wrapText="1" readingOrder="1"/>
    </xf>
    <xf numFmtId="0" fontId="21" fillId="0" borderId="2" xfId="0" quotePrefix="1" applyFont="1" applyFill="1" applyBorder="1" applyAlignment="1">
      <alignment vertical="top" readingOrder="1"/>
    </xf>
    <xf numFmtId="0" fontId="20" fillId="0" borderId="11" xfId="0" applyFont="1" applyFill="1" applyBorder="1" applyAlignment="1">
      <alignment horizontal="left" vertical="top" readingOrder="1"/>
    </xf>
    <xf numFmtId="0" fontId="20" fillId="0" borderId="9" xfId="0" applyFont="1" applyFill="1" applyBorder="1" applyAlignment="1">
      <alignment vertical="top" readingOrder="1"/>
    </xf>
    <xf numFmtId="43" fontId="14" fillId="3" borderId="0" xfId="0" applyNumberFormat="1" applyFont="1" applyFill="1" applyAlignment="1"/>
    <xf numFmtId="0" fontId="21" fillId="0" borderId="12" xfId="0" applyFont="1" applyFill="1" applyBorder="1" applyAlignment="1">
      <alignment horizontal="left" vertical="top" readingOrder="1"/>
    </xf>
    <xf numFmtId="0" fontId="20" fillId="0" borderId="14" xfId="0" applyFont="1" applyFill="1" applyBorder="1" applyAlignment="1">
      <alignment horizontal="left" vertical="top" readingOrder="1"/>
    </xf>
    <xf numFmtId="0" fontId="20" fillId="0" borderId="2" xfId="0" applyFont="1" applyFill="1" applyBorder="1" applyAlignment="1">
      <alignment horizontal="left" vertical="top" readingOrder="1"/>
    </xf>
    <xf numFmtId="165" fontId="20" fillId="0" borderId="0" xfId="0" quotePrefix="1" applyNumberFormat="1" applyFont="1" applyFill="1" applyBorder="1" applyAlignment="1">
      <alignment horizontal="center" vertical="top" readingOrder="1"/>
    </xf>
    <xf numFmtId="43" fontId="21" fillId="0" borderId="0" xfId="1" applyNumberFormat="1" applyFont="1" applyFill="1" applyBorder="1" applyAlignment="1">
      <alignment vertical="top" readingOrder="1"/>
    </xf>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20" fillId="0" borderId="2" xfId="0" applyFont="1" applyFill="1" applyBorder="1" applyAlignment="1">
      <alignment vertical="top" readingOrder="1"/>
    </xf>
    <xf numFmtId="166" fontId="21"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4" fillId="3" borderId="0" xfId="0" applyNumberFormat="1" applyFont="1" applyFill="1" applyBorder="1"/>
    <xf numFmtId="43" fontId="14" fillId="0" borderId="0" xfId="0" applyNumberFormat="1" applyFont="1" applyFill="1" applyBorder="1"/>
    <xf numFmtId="0" fontId="21" fillId="0" borderId="2" xfId="0" applyFont="1" applyFill="1" applyBorder="1" applyAlignment="1">
      <alignment horizontal="left" vertical="top" readingOrder="1"/>
    </xf>
    <xf numFmtId="0" fontId="14" fillId="0" borderId="2" xfId="3" applyFont="1" applyFill="1" applyBorder="1" applyAlignment="1">
      <alignment vertical="top" readingOrder="1"/>
    </xf>
    <xf numFmtId="43" fontId="14" fillId="0" borderId="0" xfId="0" applyNumberFormat="1" applyFont="1" applyFill="1"/>
    <xf numFmtId="0" fontId="14" fillId="0" borderId="0" xfId="0" applyFont="1" applyFill="1"/>
    <xf numFmtId="4" fontId="14" fillId="0" borderId="0" xfId="0" applyNumberFormat="1" applyFont="1" applyFill="1"/>
    <xf numFmtId="0" fontId="20" fillId="0" borderId="2" xfId="0" applyFont="1" applyFill="1" applyBorder="1" applyAlignment="1">
      <alignment vertical="top" wrapText="1" readingOrder="1"/>
    </xf>
    <xf numFmtId="0" fontId="21" fillId="0" borderId="12" xfId="0" applyFont="1" applyFill="1" applyBorder="1" applyAlignment="1">
      <alignment vertical="top" readingOrder="1"/>
    </xf>
    <xf numFmtId="0" fontId="21" fillId="0" borderId="14" xfId="0" applyFont="1" applyFill="1" applyBorder="1" applyAlignment="1">
      <alignment vertical="top" readingOrder="1"/>
    </xf>
    <xf numFmtId="0" fontId="21" fillId="0" borderId="11" xfId="0" applyFont="1" applyFill="1" applyBorder="1" applyAlignment="1">
      <alignment horizontal="center" vertical="top" readingOrder="1"/>
    </xf>
    <xf numFmtId="166" fontId="21" fillId="0" borderId="7" xfId="0" applyNumberFormat="1" applyFont="1" applyFill="1" applyBorder="1" applyAlignment="1">
      <alignment vertical="top" readingOrder="1"/>
    </xf>
    <xf numFmtId="0" fontId="14" fillId="0" borderId="2" xfId="0" applyFont="1" applyFill="1" applyBorder="1" applyAlignment="1">
      <alignment horizontal="left" vertical="top" readingOrder="1"/>
    </xf>
    <xf numFmtId="165" fontId="14" fillId="0" borderId="16" xfId="0" applyNumberFormat="1" applyFont="1" applyFill="1" applyBorder="1" applyAlignment="1">
      <alignment horizontal="center"/>
    </xf>
    <xf numFmtId="165" fontId="14" fillId="0" borderId="17" xfId="0" applyNumberFormat="1" applyFont="1" applyFill="1" applyBorder="1" applyAlignment="1">
      <alignment horizontal="center"/>
    </xf>
    <xf numFmtId="0" fontId="20" fillId="0" borderId="0" xfId="0" applyFont="1" applyFill="1" applyBorder="1" applyAlignment="1">
      <alignment horizontal="left" vertical="top" wrapText="1" readingOrder="1"/>
    </xf>
    <xf numFmtId="0" fontId="20" fillId="0" borderId="11" xfId="0" applyFont="1" applyFill="1" applyBorder="1" applyAlignment="1">
      <alignment vertical="top" readingOrder="1"/>
    </xf>
    <xf numFmtId="0" fontId="20" fillId="0" borderId="2" xfId="1" applyFill="1" applyBorder="1" applyAlignment="1">
      <alignment vertical="top" readingOrder="1"/>
    </xf>
    <xf numFmtId="43" fontId="20" fillId="0" borderId="0" xfId="0" applyNumberFormat="1" applyFont="1" applyFill="1" applyBorder="1" applyAlignment="1">
      <alignment vertical="top" readingOrder="1"/>
    </xf>
    <xf numFmtId="0" fontId="14" fillId="3" borderId="0" xfId="0" applyNumberFormat="1" applyFont="1" applyFill="1" applyBorder="1" applyAlignment="1"/>
    <xf numFmtId="0" fontId="23" fillId="0" borderId="0" xfId="0" quotePrefix="1" applyFont="1" applyFill="1" applyBorder="1" applyAlignment="1">
      <alignment horizontal="left" vertical="top" readingOrder="1"/>
    </xf>
    <xf numFmtId="43" fontId="23" fillId="3" borderId="0" xfId="0" applyNumberFormat="1" applyFont="1" applyFill="1"/>
    <xf numFmtId="0" fontId="14" fillId="0" borderId="0" xfId="0" applyFont="1" applyFill="1" applyBorder="1" applyAlignment="1">
      <alignment horizontal="left" vertical="top" readingOrder="1"/>
    </xf>
    <xf numFmtId="0" fontId="20" fillId="0" borderId="0" xfId="1" applyFont="1" applyFill="1" applyBorder="1" applyAlignment="1">
      <alignment vertical="top" readingOrder="1"/>
    </xf>
    <xf numFmtId="0" fontId="14" fillId="0" borderId="0" xfId="0" applyFont="1" applyFill="1" applyBorder="1" applyAlignment="1">
      <alignment vertical="top" readingOrder="1"/>
    </xf>
    <xf numFmtId="0" fontId="0" fillId="0" borderId="9" xfId="0" applyBorder="1"/>
    <xf numFmtId="0" fontId="0" fillId="0" borderId="0" xfId="0" applyBorder="1"/>
    <xf numFmtId="0" fontId="25" fillId="0" borderId="2" xfId="4" applyFont="1" applyFill="1" applyBorder="1" applyAlignment="1">
      <alignment vertical="top" wrapText="1" readingOrder="1"/>
    </xf>
    <xf numFmtId="0" fontId="0" fillId="0" borderId="0" xfId="0" applyFill="1" applyBorder="1" applyAlignment="1">
      <alignment vertical="top" wrapText="1" readingOrder="1"/>
    </xf>
    <xf numFmtId="0" fontId="20" fillId="3" borderId="0" xfId="0" applyFont="1" applyFill="1"/>
    <xf numFmtId="0" fontId="20" fillId="0" borderId="0" xfId="0" applyFont="1" applyFill="1" applyBorder="1" applyAlignment="1">
      <alignment vertical="top" wrapText="1" readingOrder="1"/>
    </xf>
    <xf numFmtId="0" fontId="13" fillId="3" borderId="0" xfId="0" applyFont="1" applyFill="1"/>
    <xf numFmtId="4" fontId="13" fillId="3" borderId="0" xfId="0" applyNumberFormat="1" applyFont="1" applyFill="1"/>
    <xf numFmtId="43" fontId="13" fillId="3" borderId="0" xfId="0" applyNumberFormat="1" applyFont="1" applyFill="1"/>
    <xf numFmtId="0" fontId="26" fillId="3" borderId="3" xfId="0" applyFont="1" applyFill="1" applyBorder="1"/>
    <xf numFmtId="0" fontId="20" fillId="0" borderId="2" xfId="0" applyFont="1" applyFill="1" applyBorder="1" applyAlignment="1">
      <alignment horizontal="left" vertical="top" readingOrder="1"/>
    </xf>
    <xf numFmtId="165" fontId="20" fillId="0" borderId="0" xfId="0" applyNumberFormat="1" applyFont="1" applyFill="1" applyBorder="1" applyAlignment="1">
      <alignment horizontal="center" vertical="top" readingOrder="1"/>
    </xf>
    <xf numFmtId="165" fontId="14" fillId="0" borderId="0" xfId="0" applyNumberFormat="1" applyFont="1" applyFill="1" applyBorder="1" applyAlignment="1">
      <alignment horizontal="center"/>
    </xf>
    <xf numFmtId="0" fontId="12" fillId="3" borderId="0" xfId="0" applyFont="1" applyFill="1"/>
    <xf numFmtId="165" fontId="14" fillId="0" borderId="15" xfId="0" applyNumberFormat="1" applyFont="1" applyFill="1" applyBorder="1" applyAlignment="1">
      <alignment horizontal="center"/>
    </xf>
    <xf numFmtId="167" fontId="20" fillId="0" borderId="3" xfId="2" quotePrefix="1" applyNumberFormat="1" applyFont="1" applyFill="1" applyBorder="1" applyAlignment="1">
      <alignment horizontal="center" vertical="center" readingOrder="1"/>
    </xf>
    <xf numFmtId="166" fontId="21" fillId="0" borderId="10" xfId="0" applyNumberFormat="1" applyFont="1" applyFill="1" applyBorder="1" applyAlignment="1">
      <alignment horizontal="center" vertical="top" readingOrder="1"/>
    </xf>
    <xf numFmtId="166" fontId="21" fillId="0" borderId="10" xfId="0" applyNumberFormat="1" applyFont="1" applyFill="1" applyBorder="1" applyAlignment="1">
      <alignment vertical="top" readingOrder="1"/>
    </xf>
    <xf numFmtId="4" fontId="0" fillId="0" borderId="0" xfId="0" applyNumberFormat="1"/>
    <xf numFmtId="167" fontId="20" fillId="0" borderId="10" xfId="2" quotePrefix="1" applyNumberFormat="1" applyFont="1" applyFill="1" applyBorder="1" applyAlignment="1">
      <alignment horizontal="center" vertical="center" readingOrder="1"/>
    </xf>
    <xf numFmtId="167" fontId="20" fillId="0" borderId="4" xfId="2" quotePrefix="1" applyNumberFormat="1" applyFont="1" applyFill="1" applyBorder="1" applyAlignment="1">
      <alignment horizontal="center" vertical="center" readingOrder="1"/>
    </xf>
    <xf numFmtId="167" fontId="20" fillId="0" borderId="17" xfId="2" quotePrefix="1" applyNumberFormat="1" applyFont="1" applyFill="1" applyBorder="1" applyAlignment="1">
      <alignment horizontal="center" vertical="center" readingOrder="1"/>
    </xf>
    <xf numFmtId="167" fontId="20" fillId="0" borderId="0" xfId="2" quotePrefix="1" applyNumberFormat="1" applyFont="1" applyFill="1" applyBorder="1" applyAlignment="1">
      <alignment horizontal="center" vertical="center" readingOrder="1"/>
    </xf>
    <xf numFmtId="167" fontId="20" fillId="0" borderId="15" xfId="2" quotePrefix="1" applyNumberFormat="1" applyFont="1" applyFill="1" applyBorder="1" applyAlignment="1">
      <alignment horizontal="center" vertical="center" readingOrder="1"/>
    </xf>
    <xf numFmtId="167" fontId="20" fillId="0" borderId="16" xfId="2" quotePrefix="1" applyNumberFormat="1" applyFont="1" applyFill="1" applyBorder="1" applyAlignment="1">
      <alignment horizontal="center" vertical="center" readingOrder="1"/>
    </xf>
    <xf numFmtId="43" fontId="18" fillId="3" borderId="0" xfId="0" applyNumberFormat="1" applyFont="1" applyFill="1" applyBorder="1"/>
    <xf numFmtId="0" fontId="18" fillId="3" borderId="18" xfId="0" applyFont="1" applyFill="1" applyBorder="1" applyAlignment="1">
      <alignment vertical="top"/>
    </xf>
    <xf numFmtId="4" fontId="18" fillId="3" borderId="18" xfId="0" applyNumberFormat="1" applyFont="1" applyFill="1" applyBorder="1" applyAlignment="1">
      <alignment vertical="top"/>
    </xf>
    <xf numFmtId="43" fontId="18" fillId="3" borderId="18" xfId="0" applyNumberFormat="1" applyFont="1" applyFill="1" applyBorder="1" applyAlignment="1">
      <alignment vertical="top" wrapText="1"/>
    </xf>
    <xf numFmtId="43" fontId="18" fillId="3" borderId="18" xfId="0" applyNumberFormat="1" applyFont="1" applyFill="1" applyBorder="1"/>
    <xf numFmtId="0" fontId="11" fillId="3" borderId="0" xfId="0" applyFont="1" applyFill="1"/>
    <xf numFmtId="4" fontId="11" fillId="3" borderId="0" xfId="0" applyNumberFormat="1" applyFont="1" applyFill="1"/>
    <xf numFmtId="43" fontId="11" fillId="3" borderId="0" xfId="0" applyNumberFormat="1" applyFont="1" applyFill="1"/>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20" fillId="0" borderId="0" xfId="0" quotePrefix="1" applyFont="1" applyFill="1" applyBorder="1" applyAlignment="1">
      <alignment horizontal="left" vertical="top" readingOrder="1"/>
    </xf>
    <xf numFmtId="15" fontId="17" fillId="3" borderId="0" xfId="0" applyNumberFormat="1" applyFont="1" applyFill="1"/>
    <xf numFmtId="4" fontId="10" fillId="3" borderId="0" xfId="0" applyNumberFormat="1" applyFont="1" applyFill="1"/>
    <xf numFmtId="0" fontId="9" fillId="3" borderId="0" xfId="0" applyFont="1" applyFill="1"/>
    <xf numFmtId="4" fontId="9" fillId="3" borderId="0" xfId="0" applyNumberFormat="1" applyFont="1" applyFill="1"/>
    <xf numFmtId="43" fontId="9" fillId="3" borderId="0" xfId="0" applyNumberFormat="1" applyFont="1" applyFill="1"/>
    <xf numFmtId="0" fontId="18" fillId="3" borderId="2" xfId="0" applyFont="1" applyFill="1" applyBorder="1"/>
    <xf numFmtId="0" fontId="18" fillId="3" borderId="0" xfId="0" applyFont="1" applyFill="1" applyBorder="1"/>
    <xf numFmtId="4" fontId="18" fillId="3" borderId="0" xfId="0" applyNumberFormat="1" applyFont="1" applyFill="1" applyBorder="1"/>
    <xf numFmtId="0" fontId="20" fillId="0" borderId="0" xfId="0" applyFont="1" applyFill="1" applyBorder="1" applyAlignment="1">
      <alignment horizontal="left" vertical="top" readingOrder="1"/>
    </xf>
    <xf numFmtId="0" fontId="8" fillId="3" borderId="0" xfId="0" applyFont="1" applyFill="1"/>
    <xf numFmtId="4" fontId="8" fillId="3" borderId="0" xfId="0" applyNumberFormat="1" applyFont="1" applyFill="1"/>
    <xf numFmtId="43" fontId="8" fillId="3" borderId="0" xfId="0" applyNumberFormat="1" applyFont="1" applyFill="1"/>
    <xf numFmtId="4" fontId="17" fillId="3" borderId="0" xfId="2" applyNumberFormat="1" applyFont="1" applyFill="1"/>
    <xf numFmtId="4" fontId="13" fillId="3" borderId="0" xfId="2" applyNumberFormat="1" applyFont="1" applyFill="1"/>
    <xf numFmtId="0" fontId="20" fillId="0" borderId="0" xfId="0" applyFont="1" applyFill="1" applyBorder="1" applyAlignment="1">
      <alignment horizontal="left" vertical="top" readingOrder="1"/>
    </xf>
    <xf numFmtId="0" fontId="7" fillId="3" borderId="0" xfId="0" applyFont="1" applyFill="1"/>
    <xf numFmtId="4" fontId="7" fillId="3" borderId="0" xfId="0" applyNumberFormat="1" applyFont="1" applyFill="1"/>
    <xf numFmtId="43" fontId="7" fillId="3" borderId="0" xfId="0" applyNumberFormat="1" applyFont="1" applyFill="1"/>
    <xf numFmtId="0" fontId="6" fillId="3" borderId="0" xfId="0" applyFont="1" applyFill="1"/>
    <xf numFmtId="4" fontId="6" fillId="3" borderId="0" xfId="0" applyNumberFormat="1" applyFont="1" applyFill="1"/>
    <xf numFmtId="43" fontId="6" fillId="3" borderId="0" xfId="0" applyNumberFormat="1" applyFont="1" applyFill="1"/>
    <xf numFmtId="0" fontId="5" fillId="3" borderId="0" xfId="0" applyFont="1" applyFill="1"/>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4" fontId="20" fillId="3" borderId="0" xfId="0" applyNumberFormat="1" applyFont="1" applyFill="1" applyAlignment="1">
      <alignment horizontal="left" vertical="top" wrapText="1"/>
    </xf>
    <xf numFmtId="0" fontId="20" fillId="3" borderId="0" xfId="0" applyFont="1" applyFill="1" applyAlignment="1">
      <alignment horizontal="left" vertical="top" wrapText="1"/>
    </xf>
    <xf numFmtId="0" fontId="20" fillId="0" borderId="0" xfId="0" quotePrefix="1" applyFont="1" applyFill="1" applyBorder="1" applyAlignment="1">
      <alignment horizontal="left" vertical="top" readingOrder="1"/>
    </xf>
    <xf numFmtId="0" fontId="3" fillId="3" borderId="0" xfId="0" applyFont="1" applyFill="1"/>
    <xf numFmtId="4" fontId="3" fillId="3" borderId="0" xfId="0" applyNumberFormat="1" applyFont="1" applyFill="1"/>
    <xf numFmtId="43" fontId="3" fillId="3" borderId="0" xfId="0" applyNumberFormat="1" applyFont="1" applyFill="1"/>
    <xf numFmtId="0" fontId="3" fillId="0" borderId="2" xfId="0" applyFont="1" applyFill="1" applyBorder="1" applyAlignment="1">
      <alignment vertical="top" readingOrder="1"/>
    </xf>
    <xf numFmtId="0" fontId="2" fillId="3" borderId="3" xfId="0" applyFont="1" applyFill="1" applyBorder="1"/>
    <xf numFmtId="4" fontId="2" fillId="3" borderId="3" xfId="0" applyNumberFormat="1" applyFont="1" applyFill="1" applyBorder="1"/>
    <xf numFmtId="43" fontId="2" fillId="3" borderId="3" xfId="0" applyNumberFormat="1" applyFont="1" applyFill="1" applyBorder="1"/>
    <xf numFmtId="0" fontId="2" fillId="3" borderId="0" xfId="0" applyFont="1" applyFill="1"/>
    <xf numFmtId="4" fontId="18" fillId="3" borderId="18" xfId="0" applyNumberFormat="1" applyFont="1" applyFill="1" applyBorder="1" applyAlignment="1">
      <alignment horizontal="center" vertical="top" wrapText="1"/>
    </xf>
    <xf numFmtId="0" fontId="2" fillId="0" borderId="2" xfId="0" applyFont="1" applyFill="1" applyBorder="1" applyAlignment="1">
      <alignment vertical="top" readingOrder="1"/>
    </xf>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2" fillId="0" borderId="2" xfId="0" applyFont="1" applyFill="1" applyBorder="1" applyAlignment="1">
      <alignment horizontal="left" vertical="top" readingOrder="1"/>
    </xf>
    <xf numFmtId="0" fontId="1" fillId="0" borderId="2" xfId="0" applyFont="1" applyFill="1" applyBorder="1" applyAlignment="1">
      <alignment vertical="top" readingOrder="1"/>
    </xf>
    <xf numFmtId="0" fontId="1" fillId="0" borderId="0" xfId="0" applyFont="1" applyFill="1" applyBorder="1" applyAlignment="1">
      <alignment vertical="top" readingOrder="1"/>
    </xf>
    <xf numFmtId="0" fontId="1" fillId="0" borderId="2" xfId="0" applyFont="1" applyFill="1" applyBorder="1" applyAlignment="1">
      <alignment horizontal="left" vertical="top" readingOrder="1"/>
    </xf>
    <xf numFmtId="0" fontId="4" fillId="0" borderId="2" xfId="0" applyFont="1" applyFill="1" applyBorder="1" applyAlignment="1">
      <alignment horizontal="left" vertical="top" readingOrder="1"/>
    </xf>
    <xf numFmtId="0" fontId="18" fillId="3" borderId="3" xfId="0" applyFont="1" applyFill="1" applyBorder="1" applyAlignment="1">
      <alignment vertical="top"/>
    </xf>
    <xf numFmtId="4" fontId="18" fillId="3" borderId="3" xfId="0" applyNumberFormat="1" applyFont="1" applyFill="1" applyBorder="1" applyAlignment="1">
      <alignment vertical="top"/>
    </xf>
    <xf numFmtId="43" fontId="18" fillId="3" borderId="3" xfId="0" applyNumberFormat="1" applyFont="1" applyFill="1" applyBorder="1" applyAlignment="1">
      <alignment vertical="top" wrapText="1"/>
    </xf>
    <xf numFmtId="4" fontId="18" fillId="3" borderId="3" xfId="0" applyNumberFormat="1" applyFont="1" applyFill="1" applyBorder="1" applyAlignment="1">
      <alignment horizontal="center" vertical="top" wrapText="1"/>
    </xf>
    <xf numFmtId="0" fontId="6" fillId="3" borderId="0" xfId="0" applyFont="1" applyFill="1" applyAlignment="1">
      <alignment horizontal="left" wrapText="1"/>
    </xf>
    <xf numFmtId="0" fontId="18" fillId="3" borderId="0" xfId="0" applyFont="1" applyFill="1" applyAlignment="1">
      <alignment horizontal="center"/>
    </xf>
    <xf numFmtId="0" fontId="18" fillId="3" borderId="2" xfId="0" applyFont="1" applyFill="1" applyBorder="1" applyAlignment="1">
      <alignment horizontal="center" wrapText="1"/>
    </xf>
    <xf numFmtId="0" fontId="18" fillId="3" borderId="0" xfId="0" applyFont="1" applyFill="1" applyBorder="1" applyAlignment="1">
      <alignment horizontal="center" wrapText="1"/>
    </xf>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20" fillId="0" borderId="0" xfId="0" applyFont="1" applyFill="1" applyBorder="1" applyAlignment="1">
      <alignment horizontal="left" vertical="top" wrapText="1" readingOrder="1"/>
    </xf>
    <xf numFmtId="0" fontId="21" fillId="5" borderId="8" xfId="1" applyFont="1" applyFill="1" applyBorder="1" applyAlignment="1">
      <alignment horizontal="center" vertical="top" wrapText="1" readingOrder="1"/>
    </xf>
    <xf numFmtId="0" fontId="21" fillId="5" borderId="0" xfId="1" applyFont="1" applyFill="1" applyBorder="1" applyAlignment="1">
      <alignment horizontal="center" vertical="top" wrapText="1" readingOrder="1"/>
    </xf>
    <xf numFmtId="0" fontId="20" fillId="0" borderId="2" xfId="0" applyFont="1" applyFill="1" applyBorder="1" applyAlignment="1">
      <alignment horizontal="left" vertical="top" wrapText="1" readingOrder="1"/>
    </xf>
    <xf numFmtId="0" fontId="21" fillId="0" borderId="14" xfId="0" applyFont="1" applyFill="1" applyBorder="1" applyAlignment="1">
      <alignment horizontal="center" vertical="top" readingOrder="1"/>
    </xf>
    <xf numFmtId="0" fontId="21" fillId="0" borderId="15" xfId="0" applyFont="1" applyFill="1" applyBorder="1" applyAlignment="1">
      <alignment horizontal="center" vertical="top" readingOrder="1"/>
    </xf>
    <xf numFmtId="0" fontId="21" fillId="5" borderId="8" xfId="1" applyFont="1" applyFill="1" applyBorder="1" applyAlignment="1">
      <alignment horizontal="center" vertical="top" readingOrder="1"/>
    </xf>
    <xf numFmtId="0" fontId="21" fillId="5" borderId="0" xfId="1" applyFont="1" applyFill="1" applyBorder="1" applyAlignment="1">
      <alignment horizontal="center" vertical="top" readingOrder="1"/>
    </xf>
    <xf numFmtId="0" fontId="20" fillId="3" borderId="0" xfId="0" applyFont="1" applyFill="1" applyAlignment="1">
      <alignment horizontal="left" vertical="top" wrapText="1"/>
    </xf>
    <xf numFmtId="0" fontId="20" fillId="3" borderId="0" xfId="0" applyFont="1" applyFill="1" applyAlignment="1">
      <alignment horizontal="left" wrapText="1"/>
    </xf>
    <xf numFmtId="0" fontId="21" fillId="0" borderId="12" xfId="0" applyFont="1" applyFill="1" applyBorder="1" applyAlignment="1">
      <alignment horizontal="center" vertical="top" readingOrder="1"/>
    </xf>
    <xf numFmtId="0" fontId="21" fillId="0" borderId="13" xfId="0" applyFont="1" applyFill="1" applyBorder="1" applyAlignment="1">
      <alignment horizontal="center" vertical="top" readingOrder="1"/>
    </xf>
    <xf numFmtId="0" fontId="20" fillId="0" borderId="2" xfId="0" quotePrefix="1" applyFont="1" applyFill="1" applyBorder="1" applyAlignment="1">
      <alignment horizontal="left" vertical="top" readingOrder="1"/>
    </xf>
    <xf numFmtId="0" fontId="20" fillId="0" borderId="0" xfId="0" quotePrefix="1" applyFont="1" applyFill="1" applyBorder="1" applyAlignment="1">
      <alignment horizontal="left" vertical="top" readingOrder="1"/>
    </xf>
    <xf numFmtId="0" fontId="15"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34</xdr:row>
      <xdr:rowOff>152400</xdr:rowOff>
    </xdr:from>
    <xdr:to>
      <xdr:col>1</xdr:col>
      <xdr:colOff>2095500</xdr:colOff>
      <xdr:row>43</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85725</xdr:colOff>
      <xdr:row>55</xdr:row>
      <xdr:rowOff>95250</xdr:rowOff>
    </xdr:from>
    <xdr:to>
      <xdr:col>1</xdr:col>
      <xdr:colOff>2009775</xdr:colOff>
      <xdr:row>64</xdr:row>
      <xdr:rowOff>57150</xdr:rowOff>
    </xdr:to>
    <xdr:pic>
      <xdr:nvPicPr>
        <xdr:cNvPr id="3" name="Picture 2">
          <a:extLst>
            <a:ext uri="{FF2B5EF4-FFF2-40B4-BE49-F238E27FC236}">
              <a16:creationId xmlns:a16="http://schemas.microsoft.com/office/drawing/2014/main" id="{C8723D52-CED3-4CF1-B15F-CFFC1F93E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0182225"/>
          <a:ext cx="1924050" cy="1419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85724</xdr:colOff>
      <xdr:row>57</xdr:row>
      <xdr:rowOff>142875</xdr:rowOff>
    </xdr:from>
    <xdr:to>
      <xdr:col>1</xdr:col>
      <xdr:colOff>2076450</xdr:colOff>
      <xdr:row>66</xdr:row>
      <xdr:rowOff>57150</xdr:rowOff>
    </xdr:to>
    <xdr:pic>
      <xdr:nvPicPr>
        <xdr:cNvPr id="4" name="Picture 3">
          <a:extLst>
            <a:ext uri="{FF2B5EF4-FFF2-40B4-BE49-F238E27FC236}">
              <a16:creationId xmlns:a16="http://schemas.microsoft.com/office/drawing/2014/main" id="{0A5859A0-E96D-462F-99CF-23C6030D57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10067925"/>
          <a:ext cx="1990726" cy="13716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55</xdr:row>
      <xdr:rowOff>0</xdr:rowOff>
    </xdr:from>
    <xdr:to>
      <xdr:col>1</xdr:col>
      <xdr:colOff>2066925</xdr:colOff>
      <xdr:row>63</xdr:row>
      <xdr:rowOff>76200</xdr:rowOff>
    </xdr:to>
    <xdr:pic>
      <xdr:nvPicPr>
        <xdr:cNvPr id="3" name="Picture 2">
          <a:extLst>
            <a:ext uri="{FF2B5EF4-FFF2-40B4-BE49-F238E27FC236}">
              <a16:creationId xmlns:a16="http://schemas.microsoft.com/office/drawing/2014/main" id="{C48831A6-C39C-4914-9861-88C702C5FF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429875"/>
          <a:ext cx="1962150" cy="13716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180975</xdr:colOff>
      <xdr:row>58</xdr:row>
      <xdr:rowOff>133349</xdr:rowOff>
    </xdr:from>
    <xdr:to>
      <xdr:col>1</xdr:col>
      <xdr:colOff>2133600</xdr:colOff>
      <xdr:row>67</xdr:row>
      <xdr:rowOff>76199</xdr:rowOff>
    </xdr:to>
    <xdr:pic>
      <xdr:nvPicPr>
        <xdr:cNvPr id="3" name="Picture 2">
          <a:extLst>
            <a:ext uri="{FF2B5EF4-FFF2-40B4-BE49-F238E27FC236}">
              <a16:creationId xmlns:a16="http://schemas.microsoft.com/office/drawing/2014/main"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544174"/>
          <a:ext cx="1952625" cy="140017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66675</xdr:colOff>
      <xdr:row>55</xdr:row>
      <xdr:rowOff>152400</xdr:rowOff>
    </xdr:from>
    <xdr:to>
      <xdr:col>1</xdr:col>
      <xdr:colOff>2066926</xdr:colOff>
      <xdr:row>64</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142874</xdr:colOff>
      <xdr:row>58</xdr:row>
      <xdr:rowOff>0</xdr:rowOff>
    </xdr:from>
    <xdr:to>
      <xdr:col>1</xdr:col>
      <xdr:colOff>2209799</xdr:colOff>
      <xdr:row>66</xdr:row>
      <xdr:rowOff>104775</xdr:rowOff>
    </xdr:to>
    <xdr:pic>
      <xdr:nvPicPr>
        <xdr:cNvPr id="3" name="Picture 2">
          <a:extLst>
            <a:ext uri="{FF2B5EF4-FFF2-40B4-BE49-F238E27FC236}">
              <a16:creationId xmlns:a16="http://schemas.microsoft.com/office/drawing/2014/main" id="{A98F7617-9EF0-41E3-9A63-AAE289280B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4" y="10267950"/>
          <a:ext cx="2066925" cy="140017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104775</xdr:colOff>
      <xdr:row>61</xdr:row>
      <xdr:rowOff>123825</xdr:rowOff>
    </xdr:from>
    <xdr:to>
      <xdr:col>1</xdr:col>
      <xdr:colOff>2105025</xdr:colOff>
      <xdr:row>70</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47625</xdr:colOff>
      <xdr:row>54</xdr:row>
      <xdr:rowOff>152399</xdr:rowOff>
    </xdr:from>
    <xdr:to>
      <xdr:col>1</xdr:col>
      <xdr:colOff>1981200</xdr:colOff>
      <xdr:row>63</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9524</xdr:colOff>
      <xdr:row>53</xdr:row>
      <xdr:rowOff>152400</xdr:rowOff>
    </xdr:from>
    <xdr:to>
      <xdr:col>1</xdr:col>
      <xdr:colOff>2076449</xdr:colOff>
      <xdr:row>62</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59</xdr:row>
      <xdr:rowOff>142875</xdr:rowOff>
    </xdr:from>
    <xdr:to>
      <xdr:col>1</xdr:col>
      <xdr:colOff>2105024</xdr:colOff>
      <xdr:row>68</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104775</xdr:colOff>
      <xdr:row>94</xdr:row>
      <xdr:rowOff>85725</xdr:rowOff>
    </xdr:from>
    <xdr:to>
      <xdr:col>1</xdr:col>
      <xdr:colOff>2124075</xdr:colOff>
      <xdr:row>103</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61</xdr:row>
      <xdr:rowOff>152400</xdr:rowOff>
    </xdr:from>
    <xdr:to>
      <xdr:col>1</xdr:col>
      <xdr:colOff>2012950</xdr:colOff>
      <xdr:row>70</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47</xdr:row>
      <xdr:rowOff>0</xdr:rowOff>
    </xdr:from>
    <xdr:to>
      <xdr:col>1</xdr:col>
      <xdr:colOff>2000251</xdr:colOff>
      <xdr:row>54</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96</xdr:row>
      <xdr:rowOff>0</xdr:rowOff>
    </xdr:from>
    <xdr:to>
      <xdr:col>1</xdr:col>
      <xdr:colOff>2082801</xdr:colOff>
      <xdr:row>104</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49</xdr:row>
      <xdr:rowOff>0</xdr:rowOff>
    </xdr:from>
    <xdr:to>
      <xdr:col>1</xdr:col>
      <xdr:colOff>1962151</xdr:colOff>
      <xdr:row>57</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64</xdr:row>
      <xdr:rowOff>0</xdr:rowOff>
    </xdr:from>
    <xdr:to>
      <xdr:col>1</xdr:col>
      <xdr:colOff>1971675</xdr:colOff>
      <xdr:row>72</xdr:row>
      <xdr:rowOff>123825</xdr:rowOff>
    </xdr:to>
    <xdr:pic>
      <xdr:nvPicPr>
        <xdr:cNvPr id="4" name="Picture 3">
          <a:extLst>
            <a:ext uri="{FF2B5EF4-FFF2-40B4-BE49-F238E27FC236}">
              <a16:creationId xmlns:a16="http://schemas.microsoft.com/office/drawing/2014/main" id="{8F8AB9C7-18EC-4D3D-955D-FC761F019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13706475"/>
          <a:ext cx="1847850" cy="1419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84</xdr:row>
      <xdr:rowOff>0</xdr:rowOff>
    </xdr:from>
    <xdr:to>
      <xdr:col>1</xdr:col>
      <xdr:colOff>2047875</xdr:colOff>
      <xdr:row>92</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67</xdr:row>
      <xdr:rowOff>114300</xdr:rowOff>
    </xdr:from>
    <xdr:to>
      <xdr:col>1</xdr:col>
      <xdr:colOff>2114550</xdr:colOff>
      <xdr:row>76</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Header>&amp;L&amp;"Arial"&amp;9&amp;K0078D7INTERNAL&amp;1#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view="pageBreakPreview" topLeftCell="B1" zoomScaleNormal="100" zoomScaleSheetLayoutView="100" workbookViewId="0">
      <selection activeCell="B20" sqref="B20"/>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1:8" x14ac:dyDescent="0.2">
      <c r="B1" s="161" t="s">
        <v>271</v>
      </c>
      <c r="C1" s="161"/>
      <c r="D1" s="161"/>
      <c r="E1" s="161"/>
      <c r="F1" s="161"/>
      <c r="G1" s="161"/>
      <c r="H1" s="161"/>
    </row>
    <row r="2" spans="1:8" x14ac:dyDescent="0.2">
      <c r="B2" s="172" t="s">
        <v>279</v>
      </c>
      <c r="C2" s="173"/>
      <c r="D2" s="173"/>
      <c r="E2" s="173"/>
      <c r="F2" s="173"/>
      <c r="G2" s="173"/>
      <c r="H2" s="173"/>
    </row>
    <row r="3" spans="1:8" x14ac:dyDescent="0.2">
      <c r="B3" s="161" t="s">
        <v>650</v>
      </c>
      <c r="C3" s="161"/>
      <c r="D3" s="161"/>
      <c r="E3" s="161"/>
      <c r="F3" s="161"/>
      <c r="G3" s="161"/>
      <c r="H3" s="161"/>
    </row>
    <row r="4" spans="1:8" ht="21" customHeight="1" x14ac:dyDescent="0.2"/>
    <row r="5" spans="1:8" ht="46.5" customHeight="1" x14ac:dyDescent="0.2">
      <c r="B5" s="102" t="s">
        <v>2</v>
      </c>
      <c r="C5" s="102" t="s">
        <v>3</v>
      </c>
      <c r="D5" s="102" t="s">
        <v>4</v>
      </c>
      <c r="E5" s="103" t="s">
        <v>5</v>
      </c>
      <c r="F5" s="104" t="s">
        <v>7</v>
      </c>
      <c r="G5" s="104" t="s">
        <v>6</v>
      </c>
      <c r="H5" s="147" t="s">
        <v>252</v>
      </c>
    </row>
    <row r="6" spans="1:8" x14ac:dyDescent="0.2">
      <c r="B6" s="143" t="s">
        <v>534</v>
      </c>
      <c r="C6" s="143"/>
      <c r="D6" s="143"/>
      <c r="E6" s="144"/>
      <c r="F6" s="145">
        <v>1805.2435668999999</v>
      </c>
      <c r="G6" s="145">
        <v>63.135899999999999</v>
      </c>
      <c r="H6" s="144">
        <v>3.35</v>
      </c>
    </row>
    <row r="7" spans="1:8" x14ac:dyDescent="0.2">
      <c r="B7" s="143" t="s">
        <v>535</v>
      </c>
      <c r="C7" s="143"/>
      <c r="D7" s="143"/>
      <c r="E7" s="144"/>
      <c r="F7" s="145">
        <v>1052.3730937</v>
      </c>
      <c r="G7" s="145">
        <v>36.805300000000003</v>
      </c>
      <c r="H7" s="144">
        <v>3.26</v>
      </c>
    </row>
    <row r="8" spans="1:8" x14ac:dyDescent="0.2">
      <c r="B8" s="11" t="s">
        <v>46</v>
      </c>
      <c r="C8" s="11"/>
      <c r="D8" s="11"/>
      <c r="E8" s="12"/>
      <c r="F8" s="105">
        <v>2857.6166606000002</v>
      </c>
      <c r="G8" s="105">
        <v>99.941199999999995</v>
      </c>
      <c r="H8" s="12"/>
    </row>
    <row r="9" spans="1:8" x14ac:dyDescent="0.2">
      <c r="B9" s="143" t="s">
        <v>47</v>
      </c>
      <c r="C9" s="143"/>
      <c r="D9" s="143"/>
      <c r="E9" s="144"/>
      <c r="F9" s="145">
        <v>1.6790731999999999</v>
      </c>
      <c r="G9" s="145">
        <v>5.8799999999999998E-2</v>
      </c>
      <c r="H9" s="144"/>
    </row>
    <row r="10" spans="1:8" x14ac:dyDescent="0.2">
      <c r="B10" s="13" t="s">
        <v>618</v>
      </c>
      <c r="C10" s="13"/>
      <c r="D10" s="13"/>
      <c r="E10" s="14"/>
      <c r="F10" s="15">
        <v>2859.2957338000001</v>
      </c>
      <c r="G10" s="15">
        <v>100</v>
      </c>
      <c r="H10" s="14"/>
    </row>
    <row r="11" spans="1:8" x14ac:dyDescent="0.2">
      <c r="B11" s="121"/>
      <c r="C11" s="121"/>
      <c r="D11" s="121"/>
      <c r="E11" s="122"/>
      <c r="F11" s="123"/>
      <c r="G11" s="123"/>
      <c r="H11" s="122"/>
    </row>
    <row r="12" spans="1:8" x14ac:dyDescent="0.2">
      <c r="B12" s="36" t="s">
        <v>290</v>
      </c>
      <c r="C12" s="30"/>
      <c r="D12" s="69"/>
      <c r="E12" s="29"/>
      <c r="F12" s="34"/>
      <c r="G12" s="34"/>
    </row>
    <row r="13" spans="1:8" x14ac:dyDescent="0.2">
      <c r="B13" s="169" t="s">
        <v>291</v>
      </c>
      <c r="C13" s="166"/>
      <c r="D13" s="166"/>
      <c r="E13" s="166"/>
      <c r="F13" s="166"/>
      <c r="G13" s="166"/>
    </row>
    <row r="14" spans="1:8" x14ac:dyDescent="0.2">
      <c r="B14" s="134" t="s">
        <v>292</v>
      </c>
      <c r="C14" s="135"/>
      <c r="D14" s="135"/>
      <c r="E14" s="29"/>
      <c r="F14" s="34"/>
      <c r="G14" s="34"/>
    </row>
    <row r="15" spans="1:8" ht="25.5" x14ac:dyDescent="0.2">
      <c r="B15" s="59" t="s">
        <v>293</v>
      </c>
      <c r="C15" s="21" t="s">
        <v>673</v>
      </c>
      <c r="D15" s="21" t="s">
        <v>674</v>
      </c>
    </row>
    <row r="16" spans="1:8" x14ac:dyDescent="0.2">
      <c r="A16" s="1" t="s">
        <v>432</v>
      </c>
      <c r="B16" s="134" t="s">
        <v>294</v>
      </c>
      <c r="C16" s="23">
        <v>12.420199999999999</v>
      </c>
      <c r="D16" s="90">
        <v>12.4031</v>
      </c>
    </row>
    <row r="17" spans="1:8" x14ac:dyDescent="0.2">
      <c r="A17" s="1" t="s">
        <v>433</v>
      </c>
      <c r="B17" s="134" t="s">
        <v>343</v>
      </c>
      <c r="C17" s="24">
        <v>12.420199999999999</v>
      </c>
      <c r="D17" s="64">
        <v>12.4031</v>
      </c>
    </row>
    <row r="18" spans="1:8" x14ac:dyDescent="0.2">
      <c r="A18" s="1" t="s">
        <v>434</v>
      </c>
      <c r="B18" s="134" t="s">
        <v>310</v>
      </c>
      <c r="C18" s="24">
        <v>12.5038</v>
      </c>
      <c r="D18" s="64">
        <v>12.485300000000001</v>
      </c>
    </row>
    <row r="19" spans="1:8" x14ac:dyDescent="0.2">
      <c r="A19" s="1" t="s">
        <v>435</v>
      </c>
      <c r="B19" s="37" t="s">
        <v>344</v>
      </c>
      <c r="C19" s="26" t="s">
        <v>555</v>
      </c>
      <c r="D19" s="65" t="s">
        <v>555</v>
      </c>
    </row>
    <row r="20" spans="1:8" x14ac:dyDescent="0.2">
      <c r="B20" s="30" t="s">
        <v>615</v>
      </c>
      <c r="C20" s="87"/>
      <c r="D20" s="87"/>
    </row>
    <row r="21" spans="1:8" x14ac:dyDescent="0.2">
      <c r="B21" s="70" t="s">
        <v>314</v>
      </c>
      <c r="C21" s="71"/>
      <c r="D21" s="71"/>
      <c r="E21" s="72"/>
      <c r="F21" s="72"/>
      <c r="G21" s="34"/>
    </row>
    <row r="22" spans="1:8" x14ac:dyDescent="0.2">
      <c r="B22" s="134" t="s">
        <v>651</v>
      </c>
      <c r="C22" s="135"/>
      <c r="D22" s="135"/>
      <c r="E22" s="34"/>
      <c r="F22" s="34"/>
      <c r="G22" s="34"/>
    </row>
    <row r="23" spans="1:8" x14ac:dyDescent="0.2">
      <c r="B23" s="134" t="s">
        <v>652</v>
      </c>
      <c r="C23" s="135"/>
      <c r="D23" s="135"/>
      <c r="E23" s="34"/>
      <c r="F23" s="34"/>
      <c r="G23" s="34"/>
    </row>
    <row r="24" spans="1:8" x14ac:dyDescent="0.2">
      <c r="B24" s="86" t="s">
        <v>653</v>
      </c>
      <c r="C24" s="30"/>
      <c r="D24" s="30"/>
      <c r="E24" s="34"/>
      <c r="F24" s="34"/>
      <c r="G24" s="34"/>
    </row>
    <row r="25" spans="1:8" x14ac:dyDescent="0.2">
      <c r="B25" s="47" t="s">
        <v>669</v>
      </c>
      <c r="C25" s="27"/>
      <c r="D25" s="27"/>
      <c r="E25" s="34"/>
      <c r="F25" s="34"/>
      <c r="G25" s="34"/>
    </row>
    <row r="26" spans="1:8" x14ac:dyDescent="0.2">
      <c r="B26" s="151" t="s">
        <v>589</v>
      </c>
      <c r="C26" s="73"/>
      <c r="D26" s="73"/>
      <c r="E26" s="34"/>
      <c r="F26" s="34"/>
      <c r="G26" s="34"/>
    </row>
    <row r="27" spans="1:8" x14ac:dyDescent="0.2">
      <c r="B27" s="74" t="s">
        <v>656</v>
      </c>
      <c r="C27" s="74"/>
      <c r="D27" s="74"/>
      <c r="E27" s="34"/>
      <c r="F27" s="34"/>
      <c r="G27" s="34"/>
    </row>
    <row r="28" spans="1:8" x14ac:dyDescent="0.2">
      <c r="B28" s="169" t="s">
        <v>300</v>
      </c>
      <c r="C28" s="166"/>
      <c r="D28" s="166"/>
      <c r="E28" s="166"/>
      <c r="F28" s="166"/>
      <c r="G28" s="166"/>
    </row>
    <row r="29" spans="1:8" x14ac:dyDescent="0.2">
      <c r="B29" s="35" t="s">
        <v>301</v>
      </c>
      <c r="C29" s="32"/>
      <c r="D29" s="32"/>
      <c r="E29" s="32"/>
      <c r="F29" s="34"/>
      <c r="G29" s="34"/>
    </row>
    <row r="30" spans="1:8" x14ac:dyDescent="0.2">
      <c r="B30" s="164" t="s">
        <v>354</v>
      </c>
      <c r="C30" s="165"/>
      <c r="D30" s="165"/>
      <c r="E30" s="165"/>
      <c r="F30" s="165"/>
      <c r="G30" s="165"/>
      <c r="H30" s="165"/>
    </row>
    <row r="31" spans="1:8" x14ac:dyDescent="0.2">
      <c r="E31" s="1"/>
    </row>
    <row r="32" spans="1:8" s="82" customFormat="1" x14ac:dyDescent="0.2">
      <c r="B32" s="82" t="s">
        <v>356</v>
      </c>
      <c r="E32" s="83"/>
      <c r="F32" s="84"/>
      <c r="G32" s="84"/>
      <c r="H32" s="83"/>
    </row>
    <row r="33" spans="2:8" s="82" customFormat="1" x14ac:dyDescent="0.2">
      <c r="B33" s="82" t="s">
        <v>374</v>
      </c>
      <c r="E33" s="83"/>
      <c r="F33" s="84"/>
      <c r="G33" s="84"/>
      <c r="H33" s="83"/>
    </row>
    <row r="34" spans="2:8" s="82" customFormat="1" x14ac:dyDescent="0.2">
      <c r="B34" s="82" t="s">
        <v>362</v>
      </c>
      <c r="E34" s="83"/>
      <c r="F34" s="84"/>
      <c r="G34" s="84"/>
      <c r="H34" s="83"/>
    </row>
    <row r="35" spans="2:8" s="82" customFormat="1" x14ac:dyDescent="0.2">
      <c r="E35" s="83"/>
      <c r="F35" s="84"/>
      <c r="G35" s="84"/>
      <c r="H35" s="83"/>
    </row>
    <row r="36" spans="2:8" s="82" customFormat="1" x14ac:dyDescent="0.2">
      <c r="E36" s="83"/>
      <c r="F36" s="84"/>
      <c r="G36" s="84"/>
      <c r="H36" s="83"/>
    </row>
    <row r="37" spans="2:8" s="82" customFormat="1" x14ac:dyDescent="0.2">
      <c r="E37" s="83"/>
      <c r="F37" s="84"/>
      <c r="G37" s="84"/>
      <c r="H37" s="83"/>
    </row>
    <row r="38" spans="2:8" s="82" customFormat="1" x14ac:dyDescent="0.2">
      <c r="E38" s="83"/>
      <c r="F38" s="84"/>
      <c r="G38" s="84"/>
      <c r="H38" s="83"/>
    </row>
    <row r="39" spans="2:8" s="82" customFormat="1" x14ac:dyDescent="0.2">
      <c r="E39" s="83"/>
      <c r="F39" s="84"/>
      <c r="G39" s="84"/>
      <c r="H39" s="83"/>
    </row>
    <row r="40" spans="2:8" s="82" customFormat="1" x14ac:dyDescent="0.2">
      <c r="E40" s="83"/>
      <c r="F40" s="84"/>
      <c r="G40" s="84"/>
      <c r="H40" s="83"/>
    </row>
    <row r="41" spans="2:8" s="82" customFormat="1" x14ac:dyDescent="0.2">
      <c r="E41" s="83"/>
      <c r="F41" s="84"/>
      <c r="G41" s="84"/>
      <c r="H41" s="83"/>
    </row>
    <row r="42" spans="2:8" s="82" customFormat="1" x14ac:dyDescent="0.2">
      <c r="E42" s="83"/>
      <c r="F42" s="84"/>
      <c r="G42" s="84"/>
      <c r="H42" s="83"/>
    </row>
    <row r="43" spans="2:8" s="82" customFormat="1" x14ac:dyDescent="0.2">
      <c r="E43" s="83"/>
      <c r="F43" s="84"/>
      <c r="G43" s="84"/>
      <c r="H43" s="83"/>
    </row>
    <row r="44" spans="2:8" s="82" customFormat="1" x14ac:dyDescent="0.2">
      <c r="E44" s="83"/>
      <c r="F44" s="84"/>
      <c r="G44" s="84"/>
      <c r="H44" s="83"/>
    </row>
    <row r="45" spans="2:8" s="82" customFormat="1" x14ac:dyDescent="0.2">
      <c r="B45" s="82" t="s">
        <v>359</v>
      </c>
      <c r="F45" s="84"/>
      <c r="G45" s="84"/>
      <c r="H45" s="83"/>
    </row>
    <row r="46" spans="2:8" s="82" customFormat="1" ht="67.5" customHeight="1" x14ac:dyDescent="0.2">
      <c r="B46" s="160" t="s">
        <v>572</v>
      </c>
      <c r="C46" s="160"/>
      <c r="D46" s="160"/>
      <c r="E46" s="160"/>
      <c r="F46" s="160"/>
      <c r="G46" s="160"/>
      <c r="H46" s="160"/>
    </row>
    <row r="47" spans="2:8" s="82" customFormat="1" ht="18.75" x14ac:dyDescent="0.3">
      <c r="B47" s="4" t="s">
        <v>360</v>
      </c>
      <c r="F47" s="84"/>
      <c r="G47" s="84"/>
      <c r="H47" s="83"/>
    </row>
  </sheetData>
  <mergeCells count="7">
    <mergeCell ref="B46:H46"/>
    <mergeCell ref="B30:H30"/>
    <mergeCell ref="B3:H3"/>
    <mergeCell ref="B1:H1"/>
    <mergeCell ref="B2:H2"/>
    <mergeCell ref="B13:G13"/>
    <mergeCell ref="B28:G28"/>
  </mergeCells>
  <pageMargins left="0" right="0" top="0" bottom="0" header="0.3" footer="0.3"/>
  <pageSetup scale="70"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showGridLines="0" view="pageBreakPreview" topLeftCell="B1" zoomScaleNormal="100" zoomScaleSheetLayoutView="100" workbookViewId="0">
      <selection activeCell="B16" sqref="B1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280</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170</v>
      </c>
      <c r="C8" s="143" t="s">
        <v>171</v>
      </c>
      <c r="D8" s="143" t="s">
        <v>45</v>
      </c>
      <c r="E8" s="144">
        <v>40</v>
      </c>
      <c r="F8" s="145">
        <v>511.39</v>
      </c>
      <c r="G8" s="145">
        <v>10.39</v>
      </c>
      <c r="H8" s="144">
        <v>3.9902000000000002</v>
      </c>
    </row>
    <row r="9" spans="2:8" x14ac:dyDescent="0.2">
      <c r="B9" s="143" t="s">
        <v>172</v>
      </c>
      <c r="C9" s="143" t="s">
        <v>173</v>
      </c>
      <c r="D9" s="143" t="s">
        <v>148</v>
      </c>
      <c r="E9" s="144">
        <v>48</v>
      </c>
      <c r="F9" s="145">
        <v>481.54847999999998</v>
      </c>
      <c r="G9" s="145">
        <v>9.7799999999999994</v>
      </c>
      <c r="H9" s="144">
        <v>3.4702000000000002</v>
      </c>
    </row>
    <row r="10" spans="2:8" x14ac:dyDescent="0.2">
      <c r="B10" s="143" t="s">
        <v>174</v>
      </c>
      <c r="C10" s="143" t="s">
        <v>175</v>
      </c>
      <c r="D10" s="143" t="s">
        <v>148</v>
      </c>
      <c r="E10" s="144">
        <v>38</v>
      </c>
      <c r="F10" s="145">
        <v>480.46136000000001</v>
      </c>
      <c r="G10" s="145">
        <v>9.76</v>
      </c>
      <c r="H10" s="144">
        <v>3.8250000000000002</v>
      </c>
    </row>
    <row r="11" spans="2:8" x14ac:dyDescent="0.2">
      <c r="B11" s="143" t="s">
        <v>140</v>
      </c>
      <c r="C11" s="143" t="s">
        <v>176</v>
      </c>
      <c r="D11" s="143" t="s">
        <v>45</v>
      </c>
      <c r="E11" s="144">
        <v>42</v>
      </c>
      <c r="F11" s="145">
        <v>421.83497999999997</v>
      </c>
      <c r="G11" s="145">
        <v>8.57</v>
      </c>
      <c r="H11" s="144">
        <v>3.5497999999999998</v>
      </c>
    </row>
    <row r="12" spans="2:8" x14ac:dyDescent="0.2">
      <c r="B12" s="143" t="s">
        <v>146</v>
      </c>
      <c r="C12" s="143" t="s">
        <v>178</v>
      </c>
      <c r="D12" s="143" t="s">
        <v>148</v>
      </c>
      <c r="E12" s="144">
        <v>2</v>
      </c>
      <c r="F12" s="145">
        <v>20.044499999999999</v>
      </c>
      <c r="G12" s="145">
        <v>0.41</v>
      </c>
      <c r="H12" s="144">
        <v>3.5305</v>
      </c>
    </row>
    <row r="13" spans="2:8" x14ac:dyDescent="0.2">
      <c r="B13" s="11" t="s">
        <v>46</v>
      </c>
      <c r="C13" s="11"/>
      <c r="D13" s="11"/>
      <c r="E13" s="12"/>
      <c r="F13" s="105">
        <v>1915.2793200000001</v>
      </c>
      <c r="G13" s="105">
        <v>38.909999999999997</v>
      </c>
      <c r="H13" s="12"/>
    </row>
    <row r="14" spans="2:8" x14ac:dyDescent="0.2">
      <c r="B14" s="11" t="s">
        <v>128</v>
      </c>
      <c r="C14" s="11"/>
      <c r="D14" s="11"/>
      <c r="E14" s="12"/>
      <c r="F14" s="16"/>
      <c r="G14" s="16"/>
      <c r="H14" s="12"/>
    </row>
    <row r="15" spans="2:8" x14ac:dyDescent="0.2">
      <c r="B15" s="143" t="s">
        <v>129</v>
      </c>
      <c r="C15" s="143" t="s">
        <v>179</v>
      </c>
      <c r="D15" s="143" t="s">
        <v>45</v>
      </c>
      <c r="E15" s="144">
        <v>40</v>
      </c>
      <c r="F15" s="145">
        <v>400.29079999999999</v>
      </c>
      <c r="G15" s="145">
        <v>8.1300000000000008</v>
      </c>
      <c r="H15" s="144">
        <v>4.125</v>
      </c>
    </row>
    <row r="16" spans="2:8" x14ac:dyDescent="0.2">
      <c r="B16" s="11" t="s">
        <v>46</v>
      </c>
      <c r="C16" s="11"/>
      <c r="D16" s="11"/>
      <c r="E16" s="12"/>
      <c r="F16" s="105">
        <v>400.29079999999999</v>
      </c>
      <c r="G16" s="105">
        <v>8.1300000000000008</v>
      </c>
      <c r="H16" s="12"/>
    </row>
    <row r="17" spans="2:8" x14ac:dyDescent="0.2">
      <c r="B17" s="11" t="s">
        <v>50</v>
      </c>
      <c r="C17" s="143"/>
      <c r="D17" s="143"/>
      <c r="E17" s="144"/>
      <c r="F17" s="145"/>
      <c r="G17" s="145"/>
      <c r="H17" s="144"/>
    </row>
    <row r="18" spans="2:8" x14ac:dyDescent="0.2">
      <c r="B18" s="143" t="s">
        <v>180</v>
      </c>
      <c r="C18" s="143" t="s">
        <v>181</v>
      </c>
      <c r="D18" s="143" t="s">
        <v>51</v>
      </c>
      <c r="E18" s="144">
        <v>500000</v>
      </c>
      <c r="F18" s="145">
        <v>500.28</v>
      </c>
      <c r="G18" s="145">
        <v>10.16</v>
      </c>
      <c r="H18" s="144">
        <v>3.4386999999999999</v>
      </c>
    </row>
    <row r="19" spans="2:8" x14ac:dyDescent="0.2">
      <c r="B19" s="11" t="s">
        <v>46</v>
      </c>
      <c r="C19" s="11"/>
      <c r="D19" s="11"/>
      <c r="E19" s="12"/>
      <c r="F19" s="105">
        <v>500.28</v>
      </c>
      <c r="G19" s="105">
        <v>10.16</v>
      </c>
      <c r="H19" s="12"/>
    </row>
    <row r="20" spans="2:8" x14ac:dyDescent="0.2">
      <c r="B20" s="85" t="s">
        <v>154</v>
      </c>
      <c r="C20" s="143"/>
      <c r="D20" s="143"/>
      <c r="E20" s="144"/>
      <c r="F20" s="145"/>
      <c r="G20" s="145"/>
      <c r="H20" s="144"/>
    </row>
    <row r="21" spans="2:8" x14ac:dyDescent="0.2">
      <c r="B21" s="11" t="s">
        <v>155</v>
      </c>
      <c r="C21" s="143"/>
      <c r="D21" s="143"/>
      <c r="E21" s="144"/>
      <c r="F21" s="145"/>
      <c r="G21" s="145"/>
      <c r="H21" s="144"/>
    </row>
    <row r="22" spans="2:8" x14ac:dyDescent="0.2">
      <c r="B22" s="11" t="s">
        <v>128</v>
      </c>
      <c r="C22" s="143"/>
      <c r="D22" s="143"/>
      <c r="E22" s="144"/>
      <c r="F22" s="145"/>
      <c r="G22" s="145"/>
      <c r="H22" s="144"/>
    </row>
    <row r="23" spans="2:8" x14ac:dyDescent="0.2">
      <c r="B23" s="143" t="s">
        <v>509</v>
      </c>
      <c r="C23" s="143" t="s">
        <v>610</v>
      </c>
      <c r="D23" s="143" t="s">
        <v>162</v>
      </c>
      <c r="E23" s="144">
        <v>450</v>
      </c>
      <c r="F23" s="145">
        <v>448.44524999999999</v>
      </c>
      <c r="G23" s="145">
        <v>9.11</v>
      </c>
      <c r="H23" s="144">
        <v>3.4201000000000001</v>
      </c>
    </row>
    <row r="24" spans="2:8" x14ac:dyDescent="0.2">
      <c r="B24" s="11" t="s">
        <v>46</v>
      </c>
      <c r="C24" s="11"/>
      <c r="D24" s="11"/>
      <c r="E24" s="12"/>
      <c r="F24" s="105">
        <v>448.44524999999999</v>
      </c>
      <c r="G24" s="105">
        <v>9.11</v>
      </c>
      <c r="H24" s="12"/>
    </row>
    <row r="25" spans="2:8" x14ac:dyDescent="0.2">
      <c r="B25" s="143" t="s">
        <v>534</v>
      </c>
      <c r="C25" s="143"/>
      <c r="D25" s="143"/>
      <c r="E25" s="144"/>
      <c r="F25" s="145">
        <v>970.60986070000001</v>
      </c>
      <c r="G25" s="145">
        <v>19.710899999999999</v>
      </c>
      <c r="H25" s="144">
        <v>3.35</v>
      </c>
    </row>
    <row r="26" spans="2:8" x14ac:dyDescent="0.2">
      <c r="B26" s="143" t="s">
        <v>535</v>
      </c>
      <c r="C26" s="143"/>
      <c r="D26" s="143"/>
      <c r="E26" s="144"/>
      <c r="F26" s="145">
        <v>565.82051019999994</v>
      </c>
      <c r="G26" s="145">
        <v>11.490500000000001</v>
      </c>
      <c r="H26" s="144">
        <v>3.26</v>
      </c>
    </row>
    <row r="27" spans="2:8" x14ac:dyDescent="0.2">
      <c r="B27" s="11" t="s">
        <v>46</v>
      </c>
      <c r="C27" s="11"/>
      <c r="D27" s="11"/>
      <c r="E27" s="12"/>
      <c r="F27" s="105">
        <v>1536.4303709000001</v>
      </c>
      <c r="G27" s="105">
        <v>31.201499999999999</v>
      </c>
      <c r="H27" s="12"/>
    </row>
    <row r="28" spans="2:8" x14ac:dyDescent="0.2">
      <c r="B28" s="143" t="s">
        <v>47</v>
      </c>
      <c r="C28" s="143"/>
      <c r="D28" s="143"/>
      <c r="E28" s="144"/>
      <c r="F28" s="145">
        <v>123.4896505</v>
      </c>
      <c r="G28" s="145">
        <v>2.4885999999999999</v>
      </c>
      <c r="H28" s="144"/>
    </row>
    <row r="29" spans="2:8" x14ac:dyDescent="0.2">
      <c r="B29" s="13" t="s">
        <v>618</v>
      </c>
      <c r="C29" s="13"/>
      <c r="D29" s="13"/>
      <c r="E29" s="14"/>
      <c r="F29" s="15">
        <v>4924.2153913999991</v>
      </c>
      <c r="G29" s="15">
        <v>100</v>
      </c>
      <c r="H29" s="14"/>
    </row>
    <row r="30" spans="2:8" x14ac:dyDescent="0.2">
      <c r="B30" s="139"/>
      <c r="C30" s="139"/>
      <c r="D30" s="139"/>
      <c r="E30" s="140"/>
      <c r="F30" s="141"/>
      <c r="G30" s="141"/>
      <c r="H30" s="140"/>
    </row>
    <row r="31" spans="2:8" x14ac:dyDescent="0.2">
      <c r="B31" s="146" t="s">
        <v>619</v>
      </c>
      <c r="C31" s="139"/>
      <c r="D31" s="139"/>
      <c r="E31" s="140"/>
      <c r="F31" s="141"/>
      <c r="G31" s="141"/>
      <c r="H31" s="140"/>
    </row>
    <row r="32" spans="2:8" x14ac:dyDescent="0.2">
      <c r="B32" s="121"/>
      <c r="C32" s="121"/>
      <c r="D32" s="121"/>
      <c r="E32" s="122"/>
      <c r="F32" s="123"/>
      <c r="G32" s="123"/>
      <c r="H32" s="122"/>
    </row>
    <row r="33" spans="1:7" x14ac:dyDescent="0.2">
      <c r="B33" s="36" t="s">
        <v>290</v>
      </c>
      <c r="C33" s="30"/>
      <c r="D33" s="69"/>
      <c r="E33" s="29"/>
      <c r="F33" s="34"/>
      <c r="G33" s="34"/>
    </row>
    <row r="34" spans="1:7" x14ac:dyDescent="0.2">
      <c r="B34" s="169" t="s">
        <v>291</v>
      </c>
      <c r="C34" s="166"/>
      <c r="D34" s="166"/>
      <c r="E34" s="166"/>
      <c r="F34" s="166"/>
      <c r="G34" s="166"/>
    </row>
    <row r="35" spans="1:7" x14ac:dyDescent="0.2">
      <c r="B35" s="42" t="s">
        <v>292</v>
      </c>
      <c r="C35" s="27"/>
      <c r="D35" s="27"/>
      <c r="E35" s="29"/>
      <c r="F35" s="34"/>
      <c r="G35" s="34"/>
    </row>
    <row r="36" spans="1:7" ht="25.5" x14ac:dyDescent="0.2">
      <c r="B36" s="59" t="s">
        <v>293</v>
      </c>
      <c r="C36" s="21" t="s">
        <v>673</v>
      </c>
      <c r="D36" s="21" t="s">
        <v>674</v>
      </c>
    </row>
    <row r="37" spans="1:7" x14ac:dyDescent="0.2">
      <c r="A37" s="1" t="s">
        <v>428</v>
      </c>
      <c r="B37" s="42" t="s">
        <v>294</v>
      </c>
      <c r="C37" s="23">
        <v>12.1389</v>
      </c>
      <c r="D37" s="90">
        <v>12.1225</v>
      </c>
    </row>
    <row r="38" spans="1:7" x14ac:dyDescent="0.2">
      <c r="A38" s="1" t="s">
        <v>429</v>
      </c>
      <c r="B38" s="42" t="s">
        <v>343</v>
      </c>
      <c r="C38" s="24">
        <v>12.1389</v>
      </c>
      <c r="D38" s="64">
        <v>12.1225</v>
      </c>
    </row>
    <row r="39" spans="1:7" x14ac:dyDescent="0.2">
      <c r="A39" s="1" t="s">
        <v>430</v>
      </c>
      <c r="B39" s="42" t="s">
        <v>310</v>
      </c>
      <c r="C39" s="24">
        <v>12.2348</v>
      </c>
      <c r="D39" s="64">
        <v>12.216699999999999</v>
      </c>
    </row>
    <row r="40" spans="1:7" x14ac:dyDescent="0.2">
      <c r="A40" s="1" t="s">
        <v>431</v>
      </c>
      <c r="B40" s="37" t="s">
        <v>344</v>
      </c>
      <c r="C40" s="26" t="s">
        <v>555</v>
      </c>
      <c r="D40" s="65" t="s">
        <v>555</v>
      </c>
    </row>
    <row r="41" spans="1:7" x14ac:dyDescent="0.2">
      <c r="B41" s="30" t="s">
        <v>615</v>
      </c>
      <c r="C41" s="87"/>
      <c r="D41" s="87"/>
    </row>
    <row r="42" spans="1:7" x14ac:dyDescent="0.2">
      <c r="B42" s="32" t="s">
        <v>314</v>
      </c>
      <c r="C42" s="32"/>
      <c r="D42" s="33"/>
      <c r="E42" s="34"/>
      <c r="F42" s="34"/>
      <c r="G42" s="34"/>
    </row>
    <row r="43" spans="1:7" x14ac:dyDescent="0.2">
      <c r="B43" s="47" t="s">
        <v>651</v>
      </c>
      <c r="C43" s="56"/>
      <c r="D43" s="33"/>
      <c r="E43" s="34"/>
      <c r="F43" s="34"/>
      <c r="G43" s="34"/>
    </row>
    <row r="44" spans="1:7" x14ac:dyDescent="0.2">
      <c r="B44" s="42" t="s">
        <v>652</v>
      </c>
      <c r="C44" s="27"/>
      <c r="D44" s="27"/>
      <c r="E44" s="34"/>
      <c r="F44" s="34"/>
      <c r="G44" s="34"/>
    </row>
    <row r="45" spans="1:7" x14ac:dyDescent="0.2">
      <c r="B45" s="86" t="s">
        <v>653</v>
      </c>
      <c r="C45" s="30"/>
      <c r="D45" s="30"/>
      <c r="E45" s="34"/>
      <c r="F45" s="34"/>
      <c r="G45" s="34"/>
    </row>
    <row r="46" spans="1:7" x14ac:dyDescent="0.2">
      <c r="B46" s="47" t="s">
        <v>669</v>
      </c>
      <c r="C46" s="27"/>
      <c r="D46" s="27"/>
      <c r="E46" s="34"/>
      <c r="F46" s="34"/>
      <c r="G46" s="34"/>
    </row>
    <row r="47" spans="1:7" x14ac:dyDescent="0.2">
      <c r="B47" s="154" t="s">
        <v>684</v>
      </c>
      <c r="C47" s="73"/>
      <c r="D47" s="73"/>
      <c r="E47" s="34"/>
      <c r="F47" s="34"/>
      <c r="G47" s="34"/>
    </row>
    <row r="48" spans="1:7" x14ac:dyDescent="0.2">
      <c r="B48" s="74" t="s">
        <v>656</v>
      </c>
      <c r="C48" s="74"/>
      <c r="D48" s="74"/>
      <c r="E48" s="34"/>
      <c r="F48" s="34"/>
      <c r="G48" s="34"/>
    </row>
    <row r="49" spans="2:8" x14ac:dyDescent="0.2">
      <c r="B49" s="169" t="s">
        <v>300</v>
      </c>
      <c r="C49" s="166"/>
      <c r="D49" s="166"/>
      <c r="E49" s="166"/>
      <c r="F49" s="166"/>
      <c r="G49" s="166"/>
    </row>
    <row r="50" spans="2:8" x14ac:dyDescent="0.2">
      <c r="B50" s="35" t="s">
        <v>301</v>
      </c>
      <c r="C50" s="32"/>
      <c r="D50" s="32"/>
      <c r="E50" s="33"/>
      <c r="F50" s="34"/>
      <c r="G50" s="34"/>
    </row>
    <row r="51" spans="2:8" x14ac:dyDescent="0.2">
      <c r="B51" s="164" t="s">
        <v>354</v>
      </c>
      <c r="C51" s="165"/>
      <c r="D51" s="165"/>
      <c r="E51" s="165"/>
      <c r="F51" s="165"/>
      <c r="G51" s="165"/>
      <c r="H51" s="165"/>
    </row>
    <row r="53" spans="2:8" s="82" customFormat="1" x14ac:dyDescent="0.2">
      <c r="B53" s="82" t="s">
        <v>356</v>
      </c>
      <c r="E53" s="83"/>
      <c r="F53" s="84"/>
      <c r="G53" s="84"/>
      <c r="H53" s="83"/>
    </row>
    <row r="54" spans="2:8" s="82" customFormat="1" x14ac:dyDescent="0.2">
      <c r="B54" s="82" t="s">
        <v>374</v>
      </c>
      <c r="E54" s="83"/>
      <c r="F54" s="84"/>
      <c r="G54" s="84"/>
      <c r="H54" s="83"/>
    </row>
    <row r="55" spans="2:8" s="82" customFormat="1" x14ac:dyDescent="0.2">
      <c r="B55" s="82" t="s">
        <v>362</v>
      </c>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B66" s="82" t="s">
        <v>359</v>
      </c>
      <c r="F66" s="84"/>
      <c r="G66" s="84"/>
      <c r="H66" s="83"/>
    </row>
    <row r="67" spans="2:8" s="82" customFormat="1" ht="67.5" customHeight="1" x14ac:dyDescent="0.2">
      <c r="B67" s="160" t="s">
        <v>572</v>
      </c>
      <c r="C67" s="160"/>
      <c r="D67" s="160"/>
      <c r="E67" s="160"/>
      <c r="F67" s="160"/>
      <c r="G67" s="160"/>
      <c r="H67" s="160"/>
    </row>
    <row r="68" spans="2:8" s="82" customFormat="1" ht="18.75" x14ac:dyDescent="0.3">
      <c r="B68" s="4" t="s">
        <v>360</v>
      </c>
      <c r="F68" s="84"/>
      <c r="G68" s="84"/>
      <c r="H68" s="83"/>
    </row>
  </sheetData>
  <mergeCells count="7">
    <mergeCell ref="B67:H67"/>
    <mergeCell ref="B51:H51"/>
    <mergeCell ref="B3:H3"/>
    <mergeCell ref="B1:H1"/>
    <mergeCell ref="B2:H2"/>
    <mergeCell ref="B34:G34"/>
    <mergeCell ref="B49:G49"/>
  </mergeCells>
  <pageMargins left="0" right="0" top="0" bottom="0" header="0.3" footer="0.3"/>
  <pageSetup scale="70"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B15" sqref="B15"/>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281</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170</v>
      </c>
      <c r="C8" s="143" t="s">
        <v>171</v>
      </c>
      <c r="D8" s="143" t="s">
        <v>45</v>
      </c>
      <c r="E8" s="144">
        <v>145</v>
      </c>
      <c r="F8" s="145">
        <v>1853.7887499999999</v>
      </c>
      <c r="G8" s="145">
        <v>11.96</v>
      </c>
      <c r="H8" s="144">
        <v>3.9902000000000002</v>
      </c>
    </row>
    <row r="9" spans="2:8" x14ac:dyDescent="0.2">
      <c r="B9" s="143" t="s">
        <v>151</v>
      </c>
      <c r="C9" s="143" t="s">
        <v>182</v>
      </c>
      <c r="D9" s="143" t="s">
        <v>148</v>
      </c>
      <c r="E9" s="144">
        <v>145</v>
      </c>
      <c r="F9" s="145">
        <v>1454.82125</v>
      </c>
      <c r="G9" s="145">
        <v>9.39</v>
      </c>
      <c r="H9" s="144">
        <v>3.5495000000000001</v>
      </c>
    </row>
    <row r="10" spans="2:8" x14ac:dyDescent="0.2">
      <c r="B10" s="143" t="s">
        <v>140</v>
      </c>
      <c r="C10" s="143" t="s">
        <v>176</v>
      </c>
      <c r="D10" s="143" t="s">
        <v>45</v>
      </c>
      <c r="E10" s="144">
        <v>130</v>
      </c>
      <c r="F10" s="145">
        <v>1305.6796999999999</v>
      </c>
      <c r="G10" s="145">
        <v>8.43</v>
      </c>
      <c r="H10" s="144">
        <v>3.5497999999999998</v>
      </c>
    </row>
    <row r="11" spans="2:8" x14ac:dyDescent="0.2">
      <c r="B11" s="143" t="s">
        <v>183</v>
      </c>
      <c r="C11" s="143" t="s">
        <v>184</v>
      </c>
      <c r="D11" s="143" t="s">
        <v>125</v>
      </c>
      <c r="E11" s="144">
        <v>90</v>
      </c>
      <c r="F11" s="145">
        <v>1195.2891</v>
      </c>
      <c r="G11" s="145">
        <v>7.71</v>
      </c>
      <c r="H11" s="144">
        <v>6.5625999999999998</v>
      </c>
    </row>
    <row r="12" spans="2:8" x14ac:dyDescent="0.2">
      <c r="B12" s="143" t="s">
        <v>123</v>
      </c>
      <c r="C12" s="143" t="s">
        <v>124</v>
      </c>
      <c r="D12" s="143" t="s">
        <v>125</v>
      </c>
      <c r="E12" s="144">
        <v>92</v>
      </c>
      <c r="F12" s="145">
        <v>1181.5716399999999</v>
      </c>
      <c r="G12" s="145">
        <v>7.62</v>
      </c>
      <c r="H12" s="144">
        <v>10.1601</v>
      </c>
    </row>
    <row r="13" spans="2:8" x14ac:dyDescent="0.2">
      <c r="B13" s="143" t="s">
        <v>126</v>
      </c>
      <c r="C13" s="143" t="s">
        <v>127</v>
      </c>
      <c r="D13" s="143" t="s">
        <v>125</v>
      </c>
      <c r="E13" s="144">
        <v>92</v>
      </c>
      <c r="F13" s="145">
        <v>1179.87148</v>
      </c>
      <c r="G13" s="145">
        <v>7.61</v>
      </c>
      <c r="H13" s="144">
        <v>10.16</v>
      </c>
    </row>
    <row r="14" spans="2:8" x14ac:dyDescent="0.2">
      <c r="B14" s="143" t="s">
        <v>146</v>
      </c>
      <c r="C14" s="143" t="s">
        <v>185</v>
      </c>
      <c r="D14" s="143" t="s">
        <v>148</v>
      </c>
      <c r="E14" s="144">
        <v>96</v>
      </c>
      <c r="F14" s="145">
        <v>964.11455999999998</v>
      </c>
      <c r="G14" s="145">
        <v>6.22</v>
      </c>
      <c r="H14" s="144">
        <v>3.53</v>
      </c>
    </row>
    <row r="15" spans="2:8" x14ac:dyDescent="0.2">
      <c r="B15" s="143" t="s">
        <v>186</v>
      </c>
      <c r="C15" s="143" t="s">
        <v>187</v>
      </c>
      <c r="D15" s="143" t="s">
        <v>150</v>
      </c>
      <c r="E15" s="144">
        <v>50</v>
      </c>
      <c r="F15" s="145">
        <v>500.85399999999998</v>
      </c>
      <c r="G15" s="145">
        <v>3.23</v>
      </c>
      <c r="H15" s="144">
        <v>6.3746999999999998</v>
      </c>
    </row>
    <row r="16" spans="2:8" x14ac:dyDescent="0.2">
      <c r="B16" s="11" t="s">
        <v>46</v>
      </c>
      <c r="C16" s="11"/>
      <c r="D16" s="11"/>
      <c r="E16" s="12"/>
      <c r="F16" s="105">
        <v>9635.9904800000004</v>
      </c>
      <c r="G16" s="105">
        <v>62.17</v>
      </c>
      <c r="H16" s="12"/>
    </row>
    <row r="17" spans="2:8" x14ac:dyDescent="0.2">
      <c r="B17" s="11" t="s">
        <v>50</v>
      </c>
      <c r="C17" s="143"/>
      <c r="D17" s="143"/>
      <c r="E17" s="144"/>
      <c r="F17" s="145"/>
      <c r="G17" s="145"/>
      <c r="H17" s="144"/>
    </row>
    <row r="18" spans="2:8" x14ac:dyDescent="0.2">
      <c r="B18" s="143" t="s">
        <v>188</v>
      </c>
      <c r="C18" s="143" t="s">
        <v>189</v>
      </c>
      <c r="D18" s="143" t="s">
        <v>51</v>
      </c>
      <c r="E18" s="144">
        <v>300000</v>
      </c>
      <c r="F18" s="145">
        <v>300.48930000000001</v>
      </c>
      <c r="G18" s="145">
        <v>1.94</v>
      </c>
      <c r="H18" s="144">
        <v>3.6560000000000001</v>
      </c>
    </row>
    <row r="19" spans="2:8" x14ac:dyDescent="0.2">
      <c r="B19" s="11" t="s">
        <v>46</v>
      </c>
      <c r="C19" s="11"/>
      <c r="D19" s="11"/>
      <c r="E19" s="12"/>
      <c r="F19" s="105">
        <v>300.48930000000001</v>
      </c>
      <c r="G19" s="105">
        <v>1.94</v>
      </c>
      <c r="H19" s="12"/>
    </row>
    <row r="20" spans="2:8" x14ac:dyDescent="0.2">
      <c r="B20" s="85" t="s">
        <v>154</v>
      </c>
      <c r="C20" s="143"/>
      <c r="D20" s="143"/>
      <c r="E20" s="144"/>
      <c r="F20" s="145"/>
      <c r="G20" s="145"/>
      <c r="H20" s="144"/>
    </row>
    <row r="21" spans="2:8" x14ac:dyDescent="0.2">
      <c r="B21" s="11" t="s">
        <v>155</v>
      </c>
      <c r="C21" s="143"/>
      <c r="D21" s="143"/>
      <c r="E21" s="144"/>
      <c r="F21" s="145"/>
      <c r="G21" s="145"/>
      <c r="H21" s="144"/>
    </row>
    <row r="22" spans="2:8" x14ac:dyDescent="0.2">
      <c r="B22" s="11" t="s">
        <v>128</v>
      </c>
      <c r="C22" s="143"/>
      <c r="D22" s="143"/>
      <c r="E22" s="144"/>
      <c r="F22" s="145"/>
      <c r="G22" s="145"/>
      <c r="H22" s="144"/>
    </row>
    <row r="23" spans="2:8" x14ac:dyDescent="0.2">
      <c r="B23" s="143" t="s">
        <v>509</v>
      </c>
      <c r="C23" s="143" t="s">
        <v>610</v>
      </c>
      <c r="D23" s="143" t="s">
        <v>162</v>
      </c>
      <c r="E23" s="144">
        <v>1500</v>
      </c>
      <c r="F23" s="145">
        <v>1494.8175000000001</v>
      </c>
      <c r="G23" s="145">
        <v>9.65</v>
      </c>
      <c r="H23" s="144">
        <v>3.4201000000000001</v>
      </c>
    </row>
    <row r="24" spans="2:8" x14ac:dyDescent="0.2">
      <c r="B24" s="11" t="s">
        <v>46</v>
      </c>
      <c r="C24" s="11"/>
      <c r="D24" s="11"/>
      <c r="E24" s="12"/>
      <c r="F24" s="105">
        <v>1494.8175000000001</v>
      </c>
      <c r="G24" s="105">
        <v>9.65</v>
      </c>
      <c r="H24" s="12"/>
    </row>
    <row r="25" spans="2:8" x14ac:dyDescent="0.2">
      <c r="B25" s="11" t="s">
        <v>163</v>
      </c>
      <c r="C25" s="143"/>
      <c r="D25" s="143"/>
      <c r="E25" s="144"/>
      <c r="F25" s="145"/>
      <c r="G25" s="145"/>
      <c r="H25" s="144"/>
    </row>
    <row r="26" spans="2:8" x14ac:dyDescent="0.2">
      <c r="B26" s="143" t="s">
        <v>595</v>
      </c>
      <c r="C26" s="143" t="s">
        <v>596</v>
      </c>
      <c r="D26" s="143" t="s">
        <v>51</v>
      </c>
      <c r="E26" s="144">
        <v>500000</v>
      </c>
      <c r="F26" s="145">
        <v>497.99900000000002</v>
      </c>
      <c r="G26" s="145">
        <v>3.21</v>
      </c>
      <c r="H26" s="144">
        <v>3.3336000000000001</v>
      </c>
    </row>
    <row r="27" spans="2:8" x14ac:dyDescent="0.2">
      <c r="B27" s="11" t="s">
        <v>46</v>
      </c>
      <c r="C27" s="11"/>
      <c r="D27" s="11"/>
      <c r="E27" s="12"/>
      <c r="F27" s="105">
        <v>497.99900000000002</v>
      </c>
      <c r="G27" s="105">
        <v>3.21</v>
      </c>
      <c r="H27" s="12"/>
    </row>
    <row r="28" spans="2:8" x14ac:dyDescent="0.2">
      <c r="B28" s="143" t="s">
        <v>534</v>
      </c>
      <c r="C28" s="143"/>
      <c r="D28" s="143"/>
      <c r="E28" s="144"/>
      <c r="F28" s="145">
        <v>1933.7312632999999</v>
      </c>
      <c r="G28" s="145">
        <v>12.4779</v>
      </c>
      <c r="H28" s="144">
        <v>3.35</v>
      </c>
    </row>
    <row r="29" spans="2:8" x14ac:dyDescent="0.2">
      <c r="B29" s="143" t="s">
        <v>535</v>
      </c>
      <c r="C29" s="143"/>
      <c r="D29" s="143"/>
      <c r="E29" s="144"/>
      <c r="F29" s="145">
        <v>1127.2744101000001</v>
      </c>
      <c r="G29" s="145">
        <v>7.274</v>
      </c>
      <c r="H29" s="144">
        <v>3.26</v>
      </c>
    </row>
    <row r="30" spans="2:8" x14ac:dyDescent="0.2">
      <c r="B30" s="11" t="s">
        <v>46</v>
      </c>
      <c r="C30" s="11"/>
      <c r="D30" s="11"/>
      <c r="E30" s="12"/>
      <c r="F30" s="105">
        <v>3061.0056734</v>
      </c>
      <c r="G30" s="105">
        <v>19.751999999999999</v>
      </c>
      <c r="H30" s="12"/>
    </row>
    <row r="31" spans="2:8" x14ac:dyDescent="0.2">
      <c r="B31" s="143" t="s">
        <v>47</v>
      </c>
      <c r="C31" s="143"/>
      <c r="D31" s="143"/>
      <c r="E31" s="144"/>
      <c r="F31" s="145">
        <v>506.83481549999999</v>
      </c>
      <c r="G31" s="145">
        <v>3.2780999999999998</v>
      </c>
      <c r="H31" s="144"/>
    </row>
    <row r="32" spans="2:8" x14ac:dyDescent="0.2">
      <c r="B32" s="13" t="s">
        <v>618</v>
      </c>
      <c r="C32" s="13"/>
      <c r="D32" s="13"/>
      <c r="E32" s="14"/>
      <c r="F32" s="15">
        <v>15497.1367689</v>
      </c>
      <c r="G32" s="15">
        <v>100</v>
      </c>
      <c r="H32" s="14"/>
    </row>
    <row r="33" spans="1:8" x14ac:dyDescent="0.2">
      <c r="B33" s="139"/>
      <c r="C33" s="139"/>
      <c r="D33" s="139"/>
      <c r="E33" s="140"/>
      <c r="F33" s="141"/>
      <c r="G33" s="141"/>
      <c r="H33" s="140"/>
    </row>
    <row r="34" spans="1:8" x14ac:dyDescent="0.2">
      <c r="B34" s="146" t="s">
        <v>619</v>
      </c>
      <c r="C34" s="139"/>
      <c r="D34" s="139"/>
      <c r="E34" s="140"/>
      <c r="F34" s="141"/>
      <c r="G34" s="141"/>
      <c r="H34" s="140"/>
    </row>
    <row r="36" spans="1:8" x14ac:dyDescent="0.2">
      <c r="B36" s="36" t="s">
        <v>290</v>
      </c>
      <c r="C36" s="32"/>
      <c r="D36" s="33"/>
      <c r="E36" s="34"/>
      <c r="F36" s="34"/>
      <c r="G36" s="34"/>
    </row>
    <row r="37" spans="1:8" x14ac:dyDescent="0.2">
      <c r="B37" s="169" t="s">
        <v>291</v>
      </c>
      <c r="C37" s="166"/>
      <c r="D37" s="166"/>
      <c r="E37" s="166"/>
      <c r="F37" s="166"/>
      <c r="G37" s="166"/>
    </row>
    <row r="38" spans="1:8" x14ac:dyDescent="0.2">
      <c r="B38" s="47" t="s">
        <v>292</v>
      </c>
      <c r="C38" s="30"/>
      <c r="D38" s="30"/>
      <c r="E38" s="29"/>
      <c r="F38" s="34"/>
      <c r="G38" s="34"/>
    </row>
    <row r="39" spans="1:8" ht="25.5" x14ac:dyDescent="0.2">
      <c r="B39" s="59" t="s">
        <v>293</v>
      </c>
      <c r="C39" s="21" t="s">
        <v>673</v>
      </c>
      <c r="D39" s="21" t="s">
        <v>674</v>
      </c>
    </row>
    <row r="40" spans="1:8" x14ac:dyDescent="0.2">
      <c r="A40" s="1" t="s">
        <v>424</v>
      </c>
      <c r="B40" s="42" t="s">
        <v>294</v>
      </c>
      <c r="C40" s="23">
        <v>12.574400000000001</v>
      </c>
      <c r="D40" s="90">
        <v>12.5502</v>
      </c>
    </row>
    <row r="41" spans="1:8" x14ac:dyDescent="0.2">
      <c r="A41" s="1" t="s">
        <v>425</v>
      </c>
      <c r="B41" s="42" t="s">
        <v>343</v>
      </c>
      <c r="C41" s="24">
        <v>12.574400000000001</v>
      </c>
      <c r="D41" s="64">
        <v>12.5502</v>
      </c>
    </row>
    <row r="42" spans="1:8" x14ac:dyDescent="0.2">
      <c r="A42" s="1" t="s">
        <v>426</v>
      </c>
      <c r="B42" s="42" t="s">
        <v>310</v>
      </c>
      <c r="C42" s="24">
        <v>12.653600000000001</v>
      </c>
      <c r="D42" s="64">
        <v>12.628</v>
      </c>
    </row>
    <row r="43" spans="1:8" x14ac:dyDescent="0.2">
      <c r="A43" s="1" t="s">
        <v>427</v>
      </c>
      <c r="B43" s="37" t="s">
        <v>344</v>
      </c>
      <c r="C43" s="26">
        <v>12.653600000000001</v>
      </c>
      <c r="D43" s="65">
        <v>12.628</v>
      </c>
    </row>
    <row r="44" spans="1:8" x14ac:dyDescent="0.2">
      <c r="B44" s="30" t="s">
        <v>615</v>
      </c>
      <c r="C44" s="87"/>
      <c r="D44" s="87"/>
    </row>
    <row r="45" spans="1:8" x14ac:dyDescent="0.2">
      <c r="B45" s="47" t="s">
        <v>651</v>
      </c>
      <c r="C45" s="30"/>
      <c r="D45" s="30"/>
      <c r="E45" s="34"/>
      <c r="F45" s="34"/>
      <c r="G45" s="34"/>
    </row>
    <row r="46" spans="1:8" x14ac:dyDescent="0.2">
      <c r="B46" s="47" t="s">
        <v>652</v>
      </c>
      <c r="C46" s="30"/>
      <c r="D46" s="30"/>
      <c r="E46" s="34"/>
      <c r="F46" s="34"/>
      <c r="G46" s="34"/>
    </row>
    <row r="47" spans="1:8" x14ac:dyDescent="0.2">
      <c r="B47" s="86" t="s">
        <v>653</v>
      </c>
      <c r="C47" s="30"/>
      <c r="D47" s="30"/>
      <c r="E47" s="34"/>
      <c r="F47" s="34"/>
      <c r="G47" s="34"/>
    </row>
    <row r="48" spans="1:8" x14ac:dyDescent="0.2">
      <c r="B48" s="47" t="s">
        <v>669</v>
      </c>
      <c r="C48" s="30"/>
      <c r="D48" s="30"/>
      <c r="E48" s="34"/>
      <c r="F48" s="34"/>
      <c r="G48" s="34"/>
    </row>
    <row r="49" spans="2:8" x14ac:dyDescent="0.2">
      <c r="B49" s="153" t="s">
        <v>683</v>
      </c>
      <c r="C49" s="75"/>
      <c r="D49" s="75"/>
      <c r="E49" s="51"/>
      <c r="F49" s="34"/>
      <c r="G49" s="34"/>
    </row>
    <row r="50" spans="2:8" x14ac:dyDescent="0.2">
      <c r="B50" s="74" t="s">
        <v>656</v>
      </c>
      <c r="C50" s="74"/>
      <c r="D50" s="74"/>
      <c r="E50" s="51"/>
      <c r="F50" s="34"/>
      <c r="G50" s="34"/>
    </row>
    <row r="51" spans="2:8" x14ac:dyDescent="0.2">
      <c r="B51" s="169" t="s">
        <v>300</v>
      </c>
      <c r="C51" s="166"/>
      <c r="D51" s="166"/>
      <c r="E51" s="166"/>
      <c r="F51" s="166"/>
      <c r="G51" s="166"/>
    </row>
    <row r="52" spans="2:8" x14ac:dyDescent="0.2">
      <c r="B52" s="35" t="s">
        <v>301</v>
      </c>
      <c r="C52" s="32"/>
      <c r="D52" s="32"/>
      <c r="E52" s="32"/>
      <c r="F52" s="34"/>
      <c r="G52" s="34"/>
    </row>
    <row r="53" spans="2:8" x14ac:dyDescent="0.2">
      <c r="B53" s="164" t="s">
        <v>354</v>
      </c>
      <c r="C53" s="165"/>
      <c r="D53" s="165"/>
      <c r="E53" s="165"/>
      <c r="F53" s="165"/>
      <c r="G53" s="165"/>
      <c r="H53" s="165"/>
    </row>
    <row r="54" spans="2:8" x14ac:dyDescent="0.2">
      <c r="E54" s="1"/>
    </row>
    <row r="55" spans="2:8" s="82" customFormat="1" x14ac:dyDescent="0.2">
      <c r="B55" s="82" t="s">
        <v>356</v>
      </c>
      <c r="E55" s="83"/>
      <c r="F55" s="84"/>
      <c r="G55" s="84"/>
      <c r="H55" s="83"/>
    </row>
    <row r="56" spans="2:8" s="82" customFormat="1" x14ac:dyDescent="0.2">
      <c r="B56" s="82" t="s">
        <v>374</v>
      </c>
      <c r="E56" s="83"/>
      <c r="F56" s="84"/>
      <c r="G56" s="84"/>
      <c r="H56" s="83"/>
    </row>
    <row r="57" spans="2:8" s="82" customFormat="1" x14ac:dyDescent="0.2">
      <c r="B57" s="82" t="s">
        <v>362</v>
      </c>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B68" s="82" t="s">
        <v>359</v>
      </c>
      <c r="F68" s="84"/>
      <c r="G68" s="84"/>
      <c r="H68" s="83"/>
    </row>
    <row r="69" spans="2:8" s="82" customFormat="1" ht="68.25" customHeight="1" x14ac:dyDescent="0.2">
      <c r="B69" s="160" t="s">
        <v>572</v>
      </c>
      <c r="C69" s="160"/>
      <c r="D69" s="160"/>
      <c r="E69" s="160"/>
      <c r="F69" s="160"/>
      <c r="G69" s="160"/>
      <c r="H69" s="160"/>
    </row>
    <row r="70" spans="2:8" s="82" customFormat="1" ht="18.75" x14ac:dyDescent="0.3">
      <c r="B70" s="4" t="s">
        <v>360</v>
      </c>
      <c r="F70" s="84"/>
      <c r="G70" s="84"/>
      <c r="H70" s="83"/>
    </row>
  </sheetData>
  <mergeCells count="7">
    <mergeCell ref="B69:H69"/>
    <mergeCell ref="B53:H53"/>
    <mergeCell ref="B3:H3"/>
    <mergeCell ref="B1:H1"/>
    <mergeCell ref="B2:H2"/>
    <mergeCell ref="B37:G37"/>
    <mergeCell ref="B51:G51"/>
  </mergeCells>
  <pageMargins left="0" right="0" top="0" bottom="0" header="0.3" footer="0.3"/>
  <pageSetup scale="70"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2" sqref="B1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282</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172</v>
      </c>
      <c r="C8" s="143" t="s">
        <v>173</v>
      </c>
      <c r="D8" s="143" t="s">
        <v>148</v>
      </c>
      <c r="E8" s="144">
        <v>102</v>
      </c>
      <c r="F8" s="145">
        <v>1023.29052</v>
      </c>
      <c r="G8" s="145">
        <v>8.67</v>
      </c>
      <c r="H8" s="144">
        <v>3.4702000000000002</v>
      </c>
    </row>
    <row r="9" spans="2:8" x14ac:dyDescent="0.2">
      <c r="B9" s="143" t="s">
        <v>254</v>
      </c>
      <c r="C9" s="143" t="s">
        <v>190</v>
      </c>
      <c r="D9" s="143" t="s">
        <v>541</v>
      </c>
      <c r="E9" s="144">
        <v>100</v>
      </c>
      <c r="F9" s="145">
        <v>1004.922</v>
      </c>
      <c r="G9" s="145">
        <v>8.51</v>
      </c>
      <c r="H9" s="144">
        <v>3.9449999999999998</v>
      </c>
    </row>
    <row r="10" spans="2:8" x14ac:dyDescent="0.2">
      <c r="B10" s="143" t="s">
        <v>146</v>
      </c>
      <c r="C10" s="143" t="s">
        <v>178</v>
      </c>
      <c r="D10" s="143" t="s">
        <v>148</v>
      </c>
      <c r="E10" s="144">
        <v>98</v>
      </c>
      <c r="F10" s="145">
        <v>982.18050000000005</v>
      </c>
      <c r="G10" s="145">
        <v>8.32</v>
      </c>
      <c r="H10" s="144">
        <v>3.5305</v>
      </c>
    </row>
    <row r="11" spans="2:8" x14ac:dyDescent="0.2">
      <c r="B11" s="143" t="s">
        <v>183</v>
      </c>
      <c r="C11" s="143" t="s">
        <v>184</v>
      </c>
      <c r="D11" s="143" t="s">
        <v>125</v>
      </c>
      <c r="E11" s="144">
        <v>70</v>
      </c>
      <c r="F11" s="145">
        <v>929.66930000000002</v>
      </c>
      <c r="G11" s="145">
        <v>7.88</v>
      </c>
      <c r="H11" s="144">
        <v>6.5625999999999998</v>
      </c>
    </row>
    <row r="12" spans="2:8" x14ac:dyDescent="0.2">
      <c r="B12" s="143" t="s">
        <v>121</v>
      </c>
      <c r="C12" s="143" t="s">
        <v>122</v>
      </c>
      <c r="D12" s="143" t="s">
        <v>522</v>
      </c>
      <c r="E12" s="144">
        <v>90</v>
      </c>
      <c r="F12" s="145">
        <v>900.72</v>
      </c>
      <c r="G12" s="145">
        <v>7.63</v>
      </c>
      <c r="H12" s="144">
        <v>4.3495999999999997</v>
      </c>
    </row>
    <row r="13" spans="2:8" x14ac:dyDescent="0.2">
      <c r="B13" s="143" t="s">
        <v>174</v>
      </c>
      <c r="C13" s="143" t="s">
        <v>175</v>
      </c>
      <c r="D13" s="143" t="s">
        <v>148</v>
      </c>
      <c r="E13" s="144">
        <v>62</v>
      </c>
      <c r="F13" s="145">
        <v>783.91063999999994</v>
      </c>
      <c r="G13" s="145">
        <v>6.64</v>
      </c>
      <c r="H13" s="144">
        <v>3.8250000000000002</v>
      </c>
    </row>
    <row r="14" spans="2:8" x14ac:dyDescent="0.2">
      <c r="B14" s="143" t="s">
        <v>126</v>
      </c>
      <c r="C14" s="143" t="s">
        <v>127</v>
      </c>
      <c r="D14" s="143" t="s">
        <v>125</v>
      </c>
      <c r="E14" s="144">
        <v>50</v>
      </c>
      <c r="F14" s="145">
        <v>641.23450000000003</v>
      </c>
      <c r="G14" s="145">
        <v>5.43</v>
      </c>
      <c r="H14" s="144">
        <v>10.16</v>
      </c>
    </row>
    <row r="15" spans="2:8" x14ac:dyDescent="0.2">
      <c r="B15" s="143" t="s">
        <v>639</v>
      </c>
      <c r="C15" s="143" t="s">
        <v>192</v>
      </c>
      <c r="D15" s="143" t="s">
        <v>533</v>
      </c>
      <c r="E15" s="144">
        <v>50</v>
      </c>
      <c r="F15" s="145">
        <v>500.10849999999999</v>
      </c>
      <c r="G15" s="145">
        <v>4.24</v>
      </c>
      <c r="H15" s="144">
        <v>7.4997999999999996</v>
      </c>
    </row>
    <row r="16" spans="2:8" x14ac:dyDescent="0.2">
      <c r="B16" s="11" t="s">
        <v>46</v>
      </c>
      <c r="C16" s="11"/>
      <c r="D16" s="11"/>
      <c r="E16" s="12"/>
      <c r="F16" s="105">
        <v>6766.0359600000002</v>
      </c>
      <c r="G16" s="105">
        <v>57.32</v>
      </c>
      <c r="H16" s="12"/>
    </row>
    <row r="17" spans="2:8" x14ac:dyDescent="0.2">
      <c r="B17" s="85" t="s">
        <v>154</v>
      </c>
      <c r="C17" s="143"/>
      <c r="D17" s="143"/>
      <c r="E17" s="144"/>
      <c r="F17" s="145"/>
      <c r="G17" s="145"/>
      <c r="H17" s="144"/>
    </row>
    <row r="18" spans="2:8" x14ac:dyDescent="0.2">
      <c r="B18" s="11" t="s">
        <v>155</v>
      </c>
      <c r="C18" s="143"/>
      <c r="D18" s="143"/>
      <c r="E18" s="144"/>
      <c r="F18" s="145"/>
      <c r="G18" s="145"/>
      <c r="H18" s="144"/>
    </row>
    <row r="19" spans="2:8" x14ac:dyDescent="0.2">
      <c r="B19" s="11" t="s">
        <v>128</v>
      </c>
      <c r="C19" s="143"/>
      <c r="D19" s="143"/>
      <c r="E19" s="144"/>
      <c r="F19" s="145"/>
      <c r="G19" s="145"/>
      <c r="H19" s="144"/>
    </row>
    <row r="20" spans="2:8" x14ac:dyDescent="0.2">
      <c r="B20" s="143" t="s">
        <v>509</v>
      </c>
      <c r="C20" s="143" t="s">
        <v>610</v>
      </c>
      <c r="D20" s="143" t="s">
        <v>162</v>
      </c>
      <c r="E20" s="144">
        <v>550</v>
      </c>
      <c r="F20" s="145">
        <v>548.09974999999997</v>
      </c>
      <c r="G20" s="145">
        <v>4.6399999999999997</v>
      </c>
      <c r="H20" s="144">
        <v>3.4201000000000001</v>
      </c>
    </row>
    <row r="21" spans="2:8" x14ac:dyDescent="0.2">
      <c r="B21" s="11" t="s">
        <v>46</v>
      </c>
      <c r="C21" s="11"/>
      <c r="D21" s="11"/>
      <c r="E21" s="12"/>
      <c r="F21" s="105">
        <v>548.09974999999997</v>
      </c>
      <c r="G21" s="105">
        <v>4.6399999999999997</v>
      </c>
      <c r="H21" s="12"/>
    </row>
    <row r="22" spans="2:8" x14ac:dyDescent="0.2">
      <c r="B22" s="143" t="s">
        <v>534</v>
      </c>
      <c r="C22" s="143"/>
      <c r="D22" s="143"/>
      <c r="E22" s="144"/>
      <c r="F22" s="145">
        <v>2621.0422988</v>
      </c>
      <c r="G22" s="145">
        <v>22.2042</v>
      </c>
      <c r="H22" s="144">
        <v>3.35</v>
      </c>
    </row>
    <row r="23" spans="2:8" x14ac:dyDescent="0.2">
      <c r="B23" s="143" t="s">
        <v>535</v>
      </c>
      <c r="C23" s="143"/>
      <c r="D23" s="143"/>
      <c r="E23" s="144"/>
      <c r="F23" s="145">
        <v>1527.9446571000001</v>
      </c>
      <c r="G23" s="145">
        <v>12.944000000000001</v>
      </c>
      <c r="H23" s="144">
        <v>3.26</v>
      </c>
    </row>
    <row r="24" spans="2:8" x14ac:dyDescent="0.2">
      <c r="B24" s="11" t="s">
        <v>46</v>
      </c>
      <c r="C24" s="11"/>
      <c r="D24" s="11"/>
      <c r="E24" s="12"/>
      <c r="F24" s="105">
        <v>4148.9869558999999</v>
      </c>
      <c r="G24" s="105">
        <v>35.148299999999999</v>
      </c>
      <c r="H24" s="12"/>
    </row>
    <row r="25" spans="2:8" x14ac:dyDescent="0.2">
      <c r="B25" s="143" t="s">
        <v>47</v>
      </c>
      <c r="C25" s="143"/>
      <c r="D25" s="143"/>
      <c r="E25" s="144"/>
      <c r="F25" s="145">
        <v>341.10487840000002</v>
      </c>
      <c r="G25" s="145">
        <v>2.8917999999999999</v>
      </c>
      <c r="H25" s="144"/>
    </row>
    <row r="26" spans="2:8" x14ac:dyDescent="0.2">
      <c r="B26" s="13" t="s">
        <v>618</v>
      </c>
      <c r="C26" s="13"/>
      <c r="D26" s="13"/>
      <c r="E26" s="14"/>
      <c r="F26" s="15">
        <v>11804.2275443</v>
      </c>
      <c r="G26" s="15">
        <v>100</v>
      </c>
      <c r="H26" s="14"/>
    </row>
    <row r="27" spans="2:8" x14ac:dyDescent="0.2">
      <c r="B27" s="139"/>
      <c r="C27" s="139"/>
      <c r="D27" s="139"/>
      <c r="E27" s="140"/>
      <c r="F27" s="141"/>
      <c r="G27" s="141"/>
      <c r="H27" s="140"/>
    </row>
    <row r="28" spans="2:8" x14ac:dyDescent="0.2">
      <c r="B28" s="146" t="s">
        <v>619</v>
      </c>
      <c r="C28" s="139"/>
      <c r="D28" s="139"/>
      <c r="E28" s="140"/>
      <c r="F28" s="141"/>
      <c r="G28" s="141"/>
      <c r="H28" s="140"/>
    </row>
    <row r="29" spans="2:8" x14ac:dyDescent="0.2">
      <c r="B29" s="146" t="s">
        <v>620</v>
      </c>
      <c r="C29" s="139"/>
      <c r="D29" s="139"/>
      <c r="E29" s="140"/>
      <c r="F29" s="141"/>
      <c r="G29" s="141"/>
      <c r="H29" s="140"/>
    </row>
    <row r="30" spans="2:8" ht="27" customHeight="1" x14ac:dyDescent="0.2">
      <c r="B30" s="174" t="s">
        <v>253</v>
      </c>
      <c r="C30" s="174"/>
      <c r="D30" s="174"/>
      <c r="E30" s="174"/>
      <c r="F30" s="174"/>
      <c r="G30" s="174"/>
      <c r="H30" s="174"/>
    </row>
    <row r="31" spans="2:8" x14ac:dyDescent="0.2">
      <c r="B31" s="133"/>
      <c r="C31" s="137"/>
      <c r="D31" s="137"/>
      <c r="E31" s="137"/>
      <c r="F31" s="137"/>
      <c r="G31" s="137"/>
      <c r="H31" s="136"/>
    </row>
    <row r="33" spans="1:7" x14ac:dyDescent="0.2">
      <c r="B33" s="36" t="s">
        <v>290</v>
      </c>
      <c r="C33" s="32"/>
      <c r="D33" s="33"/>
      <c r="E33" s="34"/>
      <c r="F33" s="34"/>
      <c r="G33" s="34"/>
    </row>
    <row r="34" spans="1:7" x14ac:dyDescent="0.2">
      <c r="B34" s="169" t="s">
        <v>291</v>
      </c>
      <c r="C34" s="166"/>
      <c r="D34" s="166"/>
      <c r="E34" s="166"/>
      <c r="F34" s="166"/>
      <c r="G34" s="166"/>
    </row>
    <row r="35" spans="1:7" x14ac:dyDescent="0.2">
      <c r="B35" s="47" t="s">
        <v>292</v>
      </c>
      <c r="C35" s="30"/>
      <c r="D35" s="30"/>
      <c r="E35" s="29"/>
      <c r="F35" s="34"/>
      <c r="G35" s="34"/>
    </row>
    <row r="36" spans="1:7" ht="25.5" x14ac:dyDescent="0.2">
      <c r="B36" s="59" t="s">
        <v>293</v>
      </c>
      <c r="C36" s="21" t="s">
        <v>673</v>
      </c>
      <c r="D36" s="21" t="s">
        <v>674</v>
      </c>
    </row>
    <row r="37" spans="1:7" x14ac:dyDescent="0.2">
      <c r="A37" s="1" t="s">
        <v>420</v>
      </c>
      <c r="B37" s="42" t="s">
        <v>294</v>
      </c>
      <c r="C37" s="23">
        <v>12.234500000000001</v>
      </c>
      <c r="D37" s="90">
        <v>12.2128</v>
      </c>
    </row>
    <row r="38" spans="1:7" x14ac:dyDescent="0.2">
      <c r="A38" s="1" t="s">
        <v>421</v>
      </c>
      <c r="B38" s="42" t="s">
        <v>343</v>
      </c>
      <c r="C38" s="24">
        <v>12.234500000000001</v>
      </c>
      <c r="D38" s="64">
        <v>12.2128</v>
      </c>
    </row>
    <row r="39" spans="1:7" x14ac:dyDescent="0.2">
      <c r="A39" s="1" t="s">
        <v>422</v>
      </c>
      <c r="B39" s="42" t="s">
        <v>310</v>
      </c>
      <c r="C39" s="24">
        <v>12.310499999999999</v>
      </c>
      <c r="D39" s="64">
        <v>12.2875</v>
      </c>
    </row>
    <row r="40" spans="1:7" x14ac:dyDescent="0.2">
      <c r="A40" s="1" t="s">
        <v>423</v>
      </c>
      <c r="B40" s="37" t="s">
        <v>344</v>
      </c>
      <c r="C40" s="26">
        <v>12.310499999999999</v>
      </c>
      <c r="D40" s="65">
        <v>12.2875</v>
      </c>
    </row>
    <row r="41" spans="1:7" x14ac:dyDescent="0.2">
      <c r="B41" s="30" t="s">
        <v>615</v>
      </c>
      <c r="C41" s="87"/>
      <c r="D41" s="87"/>
    </row>
    <row r="42" spans="1:7" x14ac:dyDescent="0.2">
      <c r="B42" s="56" t="s">
        <v>651</v>
      </c>
      <c r="C42" s="56"/>
      <c r="D42" s="33"/>
      <c r="E42" s="34"/>
      <c r="F42" s="34"/>
      <c r="G42" s="34"/>
    </row>
    <row r="43" spans="1:7" x14ac:dyDescent="0.2">
      <c r="B43" s="47" t="s">
        <v>652</v>
      </c>
      <c r="C43" s="30"/>
      <c r="D43" s="30"/>
      <c r="E43" s="34"/>
      <c r="F43" s="34"/>
      <c r="G43" s="34"/>
    </row>
    <row r="44" spans="1:7" x14ac:dyDescent="0.2">
      <c r="B44" s="86" t="s">
        <v>653</v>
      </c>
      <c r="C44" s="30"/>
      <c r="D44" s="30"/>
      <c r="E44" s="34"/>
      <c r="F44" s="34"/>
      <c r="G44" s="34"/>
    </row>
    <row r="45" spans="1:7" x14ac:dyDescent="0.2">
      <c r="B45" s="47" t="s">
        <v>669</v>
      </c>
      <c r="C45" s="30"/>
      <c r="D45" s="30"/>
      <c r="E45" s="34"/>
      <c r="F45" s="34"/>
      <c r="G45" s="34"/>
    </row>
    <row r="46" spans="1:7" x14ac:dyDescent="0.2">
      <c r="B46" s="153" t="s">
        <v>682</v>
      </c>
      <c r="C46" s="75"/>
      <c r="D46" s="75"/>
      <c r="E46" s="51"/>
      <c r="F46" s="34"/>
      <c r="G46" s="34"/>
    </row>
    <row r="47" spans="1:7" x14ac:dyDescent="0.2">
      <c r="B47" s="74" t="s">
        <v>656</v>
      </c>
      <c r="C47" s="74"/>
      <c r="D47" s="74"/>
      <c r="E47" s="52"/>
      <c r="F47" s="55"/>
      <c r="G47" s="34"/>
    </row>
    <row r="48" spans="1:7" x14ac:dyDescent="0.2">
      <c r="B48" s="169" t="s">
        <v>300</v>
      </c>
      <c r="C48" s="166"/>
      <c r="D48" s="166"/>
      <c r="E48" s="166"/>
      <c r="F48" s="166"/>
      <c r="G48" s="166"/>
    </row>
    <row r="49" spans="2:8" x14ac:dyDescent="0.2">
      <c r="B49" s="35" t="s">
        <v>301</v>
      </c>
      <c r="C49" s="32"/>
      <c r="D49" s="32"/>
      <c r="E49" s="32"/>
      <c r="F49" s="34"/>
      <c r="G49" s="34"/>
    </row>
    <row r="50" spans="2:8" x14ac:dyDescent="0.2">
      <c r="B50" s="164" t="s">
        <v>354</v>
      </c>
      <c r="C50" s="165"/>
      <c r="D50" s="165"/>
      <c r="E50" s="165"/>
      <c r="F50" s="165"/>
      <c r="G50" s="165"/>
      <c r="H50" s="165"/>
    </row>
    <row r="51" spans="2:8" x14ac:dyDescent="0.2">
      <c r="E51" s="1"/>
    </row>
    <row r="52" spans="2:8" s="82" customFormat="1" x14ac:dyDescent="0.2">
      <c r="B52" s="82" t="s">
        <v>356</v>
      </c>
      <c r="E52" s="83"/>
      <c r="F52" s="84"/>
      <c r="G52" s="84"/>
      <c r="H52" s="83"/>
    </row>
    <row r="53" spans="2:8" s="82" customFormat="1" x14ac:dyDescent="0.2">
      <c r="B53" s="82" t="s">
        <v>374</v>
      </c>
      <c r="E53" s="83"/>
      <c r="F53" s="84"/>
      <c r="G53" s="84"/>
      <c r="H53" s="83"/>
    </row>
    <row r="54" spans="2:8" s="82" customFormat="1" x14ac:dyDescent="0.2">
      <c r="B54" s="82" t="s">
        <v>362</v>
      </c>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B65" s="82" t="s">
        <v>359</v>
      </c>
      <c r="F65" s="84"/>
      <c r="G65" s="84"/>
      <c r="H65" s="83"/>
    </row>
    <row r="66" spans="2:8" s="82" customFormat="1" ht="66" customHeight="1" x14ac:dyDescent="0.2">
      <c r="B66" s="160" t="s">
        <v>572</v>
      </c>
      <c r="C66" s="160"/>
      <c r="D66" s="160"/>
      <c r="E66" s="160"/>
      <c r="F66" s="160"/>
      <c r="G66" s="160"/>
      <c r="H66" s="160"/>
    </row>
    <row r="67" spans="2:8" s="82" customFormat="1" ht="18.75" x14ac:dyDescent="0.3">
      <c r="B67" s="4" t="s">
        <v>360</v>
      </c>
      <c r="F67" s="84"/>
      <c r="G67" s="84"/>
      <c r="H67" s="83"/>
    </row>
  </sheetData>
  <mergeCells count="8">
    <mergeCell ref="B1:H1"/>
    <mergeCell ref="B2:H2"/>
    <mergeCell ref="B34:G34"/>
    <mergeCell ref="B66:H66"/>
    <mergeCell ref="B50:H50"/>
    <mergeCell ref="B30:H30"/>
    <mergeCell ref="B48:G48"/>
    <mergeCell ref="B3:H3"/>
  </mergeCells>
  <pageMargins left="0" right="0" top="0" bottom="0" header="0.3" footer="0.3"/>
  <pageSetup scale="7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B5" sqref="B5"/>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283</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172</v>
      </c>
      <c r="C8" s="143" t="s">
        <v>193</v>
      </c>
      <c r="D8" s="143" t="s">
        <v>148</v>
      </c>
      <c r="E8" s="144">
        <v>192</v>
      </c>
      <c r="F8" s="145">
        <v>1943.8214399999999</v>
      </c>
      <c r="G8" s="145">
        <v>11.24</v>
      </c>
      <c r="H8" s="144">
        <v>3.5649000000000002</v>
      </c>
    </row>
    <row r="9" spans="2:8" x14ac:dyDescent="0.2">
      <c r="B9" s="143" t="s">
        <v>194</v>
      </c>
      <c r="C9" s="143" t="s">
        <v>195</v>
      </c>
      <c r="D9" s="143" t="s">
        <v>148</v>
      </c>
      <c r="E9" s="144">
        <v>72</v>
      </c>
      <c r="F9" s="145">
        <v>1818.1242</v>
      </c>
      <c r="G9" s="145">
        <v>10.51</v>
      </c>
      <c r="H9" s="144">
        <v>4.4550000000000001</v>
      </c>
    </row>
    <row r="10" spans="2:8" x14ac:dyDescent="0.2">
      <c r="B10" s="143" t="s">
        <v>48</v>
      </c>
      <c r="C10" s="143" t="s">
        <v>196</v>
      </c>
      <c r="D10" s="143" t="s">
        <v>45</v>
      </c>
      <c r="E10" s="144">
        <v>150</v>
      </c>
      <c r="F10" s="145">
        <v>1519.095</v>
      </c>
      <c r="G10" s="145">
        <v>8.7799999999999994</v>
      </c>
      <c r="H10" s="144">
        <v>3.4849999999999999</v>
      </c>
    </row>
    <row r="11" spans="2:8" x14ac:dyDescent="0.2">
      <c r="B11" s="143" t="s">
        <v>151</v>
      </c>
      <c r="C11" s="143" t="s">
        <v>197</v>
      </c>
      <c r="D11" s="143" t="s">
        <v>148</v>
      </c>
      <c r="E11" s="144">
        <v>150</v>
      </c>
      <c r="F11" s="145">
        <v>1514.4749999999999</v>
      </c>
      <c r="G11" s="145">
        <v>8.75</v>
      </c>
      <c r="H11" s="144">
        <v>3.6149</v>
      </c>
    </row>
    <row r="12" spans="2:8" x14ac:dyDescent="0.2">
      <c r="B12" s="143" t="s">
        <v>140</v>
      </c>
      <c r="C12" s="143" t="s">
        <v>198</v>
      </c>
      <c r="D12" s="143" t="s">
        <v>45</v>
      </c>
      <c r="E12" s="144">
        <v>121</v>
      </c>
      <c r="F12" s="145">
        <v>1229.68912</v>
      </c>
      <c r="G12" s="145">
        <v>7.11</v>
      </c>
      <c r="H12" s="144">
        <v>3.6448999999999998</v>
      </c>
    </row>
    <row r="13" spans="2:8" x14ac:dyDescent="0.2">
      <c r="B13" s="143" t="s">
        <v>177</v>
      </c>
      <c r="C13" s="143" t="s">
        <v>199</v>
      </c>
      <c r="D13" s="143" t="s">
        <v>45</v>
      </c>
      <c r="E13" s="144">
        <v>80</v>
      </c>
      <c r="F13" s="145">
        <v>1015.462</v>
      </c>
      <c r="G13" s="145">
        <v>5.87</v>
      </c>
      <c r="H13" s="144">
        <v>3.58</v>
      </c>
    </row>
    <row r="14" spans="2:8" x14ac:dyDescent="0.2">
      <c r="B14" s="143" t="s">
        <v>141</v>
      </c>
      <c r="C14" s="143" t="s">
        <v>200</v>
      </c>
      <c r="D14" s="143" t="s">
        <v>45</v>
      </c>
      <c r="E14" s="144">
        <v>93</v>
      </c>
      <c r="F14" s="145">
        <v>923.03616</v>
      </c>
      <c r="G14" s="145">
        <v>5.34</v>
      </c>
      <c r="H14" s="144">
        <v>3.8249</v>
      </c>
    </row>
    <row r="15" spans="2:8" x14ac:dyDescent="0.2">
      <c r="B15" s="143" t="s">
        <v>140</v>
      </c>
      <c r="C15" s="143" t="s">
        <v>201</v>
      </c>
      <c r="D15" s="143" t="s">
        <v>45</v>
      </c>
      <c r="E15" s="144">
        <v>50</v>
      </c>
      <c r="F15" s="145">
        <v>506.71550000000002</v>
      </c>
      <c r="G15" s="145">
        <v>2.93</v>
      </c>
      <c r="H15" s="144">
        <v>3.6150000000000002</v>
      </c>
    </row>
    <row r="16" spans="2:8" x14ac:dyDescent="0.2">
      <c r="B16" s="143" t="s">
        <v>638</v>
      </c>
      <c r="C16" s="143" t="s">
        <v>202</v>
      </c>
      <c r="D16" s="143" t="s">
        <v>45</v>
      </c>
      <c r="E16" s="144">
        <v>50</v>
      </c>
      <c r="F16" s="145">
        <v>503.86599999999999</v>
      </c>
      <c r="G16" s="145">
        <v>2.91</v>
      </c>
      <c r="H16" s="144">
        <v>3.85</v>
      </c>
    </row>
    <row r="17" spans="2:8" x14ac:dyDescent="0.2">
      <c r="B17" s="143" t="s">
        <v>134</v>
      </c>
      <c r="C17" s="143" t="s">
        <v>203</v>
      </c>
      <c r="D17" s="143" t="s">
        <v>45</v>
      </c>
      <c r="E17" s="144">
        <v>20</v>
      </c>
      <c r="F17" s="145">
        <v>201.56780000000001</v>
      </c>
      <c r="G17" s="145">
        <v>1.17</v>
      </c>
      <c r="H17" s="144">
        <v>3.8050000000000002</v>
      </c>
    </row>
    <row r="18" spans="2:8" x14ac:dyDescent="0.2">
      <c r="B18" s="143" t="s">
        <v>169</v>
      </c>
      <c r="C18" s="143" t="s">
        <v>204</v>
      </c>
      <c r="D18" s="143" t="s">
        <v>45</v>
      </c>
      <c r="E18" s="144">
        <v>10</v>
      </c>
      <c r="F18" s="145">
        <v>100.8566</v>
      </c>
      <c r="G18" s="145">
        <v>0.57999999999999996</v>
      </c>
      <c r="H18" s="144">
        <v>3.5</v>
      </c>
    </row>
    <row r="19" spans="2:8" x14ac:dyDescent="0.2">
      <c r="B19" s="11" t="s">
        <v>46</v>
      </c>
      <c r="C19" s="11"/>
      <c r="D19" s="11"/>
      <c r="E19" s="12"/>
      <c r="F19" s="105">
        <v>11276.70882</v>
      </c>
      <c r="G19" s="105">
        <v>65.19</v>
      </c>
      <c r="H19" s="12"/>
    </row>
    <row r="20" spans="2:8" x14ac:dyDescent="0.2">
      <c r="B20" s="11" t="s">
        <v>50</v>
      </c>
      <c r="C20" s="143"/>
      <c r="D20" s="143"/>
      <c r="E20" s="144"/>
      <c r="F20" s="145"/>
      <c r="G20" s="145"/>
      <c r="H20" s="144"/>
    </row>
    <row r="21" spans="2:8" x14ac:dyDescent="0.2">
      <c r="B21" s="143" t="s">
        <v>205</v>
      </c>
      <c r="C21" s="143" t="s">
        <v>206</v>
      </c>
      <c r="D21" s="143" t="s">
        <v>51</v>
      </c>
      <c r="E21" s="144">
        <v>1970000</v>
      </c>
      <c r="F21" s="145">
        <v>1992.1605300000001</v>
      </c>
      <c r="G21" s="145">
        <v>11.52</v>
      </c>
      <c r="H21" s="144">
        <v>3.8336999999999999</v>
      </c>
    </row>
    <row r="22" spans="2:8" x14ac:dyDescent="0.2">
      <c r="B22" s="11" t="s">
        <v>46</v>
      </c>
      <c r="C22" s="11"/>
      <c r="D22" s="11"/>
      <c r="E22" s="12"/>
      <c r="F22" s="105">
        <v>1992.1605300000001</v>
      </c>
      <c r="G22" s="105">
        <v>11.52</v>
      </c>
      <c r="H22" s="12"/>
    </row>
    <row r="23" spans="2:8" x14ac:dyDescent="0.2">
      <c r="B23" s="85" t="s">
        <v>154</v>
      </c>
      <c r="C23" s="143"/>
      <c r="D23" s="143"/>
      <c r="E23" s="144"/>
      <c r="F23" s="145"/>
      <c r="G23" s="145"/>
      <c r="H23" s="144"/>
    </row>
    <row r="24" spans="2:8" x14ac:dyDescent="0.2">
      <c r="B24" s="11" t="s">
        <v>155</v>
      </c>
      <c r="C24" s="143"/>
      <c r="D24" s="143"/>
      <c r="E24" s="144"/>
      <c r="F24" s="145"/>
      <c r="G24" s="145"/>
      <c r="H24" s="144"/>
    </row>
    <row r="25" spans="2:8" x14ac:dyDescent="0.2">
      <c r="B25" s="11" t="s">
        <v>128</v>
      </c>
      <c r="C25" s="143"/>
      <c r="D25" s="143"/>
      <c r="E25" s="144"/>
      <c r="F25" s="145"/>
      <c r="G25" s="145"/>
      <c r="H25" s="144"/>
    </row>
    <row r="26" spans="2:8" x14ac:dyDescent="0.2">
      <c r="B26" s="143" t="s">
        <v>509</v>
      </c>
      <c r="C26" s="143" t="s">
        <v>548</v>
      </c>
      <c r="D26" s="143" t="s">
        <v>156</v>
      </c>
      <c r="E26" s="144">
        <v>1500</v>
      </c>
      <c r="F26" s="145">
        <v>1487.9055000000001</v>
      </c>
      <c r="G26" s="145">
        <v>8.6</v>
      </c>
      <c r="H26" s="144">
        <v>3.4499</v>
      </c>
    </row>
    <row r="27" spans="2:8" x14ac:dyDescent="0.2">
      <c r="B27" s="11" t="s">
        <v>46</v>
      </c>
      <c r="C27" s="11"/>
      <c r="D27" s="11"/>
      <c r="E27" s="12"/>
      <c r="F27" s="105">
        <v>1487.9055000000001</v>
      </c>
      <c r="G27" s="105">
        <v>8.6</v>
      </c>
      <c r="H27" s="12"/>
    </row>
    <row r="28" spans="2:8" x14ac:dyDescent="0.2">
      <c r="B28" s="143" t="s">
        <v>534</v>
      </c>
      <c r="C28" s="143"/>
      <c r="D28" s="143"/>
      <c r="E28" s="144"/>
      <c r="F28" s="145">
        <v>1175.1088573</v>
      </c>
      <c r="G28" s="145">
        <v>6.7927999999999997</v>
      </c>
      <c r="H28" s="144">
        <v>3.35</v>
      </c>
    </row>
    <row r="29" spans="2:8" x14ac:dyDescent="0.2">
      <c r="B29" s="143" t="s">
        <v>535</v>
      </c>
      <c r="C29" s="143"/>
      <c r="D29" s="143"/>
      <c r="E29" s="144"/>
      <c r="F29" s="145">
        <v>685.03187260000004</v>
      </c>
      <c r="G29" s="145">
        <v>3.9599000000000002</v>
      </c>
      <c r="H29" s="144">
        <v>3.26</v>
      </c>
    </row>
    <row r="30" spans="2:8" x14ac:dyDescent="0.2">
      <c r="B30" s="11" t="s">
        <v>46</v>
      </c>
      <c r="C30" s="11"/>
      <c r="D30" s="11"/>
      <c r="E30" s="12"/>
      <c r="F30" s="105">
        <v>1860.1407299</v>
      </c>
      <c r="G30" s="105">
        <v>10.752700000000001</v>
      </c>
      <c r="H30" s="12"/>
    </row>
    <row r="31" spans="2:8" x14ac:dyDescent="0.2">
      <c r="B31" s="143" t="s">
        <v>47</v>
      </c>
      <c r="C31" s="143"/>
      <c r="D31" s="143"/>
      <c r="E31" s="144"/>
      <c r="F31" s="145">
        <v>682.28738020000003</v>
      </c>
      <c r="G31" s="145">
        <v>3.9373</v>
      </c>
      <c r="H31" s="144"/>
    </row>
    <row r="32" spans="2:8" x14ac:dyDescent="0.2">
      <c r="B32" s="13" t="s">
        <v>618</v>
      </c>
      <c r="C32" s="13"/>
      <c r="D32" s="13"/>
      <c r="E32" s="14"/>
      <c r="F32" s="15">
        <v>17299.202960099999</v>
      </c>
      <c r="G32" s="15">
        <v>100</v>
      </c>
      <c r="H32" s="14"/>
    </row>
    <row r="33" spans="1:8" x14ac:dyDescent="0.2">
      <c r="B33" s="139"/>
      <c r="C33" s="139"/>
      <c r="D33" s="139"/>
      <c r="E33" s="140"/>
      <c r="F33" s="141"/>
      <c r="G33" s="141"/>
      <c r="H33" s="140"/>
    </row>
    <row r="34" spans="1:8" x14ac:dyDescent="0.2">
      <c r="B34" s="146" t="s">
        <v>619</v>
      </c>
      <c r="C34" s="139"/>
      <c r="D34" s="139"/>
      <c r="E34" s="140"/>
      <c r="F34" s="141"/>
      <c r="G34" s="141"/>
      <c r="H34" s="140"/>
    </row>
    <row r="35" spans="1:8" x14ac:dyDescent="0.2">
      <c r="B35" s="146" t="s">
        <v>620</v>
      </c>
      <c r="C35" s="139"/>
      <c r="D35" s="139"/>
      <c r="E35" s="140"/>
      <c r="F35" s="141"/>
      <c r="G35" s="141"/>
      <c r="H35" s="140"/>
    </row>
    <row r="37" spans="1:8" x14ac:dyDescent="0.2">
      <c r="B37" s="36" t="s">
        <v>290</v>
      </c>
    </row>
    <row r="38" spans="1:8" x14ac:dyDescent="0.2">
      <c r="B38" s="47" t="s">
        <v>345</v>
      </c>
    </row>
    <row r="39" spans="1:8" x14ac:dyDescent="0.2">
      <c r="B39" s="47" t="s">
        <v>292</v>
      </c>
    </row>
    <row r="40" spans="1:8" ht="25.5" x14ac:dyDescent="0.2">
      <c r="B40" s="59" t="s">
        <v>293</v>
      </c>
      <c r="C40" s="21" t="s">
        <v>673</v>
      </c>
      <c r="D40" s="21" t="s">
        <v>674</v>
      </c>
    </row>
    <row r="41" spans="1:8" x14ac:dyDescent="0.2">
      <c r="A41" s="1" t="s">
        <v>416</v>
      </c>
      <c r="B41" s="42" t="s">
        <v>294</v>
      </c>
      <c r="C41" s="23">
        <v>10.976800000000001</v>
      </c>
      <c r="D41" s="90">
        <v>10.961499999999999</v>
      </c>
    </row>
    <row r="42" spans="1:8" x14ac:dyDescent="0.2">
      <c r="A42" s="1" t="s">
        <v>417</v>
      </c>
      <c r="B42" s="42" t="s">
        <v>343</v>
      </c>
      <c r="C42" s="24">
        <v>10.976800000000001</v>
      </c>
      <c r="D42" s="64">
        <v>10.961499999999999</v>
      </c>
    </row>
    <row r="43" spans="1:8" x14ac:dyDescent="0.2">
      <c r="A43" s="1" t="s">
        <v>418</v>
      </c>
      <c r="B43" s="42" t="s">
        <v>310</v>
      </c>
      <c r="C43" s="24">
        <v>11.0878</v>
      </c>
      <c r="D43" s="64">
        <v>11.0703</v>
      </c>
    </row>
    <row r="44" spans="1:8" x14ac:dyDescent="0.2">
      <c r="A44" s="1" t="s">
        <v>419</v>
      </c>
      <c r="B44" s="37" t="s">
        <v>344</v>
      </c>
      <c r="C44" s="26">
        <v>11.0878</v>
      </c>
      <c r="D44" s="65">
        <v>11.0703</v>
      </c>
    </row>
    <row r="45" spans="1:8" x14ac:dyDescent="0.2">
      <c r="B45" s="30" t="s">
        <v>615</v>
      </c>
      <c r="C45" s="87"/>
      <c r="D45" s="87"/>
    </row>
    <row r="46" spans="1:8" x14ac:dyDescent="0.2">
      <c r="B46" s="56" t="s">
        <v>651</v>
      </c>
      <c r="C46" s="56"/>
      <c r="D46" s="33"/>
      <c r="E46" s="34"/>
      <c r="F46" s="34"/>
      <c r="G46" s="34"/>
    </row>
    <row r="47" spans="1:8" x14ac:dyDescent="0.2">
      <c r="B47" s="47" t="s">
        <v>652</v>
      </c>
      <c r="C47" s="30"/>
      <c r="D47" s="30"/>
      <c r="E47" s="34"/>
      <c r="F47" s="34"/>
      <c r="G47" s="34"/>
    </row>
    <row r="48" spans="1:8" x14ac:dyDescent="0.2">
      <c r="B48" s="86" t="s">
        <v>653</v>
      </c>
      <c r="C48" s="30"/>
      <c r="D48" s="30"/>
      <c r="E48" s="34"/>
      <c r="F48" s="34"/>
      <c r="G48" s="34"/>
    </row>
    <row r="49" spans="2:8" x14ac:dyDescent="0.2">
      <c r="B49" s="47" t="s">
        <v>669</v>
      </c>
      <c r="C49" s="30"/>
      <c r="D49" s="30"/>
      <c r="E49" s="34"/>
      <c r="F49" s="34"/>
      <c r="G49" s="34"/>
    </row>
    <row r="50" spans="2:8" x14ac:dyDescent="0.2">
      <c r="B50" s="152" t="s">
        <v>681</v>
      </c>
      <c r="C50" s="75"/>
      <c r="D50" s="75"/>
      <c r="E50" s="34"/>
      <c r="F50" s="34"/>
      <c r="G50" s="34"/>
    </row>
    <row r="51" spans="2:8" x14ac:dyDescent="0.2">
      <c r="B51" s="74" t="s">
        <v>656</v>
      </c>
      <c r="C51" s="74"/>
      <c r="D51" s="74"/>
      <c r="E51" s="51"/>
      <c r="F51" s="34"/>
      <c r="G51" s="34"/>
    </row>
    <row r="52" spans="2:8" x14ac:dyDescent="0.2">
      <c r="B52" s="169" t="s">
        <v>300</v>
      </c>
      <c r="C52" s="166"/>
      <c r="D52" s="166"/>
      <c r="E52" s="166"/>
      <c r="F52" s="166"/>
      <c r="G52" s="166"/>
    </row>
    <row r="53" spans="2:8" x14ac:dyDescent="0.2">
      <c r="B53" s="35" t="s">
        <v>301</v>
      </c>
      <c r="C53" s="32"/>
      <c r="D53" s="32"/>
      <c r="E53" s="32"/>
      <c r="F53" s="34"/>
      <c r="G53" s="34"/>
    </row>
    <row r="54" spans="2:8" x14ac:dyDescent="0.2">
      <c r="B54" s="164" t="s">
        <v>354</v>
      </c>
      <c r="C54" s="165"/>
      <c r="D54" s="165"/>
      <c r="E54" s="165"/>
      <c r="F54" s="165"/>
      <c r="G54" s="165"/>
      <c r="H54" s="165"/>
    </row>
    <row r="56" spans="2:8" s="82" customFormat="1" x14ac:dyDescent="0.2">
      <c r="B56" s="82" t="s">
        <v>356</v>
      </c>
      <c r="E56" s="83"/>
      <c r="F56" s="84"/>
      <c r="G56" s="84"/>
      <c r="H56" s="83"/>
    </row>
    <row r="57" spans="2:8" s="82" customFormat="1" x14ac:dyDescent="0.2">
      <c r="B57" s="82" t="s">
        <v>374</v>
      </c>
      <c r="E57" s="83"/>
      <c r="F57" s="84"/>
      <c r="G57" s="84"/>
      <c r="H57" s="83"/>
    </row>
    <row r="58" spans="2:8" s="82" customFormat="1" x14ac:dyDescent="0.2">
      <c r="B58" s="82" t="s">
        <v>362</v>
      </c>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B69" s="82" t="s">
        <v>359</v>
      </c>
      <c r="F69" s="84"/>
      <c r="G69" s="84"/>
      <c r="H69" s="83"/>
    </row>
    <row r="70" spans="2:8" s="82" customFormat="1" ht="66.75" customHeight="1" x14ac:dyDescent="0.2">
      <c r="B70" s="160" t="s">
        <v>572</v>
      </c>
      <c r="C70" s="160"/>
      <c r="D70" s="160"/>
      <c r="E70" s="160"/>
      <c r="F70" s="160"/>
      <c r="G70" s="160"/>
      <c r="H70" s="160"/>
    </row>
    <row r="71" spans="2:8" s="82" customFormat="1" ht="18.75" x14ac:dyDescent="0.3">
      <c r="B71" s="4" t="s">
        <v>360</v>
      </c>
      <c r="F71" s="84"/>
      <c r="G71" s="84"/>
      <c r="H71" s="83"/>
    </row>
  </sheetData>
  <mergeCells count="6">
    <mergeCell ref="B70:H70"/>
    <mergeCell ref="B3:H3"/>
    <mergeCell ref="B1:H1"/>
    <mergeCell ref="B2:H2"/>
    <mergeCell ref="B52:G52"/>
    <mergeCell ref="B54:H54"/>
  </mergeCells>
  <pageMargins left="0" right="0" top="0" bottom="0" header="0.3" footer="0.3"/>
  <pageSetup scale="69"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showGridLines="0" view="pageBreakPreview" topLeftCell="B1" zoomScaleNormal="100" zoomScaleSheetLayoutView="100" workbookViewId="0">
      <selection activeCell="B7" sqref="B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284</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172</v>
      </c>
      <c r="C8" s="143" t="s">
        <v>193</v>
      </c>
      <c r="D8" s="143" t="s">
        <v>148</v>
      </c>
      <c r="E8" s="144">
        <v>204</v>
      </c>
      <c r="F8" s="145">
        <v>2065.3102800000001</v>
      </c>
      <c r="G8" s="145">
        <v>11.24</v>
      </c>
      <c r="H8" s="144">
        <v>3.5649000000000002</v>
      </c>
    </row>
    <row r="9" spans="2:8" x14ac:dyDescent="0.2">
      <c r="B9" s="143" t="s">
        <v>194</v>
      </c>
      <c r="C9" s="143" t="s">
        <v>580</v>
      </c>
      <c r="D9" s="143" t="s">
        <v>148</v>
      </c>
      <c r="E9" s="144">
        <v>200</v>
      </c>
      <c r="F9" s="145">
        <v>2036.232</v>
      </c>
      <c r="G9" s="145">
        <v>11.09</v>
      </c>
      <c r="H9" s="144">
        <v>4.5500999999999996</v>
      </c>
    </row>
    <row r="10" spans="2:8" x14ac:dyDescent="0.2">
      <c r="B10" s="143" t="s">
        <v>160</v>
      </c>
      <c r="C10" s="143" t="s">
        <v>207</v>
      </c>
      <c r="D10" s="143" t="s">
        <v>45</v>
      </c>
      <c r="E10" s="144">
        <v>200</v>
      </c>
      <c r="F10" s="145">
        <v>2026</v>
      </c>
      <c r="G10" s="145">
        <v>11.03</v>
      </c>
      <c r="H10" s="144">
        <v>3.8849</v>
      </c>
    </row>
    <row r="11" spans="2:8" x14ac:dyDescent="0.2">
      <c r="B11" s="143" t="s">
        <v>581</v>
      </c>
      <c r="C11" s="143" t="s">
        <v>582</v>
      </c>
      <c r="D11" s="143" t="s">
        <v>148</v>
      </c>
      <c r="E11" s="144">
        <v>1500</v>
      </c>
      <c r="F11" s="145">
        <v>1522.4625000000001</v>
      </c>
      <c r="G11" s="145">
        <v>8.2899999999999991</v>
      </c>
      <c r="H11" s="144">
        <v>3.68</v>
      </c>
    </row>
    <row r="12" spans="2:8" x14ac:dyDescent="0.2">
      <c r="B12" s="143" t="s">
        <v>149</v>
      </c>
      <c r="C12" s="143" t="s">
        <v>208</v>
      </c>
      <c r="D12" s="143" t="s">
        <v>45</v>
      </c>
      <c r="E12" s="144">
        <v>140</v>
      </c>
      <c r="F12" s="145">
        <v>1416.6586</v>
      </c>
      <c r="G12" s="145">
        <v>7.71</v>
      </c>
      <c r="H12" s="144">
        <v>4.1999000000000004</v>
      </c>
    </row>
    <row r="13" spans="2:8" x14ac:dyDescent="0.2">
      <c r="B13" s="143" t="s">
        <v>209</v>
      </c>
      <c r="C13" s="143" t="s">
        <v>583</v>
      </c>
      <c r="D13" s="143" t="s">
        <v>168</v>
      </c>
      <c r="E13" s="144">
        <v>95</v>
      </c>
      <c r="F13" s="145">
        <v>940.73559999999998</v>
      </c>
      <c r="G13" s="145">
        <v>5.12</v>
      </c>
      <c r="H13" s="144">
        <v>3.95</v>
      </c>
    </row>
    <row r="14" spans="2:8" x14ac:dyDescent="0.2">
      <c r="B14" s="143" t="s">
        <v>169</v>
      </c>
      <c r="C14" s="143" t="s">
        <v>204</v>
      </c>
      <c r="D14" s="143" t="s">
        <v>45</v>
      </c>
      <c r="E14" s="144">
        <v>40</v>
      </c>
      <c r="F14" s="145">
        <v>403.4264</v>
      </c>
      <c r="G14" s="145">
        <v>2.2000000000000002</v>
      </c>
      <c r="H14" s="144">
        <v>3.5</v>
      </c>
    </row>
    <row r="15" spans="2:8" x14ac:dyDescent="0.2">
      <c r="B15" s="143" t="s">
        <v>134</v>
      </c>
      <c r="C15" s="143" t="s">
        <v>203</v>
      </c>
      <c r="D15" s="143" t="s">
        <v>45</v>
      </c>
      <c r="E15" s="144">
        <v>40</v>
      </c>
      <c r="F15" s="145">
        <v>403.13560000000001</v>
      </c>
      <c r="G15" s="145">
        <v>2.19</v>
      </c>
      <c r="H15" s="144">
        <v>3.8050000000000002</v>
      </c>
    </row>
    <row r="16" spans="2:8" x14ac:dyDescent="0.2">
      <c r="B16" s="143" t="s">
        <v>48</v>
      </c>
      <c r="C16" s="143" t="s">
        <v>196</v>
      </c>
      <c r="D16" s="143" t="s">
        <v>45</v>
      </c>
      <c r="E16" s="144">
        <v>38</v>
      </c>
      <c r="F16" s="145">
        <v>384.8374</v>
      </c>
      <c r="G16" s="145">
        <v>2.1</v>
      </c>
      <c r="H16" s="144">
        <v>3.4849999999999999</v>
      </c>
    </row>
    <row r="17" spans="2:8" x14ac:dyDescent="0.2">
      <c r="B17" s="11" t="s">
        <v>46</v>
      </c>
      <c r="C17" s="11"/>
      <c r="D17" s="11"/>
      <c r="E17" s="12"/>
      <c r="F17" s="105">
        <v>11198.79838</v>
      </c>
      <c r="G17" s="105">
        <v>60.97</v>
      </c>
      <c r="H17" s="12"/>
    </row>
    <row r="18" spans="2:8" x14ac:dyDescent="0.2">
      <c r="B18" s="11" t="s">
        <v>50</v>
      </c>
      <c r="C18" s="143"/>
      <c r="D18" s="143"/>
      <c r="E18" s="144"/>
      <c r="F18" s="145"/>
      <c r="G18" s="145"/>
      <c r="H18" s="144"/>
    </row>
    <row r="19" spans="2:8" x14ac:dyDescent="0.2">
      <c r="B19" s="143" t="s">
        <v>205</v>
      </c>
      <c r="C19" s="143" t="s">
        <v>206</v>
      </c>
      <c r="D19" s="143" t="s">
        <v>51</v>
      </c>
      <c r="E19" s="144">
        <v>2000000</v>
      </c>
      <c r="F19" s="145">
        <v>2022.498</v>
      </c>
      <c r="G19" s="145">
        <v>11.01</v>
      </c>
      <c r="H19" s="144">
        <v>3.8336999999999999</v>
      </c>
    </row>
    <row r="20" spans="2:8" x14ac:dyDescent="0.2">
      <c r="B20" s="11" t="s">
        <v>46</v>
      </c>
      <c r="C20" s="11"/>
      <c r="D20" s="11"/>
      <c r="E20" s="12"/>
      <c r="F20" s="105">
        <v>2022.498</v>
      </c>
      <c r="G20" s="105">
        <v>11.01</v>
      </c>
      <c r="H20" s="12"/>
    </row>
    <row r="21" spans="2:8" x14ac:dyDescent="0.2">
      <c r="B21" s="85" t="s">
        <v>154</v>
      </c>
      <c r="C21" s="143"/>
      <c r="D21" s="143"/>
      <c r="E21" s="144"/>
      <c r="F21" s="145"/>
      <c r="G21" s="145"/>
      <c r="H21" s="144"/>
    </row>
    <row r="22" spans="2:8" x14ac:dyDescent="0.2">
      <c r="B22" s="11" t="s">
        <v>155</v>
      </c>
      <c r="C22" s="143"/>
      <c r="D22" s="143"/>
      <c r="E22" s="144"/>
      <c r="F22" s="145"/>
      <c r="G22" s="145"/>
      <c r="H22" s="144"/>
    </row>
    <row r="23" spans="2:8" x14ac:dyDescent="0.2">
      <c r="B23" s="11" t="s">
        <v>128</v>
      </c>
      <c r="C23" s="143"/>
      <c r="D23" s="143"/>
      <c r="E23" s="144"/>
      <c r="F23" s="145"/>
      <c r="G23" s="145"/>
      <c r="H23" s="144"/>
    </row>
    <row r="24" spans="2:8" x14ac:dyDescent="0.2">
      <c r="B24" s="143" t="s">
        <v>509</v>
      </c>
      <c r="C24" s="143" t="s">
        <v>548</v>
      </c>
      <c r="D24" s="143" t="s">
        <v>156</v>
      </c>
      <c r="E24" s="144">
        <v>300</v>
      </c>
      <c r="F24" s="145">
        <v>297.58109999999999</v>
      </c>
      <c r="G24" s="145">
        <v>1.62</v>
      </c>
      <c r="H24" s="144">
        <v>3.4499</v>
      </c>
    </row>
    <row r="25" spans="2:8" x14ac:dyDescent="0.2">
      <c r="B25" s="11" t="s">
        <v>46</v>
      </c>
      <c r="C25" s="11"/>
      <c r="D25" s="11"/>
      <c r="E25" s="12"/>
      <c r="F25" s="105">
        <v>297.58109999999999</v>
      </c>
      <c r="G25" s="105">
        <v>1.62</v>
      </c>
      <c r="H25" s="12"/>
    </row>
    <row r="26" spans="2:8" x14ac:dyDescent="0.2">
      <c r="B26" s="143" t="s">
        <v>534</v>
      </c>
      <c r="C26" s="143"/>
      <c r="D26" s="143"/>
      <c r="E26" s="144"/>
      <c r="F26" s="145">
        <v>2429.9425092999995</v>
      </c>
      <c r="G26" s="145">
        <v>13.23</v>
      </c>
      <c r="H26" s="144">
        <v>3.35</v>
      </c>
    </row>
    <row r="27" spans="2:8" x14ac:dyDescent="0.2">
      <c r="B27" s="143" t="s">
        <v>535</v>
      </c>
      <c r="C27" s="143"/>
      <c r="D27" s="143"/>
      <c r="E27" s="144"/>
      <c r="F27" s="145">
        <v>1416.540598</v>
      </c>
      <c r="G27" s="145">
        <v>7.7123999999999997</v>
      </c>
      <c r="H27" s="144">
        <v>3.26</v>
      </c>
    </row>
    <row r="28" spans="2:8" x14ac:dyDescent="0.2">
      <c r="B28" s="11" t="s">
        <v>46</v>
      </c>
      <c r="C28" s="11"/>
      <c r="D28" s="11"/>
      <c r="E28" s="12"/>
      <c r="F28" s="105">
        <v>3846.4831072999996</v>
      </c>
      <c r="G28" s="105">
        <v>20.942499999999999</v>
      </c>
      <c r="H28" s="12"/>
    </row>
    <row r="29" spans="2:8" x14ac:dyDescent="0.2">
      <c r="B29" s="143" t="s">
        <v>47</v>
      </c>
      <c r="C29" s="143"/>
      <c r="D29" s="143"/>
      <c r="E29" s="144"/>
      <c r="F29" s="145">
        <v>1001.4873858</v>
      </c>
      <c r="G29" s="145">
        <v>5.4576000000000002</v>
      </c>
      <c r="H29" s="144"/>
    </row>
    <row r="30" spans="2:8" x14ac:dyDescent="0.2">
      <c r="B30" s="13" t="s">
        <v>618</v>
      </c>
      <c r="C30" s="13"/>
      <c r="D30" s="13"/>
      <c r="E30" s="14"/>
      <c r="F30" s="15">
        <v>18366.847973100001</v>
      </c>
      <c r="G30" s="15">
        <v>100</v>
      </c>
      <c r="H30" s="14"/>
    </row>
    <row r="31" spans="2:8" x14ac:dyDescent="0.2">
      <c r="B31" s="139"/>
      <c r="C31" s="139"/>
      <c r="D31" s="139"/>
      <c r="E31" s="140"/>
      <c r="F31" s="141"/>
      <c r="G31" s="141"/>
      <c r="H31" s="140"/>
    </row>
    <row r="32" spans="2:8" x14ac:dyDescent="0.2">
      <c r="B32" s="146" t="s">
        <v>619</v>
      </c>
      <c r="C32" s="139"/>
      <c r="D32" s="139"/>
      <c r="E32" s="140"/>
      <c r="F32" s="141"/>
      <c r="G32" s="141"/>
      <c r="H32" s="140"/>
    </row>
    <row r="33" spans="1:8" x14ac:dyDescent="0.2">
      <c r="B33" s="127"/>
      <c r="C33" s="127"/>
      <c r="D33" s="127"/>
      <c r="E33" s="128"/>
      <c r="F33" s="129"/>
      <c r="G33" s="129"/>
      <c r="H33" s="128"/>
    </row>
    <row r="34" spans="1:8" x14ac:dyDescent="0.2">
      <c r="B34" s="36" t="s">
        <v>290</v>
      </c>
    </row>
    <row r="35" spans="1:8" x14ac:dyDescent="0.2">
      <c r="B35" s="47" t="s">
        <v>346</v>
      </c>
    </row>
    <row r="36" spans="1:8" x14ac:dyDescent="0.2">
      <c r="B36" s="47" t="s">
        <v>292</v>
      </c>
    </row>
    <row r="37" spans="1:8" ht="25.5" x14ac:dyDescent="0.2">
      <c r="B37" s="59" t="s">
        <v>293</v>
      </c>
      <c r="C37" s="21" t="s">
        <v>673</v>
      </c>
      <c r="D37" s="21" t="s">
        <v>674</v>
      </c>
    </row>
    <row r="38" spans="1:8" x14ac:dyDescent="0.2">
      <c r="A38" s="1" t="s">
        <v>412</v>
      </c>
      <c r="B38" s="42" t="s">
        <v>294</v>
      </c>
      <c r="C38" s="23">
        <v>10.9457</v>
      </c>
      <c r="D38" s="90">
        <v>10.930099999999999</v>
      </c>
    </row>
    <row r="39" spans="1:8" x14ac:dyDescent="0.2">
      <c r="A39" s="1" t="s">
        <v>413</v>
      </c>
      <c r="B39" s="42" t="s">
        <v>343</v>
      </c>
      <c r="C39" s="24">
        <v>10.9457</v>
      </c>
      <c r="D39" s="64">
        <v>10.930099999999999</v>
      </c>
    </row>
    <row r="40" spans="1:8" x14ac:dyDescent="0.2">
      <c r="A40" s="1" t="s">
        <v>414</v>
      </c>
      <c r="B40" s="42" t="s">
        <v>310</v>
      </c>
      <c r="C40" s="24">
        <v>11.0396</v>
      </c>
      <c r="D40" s="64">
        <v>11.0221</v>
      </c>
    </row>
    <row r="41" spans="1:8" x14ac:dyDescent="0.2">
      <c r="A41" s="1" t="s">
        <v>415</v>
      </c>
      <c r="B41" s="37" t="s">
        <v>344</v>
      </c>
      <c r="C41" s="26">
        <v>11.0396</v>
      </c>
      <c r="D41" s="65">
        <v>11.0221</v>
      </c>
    </row>
    <row r="42" spans="1:8" x14ac:dyDescent="0.2">
      <c r="B42" s="30" t="s">
        <v>615</v>
      </c>
      <c r="C42" s="87"/>
      <c r="D42" s="87"/>
    </row>
    <row r="43" spans="1:8" x14ac:dyDescent="0.2">
      <c r="B43" s="56" t="s">
        <v>651</v>
      </c>
      <c r="C43" s="56"/>
      <c r="D43" s="33"/>
      <c r="E43" s="34"/>
      <c r="F43" s="34"/>
      <c r="G43" s="34"/>
    </row>
    <row r="44" spans="1:8" x14ac:dyDescent="0.2">
      <c r="B44" s="47" t="s">
        <v>652</v>
      </c>
      <c r="C44" s="30"/>
      <c r="D44" s="30"/>
      <c r="E44" s="34"/>
      <c r="F44" s="34"/>
      <c r="G44" s="34"/>
    </row>
    <row r="45" spans="1:8" x14ac:dyDescent="0.2">
      <c r="B45" s="86" t="s">
        <v>653</v>
      </c>
      <c r="C45" s="30"/>
      <c r="D45" s="30"/>
      <c r="E45" s="34"/>
      <c r="F45" s="34"/>
      <c r="G45" s="34"/>
    </row>
    <row r="46" spans="1:8" x14ac:dyDescent="0.2">
      <c r="B46" s="47" t="s">
        <v>669</v>
      </c>
      <c r="C46" s="30"/>
      <c r="D46" s="30"/>
      <c r="E46" s="34"/>
      <c r="F46" s="34"/>
      <c r="G46" s="34"/>
    </row>
    <row r="47" spans="1:8" x14ac:dyDescent="0.2">
      <c r="B47" s="152" t="s">
        <v>680</v>
      </c>
      <c r="C47" s="75"/>
      <c r="D47" s="75"/>
      <c r="E47" s="34"/>
      <c r="F47" s="34"/>
      <c r="G47" s="34"/>
    </row>
    <row r="48" spans="1:8" x14ac:dyDescent="0.2">
      <c r="B48" s="74" t="s">
        <v>656</v>
      </c>
      <c r="C48" s="74"/>
      <c r="D48" s="74"/>
      <c r="E48" s="51"/>
      <c r="F48" s="34"/>
      <c r="G48" s="34"/>
    </row>
    <row r="49" spans="2:8" x14ac:dyDescent="0.2">
      <c r="B49" s="169" t="s">
        <v>300</v>
      </c>
      <c r="C49" s="166"/>
      <c r="D49" s="166"/>
      <c r="E49" s="166"/>
      <c r="F49" s="166"/>
      <c r="G49" s="166"/>
    </row>
    <row r="50" spans="2:8" x14ac:dyDescent="0.2">
      <c r="B50" s="35" t="s">
        <v>301</v>
      </c>
      <c r="C50" s="32"/>
      <c r="D50" s="32"/>
      <c r="E50" s="32"/>
      <c r="F50" s="34"/>
      <c r="G50" s="34"/>
    </row>
    <row r="51" spans="2:8" x14ac:dyDescent="0.2">
      <c r="B51" s="164" t="s">
        <v>354</v>
      </c>
      <c r="C51" s="165"/>
      <c r="D51" s="165"/>
      <c r="E51" s="165"/>
      <c r="F51" s="165"/>
      <c r="G51" s="165"/>
      <c r="H51" s="165"/>
    </row>
    <row r="52" spans="2:8" ht="18.75" x14ac:dyDescent="0.3">
      <c r="B52" s="4"/>
      <c r="E52" s="1"/>
    </row>
    <row r="53" spans="2:8" s="82" customFormat="1" x14ac:dyDescent="0.2">
      <c r="B53" s="82" t="s">
        <v>356</v>
      </c>
      <c r="E53" s="83"/>
      <c r="F53" s="84"/>
      <c r="G53" s="84"/>
      <c r="H53" s="83"/>
    </row>
    <row r="54" spans="2:8" s="82" customFormat="1" x14ac:dyDescent="0.2">
      <c r="B54" s="82" t="s">
        <v>374</v>
      </c>
      <c r="E54" s="83"/>
      <c r="F54" s="84"/>
      <c r="G54" s="84"/>
      <c r="H54" s="83"/>
    </row>
    <row r="55" spans="2:8" s="82" customFormat="1" x14ac:dyDescent="0.2">
      <c r="B55" s="82" t="s">
        <v>362</v>
      </c>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B66" s="82" t="s">
        <v>359</v>
      </c>
      <c r="F66" s="84"/>
      <c r="G66" s="84"/>
      <c r="H66" s="83"/>
    </row>
    <row r="67" spans="2:8" s="82" customFormat="1" ht="66.75" customHeight="1" x14ac:dyDescent="0.2">
      <c r="B67" s="160" t="s">
        <v>572</v>
      </c>
      <c r="C67" s="160"/>
      <c r="D67" s="160"/>
      <c r="E67" s="160"/>
      <c r="F67" s="160"/>
      <c r="G67" s="160"/>
      <c r="H67" s="160"/>
    </row>
    <row r="68" spans="2:8" s="82" customFormat="1" ht="18.75" x14ac:dyDescent="0.3">
      <c r="B68" s="4" t="s">
        <v>360</v>
      </c>
      <c r="F68" s="84"/>
      <c r="G68" s="84"/>
      <c r="H68" s="83"/>
    </row>
  </sheetData>
  <mergeCells count="6">
    <mergeCell ref="B67:H67"/>
    <mergeCell ref="B3:H3"/>
    <mergeCell ref="B1:H1"/>
    <mergeCell ref="B2:H2"/>
    <mergeCell ref="B49:G49"/>
    <mergeCell ref="B51:H51"/>
  </mergeCells>
  <pageMargins left="0" right="0" top="0" bottom="0" header="0.3" footer="0.3"/>
  <pageSetup scale="6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B16" sqref="B1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285</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141</v>
      </c>
      <c r="C8" s="143" t="s">
        <v>210</v>
      </c>
      <c r="D8" s="143" t="s">
        <v>45</v>
      </c>
      <c r="E8" s="144">
        <v>55</v>
      </c>
      <c r="F8" s="145">
        <v>562.57905000000005</v>
      </c>
      <c r="G8" s="145">
        <v>10.71</v>
      </c>
      <c r="H8" s="144">
        <v>4.3</v>
      </c>
    </row>
    <row r="9" spans="2:8" x14ac:dyDescent="0.2">
      <c r="B9" s="143" t="s">
        <v>140</v>
      </c>
      <c r="C9" s="143" t="s">
        <v>212</v>
      </c>
      <c r="D9" s="143" t="s">
        <v>45</v>
      </c>
      <c r="E9" s="144">
        <v>50</v>
      </c>
      <c r="F9" s="145">
        <v>508.346</v>
      </c>
      <c r="G9" s="145">
        <v>9.67</v>
      </c>
      <c r="H9" s="144">
        <v>4.1150000000000002</v>
      </c>
    </row>
    <row r="10" spans="2:8" x14ac:dyDescent="0.2">
      <c r="B10" s="143" t="s">
        <v>130</v>
      </c>
      <c r="C10" s="143" t="s">
        <v>211</v>
      </c>
      <c r="D10" s="143" t="s">
        <v>45</v>
      </c>
      <c r="E10" s="144">
        <v>50</v>
      </c>
      <c r="F10" s="145">
        <v>508.19749999999999</v>
      </c>
      <c r="G10" s="145">
        <v>9.67</v>
      </c>
      <c r="H10" s="144">
        <v>3.835</v>
      </c>
    </row>
    <row r="11" spans="2:8" x14ac:dyDescent="0.2">
      <c r="B11" s="143" t="s">
        <v>160</v>
      </c>
      <c r="C11" s="143" t="s">
        <v>207</v>
      </c>
      <c r="D11" s="143" t="s">
        <v>45</v>
      </c>
      <c r="E11" s="144">
        <v>50</v>
      </c>
      <c r="F11" s="145">
        <v>506.5</v>
      </c>
      <c r="G11" s="145">
        <v>9.64</v>
      </c>
      <c r="H11" s="144">
        <v>3.8849</v>
      </c>
    </row>
    <row r="12" spans="2:8" x14ac:dyDescent="0.2">
      <c r="B12" s="143" t="s">
        <v>134</v>
      </c>
      <c r="C12" s="143" t="s">
        <v>203</v>
      </c>
      <c r="D12" s="143" t="s">
        <v>45</v>
      </c>
      <c r="E12" s="144">
        <v>40</v>
      </c>
      <c r="F12" s="145">
        <v>403.13560000000001</v>
      </c>
      <c r="G12" s="145">
        <v>7.67</v>
      </c>
      <c r="H12" s="144">
        <v>3.8050000000000002</v>
      </c>
    </row>
    <row r="13" spans="2:8" x14ac:dyDescent="0.2">
      <c r="B13" s="143" t="s">
        <v>191</v>
      </c>
      <c r="C13" s="143" t="s">
        <v>213</v>
      </c>
      <c r="D13" s="143" t="s">
        <v>533</v>
      </c>
      <c r="E13" s="144">
        <v>35</v>
      </c>
      <c r="F13" s="145">
        <v>350.66955000000002</v>
      </c>
      <c r="G13" s="145">
        <v>6.67</v>
      </c>
      <c r="H13" s="144">
        <v>8.0047999999999995</v>
      </c>
    </row>
    <row r="14" spans="2:8" x14ac:dyDescent="0.2">
      <c r="B14" s="143" t="s">
        <v>255</v>
      </c>
      <c r="C14" s="143" t="s">
        <v>214</v>
      </c>
      <c r="D14" s="143" t="s">
        <v>542</v>
      </c>
      <c r="E14" s="144">
        <v>35</v>
      </c>
      <c r="F14" s="145">
        <v>350.02064999999999</v>
      </c>
      <c r="G14" s="145">
        <v>6.66</v>
      </c>
      <c r="H14" s="144">
        <v>8.7094000000000005</v>
      </c>
    </row>
    <row r="15" spans="2:8" x14ac:dyDescent="0.2">
      <c r="B15" s="143" t="s">
        <v>48</v>
      </c>
      <c r="C15" s="143" t="s">
        <v>196</v>
      </c>
      <c r="D15" s="143" t="s">
        <v>45</v>
      </c>
      <c r="E15" s="144">
        <v>12</v>
      </c>
      <c r="F15" s="145">
        <v>121.52760000000001</v>
      </c>
      <c r="G15" s="145">
        <v>2.31</v>
      </c>
      <c r="H15" s="144">
        <v>3.4849999999999999</v>
      </c>
    </row>
    <row r="16" spans="2:8" x14ac:dyDescent="0.2">
      <c r="B16" s="143" t="s">
        <v>149</v>
      </c>
      <c r="C16" s="143" t="s">
        <v>208</v>
      </c>
      <c r="D16" s="143" t="s">
        <v>45</v>
      </c>
      <c r="E16" s="144">
        <v>10</v>
      </c>
      <c r="F16" s="145">
        <v>101.18989999999999</v>
      </c>
      <c r="G16" s="145">
        <v>1.93</v>
      </c>
      <c r="H16" s="144">
        <v>4.1999000000000004</v>
      </c>
    </row>
    <row r="17" spans="2:8" x14ac:dyDescent="0.2">
      <c r="B17" s="143" t="s">
        <v>172</v>
      </c>
      <c r="C17" s="143" t="s">
        <v>193</v>
      </c>
      <c r="D17" s="143" t="s">
        <v>148</v>
      </c>
      <c r="E17" s="144">
        <v>9</v>
      </c>
      <c r="F17" s="145">
        <v>91.116630000000001</v>
      </c>
      <c r="G17" s="145">
        <v>1.73</v>
      </c>
      <c r="H17" s="144">
        <v>3.5649000000000002</v>
      </c>
    </row>
    <row r="18" spans="2:8" x14ac:dyDescent="0.2">
      <c r="B18" s="11" t="s">
        <v>46</v>
      </c>
      <c r="C18" s="11"/>
      <c r="D18" s="11"/>
      <c r="E18" s="12"/>
      <c r="F18" s="105">
        <v>3503.2824799999999</v>
      </c>
      <c r="G18" s="105">
        <v>66.66</v>
      </c>
      <c r="H18" s="12"/>
    </row>
    <row r="19" spans="2:8" x14ac:dyDescent="0.2">
      <c r="B19" s="11" t="s">
        <v>50</v>
      </c>
      <c r="C19" s="143"/>
      <c r="D19" s="143"/>
      <c r="E19" s="144"/>
      <c r="F19" s="145"/>
      <c r="G19" s="145"/>
      <c r="H19" s="144"/>
    </row>
    <row r="20" spans="2:8" x14ac:dyDescent="0.2">
      <c r="B20" s="143" t="s">
        <v>215</v>
      </c>
      <c r="C20" s="143" t="s">
        <v>216</v>
      </c>
      <c r="D20" s="143" t="s">
        <v>51</v>
      </c>
      <c r="E20" s="144">
        <v>500000</v>
      </c>
      <c r="F20" s="145">
        <v>512.46950000000004</v>
      </c>
      <c r="G20" s="145">
        <v>9.75</v>
      </c>
      <c r="H20" s="144">
        <v>3.7038000000000002</v>
      </c>
    </row>
    <row r="21" spans="2:8" x14ac:dyDescent="0.2">
      <c r="B21" s="11" t="s">
        <v>46</v>
      </c>
      <c r="C21" s="11"/>
      <c r="D21" s="11"/>
      <c r="E21" s="12"/>
      <c r="F21" s="105">
        <v>512.46950000000004</v>
      </c>
      <c r="G21" s="105">
        <v>9.75</v>
      </c>
      <c r="H21" s="12"/>
    </row>
    <row r="22" spans="2:8" x14ac:dyDescent="0.2">
      <c r="B22" s="85" t="s">
        <v>154</v>
      </c>
      <c r="C22" s="143"/>
      <c r="D22" s="143"/>
      <c r="E22" s="144"/>
      <c r="F22" s="145"/>
      <c r="G22" s="145"/>
      <c r="H22" s="144"/>
    </row>
    <row r="23" spans="2:8" x14ac:dyDescent="0.2">
      <c r="B23" s="11" t="s">
        <v>155</v>
      </c>
      <c r="C23" s="143"/>
      <c r="D23" s="143"/>
      <c r="E23" s="144"/>
      <c r="F23" s="145"/>
      <c r="G23" s="145"/>
      <c r="H23" s="144"/>
    </row>
    <row r="24" spans="2:8" x14ac:dyDescent="0.2">
      <c r="B24" s="11" t="s">
        <v>128</v>
      </c>
      <c r="C24" s="143"/>
      <c r="D24" s="143"/>
      <c r="E24" s="144"/>
      <c r="F24" s="145"/>
      <c r="G24" s="145"/>
      <c r="H24" s="144"/>
    </row>
    <row r="25" spans="2:8" x14ac:dyDescent="0.2">
      <c r="B25" s="143" t="s">
        <v>509</v>
      </c>
      <c r="C25" s="143" t="s">
        <v>548</v>
      </c>
      <c r="D25" s="143" t="s">
        <v>156</v>
      </c>
      <c r="E25" s="144">
        <v>400</v>
      </c>
      <c r="F25" s="145">
        <v>396.77480000000003</v>
      </c>
      <c r="G25" s="145">
        <v>7.55</v>
      </c>
      <c r="H25" s="144">
        <v>3.4499</v>
      </c>
    </row>
    <row r="26" spans="2:8" x14ac:dyDescent="0.2">
      <c r="B26" s="11" t="s">
        <v>46</v>
      </c>
      <c r="C26" s="11"/>
      <c r="D26" s="11"/>
      <c r="E26" s="12"/>
      <c r="F26" s="105">
        <v>396.77480000000003</v>
      </c>
      <c r="G26" s="105">
        <v>7.55</v>
      </c>
      <c r="H26" s="12"/>
    </row>
    <row r="27" spans="2:8" x14ac:dyDescent="0.2">
      <c r="B27" s="143" t="s">
        <v>534</v>
      </c>
      <c r="C27" s="143"/>
      <c r="D27" s="143"/>
      <c r="E27" s="144"/>
      <c r="F27" s="145">
        <v>407.98669150000001</v>
      </c>
      <c r="G27" s="145">
        <v>7.7633000000000001</v>
      </c>
      <c r="H27" s="144">
        <v>3.35</v>
      </c>
    </row>
    <row r="28" spans="2:8" x14ac:dyDescent="0.2">
      <c r="B28" s="143" t="s">
        <v>535</v>
      </c>
      <c r="C28" s="143"/>
      <c r="D28" s="143"/>
      <c r="E28" s="144"/>
      <c r="F28" s="145">
        <v>237.83677710000001</v>
      </c>
      <c r="G28" s="145">
        <v>4.5255999999999998</v>
      </c>
      <c r="H28" s="144">
        <v>3.26</v>
      </c>
    </row>
    <row r="29" spans="2:8" x14ac:dyDescent="0.2">
      <c r="B29" s="11" t="s">
        <v>46</v>
      </c>
      <c r="C29" s="11"/>
      <c r="D29" s="11"/>
      <c r="E29" s="12"/>
      <c r="F29" s="105">
        <v>645.82346859999996</v>
      </c>
      <c r="G29" s="105">
        <v>12.289</v>
      </c>
      <c r="H29" s="12"/>
    </row>
    <row r="30" spans="2:8" x14ac:dyDescent="0.2">
      <c r="B30" s="143" t="s">
        <v>47</v>
      </c>
      <c r="C30" s="143"/>
      <c r="D30" s="143"/>
      <c r="E30" s="144"/>
      <c r="F30" s="145">
        <v>196.922709</v>
      </c>
      <c r="G30" s="145">
        <v>3.7511000000000001</v>
      </c>
      <c r="H30" s="144"/>
    </row>
    <row r="31" spans="2:8" x14ac:dyDescent="0.2">
      <c r="B31" s="13" t="s">
        <v>618</v>
      </c>
      <c r="C31" s="13"/>
      <c r="D31" s="13"/>
      <c r="E31" s="14"/>
      <c r="F31" s="15">
        <v>5255.2729576000002</v>
      </c>
      <c r="G31" s="15">
        <v>100</v>
      </c>
      <c r="H31" s="14"/>
    </row>
    <row r="32" spans="2:8" x14ac:dyDescent="0.2">
      <c r="B32" s="139"/>
      <c r="C32" s="139"/>
      <c r="D32" s="139"/>
      <c r="E32" s="140"/>
      <c r="F32" s="141"/>
      <c r="G32" s="141"/>
      <c r="H32" s="140"/>
    </row>
    <row r="33" spans="1:8" x14ac:dyDescent="0.2">
      <c r="B33" s="146" t="s">
        <v>619</v>
      </c>
      <c r="C33" s="139"/>
      <c r="D33" s="139"/>
      <c r="E33" s="140"/>
      <c r="F33" s="141"/>
      <c r="G33" s="141"/>
      <c r="H33" s="140"/>
    </row>
    <row r="34" spans="1:8" s="80" customFormat="1" ht="27" customHeight="1" x14ac:dyDescent="0.2">
      <c r="B34" s="175" t="s">
        <v>573</v>
      </c>
      <c r="C34" s="175"/>
      <c r="D34" s="175"/>
      <c r="E34" s="175"/>
      <c r="F34" s="175"/>
      <c r="G34" s="175"/>
      <c r="H34" s="175"/>
    </row>
    <row r="36" spans="1:8" x14ac:dyDescent="0.2">
      <c r="B36" s="36" t="s">
        <v>290</v>
      </c>
    </row>
    <row r="37" spans="1:8" x14ac:dyDescent="0.2">
      <c r="B37" s="47" t="s">
        <v>345</v>
      </c>
    </row>
    <row r="38" spans="1:8" x14ac:dyDescent="0.2">
      <c r="B38" s="47" t="s">
        <v>292</v>
      </c>
    </row>
    <row r="39" spans="1:8" ht="25.5" x14ac:dyDescent="0.2">
      <c r="B39" s="59" t="s">
        <v>293</v>
      </c>
      <c r="C39" s="21" t="s">
        <v>673</v>
      </c>
      <c r="D39" s="21" t="s">
        <v>674</v>
      </c>
    </row>
    <row r="40" spans="1:8" x14ac:dyDescent="0.2">
      <c r="A40" s="1" t="s">
        <v>408</v>
      </c>
      <c r="B40" s="42" t="s">
        <v>294</v>
      </c>
      <c r="C40" s="23">
        <v>11.0161</v>
      </c>
      <c r="D40" s="90">
        <v>10.9964</v>
      </c>
    </row>
    <row r="41" spans="1:8" x14ac:dyDescent="0.2">
      <c r="A41" s="1" t="s">
        <v>409</v>
      </c>
      <c r="B41" s="42" t="s">
        <v>343</v>
      </c>
      <c r="C41" s="24">
        <v>11.0161</v>
      </c>
      <c r="D41" s="64">
        <v>10.9964</v>
      </c>
    </row>
    <row r="42" spans="1:8" x14ac:dyDescent="0.2">
      <c r="A42" s="1" t="s">
        <v>410</v>
      </c>
      <c r="B42" s="42" t="s">
        <v>310</v>
      </c>
      <c r="C42" s="24">
        <v>11.107100000000001</v>
      </c>
      <c r="D42" s="64">
        <v>11.085599999999999</v>
      </c>
    </row>
    <row r="43" spans="1:8" x14ac:dyDescent="0.2">
      <c r="A43" s="1" t="s">
        <v>411</v>
      </c>
      <c r="B43" s="37" t="s">
        <v>344</v>
      </c>
      <c r="C43" s="26">
        <v>11.107100000000001</v>
      </c>
      <c r="D43" s="65">
        <v>11.085599999999999</v>
      </c>
    </row>
    <row r="44" spans="1:8" x14ac:dyDescent="0.2">
      <c r="B44" s="30" t="s">
        <v>615</v>
      </c>
      <c r="C44" s="87"/>
      <c r="D44" s="87"/>
    </row>
    <row r="45" spans="1:8" x14ac:dyDescent="0.2">
      <c r="B45" s="56" t="s">
        <v>651</v>
      </c>
      <c r="C45" s="56"/>
      <c r="D45" s="33"/>
      <c r="E45" s="34"/>
      <c r="F45" s="34"/>
      <c r="G45" s="34"/>
    </row>
    <row r="46" spans="1:8" x14ac:dyDescent="0.2">
      <c r="B46" s="47" t="s">
        <v>652</v>
      </c>
      <c r="C46" s="30"/>
      <c r="D46" s="30"/>
      <c r="E46" s="34"/>
      <c r="F46" s="34"/>
      <c r="G46" s="34"/>
    </row>
    <row r="47" spans="1:8" x14ac:dyDescent="0.2">
      <c r="B47" s="86" t="s">
        <v>653</v>
      </c>
      <c r="C47" s="30"/>
      <c r="D47" s="30"/>
      <c r="E47" s="34"/>
      <c r="F47" s="34"/>
      <c r="G47" s="34"/>
    </row>
    <row r="48" spans="1:8" x14ac:dyDescent="0.2">
      <c r="B48" s="47" t="s">
        <v>669</v>
      </c>
      <c r="C48" s="30"/>
      <c r="D48" s="30"/>
      <c r="E48" s="34"/>
      <c r="F48" s="34"/>
      <c r="G48" s="34"/>
    </row>
    <row r="49" spans="2:8" x14ac:dyDescent="0.2">
      <c r="B49" s="152" t="s">
        <v>679</v>
      </c>
      <c r="C49" s="75"/>
      <c r="D49" s="75"/>
      <c r="E49" s="34"/>
      <c r="F49" s="34"/>
      <c r="G49" s="34"/>
    </row>
    <row r="50" spans="2:8" x14ac:dyDescent="0.2">
      <c r="B50" s="74" t="s">
        <v>656</v>
      </c>
      <c r="C50" s="74"/>
      <c r="D50" s="74"/>
      <c r="E50" s="34"/>
      <c r="F50" s="34"/>
      <c r="G50" s="34"/>
    </row>
    <row r="51" spans="2:8" x14ac:dyDescent="0.2">
      <c r="B51" s="169" t="s">
        <v>300</v>
      </c>
      <c r="C51" s="166"/>
      <c r="D51" s="166"/>
      <c r="E51" s="166"/>
      <c r="F51" s="166"/>
      <c r="G51" s="166"/>
    </row>
    <row r="52" spans="2:8" x14ac:dyDescent="0.2">
      <c r="B52" s="35" t="s">
        <v>301</v>
      </c>
      <c r="C52" s="32"/>
      <c r="D52" s="32"/>
      <c r="E52" s="32"/>
      <c r="F52" s="34"/>
      <c r="G52" s="34"/>
    </row>
    <row r="53" spans="2:8" x14ac:dyDescent="0.2">
      <c r="B53" s="164" t="s">
        <v>354</v>
      </c>
      <c r="C53" s="165"/>
      <c r="D53" s="165"/>
      <c r="E53" s="165"/>
      <c r="F53" s="165"/>
      <c r="G53" s="165"/>
      <c r="H53" s="165"/>
    </row>
    <row r="55" spans="2:8" s="82" customFormat="1" x14ac:dyDescent="0.2">
      <c r="B55" s="82" t="s">
        <v>356</v>
      </c>
      <c r="E55" s="83"/>
      <c r="F55" s="84"/>
      <c r="G55" s="84"/>
      <c r="H55" s="83"/>
    </row>
    <row r="56" spans="2:8" s="82" customFormat="1" x14ac:dyDescent="0.2">
      <c r="B56" s="82" t="s">
        <v>374</v>
      </c>
      <c r="E56" s="83"/>
      <c r="F56" s="84"/>
      <c r="G56" s="84"/>
      <c r="H56" s="83"/>
    </row>
    <row r="57" spans="2:8" s="82" customFormat="1" x14ac:dyDescent="0.2">
      <c r="B57" s="82" t="s">
        <v>362</v>
      </c>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B68" s="82" t="s">
        <v>359</v>
      </c>
      <c r="F68" s="84"/>
      <c r="G68" s="84"/>
      <c r="H68" s="83"/>
    </row>
    <row r="69" spans="2:8" s="82" customFormat="1" ht="66" customHeight="1" x14ac:dyDescent="0.2">
      <c r="B69" s="160" t="s">
        <v>572</v>
      </c>
      <c r="C69" s="160"/>
      <c r="D69" s="160"/>
      <c r="E69" s="160"/>
      <c r="F69" s="160"/>
      <c r="G69" s="160"/>
      <c r="H69" s="160"/>
    </row>
    <row r="70" spans="2:8" s="82" customFormat="1" ht="18.75" x14ac:dyDescent="0.3">
      <c r="B70" s="4" t="s">
        <v>360</v>
      </c>
      <c r="F70" s="84"/>
      <c r="G70" s="84"/>
      <c r="H70" s="83"/>
    </row>
  </sheetData>
  <mergeCells count="7">
    <mergeCell ref="B69:H69"/>
    <mergeCell ref="B53:H53"/>
    <mergeCell ref="B3:H3"/>
    <mergeCell ref="B1:H1"/>
    <mergeCell ref="B2:H2"/>
    <mergeCell ref="B51:G51"/>
    <mergeCell ref="B34:H34"/>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1" zoomScaleNormal="100" zoomScaleSheetLayoutView="100" workbookViewId="0">
      <selection activeCell="B7" sqref="B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286</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167</v>
      </c>
      <c r="C8" s="143" t="s">
        <v>219</v>
      </c>
      <c r="D8" s="143" t="s">
        <v>168</v>
      </c>
      <c r="E8" s="144">
        <v>55</v>
      </c>
      <c r="F8" s="145">
        <v>709.00665000000004</v>
      </c>
      <c r="G8" s="145">
        <v>9.93</v>
      </c>
      <c r="H8" s="144">
        <v>5.7412000000000001</v>
      </c>
    </row>
    <row r="9" spans="2:8" x14ac:dyDescent="0.2">
      <c r="B9" s="143" t="s">
        <v>217</v>
      </c>
      <c r="C9" s="143" t="s">
        <v>218</v>
      </c>
      <c r="D9" s="143" t="s">
        <v>168</v>
      </c>
      <c r="E9" s="144">
        <v>56</v>
      </c>
      <c r="F9" s="145">
        <v>708.67384000000004</v>
      </c>
      <c r="G9" s="145">
        <v>9.93</v>
      </c>
      <c r="H9" s="144">
        <v>5.8811</v>
      </c>
    </row>
    <row r="10" spans="2:8" x14ac:dyDescent="0.2">
      <c r="B10" s="143" t="s">
        <v>170</v>
      </c>
      <c r="C10" s="143" t="s">
        <v>221</v>
      </c>
      <c r="D10" s="143" t="s">
        <v>45</v>
      </c>
      <c r="E10" s="144">
        <v>46</v>
      </c>
      <c r="F10" s="145">
        <v>594.48375999999996</v>
      </c>
      <c r="G10" s="145">
        <v>8.33</v>
      </c>
      <c r="H10" s="144">
        <v>5.24</v>
      </c>
    </row>
    <row r="11" spans="2:8" x14ac:dyDescent="0.2">
      <c r="B11" s="143" t="s">
        <v>158</v>
      </c>
      <c r="C11" s="143" t="s">
        <v>220</v>
      </c>
      <c r="D11" s="143" t="s">
        <v>168</v>
      </c>
      <c r="E11" s="144">
        <v>55</v>
      </c>
      <c r="F11" s="145">
        <v>576.59580000000005</v>
      </c>
      <c r="G11" s="145">
        <v>8.08</v>
      </c>
      <c r="H11" s="144">
        <v>5.62</v>
      </c>
    </row>
    <row r="12" spans="2:8" x14ac:dyDescent="0.2">
      <c r="B12" s="143" t="s">
        <v>151</v>
      </c>
      <c r="C12" s="143" t="s">
        <v>224</v>
      </c>
      <c r="D12" s="143" t="s">
        <v>45</v>
      </c>
      <c r="E12" s="144">
        <v>50</v>
      </c>
      <c r="F12" s="145">
        <v>519.65300000000002</v>
      </c>
      <c r="G12" s="145">
        <v>7.28</v>
      </c>
      <c r="H12" s="144">
        <v>4.5343</v>
      </c>
    </row>
    <row r="13" spans="2:8" x14ac:dyDescent="0.2">
      <c r="B13" s="143" t="s">
        <v>146</v>
      </c>
      <c r="C13" s="143" t="s">
        <v>223</v>
      </c>
      <c r="D13" s="143" t="s">
        <v>148</v>
      </c>
      <c r="E13" s="144">
        <v>50</v>
      </c>
      <c r="F13" s="145">
        <v>519.17999999999995</v>
      </c>
      <c r="G13" s="145">
        <v>7.27</v>
      </c>
      <c r="H13" s="144">
        <v>4.6500000000000004</v>
      </c>
    </row>
    <row r="14" spans="2:8" x14ac:dyDescent="0.2">
      <c r="B14" s="143" t="s">
        <v>172</v>
      </c>
      <c r="C14" s="143" t="s">
        <v>222</v>
      </c>
      <c r="D14" s="143" t="s">
        <v>148</v>
      </c>
      <c r="E14" s="144">
        <v>50</v>
      </c>
      <c r="F14" s="145">
        <v>518.89850000000001</v>
      </c>
      <c r="G14" s="145">
        <v>7.27</v>
      </c>
      <c r="H14" s="144">
        <v>4.2199</v>
      </c>
    </row>
    <row r="15" spans="2:8" x14ac:dyDescent="0.2">
      <c r="B15" s="143" t="s">
        <v>130</v>
      </c>
      <c r="C15" s="143" t="s">
        <v>164</v>
      </c>
      <c r="D15" s="143" t="s">
        <v>45</v>
      </c>
      <c r="E15" s="144">
        <v>50</v>
      </c>
      <c r="F15" s="145">
        <v>517.94200000000001</v>
      </c>
      <c r="G15" s="145">
        <v>7.26</v>
      </c>
      <c r="H15" s="144">
        <v>4.32</v>
      </c>
    </row>
    <row r="16" spans="2:8" x14ac:dyDescent="0.2">
      <c r="B16" s="143" t="s">
        <v>607</v>
      </c>
      <c r="C16" s="143" t="s">
        <v>225</v>
      </c>
      <c r="D16" s="143" t="s">
        <v>45</v>
      </c>
      <c r="E16" s="144">
        <v>50</v>
      </c>
      <c r="F16" s="145">
        <v>515.9</v>
      </c>
      <c r="G16" s="145">
        <v>7.23</v>
      </c>
      <c r="H16" s="144">
        <v>4.3</v>
      </c>
    </row>
    <row r="17" spans="2:8" x14ac:dyDescent="0.2">
      <c r="B17" s="143" t="s">
        <v>140</v>
      </c>
      <c r="C17" s="143" t="s">
        <v>226</v>
      </c>
      <c r="D17" s="143" t="s">
        <v>45</v>
      </c>
      <c r="E17" s="144">
        <v>50</v>
      </c>
      <c r="F17" s="145">
        <v>510.41199999999998</v>
      </c>
      <c r="G17" s="145">
        <v>7.15</v>
      </c>
      <c r="H17" s="144">
        <v>4.3998999999999997</v>
      </c>
    </row>
    <row r="18" spans="2:8" x14ac:dyDescent="0.2">
      <c r="B18" s="143" t="s">
        <v>574</v>
      </c>
      <c r="C18" s="143" t="s">
        <v>227</v>
      </c>
      <c r="D18" s="143" t="s">
        <v>45</v>
      </c>
      <c r="E18" s="144">
        <v>10</v>
      </c>
      <c r="F18" s="145">
        <v>103.59829999999999</v>
      </c>
      <c r="G18" s="145">
        <v>1.45</v>
      </c>
      <c r="H18" s="144">
        <v>4.45</v>
      </c>
    </row>
    <row r="19" spans="2:8" x14ac:dyDescent="0.2">
      <c r="B19" s="11" t="s">
        <v>46</v>
      </c>
      <c r="C19" s="11"/>
      <c r="D19" s="11"/>
      <c r="E19" s="12"/>
      <c r="F19" s="105">
        <v>5794.3438500000002</v>
      </c>
      <c r="G19" s="105">
        <v>81.180000000000007</v>
      </c>
      <c r="H19" s="12"/>
    </row>
    <row r="20" spans="2:8" x14ac:dyDescent="0.2">
      <c r="B20" s="11" t="s">
        <v>50</v>
      </c>
      <c r="C20" s="143"/>
      <c r="D20" s="143"/>
      <c r="E20" s="144"/>
      <c r="F20" s="145"/>
      <c r="G20" s="145"/>
      <c r="H20" s="144"/>
    </row>
    <row r="21" spans="2:8" x14ac:dyDescent="0.2">
      <c r="B21" s="143" t="s">
        <v>228</v>
      </c>
      <c r="C21" s="143" t="s">
        <v>229</v>
      </c>
      <c r="D21" s="143" t="s">
        <v>51</v>
      </c>
      <c r="E21" s="144">
        <v>500000</v>
      </c>
      <c r="F21" s="145">
        <v>525.49199999999996</v>
      </c>
      <c r="G21" s="145">
        <v>7.36</v>
      </c>
      <c r="H21" s="144">
        <v>4.2864000000000004</v>
      </c>
    </row>
    <row r="22" spans="2:8" x14ac:dyDescent="0.2">
      <c r="B22" s="143" t="s">
        <v>188</v>
      </c>
      <c r="C22" s="143" t="s">
        <v>189</v>
      </c>
      <c r="D22" s="143" t="s">
        <v>51</v>
      </c>
      <c r="E22" s="144">
        <v>150000</v>
      </c>
      <c r="F22" s="145">
        <v>150.24465000000001</v>
      </c>
      <c r="G22" s="145">
        <v>2.11</v>
      </c>
      <c r="H22" s="144">
        <v>3.6560000000000001</v>
      </c>
    </row>
    <row r="23" spans="2:8" x14ac:dyDescent="0.2">
      <c r="B23" s="143" t="s">
        <v>230</v>
      </c>
      <c r="C23" s="143" t="s">
        <v>231</v>
      </c>
      <c r="D23" s="143" t="s">
        <v>51</v>
      </c>
      <c r="E23" s="144">
        <v>50000</v>
      </c>
      <c r="F23" s="145">
        <v>52.120600000000003</v>
      </c>
      <c r="G23" s="145">
        <v>0.73</v>
      </c>
      <c r="H23" s="144">
        <v>4.1931000000000003</v>
      </c>
    </row>
    <row r="24" spans="2:8" x14ac:dyDescent="0.2">
      <c r="B24" s="143" t="s">
        <v>232</v>
      </c>
      <c r="C24" s="143" t="s">
        <v>233</v>
      </c>
      <c r="D24" s="143" t="s">
        <v>51</v>
      </c>
      <c r="E24" s="144">
        <v>25000</v>
      </c>
      <c r="F24" s="145">
        <v>26.123249999999999</v>
      </c>
      <c r="G24" s="145">
        <v>0.37</v>
      </c>
      <c r="H24" s="144">
        <v>4.1963999999999997</v>
      </c>
    </row>
    <row r="25" spans="2:8" x14ac:dyDescent="0.2">
      <c r="B25" s="11" t="s">
        <v>46</v>
      </c>
      <c r="C25" s="11"/>
      <c r="D25" s="11"/>
      <c r="E25" s="12"/>
      <c r="F25" s="105">
        <v>753.98050000000001</v>
      </c>
      <c r="G25" s="105">
        <v>10.57</v>
      </c>
      <c r="H25" s="12"/>
    </row>
    <row r="26" spans="2:8" x14ac:dyDescent="0.2">
      <c r="B26" s="85" t="s">
        <v>154</v>
      </c>
      <c r="C26" s="143"/>
      <c r="D26" s="143"/>
      <c r="E26" s="144"/>
      <c r="F26" s="145"/>
      <c r="G26" s="145"/>
      <c r="H26" s="144"/>
    </row>
    <row r="27" spans="2:8" x14ac:dyDescent="0.2">
      <c r="B27" s="11" t="s">
        <v>155</v>
      </c>
      <c r="C27" s="143"/>
      <c r="D27" s="143"/>
      <c r="E27" s="144"/>
      <c r="F27" s="145"/>
      <c r="G27" s="145"/>
      <c r="H27" s="144"/>
    </row>
    <row r="28" spans="2:8" x14ac:dyDescent="0.2">
      <c r="B28" s="11" t="s">
        <v>128</v>
      </c>
      <c r="C28" s="143"/>
      <c r="D28" s="143"/>
      <c r="E28" s="144"/>
      <c r="F28" s="145"/>
      <c r="G28" s="145"/>
      <c r="H28" s="144"/>
    </row>
    <row r="29" spans="2:8" x14ac:dyDescent="0.2">
      <c r="B29" s="143" t="s">
        <v>509</v>
      </c>
      <c r="C29" s="143" t="s">
        <v>548</v>
      </c>
      <c r="D29" s="143" t="s">
        <v>156</v>
      </c>
      <c r="E29" s="144">
        <v>300</v>
      </c>
      <c r="F29" s="145">
        <v>297.58109999999999</v>
      </c>
      <c r="G29" s="145">
        <v>4.17</v>
      </c>
      <c r="H29" s="144">
        <v>3.4499</v>
      </c>
    </row>
    <row r="30" spans="2:8" x14ac:dyDescent="0.2">
      <c r="B30" s="11" t="s">
        <v>46</v>
      </c>
      <c r="C30" s="11"/>
      <c r="D30" s="11"/>
      <c r="E30" s="12"/>
      <c r="F30" s="105">
        <v>297.58109999999999</v>
      </c>
      <c r="G30" s="105">
        <v>4.17</v>
      </c>
      <c r="H30" s="12"/>
    </row>
    <row r="31" spans="2:8" x14ac:dyDescent="0.2">
      <c r="B31" s="143" t="s">
        <v>534</v>
      </c>
      <c r="C31" s="143"/>
      <c r="D31" s="143"/>
      <c r="E31" s="144"/>
      <c r="F31" s="145">
        <v>22.239846799999999</v>
      </c>
      <c r="G31" s="145">
        <v>0.31159999999999999</v>
      </c>
      <c r="H31" s="144">
        <v>3.35</v>
      </c>
    </row>
    <row r="32" spans="2:8" x14ac:dyDescent="0.2">
      <c r="B32" s="143" t="s">
        <v>535</v>
      </c>
      <c r="C32" s="143"/>
      <c r="D32" s="143"/>
      <c r="E32" s="144"/>
      <c r="F32" s="145">
        <v>12.9648431</v>
      </c>
      <c r="G32" s="145">
        <v>0.18160000000000001</v>
      </c>
      <c r="H32" s="144">
        <v>3.26</v>
      </c>
    </row>
    <row r="33" spans="1:8" x14ac:dyDescent="0.2">
      <c r="B33" s="11" t="s">
        <v>46</v>
      </c>
      <c r="C33" s="11"/>
      <c r="D33" s="11"/>
      <c r="E33" s="12"/>
      <c r="F33" s="105">
        <v>35.204689899999998</v>
      </c>
      <c r="G33" s="105">
        <v>0.49330000000000002</v>
      </c>
      <c r="H33" s="12"/>
    </row>
    <row r="34" spans="1:8" x14ac:dyDescent="0.2">
      <c r="B34" s="143" t="s">
        <v>47</v>
      </c>
      <c r="C34" s="143"/>
      <c r="D34" s="143"/>
      <c r="E34" s="144"/>
      <c r="F34" s="145">
        <v>255.4329712</v>
      </c>
      <c r="G34" s="145">
        <v>3.5868000000000002</v>
      </c>
      <c r="H34" s="144"/>
    </row>
    <row r="35" spans="1:8" x14ac:dyDescent="0.2">
      <c r="B35" s="13" t="s">
        <v>618</v>
      </c>
      <c r="C35" s="13"/>
      <c r="D35" s="13"/>
      <c r="E35" s="14"/>
      <c r="F35" s="15">
        <v>7136.5431110999998</v>
      </c>
      <c r="G35" s="15">
        <v>100</v>
      </c>
      <c r="H35" s="14"/>
    </row>
    <row r="36" spans="1:8" x14ac:dyDescent="0.2">
      <c r="B36" s="139"/>
      <c r="C36" s="139"/>
      <c r="D36" s="139"/>
      <c r="E36" s="140"/>
      <c r="F36" s="141"/>
      <c r="G36" s="141"/>
      <c r="H36" s="140"/>
    </row>
    <row r="37" spans="1:8" x14ac:dyDescent="0.2">
      <c r="B37" s="146" t="s">
        <v>619</v>
      </c>
      <c r="C37" s="139"/>
      <c r="D37" s="139"/>
      <c r="E37" s="140"/>
      <c r="F37" s="141"/>
      <c r="G37" s="141"/>
      <c r="H37" s="140"/>
    </row>
    <row r="38" spans="1:8" x14ac:dyDescent="0.2">
      <c r="B38" s="146" t="s">
        <v>620</v>
      </c>
      <c r="C38" s="139"/>
      <c r="D38" s="139"/>
      <c r="E38" s="140"/>
      <c r="F38" s="141"/>
      <c r="G38" s="141"/>
      <c r="H38" s="140"/>
    </row>
    <row r="40" spans="1:8" x14ac:dyDescent="0.2">
      <c r="B40" s="36" t="s">
        <v>290</v>
      </c>
      <c r="C40" s="32"/>
      <c r="D40" s="33"/>
      <c r="E40" s="34"/>
      <c r="F40" s="34"/>
      <c r="G40" s="34"/>
    </row>
    <row r="41" spans="1:8" x14ac:dyDescent="0.2">
      <c r="B41" s="169" t="s">
        <v>291</v>
      </c>
      <c r="C41" s="166"/>
      <c r="D41" s="166"/>
      <c r="E41" s="166"/>
      <c r="F41" s="166"/>
      <c r="G41" s="166"/>
    </row>
    <row r="42" spans="1:8" x14ac:dyDescent="0.2">
      <c r="B42" s="47" t="s">
        <v>292</v>
      </c>
      <c r="C42" s="30"/>
      <c r="D42" s="30"/>
      <c r="E42" s="29"/>
      <c r="F42" s="34"/>
      <c r="G42" s="34"/>
    </row>
    <row r="43" spans="1:8" ht="25.5" x14ac:dyDescent="0.2">
      <c r="B43" s="59" t="s">
        <v>293</v>
      </c>
      <c r="C43" s="21" t="s">
        <v>673</v>
      </c>
      <c r="D43" s="21" t="s">
        <v>674</v>
      </c>
    </row>
    <row r="44" spans="1:8" x14ac:dyDescent="0.2">
      <c r="A44" s="89" t="s">
        <v>404</v>
      </c>
      <c r="B44" s="42" t="s">
        <v>294</v>
      </c>
      <c r="C44" s="23">
        <v>12.127700000000001</v>
      </c>
      <c r="D44" s="90">
        <v>12.1144</v>
      </c>
    </row>
    <row r="45" spans="1:8" x14ac:dyDescent="0.2">
      <c r="A45" s="89" t="s">
        <v>405</v>
      </c>
      <c r="B45" s="42" t="s">
        <v>343</v>
      </c>
      <c r="C45" s="24">
        <v>12.127700000000001</v>
      </c>
      <c r="D45" s="64">
        <v>12.1144</v>
      </c>
    </row>
    <row r="46" spans="1:8" x14ac:dyDescent="0.2">
      <c r="A46" s="1" t="s">
        <v>406</v>
      </c>
      <c r="B46" s="42" t="s">
        <v>310</v>
      </c>
      <c r="C46" s="24">
        <v>12.1976</v>
      </c>
      <c r="D46" s="64">
        <v>12.182700000000001</v>
      </c>
    </row>
    <row r="47" spans="1:8" ht="15" x14ac:dyDescent="0.25">
      <c r="A47" t="s">
        <v>407</v>
      </c>
      <c r="B47" s="37" t="s">
        <v>344</v>
      </c>
      <c r="C47" s="26">
        <v>12.1976</v>
      </c>
      <c r="D47" s="65">
        <v>12.182700000000001</v>
      </c>
    </row>
    <row r="48" spans="1:8" x14ac:dyDescent="0.2">
      <c r="B48" s="30" t="s">
        <v>615</v>
      </c>
      <c r="C48" s="87"/>
      <c r="D48" s="87"/>
    </row>
    <row r="49" spans="2:8" x14ac:dyDescent="0.2">
      <c r="B49" s="56" t="s">
        <v>651</v>
      </c>
      <c r="C49" s="32"/>
      <c r="D49" s="33"/>
      <c r="E49" s="34"/>
      <c r="F49" s="34"/>
      <c r="G49" s="34"/>
    </row>
    <row r="50" spans="2:8" x14ac:dyDescent="0.2">
      <c r="B50" s="47" t="s">
        <v>652</v>
      </c>
      <c r="C50" s="30"/>
      <c r="D50" s="30"/>
      <c r="E50" s="34"/>
      <c r="F50" s="34"/>
      <c r="G50" s="34"/>
    </row>
    <row r="51" spans="2:8" x14ac:dyDescent="0.2">
      <c r="B51" s="86" t="s">
        <v>653</v>
      </c>
      <c r="C51" s="30"/>
      <c r="D51" s="30"/>
      <c r="E51" s="34"/>
      <c r="F51" s="34"/>
      <c r="G51" s="34"/>
    </row>
    <row r="52" spans="2:8" x14ac:dyDescent="0.2">
      <c r="B52" s="47" t="s">
        <v>669</v>
      </c>
      <c r="C52" s="30"/>
      <c r="D52" s="30"/>
      <c r="E52" s="34"/>
      <c r="F52" s="34"/>
      <c r="G52" s="34"/>
    </row>
    <row r="53" spans="2:8" x14ac:dyDescent="0.2">
      <c r="B53" s="152" t="s">
        <v>678</v>
      </c>
      <c r="C53" s="75"/>
      <c r="D53" s="75"/>
      <c r="E53" s="34"/>
      <c r="F53" s="34"/>
      <c r="G53" s="34"/>
    </row>
    <row r="54" spans="2:8" x14ac:dyDescent="0.2">
      <c r="B54" s="74" t="s">
        <v>656</v>
      </c>
      <c r="C54" s="74"/>
      <c r="D54" s="74"/>
      <c r="E54" s="34"/>
      <c r="F54" s="34"/>
      <c r="G54" s="34"/>
    </row>
    <row r="55" spans="2:8" x14ac:dyDescent="0.2">
      <c r="B55" s="169" t="s">
        <v>300</v>
      </c>
      <c r="C55" s="166"/>
      <c r="D55" s="166"/>
      <c r="E55" s="166"/>
      <c r="F55" s="166"/>
      <c r="G55" s="166"/>
    </row>
    <row r="56" spans="2:8" x14ac:dyDescent="0.2">
      <c r="B56" s="35" t="s">
        <v>301</v>
      </c>
      <c r="C56" s="32"/>
      <c r="D56" s="32"/>
      <c r="E56" s="32"/>
      <c r="F56" s="34"/>
      <c r="G56" s="34"/>
    </row>
    <row r="57" spans="2:8" x14ac:dyDescent="0.2">
      <c r="B57" s="164" t="s">
        <v>354</v>
      </c>
      <c r="C57" s="165"/>
      <c r="D57" s="165"/>
      <c r="E57" s="165"/>
      <c r="F57" s="165"/>
      <c r="G57" s="165"/>
      <c r="H57" s="165"/>
    </row>
    <row r="59" spans="2:8" s="82" customFormat="1" x14ac:dyDescent="0.2">
      <c r="B59" s="82" t="s">
        <v>356</v>
      </c>
      <c r="E59" s="83"/>
      <c r="F59" s="84"/>
      <c r="G59" s="84"/>
      <c r="H59" s="83"/>
    </row>
    <row r="60" spans="2:8" s="82" customFormat="1" x14ac:dyDescent="0.2">
      <c r="B60" s="82" t="s">
        <v>374</v>
      </c>
      <c r="E60" s="83"/>
      <c r="F60" s="84"/>
      <c r="G60" s="84"/>
      <c r="H60" s="83"/>
    </row>
    <row r="61" spans="2:8" s="82" customFormat="1" x14ac:dyDescent="0.2">
      <c r="B61" s="82" t="s">
        <v>362</v>
      </c>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E70" s="83"/>
      <c r="F70" s="84"/>
      <c r="G70" s="84"/>
      <c r="H70" s="83"/>
    </row>
    <row r="71" spans="2:8" s="82" customFormat="1" x14ac:dyDescent="0.2">
      <c r="E71" s="83"/>
      <c r="F71" s="84"/>
      <c r="G71" s="84"/>
      <c r="H71" s="83"/>
    </row>
    <row r="72" spans="2:8" s="82" customFormat="1" x14ac:dyDescent="0.2">
      <c r="B72" s="82" t="s">
        <v>359</v>
      </c>
      <c r="F72" s="84"/>
      <c r="G72" s="84"/>
      <c r="H72" s="83"/>
    </row>
    <row r="73" spans="2:8" s="82" customFormat="1" ht="67.5" customHeight="1" x14ac:dyDescent="0.2">
      <c r="B73" s="160" t="s">
        <v>572</v>
      </c>
      <c r="C73" s="160"/>
      <c r="D73" s="160"/>
      <c r="E73" s="160"/>
      <c r="F73" s="160"/>
      <c r="G73" s="160"/>
      <c r="H73" s="160"/>
    </row>
    <row r="74" spans="2:8" s="82" customFormat="1" ht="18.75" x14ac:dyDescent="0.3">
      <c r="B74" s="4" t="s">
        <v>360</v>
      </c>
      <c r="F74" s="84"/>
      <c r="G74" s="84"/>
      <c r="H74" s="83"/>
    </row>
  </sheetData>
  <mergeCells count="7">
    <mergeCell ref="B73:H73"/>
    <mergeCell ref="B57:H57"/>
    <mergeCell ref="B3:H3"/>
    <mergeCell ref="B1:H1"/>
    <mergeCell ref="B2:H2"/>
    <mergeCell ref="B41:G41"/>
    <mergeCell ref="B55:G55"/>
  </mergeCells>
  <pageMargins left="0" right="0" top="0" bottom="0" header="0.3" footer="0.3"/>
  <pageSetup scale="70"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9" sqref="B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287</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174</v>
      </c>
      <c r="C8" s="143" t="s">
        <v>234</v>
      </c>
      <c r="D8" s="143" t="s">
        <v>45</v>
      </c>
      <c r="E8" s="144">
        <v>49</v>
      </c>
      <c r="F8" s="145">
        <v>623.18151</v>
      </c>
      <c r="G8" s="145">
        <v>12.09</v>
      </c>
      <c r="H8" s="144">
        <v>5.2750000000000004</v>
      </c>
    </row>
    <row r="9" spans="2:8" x14ac:dyDescent="0.2">
      <c r="B9" s="143" t="s">
        <v>146</v>
      </c>
      <c r="C9" s="143" t="s">
        <v>235</v>
      </c>
      <c r="D9" s="143" t="s">
        <v>148</v>
      </c>
      <c r="E9" s="144">
        <v>50</v>
      </c>
      <c r="F9" s="145">
        <v>518.50450000000001</v>
      </c>
      <c r="G9" s="145">
        <v>10.06</v>
      </c>
      <c r="H9" s="144">
        <v>4.6500000000000004</v>
      </c>
    </row>
    <row r="10" spans="2:8" x14ac:dyDescent="0.2">
      <c r="B10" s="143" t="s">
        <v>130</v>
      </c>
      <c r="C10" s="143" t="s">
        <v>164</v>
      </c>
      <c r="D10" s="143" t="s">
        <v>45</v>
      </c>
      <c r="E10" s="144">
        <v>50</v>
      </c>
      <c r="F10" s="145">
        <v>517.94200000000001</v>
      </c>
      <c r="G10" s="145">
        <v>10.050000000000001</v>
      </c>
      <c r="H10" s="144">
        <v>4.32</v>
      </c>
    </row>
    <row r="11" spans="2:8" x14ac:dyDescent="0.2">
      <c r="B11" s="143" t="s">
        <v>170</v>
      </c>
      <c r="C11" s="143" t="s">
        <v>221</v>
      </c>
      <c r="D11" s="143" t="s">
        <v>45</v>
      </c>
      <c r="E11" s="144">
        <v>40</v>
      </c>
      <c r="F11" s="145">
        <v>516.94240000000002</v>
      </c>
      <c r="G11" s="145">
        <v>10.029999999999999</v>
      </c>
      <c r="H11" s="144">
        <v>5.24</v>
      </c>
    </row>
    <row r="12" spans="2:8" x14ac:dyDescent="0.2">
      <c r="B12" s="143" t="s">
        <v>151</v>
      </c>
      <c r="C12" s="143" t="s">
        <v>224</v>
      </c>
      <c r="D12" s="143" t="s">
        <v>45</v>
      </c>
      <c r="E12" s="144">
        <v>40</v>
      </c>
      <c r="F12" s="145">
        <v>415.72239999999999</v>
      </c>
      <c r="G12" s="145">
        <v>8.06</v>
      </c>
      <c r="H12" s="144">
        <v>4.5343</v>
      </c>
    </row>
    <row r="13" spans="2:8" x14ac:dyDescent="0.2">
      <c r="B13" s="143" t="s">
        <v>172</v>
      </c>
      <c r="C13" s="143" t="s">
        <v>222</v>
      </c>
      <c r="D13" s="143" t="s">
        <v>148</v>
      </c>
      <c r="E13" s="144">
        <v>40</v>
      </c>
      <c r="F13" s="145">
        <v>415.11880000000002</v>
      </c>
      <c r="G13" s="145">
        <v>8.0500000000000007</v>
      </c>
      <c r="H13" s="144">
        <v>4.2199</v>
      </c>
    </row>
    <row r="14" spans="2:8" x14ac:dyDescent="0.2">
      <c r="B14" s="143" t="s">
        <v>607</v>
      </c>
      <c r="C14" s="143" t="s">
        <v>225</v>
      </c>
      <c r="D14" s="143" t="s">
        <v>45</v>
      </c>
      <c r="E14" s="144">
        <v>40</v>
      </c>
      <c r="F14" s="145">
        <v>412.72</v>
      </c>
      <c r="G14" s="145">
        <v>8</v>
      </c>
      <c r="H14" s="144">
        <v>4.3</v>
      </c>
    </row>
    <row r="15" spans="2:8" x14ac:dyDescent="0.2">
      <c r="B15" s="143" t="s">
        <v>134</v>
      </c>
      <c r="C15" s="143" t="s">
        <v>236</v>
      </c>
      <c r="D15" s="143" t="s">
        <v>45</v>
      </c>
      <c r="E15" s="144">
        <v>30</v>
      </c>
      <c r="F15" s="145">
        <v>311.24849999999998</v>
      </c>
      <c r="G15" s="145">
        <v>6.04</v>
      </c>
      <c r="H15" s="144">
        <v>4.6749999999999998</v>
      </c>
    </row>
    <row r="16" spans="2:8" x14ac:dyDescent="0.2">
      <c r="B16" s="143" t="s">
        <v>194</v>
      </c>
      <c r="C16" s="143" t="s">
        <v>237</v>
      </c>
      <c r="D16" s="143" t="s">
        <v>148</v>
      </c>
      <c r="E16" s="144">
        <v>28785</v>
      </c>
      <c r="F16" s="145">
        <v>299.4204186</v>
      </c>
      <c r="G16" s="145">
        <v>5.81</v>
      </c>
      <c r="H16" s="144">
        <v>5.8150000000000004</v>
      </c>
    </row>
    <row r="17" spans="2:8" x14ac:dyDescent="0.2">
      <c r="B17" s="143" t="s">
        <v>574</v>
      </c>
      <c r="C17" s="143" t="s">
        <v>227</v>
      </c>
      <c r="D17" s="143" t="s">
        <v>45</v>
      </c>
      <c r="E17" s="144">
        <v>20</v>
      </c>
      <c r="F17" s="145">
        <v>207.19659999999999</v>
      </c>
      <c r="G17" s="145">
        <v>4.0199999999999996</v>
      </c>
      <c r="H17" s="144">
        <v>4.45</v>
      </c>
    </row>
    <row r="18" spans="2:8" x14ac:dyDescent="0.2">
      <c r="B18" s="143" t="s">
        <v>194</v>
      </c>
      <c r="C18" s="143" t="s">
        <v>238</v>
      </c>
      <c r="D18" s="143" t="s">
        <v>148</v>
      </c>
      <c r="E18" s="144">
        <v>12215</v>
      </c>
      <c r="F18" s="145">
        <v>126.9018793</v>
      </c>
      <c r="G18" s="145">
        <v>2.46</v>
      </c>
      <c r="H18" s="144">
        <v>5.8150000000000004</v>
      </c>
    </row>
    <row r="19" spans="2:8" x14ac:dyDescent="0.2">
      <c r="B19" s="11" t="s">
        <v>46</v>
      </c>
      <c r="C19" s="11"/>
      <c r="D19" s="11"/>
      <c r="E19" s="12"/>
      <c r="F19" s="105">
        <v>4364.8990079000005</v>
      </c>
      <c r="G19" s="105">
        <v>84.67</v>
      </c>
      <c r="H19" s="12"/>
    </row>
    <row r="20" spans="2:8" x14ac:dyDescent="0.2">
      <c r="B20" s="11" t="s">
        <v>50</v>
      </c>
      <c r="C20" s="143"/>
      <c r="D20" s="143"/>
      <c r="E20" s="144"/>
      <c r="F20" s="145"/>
      <c r="G20" s="145"/>
      <c r="H20" s="144"/>
    </row>
    <row r="21" spans="2:8" x14ac:dyDescent="0.2">
      <c r="B21" s="143" t="s">
        <v>239</v>
      </c>
      <c r="C21" s="143" t="s">
        <v>240</v>
      </c>
      <c r="D21" s="143" t="s">
        <v>51</v>
      </c>
      <c r="E21" s="144">
        <v>350000</v>
      </c>
      <c r="F21" s="145">
        <v>363.11799999999999</v>
      </c>
      <c r="G21" s="145">
        <v>7.04</v>
      </c>
      <c r="H21" s="144">
        <v>4.5041000000000002</v>
      </c>
    </row>
    <row r="22" spans="2:8" x14ac:dyDescent="0.2">
      <c r="B22" s="143" t="s">
        <v>188</v>
      </c>
      <c r="C22" s="143" t="s">
        <v>189</v>
      </c>
      <c r="D22" s="143" t="s">
        <v>51</v>
      </c>
      <c r="E22" s="144">
        <v>50000</v>
      </c>
      <c r="F22" s="145">
        <v>50.08155</v>
      </c>
      <c r="G22" s="145">
        <v>0.97</v>
      </c>
      <c r="H22" s="144">
        <v>3.6560000000000001</v>
      </c>
    </row>
    <row r="23" spans="2:8" x14ac:dyDescent="0.2">
      <c r="B23" s="11" t="s">
        <v>46</v>
      </c>
      <c r="C23" s="11"/>
      <c r="D23" s="11"/>
      <c r="E23" s="12"/>
      <c r="F23" s="105">
        <v>413.19954999999999</v>
      </c>
      <c r="G23" s="105">
        <v>8.01</v>
      </c>
      <c r="H23" s="12"/>
    </row>
    <row r="24" spans="2:8" x14ac:dyDescent="0.2">
      <c r="B24" s="143" t="s">
        <v>534</v>
      </c>
      <c r="C24" s="143"/>
      <c r="D24" s="143"/>
      <c r="E24" s="144"/>
      <c r="F24" s="145">
        <v>121.9304666</v>
      </c>
      <c r="G24" s="145">
        <v>2.3647</v>
      </c>
      <c r="H24" s="144">
        <v>3.35</v>
      </c>
    </row>
    <row r="25" spans="2:8" x14ac:dyDescent="0.2">
      <c r="B25" s="143" t="s">
        <v>535</v>
      </c>
      <c r="C25" s="143"/>
      <c r="D25" s="143"/>
      <c r="E25" s="144"/>
      <c r="F25" s="145">
        <v>71.078657399999997</v>
      </c>
      <c r="G25" s="145">
        <v>1.3785000000000001</v>
      </c>
      <c r="H25" s="144">
        <v>3.26</v>
      </c>
    </row>
    <row r="26" spans="2:8" x14ac:dyDescent="0.2">
      <c r="B26" s="11" t="s">
        <v>46</v>
      </c>
      <c r="C26" s="11"/>
      <c r="D26" s="11"/>
      <c r="E26" s="12"/>
      <c r="F26" s="105">
        <v>193.00912400000001</v>
      </c>
      <c r="G26" s="105">
        <v>3.7431999999999999</v>
      </c>
      <c r="H26" s="12"/>
    </row>
    <row r="27" spans="2:8" x14ac:dyDescent="0.2">
      <c r="B27" s="143" t="s">
        <v>47</v>
      </c>
      <c r="C27" s="143"/>
      <c r="D27" s="143"/>
      <c r="E27" s="144"/>
      <c r="F27" s="145">
        <v>185.01815329999999</v>
      </c>
      <c r="G27" s="145">
        <v>3.5768</v>
      </c>
      <c r="H27" s="144"/>
    </row>
    <row r="28" spans="2:8" x14ac:dyDescent="0.2">
      <c r="B28" s="13" t="s">
        <v>618</v>
      </c>
      <c r="C28" s="13"/>
      <c r="D28" s="13"/>
      <c r="E28" s="14"/>
      <c r="F28" s="15">
        <v>5156.1258352000004</v>
      </c>
      <c r="G28" s="15">
        <v>100</v>
      </c>
      <c r="H28" s="14"/>
    </row>
    <row r="29" spans="2:8" x14ac:dyDescent="0.2">
      <c r="B29" s="139"/>
      <c r="C29" s="139"/>
      <c r="D29" s="139"/>
      <c r="E29" s="140"/>
      <c r="F29" s="141"/>
      <c r="G29" s="141"/>
      <c r="H29" s="140"/>
    </row>
    <row r="30" spans="2:8" x14ac:dyDescent="0.2">
      <c r="B30" s="146" t="s">
        <v>619</v>
      </c>
      <c r="C30" s="139"/>
      <c r="D30" s="139"/>
      <c r="E30" s="140"/>
      <c r="F30" s="141"/>
      <c r="G30" s="141"/>
      <c r="H30" s="140"/>
    </row>
    <row r="31" spans="2:8" x14ac:dyDescent="0.2">
      <c r="B31" s="146" t="s">
        <v>620</v>
      </c>
      <c r="C31" s="139"/>
      <c r="D31" s="139"/>
      <c r="E31" s="140"/>
      <c r="F31" s="141"/>
      <c r="G31" s="141"/>
      <c r="H31" s="140"/>
    </row>
    <row r="32" spans="2:8" x14ac:dyDescent="0.2">
      <c r="B32" s="121"/>
      <c r="C32" s="121"/>
      <c r="D32" s="121"/>
      <c r="E32" s="122"/>
      <c r="F32" s="123"/>
      <c r="G32" s="123"/>
      <c r="H32" s="122"/>
    </row>
    <row r="33" spans="1:7" x14ac:dyDescent="0.2">
      <c r="B33" s="36" t="s">
        <v>290</v>
      </c>
      <c r="C33" s="32"/>
      <c r="D33" s="33"/>
      <c r="E33" s="34"/>
      <c r="F33" s="34"/>
      <c r="G33" s="34"/>
    </row>
    <row r="34" spans="1:7" x14ac:dyDescent="0.2">
      <c r="B34" s="169" t="s">
        <v>291</v>
      </c>
      <c r="C34" s="166"/>
      <c r="D34" s="166"/>
      <c r="E34" s="166"/>
      <c r="F34" s="166"/>
      <c r="G34" s="166"/>
    </row>
    <row r="35" spans="1:7" x14ac:dyDescent="0.2">
      <c r="B35" s="47" t="s">
        <v>292</v>
      </c>
      <c r="C35" s="30"/>
      <c r="D35" s="30"/>
      <c r="E35" s="29"/>
      <c r="F35" s="34"/>
      <c r="G35" s="34"/>
    </row>
    <row r="36" spans="1:7" ht="25.5" x14ac:dyDescent="0.2">
      <c r="B36" s="59" t="s">
        <v>293</v>
      </c>
      <c r="C36" s="21" t="s">
        <v>673</v>
      </c>
      <c r="D36" s="21" t="s">
        <v>674</v>
      </c>
    </row>
    <row r="37" spans="1:7" x14ac:dyDescent="0.2">
      <c r="A37" s="89" t="s">
        <v>400</v>
      </c>
      <c r="B37" s="42" t="s">
        <v>294</v>
      </c>
      <c r="C37" s="23">
        <v>12.026300000000001</v>
      </c>
      <c r="D37" s="90">
        <v>12.012499999999999</v>
      </c>
    </row>
    <row r="38" spans="1:7" x14ac:dyDescent="0.2">
      <c r="A38" s="89" t="s">
        <v>401</v>
      </c>
      <c r="B38" s="42" t="s">
        <v>343</v>
      </c>
      <c r="C38" s="24">
        <v>12.026300000000001</v>
      </c>
      <c r="D38" s="64">
        <v>12.012499999999999</v>
      </c>
    </row>
    <row r="39" spans="1:7" x14ac:dyDescent="0.2">
      <c r="A39" s="1" t="s">
        <v>402</v>
      </c>
      <c r="B39" s="42" t="s">
        <v>310</v>
      </c>
      <c r="C39" s="24">
        <v>12.0924</v>
      </c>
      <c r="D39" s="64">
        <v>12.077</v>
      </c>
    </row>
    <row r="40" spans="1:7" ht="15" x14ac:dyDescent="0.25">
      <c r="A40" t="s">
        <v>403</v>
      </c>
      <c r="B40" s="37" t="s">
        <v>344</v>
      </c>
      <c r="C40" s="26">
        <v>12.0924</v>
      </c>
      <c r="D40" s="65">
        <v>12.077</v>
      </c>
    </row>
    <row r="41" spans="1:7" x14ac:dyDescent="0.2">
      <c r="B41" s="30" t="s">
        <v>615</v>
      </c>
      <c r="C41" s="87"/>
      <c r="D41" s="87"/>
    </row>
    <row r="42" spans="1:7" x14ac:dyDescent="0.2">
      <c r="B42" s="56" t="s">
        <v>651</v>
      </c>
      <c r="C42" s="56"/>
      <c r="D42" s="33"/>
      <c r="E42" s="34"/>
      <c r="F42" s="34"/>
      <c r="G42" s="34"/>
    </row>
    <row r="43" spans="1:7" x14ac:dyDescent="0.2">
      <c r="B43" s="47" t="s">
        <v>652</v>
      </c>
      <c r="C43" s="30"/>
      <c r="D43" s="30"/>
      <c r="E43" s="34"/>
      <c r="F43" s="34"/>
      <c r="G43" s="34"/>
    </row>
    <row r="44" spans="1:7" x14ac:dyDescent="0.2">
      <c r="B44" s="86" t="s">
        <v>653</v>
      </c>
      <c r="C44" s="30"/>
      <c r="D44" s="30"/>
      <c r="E44" s="34"/>
      <c r="F44" s="34"/>
      <c r="G44" s="34"/>
    </row>
    <row r="45" spans="1:7" x14ac:dyDescent="0.2">
      <c r="B45" s="47" t="s">
        <v>669</v>
      </c>
      <c r="C45" s="30"/>
      <c r="D45" s="30"/>
      <c r="E45" s="34"/>
      <c r="F45" s="34"/>
      <c r="G45" s="34"/>
    </row>
    <row r="46" spans="1:7" x14ac:dyDescent="0.2">
      <c r="B46" s="152" t="s">
        <v>677</v>
      </c>
      <c r="C46" s="75"/>
      <c r="D46" s="75"/>
      <c r="E46" s="34"/>
      <c r="F46" s="34"/>
      <c r="G46" s="34"/>
    </row>
    <row r="47" spans="1:7" x14ac:dyDescent="0.2">
      <c r="B47" s="74" t="s">
        <v>656</v>
      </c>
      <c r="C47" s="74"/>
      <c r="D47" s="74"/>
      <c r="E47" s="34"/>
      <c r="F47" s="34"/>
      <c r="G47" s="34"/>
    </row>
    <row r="48" spans="1:7" x14ac:dyDescent="0.2">
      <c r="B48" s="169" t="s">
        <v>300</v>
      </c>
      <c r="C48" s="166"/>
      <c r="D48" s="166"/>
      <c r="E48" s="166"/>
      <c r="F48" s="166"/>
      <c r="G48" s="166"/>
    </row>
    <row r="49" spans="2:8" x14ac:dyDescent="0.2">
      <c r="B49" s="35" t="s">
        <v>301</v>
      </c>
      <c r="C49" s="32"/>
      <c r="D49" s="32"/>
      <c r="E49" s="32"/>
      <c r="F49" s="34"/>
      <c r="G49" s="34"/>
    </row>
    <row r="50" spans="2:8" x14ac:dyDescent="0.2">
      <c r="B50" s="164" t="s">
        <v>354</v>
      </c>
      <c r="C50" s="165"/>
      <c r="D50" s="165"/>
      <c r="E50" s="165"/>
      <c r="F50" s="165"/>
      <c r="G50" s="165"/>
      <c r="H50" s="165"/>
    </row>
    <row r="52" spans="2:8" s="82" customFormat="1" x14ac:dyDescent="0.2">
      <c r="B52" s="82" t="s">
        <v>356</v>
      </c>
      <c r="E52" s="83"/>
      <c r="F52" s="84"/>
      <c r="G52" s="84"/>
      <c r="H52" s="83"/>
    </row>
    <row r="53" spans="2:8" s="82" customFormat="1" x14ac:dyDescent="0.2">
      <c r="B53" s="82" t="s">
        <v>374</v>
      </c>
      <c r="E53" s="83"/>
      <c r="F53" s="84"/>
      <c r="G53" s="84"/>
      <c r="H53" s="83"/>
    </row>
    <row r="54" spans="2:8" s="82" customFormat="1" x14ac:dyDescent="0.2">
      <c r="B54" s="82" t="s">
        <v>362</v>
      </c>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B65" s="82" t="s">
        <v>359</v>
      </c>
      <c r="F65" s="84"/>
      <c r="G65" s="84"/>
      <c r="H65" s="83"/>
    </row>
    <row r="66" spans="2:8" s="82" customFormat="1" ht="67.5" customHeight="1" x14ac:dyDescent="0.2">
      <c r="B66" s="160" t="s">
        <v>572</v>
      </c>
      <c r="C66" s="160"/>
      <c r="D66" s="160"/>
      <c r="E66" s="160"/>
      <c r="F66" s="160"/>
      <c r="G66" s="160"/>
      <c r="H66" s="160"/>
    </row>
    <row r="67" spans="2:8" s="82" customFormat="1" ht="18.75" x14ac:dyDescent="0.3">
      <c r="B67" s="4" t="s">
        <v>360</v>
      </c>
      <c r="F67" s="84"/>
      <c r="G67" s="84"/>
      <c r="H67" s="83"/>
    </row>
  </sheetData>
  <mergeCells count="7">
    <mergeCell ref="B66:H66"/>
    <mergeCell ref="B50:H50"/>
    <mergeCell ref="B3:H3"/>
    <mergeCell ref="B1:H1"/>
    <mergeCell ref="B2:H2"/>
    <mergeCell ref="B34:G34"/>
    <mergeCell ref="B48:G48"/>
  </mergeCells>
  <pageMargins left="0" right="0" top="0" bottom="0" header="0.3" footer="0.3"/>
  <pageSetup scale="70" orientation="landscape" r:id="rId1"/>
  <headerFooter>
    <oddHeader>&amp;L&amp;"Arial"&amp;9&amp;K0078D7INTERNAL&amp;1#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1" sqref="B11"/>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288</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172</v>
      </c>
      <c r="C8" s="143" t="s">
        <v>241</v>
      </c>
      <c r="D8" s="143" t="s">
        <v>168</v>
      </c>
      <c r="E8" s="144">
        <v>45</v>
      </c>
      <c r="F8" s="145">
        <v>466.65404999999998</v>
      </c>
      <c r="G8" s="145">
        <v>10.199999999999999</v>
      </c>
      <c r="H8" s="144">
        <v>4.45</v>
      </c>
    </row>
    <row r="9" spans="2:8" x14ac:dyDescent="0.2">
      <c r="B9" s="143" t="s">
        <v>160</v>
      </c>
      <c r="C9" s="143" t="s">
        <v>165</v>
      </c>
      <c r="D9" s="143" t="s">
        <v>45</v>
      </c>
      <c r="E9" s="144">
        <v>45</v>
      </c>
      <c r="F9" s="145">
        <v>466.31385</v>
      </c>
      <c r="G9" s="145">
        <v>10.199999999999999</v>
      </c>
      <c r="H9" s="144">
        <v>4.4249999999999998</v>
      </c>
    </row>
    <row r="10" spans="2:8" x14ac:dyDescent="0.2">
      <c r="B10" s="143" t="s">
        <v>130</v>
      </c>
      <c r="C10" s="143" t="s">
        <v>131</v>
      </c>
      <c r="D10" s="143" t="s">
        <v>45</v>
      </c>
      <c r="E10" s="144">
        <v>45</v>
      </c>
      <c r="F10" s="145">
        <v>465.40755000000001</v>
      </c>
      <c r="G10" s="145">
        <v>10.18</v>
      </c>
      <c r="H10" s="144">
        <v>4.5949999999999998</v>
      </c>
    </row>
    <row r="11" spans="2:8" x14ac:dyDescent="0.2">
      <c r="B11" s="143" t="s">
        <v>209</v>
      </c>
      <c r="C11" s="143" t="s">
        <v>242</v>
      </c>
      <c r="D11" s="143" t="s">
        <v>168</v>
      </c>
      <c r="E11" s="144">
        <v>48</v>
      </c>
      <c r="F11" s="145">
        <v>454.66656</v>
      </c>
      <c r="G11" s="145">
        <v>9.94</v>
      </c>
      <c r="H11" s="144">
        <v>5.2750000000000004</v>
      </c>
    </row>
    <row r="12" spans="2:8" x14ac:dyDescent="0.2">
      <c r="B12" s="143" t="s">
        <v>170</v>
      </c>
      <c r="C12" s="143" t="s">
        <v>221</v>
      </c>
      <c r="D12" s="143" t="s">
        <v>45</v>
      </c>
      <c r="E12" s="144">
        <v>35</v>
      </c>
      <c r="F12" s="145">
        <v>452.32459999999998</v>
      </c>
      <c r="G12" s="145">
        <v>9.89</v>
      </c>
      <c r="H12" s="144">
        <v>5.24</v>
      </c>
    </row>
    <row r="13" spans="2:8" x14ac:dyDescent="0.2">
      <c r="B13" s="143" t="s">
        <v>217</v>
      </c>
      <c r="C13" s="143" t="s">
        <v>218</v>
      </c>
      <c r="D13" s="143" t="s">
        <v>168</v>
      </c>
      <c r="E13" s="144">
        <v>35</v>
      </c>
      <c r="F13" s="145">
        <v>442.92115000000001</v>
      </c>
      <c r="G13" s="145">
        <v>9.69</v>
      </c>
      <c r="H13" s="144">
        <v>5.8811</v>
      </c>
    </row>
    <row r="14" spans="2:8" x14ac:dyDescent="0.2">
      <c r="B14" s="143" t="s">
        <v>151</v>
      </c>
      <c r="C14" s="143" t="s">
        <v>243</v>
      </c>
      <c r="D14" s="143" t="s">
        <v>45</v>
      </c>
      <c r="E14" s="144">
        <v>35</v>
      </c>
      <c r="F14" s="145">
        <v>362.71550000000002</v>
      </c>
      <c r="G14" s="145">
        <v>7.93</v>
      </c>
      <c r="H14" s="144">
        <v>4.5</v>
      </c>
    </row>
    <row r="15" spans="2:8" x14ac:dyDescent="0.2">
      <c r="B15" s="143" t="s">
        <v>194</v>
      </c>
      <c r="C15" s="143" t="s">
        <v>244</v>
      </c>
      <c r="D15" s="143" t="s">
        <v>168</v>
      </c>
      <c r="E15" s="144">
        <v>25600</v>
      </c>
      <c r="F15" s="145">
        <v>264.00947200000002</v>
      </c>
      <c r="G15" s="145">
        <v>5.77</v>
      </c>
      <c r="H15" s="144">
        <v>5.8150000000000004</v>
      </c>
    </row>
    <row r="16" spans="2:8" x14ac:dyDescent="0.2">
      <c r="B16" s="143" t="s">
        <v>169</v>
      </c>
      <c r="C16" s="143" t="s">
        <v>245</v>
      </c>
      <c r="D16" s="143" t="s">
        <v>45</v>
      </c>
      <c r="E16" s="144">
        <v>25</v>
      </c>
      <c r="F16" s="145">
        <v>259.44675000000001</v>
      </c>
      <c r="G16" s="145">
        <v>5.67</v>
      </c>
      <c r="H16" s="144">
        <v>4.415</v>
      </c>
    </row>
    <row r="17" spans="2:8" x14ac:dyDescent="0.2">
      <c r="B17" s="143" t="s">
        <v>574</v>
      </c>
      <c r="C17" s="143" t="s">
        <v>227</v>
      </c>
      <c r="D17" s="143" t="s">
        <v>45</v>
      </c>
      <c r="E17" s="144">
        <v>20</v>
      </c>
      <c r="F17" s="145">
        <v>207.19659999999999</v>
      </c>
      <c r="G17" s="145">
        <v>4.53</v>
      </c>
      <c r="H17" s="144">
        <v>4.45</v>
      </c>
    </row>
    <row r="18" spans="2:8" x14ac:dyDescent="0.2">
      <c r="B18" s="143" t="s">
        <v>194</v>
      </c>
      <c r="C18" s="143" t="s">
        <v>246</v>
      </c>
      <c r="D18" s="143" t="s">
        <v>168</v>
      </c>
      <c r="E18" s="144">
        <v>12133</v>
      </c>
      <c r="F18" s="145">
        <v>124.8790238</v>
      </c>
      <c r="G18" s="145">
        <v>2.73</v>
      </c>
      <c r="H18" s="144">
        <v>5.8150000000000004</v>
      </c>
    </row>
    <row r="19" spans="2:8" x14ac:dyDescent="0.2">
      <c r="B19" s="11" t="s">
        <v>46</v>
      </c>
      <c r="C19" s="11"/>
      <c r="D19" s="11"/>
      <c r="E19" s="12"/>
      <c r="F19" s="105">
        <v>3966.5351058000001</v>
      </c>
      <c r="G19" s="105">
        <v>86.73</v>
      </c>
      <c r="H19" s="12"/>
    </row>
    <row r="20" spans="2:8" x14ac:dyDescent="0.2">
      <c r="B20" s="11" t="s">
        <v>50</v>
      </c>
      <c r="C20" s="143"/>
      <c r="D20" s="143"/>
      <c r="E20" s="144"/>
      <c r="F20" s="145"/>
      <c r="G20" s="145"/>
      <c r="H20" s="144"/>
    </row>
    <row r="21" spans="2:8" x14ac:dyDescent="0.2">
      <c r="B21" s="143" t="s">
        <v>247</v>
      </c>
      <c r="C21" s="143" t="s">
        <v>248</v>
      </c>
      <c r="D21" s="143" t="s">
        <v>51</v>
      </c>
      <c r="E21" s="144">
        <v>320600</v>
      </c>
      <c r="F21" s="145">
        <v>336.55049120000001</v>
      </c>
      <c r="G21" s="145">
        <v>7.36</v>
      </c>
      <c r="H21" s="144">
        <v>4.6177000000000001</v>
      </c>
    </row>
    <row r="22" spans="2:8" x14ac:dyDescent="0.2">
      <c r="B22" s="11" t="s">
        <v>46</v>
      </c>
      <c r="C22" s="11"/>
      <c r="D22" s="11"/>
      <c r="E22" s="12"/>
      <c r="F22" s="105">
        <v>336.55049120000001</v>
      </c>
      <c r="G22" s="105">
        <v>7.36</v>
      </c>
      <c r="H22" s="12"/>
    </row>
    <row r="23" spans="2:8" x14ac:dyDescent="0.2">
      <c r="B23" s="143" t="s">
        <v>534</v>
      </c>
      <c r="C23" s="143"/>
      <c r="D23" s="143"/>
      <c r="E23" s="144"/>
      <c r="F23" s="145">
        <v>65.404794100000004</v>
      </c>
      <c r="G23" s="145">
        <v>1.4300999999999999</v>
      </c>
      <c r="H23" s="144">
        <v>3.35</v>
      </c>
    </row>
    <row r="24" spans="2:8" x14ac:dyDescent="0.2">
      <c r="B24" s="143" t="s">
        <v>535</v>
      </c>
      <c r="C24" s="143"/>
      <c r="D24" s="143"/>
      <c r="E24" s="144"/>
      <c r="F24" s="145">
        <v>38.129597599999997</v>
      </c>
      <c r="G24" s="145">
        <v>0.8337</v>
      </c>
      <c r="H24" s="144">
        <v>3.26</v>
      </c>
    </row>
    <row r="25" spans="2:8" x14ac:dyDescent="0.2">
      <c r="B25" s="11" t="s">
        <v>46</v>
      </c>
      <c r="C25" s="11"/>
      <c r="D25" s="11"/>
      <c r="E25" s="12"/>
      <c r="F25" s="105">
        <v>103.5343917</v>
      </c>
      <c r="G25" s="105">
        <v>2.2639</v>
      </c>
      <c r="H25" s="12"/>
    </row>
    <row r="26" spans="2:8" x14ac:dyDescent="0.2">
      <c r="B26" s="143" t="s">
        <v>47</v>
      </c>
      <c r="C26" s="143"/>
      <c r="D26" s="143"/>
      <c r="E26" s="144"/>
      <c r="F26" s="145">
        <v>166.59926379999999</v>
      </c>
      <c r="G26" s="145">
        <v>3.6461999999999999</v>
      </c>
      <c r="H26" s="144"/>
    </row>
    <row r="27" spans="2:8" x14ac:dyDescent="0.2">
      <c r="B27" s="13" t="s">
        <v>618</v>
      </c>
      <c r="C27" s="13"/>
      <c r="D27" s="13"/>
      <c r="E27" s="14"/>
      <c r="F27" s="15">
        <v>4573.2192525</v>
      </c>
      <c r="G27" s="15">
        <v>100</v>
      </c>
      <c r="H27" s="14"/>
    </row>
    <row r="28" spans="2:8" x14ac:dyDescent="0.2">
      <c r="B28" s="139"/>
      <c r="C28" s="139"/>
      <c r="D28" s="139"/>
      <c r="E28" s="140"/>
      <c r="F28" s="141"/>
      <c r="G28" s="141"/>
      <c r="H28" s="140"/>
    </row>
    <row r="29" spans="2:8" x14ac:dyDescent="0.2">
      <c r="B29" s="146" t="s">
        <v>619</v>
      </c>
      <c r="C29" s="139"/>
      <c r="D29" s="139"/>
      <c r="E29" s="140"/>
      <c r="F29" s="141"/>
      <c r="G29" s="141"/>
      <c r="H29" s="140"/>
    </row>
    <row r="30" spans="2:8" x14ac:dyDescent="0.2">
      <c r="B30" s="146" t="s">
        <v>620</v>
      </c>
      <c r="C30" s="139"/>
      <c r="D30" s="139"/>
      <c r="E30" s="140"/>
      <c r="F30" s="141"/>
      <c r="G30" s="141"/>
      <c r="H30" s="140"/>
    </row>
    <row r="31" spans="2:8" x14ac:dyDescent="0.2">
      <c r="B31" s="114"/>
      <c r="C31" s="114"/>
      <c r="D31" s="114"/>
      <c r="E31" s="115"/>
      <c r="F31" s="116"/>
      <c r="G31" s="116"/>
      <c r="H31" s="115"/>
    </row>
    <row r="32" spans="2:8" x14ac:dyDescent="0.2">
      <c r="B32" s="36" t="s">
        <v>290</v>
      </c>
      <c r="C32" s="32"/>
      <c r="D32" s="33"/>
      <c r="E32" s="34"/>
      <c r="F32" s="34"/>
      <c r="G32" s="34"/>
    </row>
    <row r="33" spans="1:7" x14ac:dyDescent="0.2">
      <c r="B33" s="169" t="s">
        <v>291</v>
      </c>
      <c r="C33" s="166"/>
      <c r="D33" s="166"/>
      <c r="E33" s="166"/>
      <c r="F33" s="166"/>
      <c r="G33" s="166"/>
    </row>
    <row r="34" spans="1:7" x14ac:dyDescent="0.2">
      <c r="B34" s="47" t="s">
        <v>292</v>
      </c>
      <c r="C34" s="30"/>
      <c r="D34" s="30"/>
      <c r="E34" s="29"/>
      <c r="F34" s="34"/>
      <c r="G34" s="34"/>
    </row>
    <row r="35" spans="1:7" ht="26.25" customHeight="1" x14ac:dyDescent="0.2">
      <c r="B35" s="59" t="s">
        <v>293</v>
      </c>
      <c r="C35" s="21" t="s">
        <v>673</v>
      </c>
      <c r="D35" s="21" t="s">
        <v>674</v>
      </c>
    </row>
    <row r="36" spans="1:7" x14ac:dyDescent="0.2">
      <c r="A36" s="1" t="s">
        <v>396</v>
      </c>
      <c r="B36" s="42" t="s">
        <v>294</v>
      </c>
      <c r="C36" s="23">
        <v>11.866</v>
      </c>
      <c r="D36" s="90">
        <v>11.850899999999999</v>
      </c>
    </row>
    <row r="37" spans="1:7" x14ac:dyDescent="0.2">
      <c r="A37" s="1" t="s">
        <v>397</v>
      </c>
      <c r="B37" s="42" t="s">
        <v>343</v>
      </c>
      <c r="C37" s="24">
        <v>11.866</v>
      </c>
      <c r="D37" s="64">
        <v>11.850899999999999</v>
      </c>
    </row>
    <row r="38" spans="1:7" x14ac:dyDescent="0.2">
      <c r="A38" s="1" t="s">
        <v>398</v>
      </c>
      <c r="B38" s="42" t="s">
        <v>310</v>
      </c>
      <c r="C38" s="24">
        <v>11.9261</v>
      </c>
      <c r="D38" s="64">
        <v>11.9095</v>
      </c>
    </row>
    <row r="39" spans="1:7" ht="15" x14ac:dyDescent="0.25">
      <c r="A39" t="s">
        <v>399</v>
      </c>
      <c r="B39" s="37" t="s">
        <v>344</v>
      </c>
      <c r="C39" s="26">
        <v>11.9261</v>
      </c>
      <c r="D39" s="65">
        <v>11.9095</v>
      </c>
    </row>
    <row r="40" spans="1:7" x14ac:dyDescent="0.2">
      <c r="B40" s="30" t="s">
        <v>615</v>
      </c>
      <c r="C40" s="87"/>
      <c r="D40" s="87"/>
    </row>
    <row r="41" spans="1:7" x14ac:dyDescent="0.2">
      <c r="B41" s="56" t="s">
        <v>651</v>
      </c>
      <c r="C41" s="56"/>
      <c r="D41" s="33"/>
      <c r="E41" s="34"/>
      <c r="F41" s="34"/>
      <c r="G41" s="34"/>
    </row>
    <row r="42" spans="1:7" x14ac:dyDescent="0.2">
      <c r="B42" s="47" t="s">
        <v>652</v>
      </c>
      <c r="C42" s="30"/>
      <c r="D42" s="30"/>
      <c r="E42" s="34"/>
      <c r="F42" s="34"/>
      <c r="G42" s="34"/>
    </row>
    <row r="43" spans="1:7" x14ac:dyDescent="0.2">
      <c r="B43" s="42" t="s">
        <v>653</v>
      </c>
      <c r="C43" s="30"/>
      <c r="D43" s="30"/>
      <c r="E43" s="34"/>
      <c r="F43" s="34"/>
      <c r="G43" s="34"/>
    </row>
    <row r="44" spans="1:7" x14ac:dyDescent="0.2">
      <c r="B44" s="47" t="s">
        <v>669</v>
      </c>
      <c r="C44" s="30"/>
      <c r="D44" s="30"/>
      <c r="E44" s="34"/>
      <c r="F44" s="34"/>
      <c r="G44" s="34"/>
    </row>
    <row r="45" spans="1:7" x14ac:dyDescent="0.2">
      <c r="B45" s="152" t="s">
        <v>676</v>
      </c>
      <c r="C45" s="75"/>
      <c r="D45" s="75"/>
      <c r="E45" s="34"/>
      <c r="F45" s="34"/>
      <c r="G45" s="34"/>
    </row>
    <row r="46" spans="1:7" x14ac:dyDescent="0.2">
      <c r="B46" s="74" t="s">
        <v>656</v>
      </c>
      <c r="C46" s="74"/>
      <c r="D46" s="74"/>
      <c r="E46" s="34"/>
      <c r="F46" s="34"/>
      <c r="G46" s="34"/>
    </row>
    <row r="47" spans="1:7" x14ac:dyDescent="0.2">
      <c r="B47" s="169" t="s">
        <v>300</v>
      </c>
      <c r="C47" s="166"/>
      <c r="D47" s="166"/>
      <c r="E47" s="166"/>
      <c r="F47" s="166"/>
      <c r="G47" s="166"/>
    </row>
    <row r="48" spans="1:7" x14ac:dyDescent="0.2">
      <c r="B48" s="35" t="s">
        <v>301</v>
      </c>
      <c r="C48" s="32"/>
      <c r="D48" s="32"/>
      <c r="E48" s="32"/>
      <c r="F48" s="34"/>
      <c r="G48" s="34"/>
    </row>
    <row r="49" spans="2:8" x14ac:dyDescent="0.2">
      <c r="B49" s="164" t="s">
        <v>354</v>
      </c>
      <c r="C49" s="165"/>
      <c r="D49" s="165"/>
      <c r="E49" s="165"/>
      <c r="F49" s="165"/>
      <c r="G49" s="165"/>
      <c r="H49" s="165"/>
    </row>
    <row r="51" spans="2:8" s="82" customFormat="1" x14ac:dyDescent="0.2">
      <c r="B51" s="82" t="s">
        <v>356</v>
      </c>
      <c r="E51" s="83"/>
      <c r="F51" s="84"/>
      <c r="G51" s="84"/>
      <c r="H51" s="83"/>
    </row>
    <row r="52" spans="2:8" s="82" customFormat="1" x14ac:dyDescent="0.2">
      <c r="B52" s="82" t="s">
        <v>374</v>
      </c>
      <c r="E52" s="83"/>
      <c r="F52" s="84"/>
      <c r="G52" s="84"/>
      <c r="H52" s="83"/>
    </row>
    <row r="53" spans="2:8" s="82" customFormat="1" x14ac:dyDescent="0.2">
      <c r="B53" s="82" t="s">
        <v>362</v>
      </c>
      <c r="E53" s="83"/>
      <c r="F53" s="84"/>
      <c r="G53" s="84"/>
      <c r="H53" s="83"/>
    </row>
    <row r="54" spans="2:8" s="82" customFormat="1" x14ac:dyDescent="0.2">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B64" s="82" t="s">
        <v>359</v>
      </c>
      <c r="F64" s="84"/>
      <c r="G64" s="84"/>
      <c r="H64" s="83"/>
    </row>
    <row r="65" spans="2:8" s="82" customFormat="1" ht="66" customHeight="1" x14ac:dyDescent="0.2">
      <c r="B65" s="160" t="s">
        <v>572</v>
      </c>
      <c r="C65" s="160"/>
      <c r="D65" s="160"/>
      <c r="E65" s="160"/>
      <c r="F65" s="160"/>
      <c r="G65" s="160"/>
      <c r="H65" s="160"/>
    </row>
    <row r="66" spans="2:8" s="82" customFormat="1" ht="18.75" x14ac:dyDescent="0.3">
      <c r="B66" s="4" t="s">
        <v>360</v>
      </c>
      <c r="F66" s="84"/>
      <c r="G66" s="84"/>
      <c r="H66" s="83"/>
    </row>
  </sheetData>
  <mergeCells count="7">
    <mergeCell ref="B65:H65"/>
    <mergeCell ref="B49:H49"/>
    <mergeCell ref="B3:H3"/>
    <mergeCell ref="B1:H1"/>
    <mergeCell ref="B2:H2"/>
    <mergeCell ref="B33:G33"/>
    <mergeCell ref="B47:G47"/>
  </mergeCells>
  <pageMargins left="0" right="0" top="0" bottom="0" header="0.3" footer="0.3"/>
  <pageSetup scale="69"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tabSelected="1" view="pageBreakPreview" topLeftCell="B1" zoomScaleNormal="100" zoomScaleSheetLayoutView="100" workbookViewId="0">
      <selection activeCell="B1" sqref="B1:H1"/>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4" customWidth="1"/>
    <col min="9" max="19" width="9.140625" style="1"/>
    <col min="20" max="20" width="107.7109375" style="1" bestFit="1" customWidth="1"/>
    <col min="21" max="16384" width="9.140625" style="1"/>
  </cols>
  <sheetData>
    <row r="1" spans="1:8" x14ac:dyDescent="0.2">
      <c r="A1" s="112">
        <v>44150</v>
      </c>
      <c r="B1" s="161" t="s">
        <v>271</v>
      </c>
      <c r="C1" s="161"/>
      <c r="D1" s="161"/>
      <c r="E1" s="161"/>
      <c r="F1" s="161"/>
      <c r="G1" s="161"/>
      <c r="H1" s="161"/>
    </row>
    <row r="2" spans="1:8" x14ac:dyDescent="0.2">
      <c r="B2" s="162" t="s">
        <v>272</v>
      </c>
      <c r="C2" s="163"/>
      <c r="D2" s="163"/>
      <c r="E2" s="163"/>
      <c r="F2" s="163"/>
      <c r="G2" s="163"/>
      <c r="H2" s="163"/>
    </row>
    <row r="3" spans="1:8" x14ac:dyDescent="0.2">
      <c r="B3" s="161" t="s">
        <v>650</v>
      </c>
      <c r="C3" s="161"/>
      <c r="D3" s="161"/>
      <c r="E3" s="161"/>
      <c r="F3" s="161"/>
      <c r="G3" s="161"/>
      <c r="H3" s="161"/>
    </row>
    <row r="4" spans="1:8" ht="21" customHeight="1" x14ac:dyDescent="0.2"/>
    <row r="5" spans="1:8" ht="46.5" customHeight="1" x14ac:dyDescent="0.2">
      <c r="B5" s="102" t="s">
        <v>2</v>
      </c>
      <c r="C5" s="102" t="s">
        <v>3</v>
      </c>
      <c r="D5" s="102" t="s">
        <v>4</v>
      </c>
      <c r="E5" s="103" t="s">
        <v>5</v>
      </c>
      <c r="F5" s="104" t="s">
        <v>7</v>
      </c>
      <c r="G5" s="104" t="s">
        <v>6</v>
      </c>
      <c r="H5" s="147" t="s">
        <v>252</v>
      </c>
    </row>
    <row r="6" spans="1:8" s="133" customFormat="1" x14ac:dyDescent="0.2">
      <c r="B6" s="85" t="s">
        <v>42</v>
      </c>
      <c r="C6" s="143"/>
      <c r="D6" s="143"/>
      <c r="E6" s="144"/>
      <c r="F6" s="145"/>
      <c r="G6" s="145"/>
      <c r="H6" s="144"/>
    </row>
    <row r="7" spans="1:8" x14ac:dyDescent="0.2">
      <c r="B7" s="11" t="s">
        <v>43</v>
      </c>
      <c r="C7" s="143"/>
      <c r="D7" s="143"/>
      <c r="E7" s="144"/>
      <c r="F7" s="145"/>
      <c r="G7" s="145"/>
      <c r="H7" s="144"/>
    </row>
    <row r="8" spans="1:8" x14ac:dyDescent="0.2">
      <c r="B8" s="143" t="s">
        <v>160</v>
      </c>
      <c r="C8" s="143" t="s">
        <v>504</v>
      </c>
      <c r="D8" s="143" t="s">
        <v>45</v>
      </c>
      <c r="E8" s="144">
        <v>500</v>
      </c>
      <c r="F8" s="145">
        <v>5230.92</v>
      </c>
      <c r="G8" s="145">
        <v>11.24</v>
      </c>
      <c r="H8" s="144">
        <v>6.0899000000000001</v>
      </c>
    </row>
    <row r="9" spans="1:8" x14ac:dyDescent="0.2">
      <c r="B9" s="143" t="s">
        <v>141</v>
      </c>
      <c r="C9" s="143" t="s">
        <v>543</v>
      </c>
      <c r="D9" s="143" t="s">
        <v>45</v>
      </c>
      <c r="E9" s="144">
        <v>500</v>
      </c>
      <c r="F9" s="145">
        <v>4960.2550000000001</v>
      </c>
      <c r="G9" s="145">
        <v>10.66</v>
      </c>
      <c r="H9" s="144">
        <v>5.8250000000000002</v>
      </c>
    </row>
    <row r="10" spans="1:8" x14ac:dyDescent="0.2">
      <c r="B10" s="143" t="s">
        <v>149</v>
      </c>
      <c r="C10" s="143" t="s">
        <v>505</v>
      </c>
      <c r="D10" s="143" t="s">
        <v>45</v>
      </c>
      <c r="E10" s="144">
        <v>350</v>
      </c>
      <c r="F10" s="145">
        <v>3503.1990000000001</v>
      </c>
      <c r="G10" s="145">
        <v>7.53</v>
      </c>
      <c r="H10" s="144">
        <v>6.1494999999999997</v>
      </c>
    </row>
    <row r="11" spans="1:8" x14ac:dyDescent="0.2">
      <c r="B11" s="143" t="s">
        <v>616</v>
      </c>
      <c r="C11" s="143" t="s">
        <v>556</v>
      </c>
      <c r="D11" s="143" t="s">
        <v>45</v>
      </c>
      <c r="E11" s="144">
        <v>350</v>
      </c>
      <c r="F11" s="145">
        <v>3434.8789999999999</v>
      </c>
      <c r="G11" s="145">
        <v>7.38</v>
      </c>
      <c r="H11" s="144">
        <v>5.85</v>
      </c>
    </row>
    <row r="12" spans="1:8" x14ac:dyDescent="0.2">
      <c r="B12" s="143" t="s">
        <v>132</v>
      </c>
      <c r="C12" s="143" t="s">
        <v>506</v>
      </c>
      <c r="D12" s="143" t="s">
        <v>45</v>
      </c>
      <c r="E12" s="144">
        <v>300</v>
      </c>
      <c r="F12" s="145">
        <v>3093.2669999999998</v>
      </c>
      <c r="G12" s="145">
        <v>6.65</v>
      </c>
      <c r="H12" s="144">
        <v>5.7899000000000003</v>
      </c>
    </row>
    <row r="13" spans="1:8" x14ac:dyDescent="0.2">
      <c r="B13" s="143" t="s">
        <v>151</v>
      </c>
      <c r="C13" s="143" t="s">
        <v>44</v>
      </c>
      <c r="D13" s="143" t="s">
        <v>45</v>
      </c>
      <c r="E13" s="144">
        <v>250</v>
      </c>
      <c r="F13" s="145">
        <v>2635.8449999999998</v>
      </c>
      <c r="G13" s="145">
        <v>5.67</v>
      </c>
      <c r="H13" s="144">
        <v>6.1999000000000004</v>
      </c>
    </row>
    <row r="14" spans="1:8" x14ac:dyDescent="0.2">
      <c r="B14" s="143" t="s">
        <v>136</v>
      </c>
      <c r="C14" s="143" t="s">
        <v>507</v>
      </c>
      <c r="D14" s="143" t="s">
        <v>45</v>
      </c>
      <c r="E14" s="144">
        <v>250</v>
      </c>
      <c r="F14" s="145">
        <v>2593.145</v>
      </c>
      <c r="G14" s="145">
        <v>5.57</v>
      </c>
      <c r="H14" s="144">
        <v>5.3246000000000002</v>
      </c>
    </row>
    <row r="15" spans="1:8" x14ac:dyDescent="0.2">
      <c r="B15" s="143" t="s">
        <v>140</v>
      </c>
      <c r="C15" s="143" t="s">
        <v>575</v>
      </c>
      <c r="D15" s="143" t="s">
        <v>45</v>
      </c>
      <c r="E15" s="144">
        <v>250</v>
      </c>
      <c r="F15" s="145">
        <v>2584.355</v>
      </c>
      <c r="G15" s="145">
        <v>5.55</v>
      </c>
      <c r="H15" s="144">
        <v>5.05</v>
      </c>
    </row>
    <row r="16" spans="1:8" x14ac:dyDescent="0.2">
      <c r="B16" s="143" t="s">
        <v>48</v>
      </c>
      <c r="C16" s="143" t="s">
        <v>49</v>
      </c>
      <c r="D16" s="143" t="s">
        <v>45</v>
      </c>
      <c r="E16" s="144">
        <v>250</v>
      </c>
      <c r="F16" s="145">
        <v>2553.2750000000001</v>
      </c>
      <c r="G16" s="145">
        <v>5.49</v>
      </c>
      <c r="H16" s="144">
        <v>5.0999999999999996</v>
      </c>
    </row>
    <row r="17" spans="2:8" x14ac:dyDescent="0.2">
      <c r="B17" s="143" t="s">
        <v>617</v>
      </c>
      <c r="C17" s="143" t="s">
        <v>508</v>
      </c>
      <c r="D17" s="143" t="s">
        <v>168</v>
      </c>
      <c r="E17" s="144">
        <v>250</v>
      </c>
      <c r="F17" s="145">
        <v>2531.7224999999999</v>
      </c>
      <c r="G17" s="145">
        <v>5.44</v>
      </c>
      <c r="H17" s="144">
        <v>6.02</v>
      </c>
    </row>
    <row r="18" spans="2:8" x14ac:dyDescent="0.2">
      <c r="B18" s="143" t="s">
        <v>130</v>
      </c>
      <c r="C18" s="143" t="s">
        <v>510</v>
      </c>
      <c r="D18" s="143" t="s">
        <v>168</v>
      </c>
      <c r="E18" s="144">
        <v>250</v>
      </c>
      <c r="F18" s="145">
        <v>2447.6275000000001</v>
      </c>
      <c r="G18" s="145">
        <v>5.26</v>
      </c>
      <c r="H18" s="144">
        <v>6.0650000000000004</v>
      </c>
    </row>
    <row r="19" spans="2:8" x14ac:dyDescent="0.2">
      <c r="B19" s="11" t="s">
        <v>46</v>
      </c>
      <c r="C19" s="11"/>
      <c r="D19" s="11"/>
      <c r="E19" s="12"/>
      <c r="F19" s="105">
        <v>35568.49</v>
      </c>
      <c r="G19" s="105">
        <v>76.44</v>
      </c>
      <c r="H19" s="12"/>
    </row>
    <row r="20" spans="2:8" x14ac:dyDescent="0.2">
      <c r="B20" s="11" t="s">
        <v>50</v>
      </c>
      <c r="C20" s="143"/>
      <c r="D20" s="143"/>
      <c r="E20" s="144"/>
      <c r="F20" s="145"/>
      <c r="G20" s="145"/>
      <c r="H20" s="144"/>
    </row>
    <row r="21" spans="2:8" x14ac:dyDescent="0.2">
      <c r="B21" s="143" t="s">
        <v>512</v>
      </c>
      <c r="C21" s="143" t="s">
        <v>513</v>
      </c>
      <c r="D21" s="143" t="s">
        <v>51</v>
      </c>
      <c r="E21" s="144">
        <v>2500000</v>
      </c>
      <c r="F21" s="145">
        <v>2693.07</v>
      </c>
      <c r="G21" s="145">
        <v>5.79</v>
      </c>
      <c r="H21" s="144">
        <v>6.6544999999999996</v>
      </c>
    </row>
    <row r="22" spans="2:8" x14ac:dyDescent="0.2">
      <c r="B22" s="143" t="s">
        <v>514</v>
      </c>
      <c r="C22" s="143" t="s">
        <v>515</v>
      </c>
      <c r="D22" s="143" t="s">
        <v>51</v>
      </c>
      <c r="E22" s="144">
        <v>1000000</v>
      </c>
      <c r="F22" s="145">
        <v>1069.0519999999999</v>
      </c>
      <c r="G22" s="145">
        <v>2.2999999999999998</v>
      </c>
      <c r="H22" s="144">
        <v>5.9317000000000002</v>
      </c>
    </row>
    <row r="23" spans="2:8" x14ac:dyDescent="0.2">
      <c r="B23" s="143" t="s">
        <v>516</v>
      </c>
      <c r="C23" s="143" t="s">
        <v>517</v>
      </c>
      <c r="D23" s="143" t="s">
        <v>51</v>
      </c>
      <c r="E23" s="144">
        <v>500000</v>
      </c>
      <c r="F23" s="145">
        <v>529.46</v>
      </c>
      <c r="G23" s="145">
        <v>1.1399999999999999</v>
      </c>
      <c r="H23" s="144">
        <v>6.8079000000000001</v>
      </c>
    </row>
    <row r="24" spans="2:8" x14ac:dyDescent="0.2">
      <c r="B24" s="11" t="s">
        <v>46</v>
      </c>
      <c r="C24" s="11"/>
      <c r="D24" s="11"/>
      <c r="E24" s="12"/>
      <c r="F24" s="105">
        <v>4291.5820000000003</v>
      </c>
      <c r="G24" s="105">
        <v>9.23</v>
      </c>
      <c r="H24" s="12"/>
    </row>
    <row r="25" spans="2:8" x14ac:dyDescent="0.2">
      <c r="B25" s="143" t="s">
        <v>534</v>
      </c>
      <c r="C25" s="143"/>
      <c r="D25" s="143"/>
      <c r="E25" s="144"/>
      <c r="F25" s="145">
        <v>75.3398708</v>
      </c>
      <c r="G25" s="145">
        <v>0.16189999999999999</v>
      </c>
      <c r="H25" s="144">
        <v>3.35</v>
      </c>
    </row>
    <row r="26" spans="2:8" x14ac:dyDescent="0.2">
      <c r="B26" s="143" t="s">
        <v>535</v>
      </c>
      <c r="C26" s="143"/>
      <c r="D26" s="143"/>
      <c r="E26" s="144"/>
      <c r="F26" s="145">
        <v>43.921080799999999</v>
      </c>
      <c r="G26" s="145">
        <v>9.4399999999999998E-2</v>
      </c>
      <c r="H26" s="144">
        <v>3.26</v>
      </c>
    </row>
    <row r="27" spans="2:8" x14ac:dyDescent="0.2">
      <c r="B27" s="11" t="s">
        <v>46</v>
      </c>
      <c r="C27" s="11"/>
      <c r="D27" s="11"/>
      <c r="E27" s="12"/>
      <c r="F27" s="105">
        <v>119.2609516</v>
      </c>
      <c r="G27" s="105">
        <v>0.25629999999999997</v>
      </c>
      <c r="H27" s="12"/>
    </row>
    <row r="28" spans="2:8" x14ac:dyDescent="0.2">
      <c r="B28" s="143" t="s">
        <v>47</v>
      </c>
      <c r="C28" s="143"/>
      <c r="D28" s="143"/>
      <c r="E28" s="144"/>
      <c r="F28" s="145">
        <v>6545.8957158000003</v>
      </c>
      <c r="G28" s="145">
        <v>14.073700000000001</v>
      </c>
      <c r="H28" s="144"/>
    </row>
    <row r="29" spans="2:8" x14ac:dyDescent="0.2">
      <c r="B29" s="13" t="s">
        <v>618</v>
      </c>
      <c r="C29" s="13"/>
      <c r="D29" s="13"/>
      <c r="E29" s="14"/>
      <c r="F29" s="15">
        <v>46525.228667399999</v>
      </c>
      <c r="G29" s="15">
        <v>100</v>
      </c>
      <c r="H29" s="14"/>
    </row>
    <row r="30" spans="2:8" x14ac:dyDescent="0.2">
      <c r="B30" s="139"/>
      <c r="C30" s="139"/>
      <c r="D30" s="139"/>
      <c r="E30" s="140"/>
      <c r="F30" s="141"/>
      <c r="G30" s="141"/>
      <c r="H30" s="140"/>
    </row>
    <row r="31" spans="2:8" x14ac:dyDescent="0.2">
      <c r="B31" s="146" t="s">
        <v>619</v>
      </c>
      <c r="C31" s="139"/>
      <c r="D31" s="139"/>
      <c r="E31" s="140"/>
      <c r="F31" s="141"/>
      <c r="G31" s="141"/>
      <c r="H31" s="140"/>
    </row>
    <row r="32" spans="2:8" x14ac:dyDescent="0.2">
      <c r="B32" s="146" t="s">
        <v>620</v>
      </c>
      <c r="C32" s="139"/>
      <c r="D32" s="139"/>
      <c r="E32" s="140"/>
      <c r="F32" s="141"/>
      <c r="G32" s="141"/>
      <c r="H32" s="140"/>
    </row>
    <row r="33" spans="1:8" x14ac:dyDescent="0.2">
      <c r="B33" s="121"/>
      <c r="C33" s="121"/>
      <c r="D33" s="121"/>
      <c r="E33" s="122"/>
      <c r="F33" s="123"/>
      <c r="G33" s="123"/>
      <c r="H33" s="122"/>
    </row>
    <row r="34" spans="1:8" x14ac:dyDescent="0.2">
      <c r="B34" s="17" t="s">
        <v>290</v>
      </c>
      <c r="E34" s="1"/>
    </row>
    <row r="35" spans="1:8" x14ac:dyDescent="0.2">
      <c r="B35" s="18" t="s">
        <v>291</v>
      </c>
      <c r="E35" s="1"/>
    </row>
    <row r="36" spans="1:8" x14ac:dyDescent="0.2">
      <c r="B36" s="19" t="s">
        <v>292</v>
      </c>
    </row>
    <row r="37" spans="1:8" ht="25.5" x14ac:dyDescent="0.2">
      <c r="B37" s="20" t="s">
        <v>293</v>
      </c>
      <c r="C37" s="21" t="s">
        <v>673</v>
      </c>
      <c r="D37" s="21" t="s">
        <v>674</v>
      </c>
    </row>
    <row r="38" spans="1:8" x14ac:dyDescent="0.2">
      <c r="A38" s="1" t="s">
        <v>496</v>
      </c>
      <c r="B38" s="22" t="s">
        <v>294</v>
      </c>
      <c r="C38" s="23">
        <v>10.0693</v>
      </c>
      <c r="D38" s="23">
        <v>10.0778</v>
      </c>
    </row>
    <row r="39" spans="1:8" x14ac:dyDescent="0.2">
      <c r="A39" s="1" t="s">
        <v>497</v>
      </c>
      <c r="B39" s="22" t="s">
        <v>295</v>
      </c>
      <c r="C39" s="24">
        <v>9.9606999999999992</v>
      </c>
      <c r="D39" s="24">
        <v>9.9690999999999992</v>
      </c>
    </row>
    <row r="40" spans="1:8" x14ac:dyDescent="0.2">
      <c r="A40" s="1" t="s">
        <v>498</v>
      </c>
      <c r="B40" s="22" t="s">
        <v>296</v>
      </c>
      <c r="C40" s="24">
        <v>10.0693</v>
      </c>
      <c r="D40" s="24">
        <v>10.0778</v>
      </c>
    </row>
    <row r="41" spans="1:8" x14ac:dyDescent="0.2">
      <c r="A41" s="1" t="s">
        <v>499</v>
      </c>
      <c r="B41" s="22" t="s">
        <v>550</v>
      </c>
      <c r="C41" s="24">
        <v>10.0693</v>
      </c>
      <c r="D41" s="24">
        <v>10.0778</v>
      </c>
    </row>
    <row r="42" spans="1:8" x14ac:dyDescent="0.2">
      <c r="A42" s="1" t="s">
        <v>500</v>
      </c>
      <c r="B42" s="22" t="s">
        <v>297</v>
      </c>
      <c r="C42" s="24">
        <v>10.0885</v>
      </c>
      <c r="D42" s="24">
        <v>10.095000000000001</v>
      </c>
    </row>
    <row r="43" spans="1:8" x14ac:dyDescent="0.2">
      <c r="A43" s="1" t="s">
        <v>501</v>
      </c>
      <c r="B43" s="22" t="s">
        <v>298</v>
      </c>
      <c r="C43" s="24">
        <v>10.042199999999999</v>
      </c>
      <c r="D43" s="24">
        <v>10.0487</v>
      </c>
    </row>
    <row r="44" spans="1:8" x14ac:dyDescent="0.2">
      <c r="A44" s="1" t="s">
        <v>502</v>
      </c>
      <c r="B44" s="22" t="s">
        <v>299</v>
      </c>
      <c r="C44" s="24">
        <v>10.0885</v>
      </c>
      <c r="D44" s="24">
        <v>10.095000000000001</v>
      </c>
    </row>
    <row r="45" spans="1:8" x14ac:dyDescent="0.2">
      <c r="A45" s="1" t="s">
        <v>503</v>
      </c>
      <c r="B45" s="25" t="s">
        <v>551</v>
      </c>
      <c r="C45" s="26">
        <v>10.0885</v>
      </c>
      <c r="D45" s="26">
        <v>10.095000000000001</v>
      </c>
    </row>
    <row r="46" spans="1:8" x14ac:dyDescent="0.2">
      <c r="B46" s="30" t="s">
        <v>615</v>
      </c>
      <c r="C46" s="81"/>
      <c r="D46" s="81"/>
    </row>
    <row r="47" spans="1:8" x14ac:dyDescent="0.2">
      <c r="B47" s="28" t="s">
        <v>651</v>
      </c>
      <c r="C47" s="28"/>
      <c r="D47" s="28"/>
      <c r="E47" s="28"/>
      <c r="F47" s="29"/>
    </row>
    <row r="48" spans="1:8" x14ac:dyDescent="0.2">
      <c r="B48" s="30" t="s">
        <v>652</v>
      </c>
      <c r="C48" s="30"/>
      <c r="D48" s="30"/>
      <c r="E48" s="30"/>
      <c r="F48" s="29"/>
    </row>
    <row r="49" spans="2:8" x14ac:dyDescent="0.2">
      <c r="B49" s="109" t="s">
        <v>653</v>
      </c>
      <c r="C49" s="30"/>
      <c r="D49" s="30"/>
      <c r="E49" s="30"/>
      <c r="F49" s="29"/>
    </row>
    <row r="50" spans="2:8" x14ac:dyDescent="0.2">
      <c r="B50" s="27" t="s">
        <v>655</v>
      </c>
      <c r="C50" s="27"/>
      <c r="D50" s="27"/>
      <c r="E50" s="27"/>
      <c r="F50" s="29"/>
    </row>
    <row r="51" spans="2:8" x14ac:dyDescent="0.2">
      <c r="B51" s="74" t="s">
        <v>691</v>
      </c>
      <c r="C51" s="31"/>
      <c r="D51" s="31"/>
      <c r="E51" s="31"/>
      <c r="F51" s="29"/>
    </row>
    <row r="52" spans="2:8" x14ac:dyDescent="0.2">
      <c r="B52" s="31" t="s">
        <v>656</v>
      </c>
      <c r="C52" s="31"/>
      <c r="D52" s="31"/>
      <c r="E52" s="31"/>
      <c r="F52" s="29"/>
    </row>
    <row r="53" spans="2:8" x14ac:dyDescent="0.2">
      <c r="B53" s="32" t="s">
        <v>300</v>
      </c>
      <c r="C53" s="32"/>
      <c r="D53" s="32"/>
      <c r="E53" s="33"/>
      <c r="F53" s="34"/>
    </row>
    <row r="54" spans="2:8" x14ac:dyDescent="0.2">
      <c r="B54" s="35" t="s">
        <v>301</v>
      </c>
      <c r="C54" s="32"/>
      <c r="D54" s="32"/>
      <c r="E54" s="33"/>
      <c r="F54" s="34"/>
    </row>
    <row r="55" spans="2:8" x14ac:dyDescent="0.2">
      <c r="B55" s="164" t="s">
        <v>354</v>
      </c>
      <c r="C55" s="165"/>
      <c r="D55" s="165"/>
      <c r="E55" s="165"/>
      <c r="F55" s="165"/>
      <c r="G55" s="165"/>
      <c r="H55" s="165"/>
    </row>
    <row r="57" spans="2:8" s="82" customFormat="1" x14ac:dyDescent="0.2">
      <c r="B57" s="82" t="s">
        <v>356</v>
      </c>
      <c r="E57" s="83"/>
      <c r="F57" s="84"/>
      <c r="G57" s="84"/>
      <c r="H57" s="125"/>
    </row>
    <row r="58" spans="2:8" s="82" customFormat="1" x14ac:dyDescent="0.2">
      <c r="B58" s="82" t="s">
        <v>357</v>
      </c>
      <c r="E58" s="83"/>
      <c r="F58" s="84"/>
      <c r="G58" s="84"/>
      <c r="H58" s="125"/>
    </row>
    <row r="59" spans="2:8" s="82" customFormat="1" x14ac:dyDescent="0.2">
      <c r="B59" s="82" t="s">
        <v>358</v>
      </c>
      <c r="E59" s="83"/>
      <c r="F59" s="84"/>
      <c r="G59" s="84"/>
      <c r="H59" s="125"/>
    </row>
    <row r="60" spans="2:8" s="82" customFormat="1" x14ac:dyDescent="0.2">
      <c r="E60" s="83"/>
      <c r="F60" s="84"/>
      <c r="G60" s="84"/>
      <c r="H60" s="125"/>
    </row>
    <row r="61" spans="2:8" s="82" customFormat="1" x14ac:dyDescent="0.2">
      <c r="E61" s="83"/>
      <c r="F61" s="84"/>
      <c r="G61" s="84"/>
      <c r="H61" s="125"/>
    </row>
    <row r="62" spans="2:8" s="82" customFormat="1" x14ac:dyDescent="0.2">
      <c r="E62" s="83"/>
      <c r="F62" s="84"/>
      <c r="G62" s="84"/>
      <c r="H62" s="125"/>
    </row>
    <row r="63" spans="2:8" s="82" customFormat="1" x14ac:dyDescent="0.2">
      <c r="E63" s="83"/>
      <c r="F63" s="84"/>
      <c r="G63" s="84"/>
      <c r="H63" s="125"/>
    </row>
    <row r="64" spans="2:8" s="82" customFormat="1" x14ac:dyDescent="0.2">
      <c r="E64" s="83"/>
      <c r="F64" s="84"/>
      <c r="G64" s="84"/>
      <c r="H64" s="125"/>
    </row>
    <row r="65" spans="2:8" s="82" customFormat="1" x14ac:dyDescent="0.2">
      <c r="E65" s="83"/>
      <c r="F65" s="84"/>
      <c r="G65" s="84"/>
      <c r="H65" s="125"/>
    </row>
    <row r="66" spans="2:8" s="82" customFormat="1" x14ac:dyDescent="0.2">
      <c r="E66" s="83"/>
      <c r="F66" s="84"/>
      <c r="G66" s="84"/>
      <c r="H66" s="125"/>
    </row>
    <row r="67" spans="2:8" s="82" customFormat="1" x14ac:dyDescent="0.2">
      <c r="E67" s="83"/>
      <c r="F67" s="84"/>
      <c r="G67" s="84"/>
      <c r="H67" s="125"/>
    </row>
    <row r="68" spans="2:8" s="82" customFormat="1" x14ac:dyDescent="0.2">
      <c r="E68" s="83"/>
      <c r="F68" s="84"/>
      <c r="G68" s="84"/>
      <c r="H68" s="125"/>
    </row>
    <row r="69" spans="2:8" s="82" customFormat="1" x14ac:dyDescent="0.2">
      <c r="E69" s="83"/>
      <c r="F69" s="84"/>
      <c r="G69" s="84"/>
      <c r="H69" s="125"/>
    </row>
    <row r="70" spans="2:8" s="82" customFormat="1" x14ac:dyDescent="0.2">
      <c r="B70" s="82" t="s">
        <v>359</v>
      </c>
      <c r="F70" s="84"/>
      <c r="G70" s="84"/>
      <c r="H70" s="125"/>
    </row>
    <row r="71" spans="2:8" s="82" customFormat="1" ht="66.75" customHeight="1" x14ac:dyDescent="0.2">
      <c r="B71" s="160" t="s">
        <v>572</v>
      </c>
      <c r="C71" s="160"/>
      <c r="D71" s="160"/>
      <c r="E71" s="160"/>
      <c r="F71" s="160"/>
      <c r="G71" s="160"/>
      <c r="H71" s="160"/>
    </row>
    <row r="72" spans="2:8" s="82" customFormat="1" ht="18.75" x14ac:dyDescent="0.3">
      <c r="B72" s="4" t="s">
        <v>360</v>
      </c>
      <c r="F72" s="84"/>
      <c r="G72" s="84"/>
      <c r="H72" s="125"/>
    </row>
  </sheetData>
  <mergeCells count="5">
    <mergeCell ref="B71:H71"/>
    <mergeCell ref="B1:H1"/>
    <mergeCell ref="B3:H3"/>
    <mergeCell ref="B2:H2"/>
    <mergeCell ref="B55:H55"/>
  </mergeCells>
  <pageMargins left="0" right="0" top="0" bottom="0" header="0.3" footer="0.3"/>
  <pageSetup scale="69" orientation="landscape" r:id="rId1"/>
  <headerFooter>
    <oddHeader>&amp;L&amp;"Arial"&amp;9&amp;K0078D7INTERNAL&amp;1#</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showGridLines="0" view="pageBreakPreview" topLeftCell="B38" zoomScaleNormal="100" zoomScaleSheetLayoutView="100" workbookViewId="0">
      <selection activeCell="B64" sqref="B64"/>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72" t="s">
        <v>289</v>
      </c>
      <c r="C2" s="173"/>
      <c r="D2" s="173"/>
      <c r="E2" s="173"/>
      <c r="F2" s="173"/>
      <c r="G2" s="173"/>
      <c r="H2" s="17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s="85" customFormat="1" x14ac:dyDescent="0.2">
      <c r="B6" s="85" t="s">
        <v>154</v>
      </c>
      <c r="C6" s="143"/>
      <c r="D6" s="143"/>
      <c r="E6" s="144"/>
      <c r="F6" s="145"/>
      <c r="G6" s="145"/>
      <c r="H6" s="144"/>
    </row>
    <row r="7" spans="2:8" x14ac:dyDescent="0.2">
      <c r="B7" s="11" t="s">
        <v>157</v>
      </c>
      <c r="C7" s="143"/>
      <c r="D7" s="143"/>
      <c r="E7" s="144"/>
      <c r="F7" s="145"/>
      <c r="G7" s="145"/>
      <c r="H7" s="144"/>
    </row>
    <row r="8" spans="2:8" x14ac:dyDescent="0.2">
      <c r="B8" s="11" t="s">
        <v>43</v>
      </c>
      <c r="C8" s="143"/>
      <c r="D8" s="143"/>
      <c r="E8" s="144"/>
      <c r="F8" s="145"/>
      <c r="G8" s="145"/>
      <c r="H8" s="144"/>
    </row>
    <row r="9" spans="2:8" x14ac:dyDescent="0.2">
      <c r="B9" s="143" t="s">
        <v>130</v>
      </c>
      <c r="C9" s="143" t="s">
        <v>584</v>
      </c>
      <c r="D9" s="143" t="s">
        <v>162</v>
      </c>
      <c r="E9" s="144">
        <v>3000</v>
      </c>
      <c r="F9" s="145">
        <v>14951.46</v>
      </c>
      <c r="G9" s="145">
        <v>4.1100000000000003</v>
      </c>
      <c r="H9" s="144">
        <v>3.4851999999999999</v>
      </c>
    </row>
    <row r="10" spans="2:8" x14ac:dyDescent="0.2">
      <c r="B10" s="143" t="s">
        <v>640</v>
      </c>
      <c r="C10" s="143" t="s">
        <v>641</v>
      </c>
      <c r="D10" s="143" t="s">
        <v>156</v>
      </c>
      <c r="E10" s="144">
        <v>3000</v>
      </c>
      <c r="F10" s="145">
        <v>14946.3</v>
      </c>
      <c r="G10" s="145">
        <v>4.1100000000000003</v>
      </c>
      <c r="H10" s="144">
        <v>3.5448</v>
      </c>
    </row>
    <row r="11" spans="2:8" x14ac:dyDescent="0.2">
      <c r="B11" s="143" t="s">
        <v>160</v>
      </c>
      <c r="C11" s="143" t="s">
        <v>585</v>
      </c>
      <c r="D11" s="143" t="s">
        <v>159</v>
      </c>
      <c r="E11" s="144">
        <v>3000</v>
      </c>
      <c r="F11" s="145">
        <v>14946.285</v>
      </c>
      <c r="G11" s="145">
        <v>4.1100000000000003</v>
      </c>
      <c r="H11" s="144">
        <v>3.5453000000000001</v>
      </c>
    </row>
    <row r="12" spans="2:8" x14ac:dyDescent="0.2">
      <c r="B12" s="143" t="s">
        <v>169</v>
      </c>
      <c r="C12" s="143" t="s">
        <v>597</v>
      </c>
      <c r="D12" s="143" t="s">
        <v>156</v>
      </c>
      <c r="E12" s="144">
        <v>3000</v>
      </c>
      <c r="F12" s="145">
        <v>14935.83</v>
      </c>
      <c r="G12" s="145">
        <v>4.1100000000000003</v>
      </c>
      <c r="H12" s="144">
        <v>3.4853000000000001</v>
      </c>
    </row>
    <row r="13" spans="2:8" x14ac:dyDescent="0.2">
      <c r="B13" s="143" t="s">
        <v>134</v>
      </c>
      <c r="C13" s="143" t="s">
        <v>598</v>
      </c>
      <c r="D13" s="143" t="s">
        <v>156</v>
      </c>
      <c r="E13" s="144">
        <v>3000</v>
      </c>
      <c r="F13" s="145">
        <v>14934.63</v>
      </c>
      <c r="G13" s="145">
        <v>4.1100000000000003</v>
      </c>
      <c r="H13" s="144">
        <v>3.5503</v>
      </c>
    </row>
    <row r="14" spans="2:8" x14ac:dyDescent="0.2">
      <c r="B14" s="143" t="s">
        <v>571</v>
      </c>
      <c r="C14" s="143" t="s">
        <v>611</v>
      </c>
      <c r="D14" s="143" t="s">
        <v>156</v>
      </c>
      <c r="E14" s="144">
        <v>3000</v>
      </c>
      <c r="F14" s="145">
        <v>14885.235000000001</v>
      </c>
      <c r="G14" s="145">
        <v>4.09</v>
      </c>
      <c r="H14" s="144">
        <v>3.855</v>
      </c>
    </row>
    <row r="15" spans="2:8" x14ac:dyDescent="0.2">
      <c r="B15" s="143" t="s">
        <v>130</v>
      </c>
      <c r="C15" s="143" t="s">
        <v>599</v>
      </c>
      <c r="D15" s="143" t="s">
        <v>162</v>
      </c>
      <c r="E15" s="144">
        <v>2000</v>
      </c>
      <c r="F15" s="145">
        <v>9964.7999999999993</v>
      </c>
      <c r="G15" s="145">
        <v>2.74</v>
      </c>
      <c r="H15" s="144">
        <v>3.4847000000000001</v>
      </c>
    </row>
    <row r="16" spans="2:8" x14ac:dyDescent="0.2">
      <c r="B16" s="143" t="s">
        <v>217</v>
      </c>
      <c r="C16" s="143" t="s">
        <v>586</v>
      </c>
      <c r="D16" s="143" t="s">
        <v>162</v>
      </c>
      <c r="E16" s="144">
        <v>2000</v>
      </c>
      <c r="F16" s="145">
        <v>9963.64</v>
      </c>
      <c r="G16" s="145">
        <v>2.74</v>
      </c>
      <c r="H16" s="144">
        <v>3.6</v>
      </c>
    </row>
    <row r="17" spans="2:8" x14ac:dyDescent="0.2">
      <c r="B17" s="143" t="s">
        <v>579</v>
      </c>
      <c r="C17" s="143" t="s">
        <v>600</v>
      </c>
      <c r="D17" s="143" t="s">
        <v>156</v>
      </c>
      <c r="E17" s="144">
        <v>2000</v>
      </c>
      <c r="F17" s="145">
        <v>9942.5400000000009</v>
      </c>
      <c r="G17" s="145">
        <v>2.73</v>
      </c>
      <c r="H17" s="144">
        <v>3.5752999999999999</v>
      </c>
    </row>
    <row r="18" spans="2:8" x14ac:dyDescent="0.2">
      <c r="B18" s="143" t="s">
        <v>251</v>
      </c>
      <c r="C18" s="143" t="s">
        <v>612</v>
      </c>
      <c r="D18" s="143" t="s">
        <v>162</v>
      </c>
      <c r="E18" s="144">
        <v>2000</v>
      </c>
      <c r="F18" s="145">
        <v>9935.7000000000007</v>
      </c>
      <c r="G18" s="145">
        <v>2.73</v>
      </c>
      <c r="H18" s="144">
        <v>3.8098999999999998</v>
      </c>
    </row>
    <row r="19" spans="2:8" x14ac:dyDescent="0.2">
      <c r="B19" s="143" t="s">
        <v>250</v>
      </c>
      <c r="C19" s="143" t="s">
        <v>613</v>
      </c>
      <c r="D19" s="143" t="s">
        <v>156</v>
      </c>
      <c r="E19" s="144">
        <v>2000</v>
      </c>
      <c r="F19" s="145">
        <v>9924.43</v>
      </c>
      <c r="G19" s="145">
        <v>2.73</v>
      </c>
      <c r="H19" s="144">
        <v>3.8601999999999999</v>
      </c>
    </row>
    <row r="20" spans="2:8" x14ac:dyDescent="0.2">
      <c r="B20" s="143" t="s">
        <v>601</v>
      </c>
      <c r="C20" s="143" t="s">
        <v>602</v>
      </c>
      <c r="D20" s="143" t="s">
        <v>156</v>
      </c>
      <c r="E20" s="144">
        <v>1000</v>
      </c>
      <c r="F20" s="145">
        <v>4980.4250000000002</v>
      </c>
      <c r="G20" s="145">
        <v>1.37</v>
      </c>
      <c r="H20" s="144">
        <v>3.7751999999999999</v>
      </c>
    </row>
    <row r="21" spans="2:8" x14ac:dyDescent="0.2">
      <c r="B21" s="143" t="s">
        <v>250</v>
      </c>
      <c r="C21" s="143" t="s">
        <v>642</v>
      </c>
      <c r="D21" s="143" t="s">
        <v>156</v>
      </c>
      <c r="E21" s="144">
        <v>1000</v>
      </c>
      <c r="F21" s="145">
        <v>4956.4949999999999</v>
      </c>
      <c r="G21" s="145">
        <v>1.36</v>
      </c>
      <c r="H21" s="144">
        <v>3.8599000000000001</v>
      </c>
    </row>
    <row r="22" spans="2:8" x14ac:dyDescent="0.2">
      <c r="B22" s="143" t="s">
        <v>251</v>
      </c>
      <c r="C22" s="143" t="s">
        <v>643</v>
      </c>
      <c r="D22" s="143" t="s">
        <v>162</v>
      </c>
      <c r="E22" s="144">
        <v>1000</v>
      </c>
      <c r="F22" s="145">
        <v>4955.0029500000001</v>
      </c>
      <c r="G22" s="145">
        <v>1.36</v>
      </c>
      <c r="H22" s="144">
        <v>3.8098999999999998</v>
      </c>
    </row>
    <row r="23" spans="2:8" x14ac:dyDescent="0.2">
      <c r="B23" s="143" t="s">
        <v>136</v>
      </c>
      <c r="C23" s="143" t="s">
        <v>614</v>
      </c>
      <c r="D23" s="143" t="s">
        <v>162</v>
      </c>
      <c r="E23" s="144">
        <v>500</v>
      </c>
      <c r="F23" s="145">
        <v>2497.665</v>
      </c>
      <c r="G23" s="145">
        <v>0.69</v>
      </c>
      <c r="H23" s="144">
        <v>3.4140999999999999</v>
      </c>
    </row>
    <row r="24" spans="2:8" x14ac:dyDescent="0.2">
      <c r="B24" s="11" t="s">
        <v>46</v>
      </c>
      <c r="C24" s="11"/>
      <c r="D24" s="11"/>
      <c r="E24" s="12"/>
      <c r="F24" s="105">
        <v>156720.43794999999</v>
      </c>
      <c r="G24" s="105">
        <v>43.09</v>
      </c>
      <c r="H24" s="12"/>
    </row>
    <row r="25" spans="2:8" x14ac:dyDescent="0.2">
      <c r="B25" s="11" t="s">
        <v>163</v>
      </c>
      <c r="C25" s="143"/>
      <c r="D25" s="143"/>
      <c r="E25" s="144"/>
      <c r="F25" s="145"/>
      <c r="G25" s="145"/>
      <c r="H25" s="144"/>
    </row>
    <row r="26" spans="2:8" x14ac:dyDescent="0.2">
      <c r="B26" s="143" t="s">
        <v>644</v>
      </c>
      <c r="C26" s="143" t="s">
        <v>645</v>
      </c>
      <c r="D26" s="143" t="s">
        <v>51</v>
      </c>
      <c r="E26" s="144">
        <v>35000000</v>
      </c>
      <c r="F26" s="145">
        <v>34751.044999999998</v>
      </c>
      <c r="G26" s="145">
        <v>9.56</v>
      </c>
      <c r="H26" s="144">
        <v>3.3098999999999998</v>
      </c>
    </row>
    <row r="27" spans="2:8" x14ac:dyDescent="0.2">
      <c r="B27" s="143" t="s">
        <v>587</v>
      </c>
      <c r="C27" s="143" t="s">
        <v>588</v>
      </c>
      <c r="D27" s="143" t="s">
        <v>51</v>
      </c>
      <c r="E27" s="144">
        <v>30000000</v>
      </c>
      <c r="F27" s="145">
        <v>29994.48</v>
      </c>
      <c r="G27" s="145">
        <v>8.25</v>
      </c>
      <c r="H27" s="144">
        <v>3.3586</v>
      </c>
    </row>
    <row r="28" spans="2:8" x14ac:dyDescent="0.2">
      <c r="B28" s="143" t="s">
        <v>646</v>
      </c>
      <c r="C28" s="143" t="s">
        <v>647</v>
      </c>
      <c r="D28" s="143" t="s">
        <v>51</v>
      </c>
      <c r="E28" s="144">
        <v>24500000</v>
      </c>
      <c r="F28" s="145">
        <v>24479.787500000002</v>
      </c>
      <c r="G28" s="145">
        <v>6.73</v>
      </c>
      <c r="H28" s="144">
        <v>3.3485999999999998</v>
      </c>
    </row>
    <row r="29" spans="2:8" x14ac:dyDescent="0.2">
      <c r="B29" s="143" t="s">
        <v>648</v>
      </c>
      <c r="C29" s="143" t="s">
        <v>649</v>
      </c>
      <c r="D29" s="143" t="s">
        <v>51</v>
      </c>
      <c r="E29" s="144">
        <v>20000000</v>
      </c>
      <c r="F29" s="145">
        <v>19983.5</v>
      </c>
      <c r="G29" s="145">
        <v>5.5</v>
      </c>
      <c r="H29" s="144">
        <v>3.3485999999999998</v>
      </c>
    </row>
    <row r="30" spans="2:8" x14ac:dyDescent="0.2">
      <c r="B30" s="143" t="s">
        <v>603</v>
      </c>
      <c r="C30" s="143" t="s">
        <v>604</v>
      </c>
      <c r="D30" s="143" t="s">
        <v>51</v>
      </c>
      <c r="E30" s="144">
        <v>20000000</v>
      </c>
      <c r="F30" s="145">
        <v>19907.66</v>
      </c>
      <c r="G30" s="145">
        <v>5.48</v>
      </c>
      <c r="H30" s="144">
        <v>3.3197000000000001</v>
      </c>
    </row>
    <row r="31" spans="2:8" x14ac:dyDescent="0.2">
      <c r="B31" s="143" t="s">
        <v>605</v>
      </c>
      <c r="C31" s="143" t="s">
        <v>606</v>
      </c>
      <c r="D31" s="143" t="s">
        <v>51</v>
      </c>
      <c r="E31" s="144">
        <v>8000000</v>
      </c>
      <c r="F31" s="145">
        <v>7989.768</v>
      </c>
      <c r="G31" s="145">
        <v>2.2000000000000002</v>
      </c>
      <c r="H31" s="144">
        <v>3.3401000000000001</v>
      </c>
    </row>
    <row r="32" spans="2:8" x14ac:dyDescent="0.2">
      <c r="B32" s="11" t="s">
        <v>46</v>
      </c>
      <c r="C32" s="11"/>
      <c r="D32" s="11"/>
      <c r="E32" s="12"/>
      <c r="F32" s="105">
        <v>137106.24049999999</v>
      </c>
      <c r="G32" s="105">
        <v>37.72</v>
      </c>
      <c r="H32" s="12"/>
    </row>
    <row r="33" spans="1:8" x14ac:dyDescent="0.2">
      <c r="B33" s="143" t="s">
        <v>534</v>
      </c>
      <c r="C33" s="143"/>
      <c r="D33" s="143"/>
      <c r="E33" s="144"/>
      <c r="F33" s="145">
        <v>44226.9151681</v>
      </c>
      <c r="G33" s="145">
        <v>12.1637</v>
      </c>
      <c r="H33" s="144">
        <v>3.35</v>
      </c>
    </row>
    <row r="34" spans="1:8" x14ac:dyDescent="0.2">
      <c r="B34" s="143" t="s">
        <v>535</v>
      </c>
      <c r="C34" s="143"/>
      <c r="D34" s="143"/>
      <c r="E34" s="144"/>
      <c r="F34" s="145">
        <v>25782.215378700002</v>
      </c>
      <c r="G34" s="145">
        <v>7.0907999999999998</v>
      </c>
      <c r="H34" s="144">
        <v>3.26</v>
      </c>
    </row>
    <row r="35" spans="1:8" x14ac:dyDescent="0.2">
      <c r="B35" s="11" t="s">
        <v>46</v>
      </c>
      <c r="C35" s="11"/>
      <c r="D35" s="11"/>
      <c r="E35" s="12"/>
      <c r="F35" s="105">
        <v>70009.130546800006</v>
      </c>
      <c r="G35" s="105">
        <v>19.2545</v>
      </c>
      <c r="H35" s="12"/>
    </row>
    <row r="36" spans="1:8" x14ac:dyDescent="0.2">
      <c r="B36" s="143" t="s">
        <v>47</v>
      </c>
      <c r="C36" s="143"/>
      <c r="D36" s="143"/>
      <c r="E36" s="144"/>
      <c r="F36" s="145">
        <v>-238.66414449999999</v>
      </c>
      <c r="G36" s="145">
        <v>-6.4500000000000002E-2</v>
      </c>
      <c r="H36" s="144"/>
    </row>
    <row r="37" spans="1:8" x14ac:dyDescent="0.2">
      <c r="B37" s="13" t="s">
        <v>618</v>
      </c>
      <c r="C37" s="13"/>
      <c r="D37" s="13"/>
      <c r="E37" s="14"/>
      <c r="F37" s="15">
        <v>363597.1448523</v>
      </c>
      <c r="G37" s="15">
        <v>100</v>
      </c>
      <c r="H37" s="14"/>
    </row>
    <row r="38" spans="1:8" x14ac:dyDescent="0.2">
      <c r="B38" s="139"/>
      <c r="C38" s="139"/>
      <c r="D38" s="139"/>
      <c r="E38" s="140"/>
      <c r="F38" s="141"/>
      <c r="G38" s="141"/>
      <c r="H38" s="140"/>
    </row>
    <row r="39" spans="1:8" x14ac:dyDescent="0.2">
      <c r="B39" s="146" t="s">
        <v>619</v>
      </c>
      <c r="C39" s="139"/>
      <c r="D39" s="139"/>
      <c r="E39" s="140"/>
      <c r="F39" s="141"/>
      <c r="G39" s="141"/>
      <c r="H39" s="140"/>
    </row>
    <row r="40" spans="1:8" x14ac:dyDescent="0.2">
      <c r="B40" s="127"/>
      <c r="C40" s="127"/>
      <c r="D40" s="127"/>
      <c r="E40" s="128"/>
      <c r="F40" s="129"/>
      <c r="G40" s="129"/>
      <c r="H40" s="128"/>
    </row>
    <row r="41" spans="1:8" ht="15" x14ac:dyDescent="0.2">
      <c r="B41" s="36" t="s">
        <v>290</v>
      </c>
      <c r="C41" s="49"/>
      <c r="D41" s="49"/>
      <c r="E41" s="50"/>
      <c r="F41" s="51"/>
      <c r="G41" s="34"/>
    </row>
    <row r="42" spans="1:8" x14ac:dyDescent="0.2">
      <c r="B42" s="169" t="s">
        <v>291</v>
      </c>
      <c r="C42" s="166"/>
      <c r="D42" s="166"/>
      <c r="E42" s="166"/>
      <c r="F42" s="166"/>
      <c r="G42" s="166"/>
    </row>
    <row r="43" spans="1:8" ht="15" x14ac:dyDescent="0.25">
      <c r="B43" s="37" t="s">
        <v>292</v>
      </c>
      <c r="C43" s="76"/>
      <c r="D43" s="77"/>
      <c r="E43" s="77"/>
      <c r="F43" s="51"/>
      <c r="G43" s="34"/>
    </row>
    <row r="44" spans="1:8" ht="26.25" customHeight="1" x14ac:dyDescent="0.2">
      <c r="A44" s="89"/>
      <c r="B44" s="59" t="s">
        <v>293</v>
      </c>
      <c r="C44" s="21" t="s">
        <v>673</v>
      </c>
      <c r="D44" s="21" t="s">
        <v>675</v>
      </c>
    </row>
    <row r="45" spans="1:8" x14ac:dyDescent="0.2">
      <c r="A45" s="1" t="s">
        <v>377</v>
      </c>
      <c r="B45" s="41" t="s">
        <v>302</v>
      </c>
      <c r="C45" s="23">
        <v>2975.5916999999999</v>
      </c>
      <c r="D45" s="90">
        <v>2973.1257000000001</v>
      </c>
    </row>
    <row r="46" spans="1:8" x14ac:dyDescent="0.2">
      <c r="A46" s="1" t="s">
        <v>378</v>
      </c>
      <c r="B46" s="42" t="s">
        <v>339</v>
      </c>
      <c r="C46" s="24">
        <v>1019.3</v>
      </c>
      <c r="D46" s="64">
        <v>1019.3</v>
      </c>
    </row>
    <row r="47" spans="1:8" x14ac:dyDescent="0.2">
      <c r="A47" s="1" t="s">
        <v>379</v>
      </c>
      <c r="B47" s="42" t="s">
        <v>340</v>
      </c>
      <c r="C47" s="24">
        <v>1000.6137</v>
      </c>
      <c r="D47" s="64">
        <v>1000.5355</v>
      </c>
    </row>
    <row r="48" spans="1:8" hidden="1" x14ac:dyDescent="0.2">
      <c r="A48" s="1" t="s">
        <v>380</v>
      </c>
      <c r="B48" s="42" t="s">
        <v>334</v>
      </c>
      <c r="C48" s="24" t="s">
        <v>555</v>
      </c>
      <c r="D48" s="64" t="s">
        <v>555</v>
      </c>
    </row>
    <row r="49" spans="1:6" x14ac:dyDescent="0.2">
      <c r="A49" s="1" t="s">
        <v>381</v>
      </c>
      <c r="B49" s="42" t="s">
        <v>347</v>
      </c>
      <c r="C49" s="24">
        <v>1503.0975000000001</v>
      </c>
      <c r="D49" s="64">
        <v>1501.4527</v>
      </c>
    </row>
    <row r="50" spans="1:6" hidden="1" x14ac:dyDescent="0.2">
      <c r="A50" s="1" t="s">
        <v>382</v>
      </c>
      <c r="B50" s="42" t="s">
        <v>335</v>
      </c>
      <c r="C50" s="24" t="s">
        <v>555</v>
      </c>
      <c r="D50" s="64" t="s">
        <v>555</v>
      </c>
    </row>
    <row r="51" spans="1:6" hidden="1" x14ac:dyDescent="0.2">
      <c r="A51" s="1" t="s">
        <v>383</v>
      </c>
      <c r="B51" s="42" t="s">
        <v>348</v>
      </c>
      <c r="C51" s="24" t="s">
        <v>555</v>
      </c>
      <c r="D51" s="64" t="s">
        <v>555</v>
      </c>
    </row>
    <row r="52" spans="1:6" x14ac:dyDescent="0.2">
      <c r="A52" s="1" t="s">
        <v>384</v>
      </c>
      <c r="B52" s="42" t="s">
        <v>306</v>
      </c>
      <c r="C52" s="24">
        <v>2035.2070000000001</v>
      </c>
      <c r="D52" s="64">
        <v>2032.8579</v>
      </c>
    </row>
    <row r="53" spans="1:6" x14ac:dyDescent="0.2">
      <c r="A53" s="1" t="s">
        <v>385</v>
      </c>
      <c r="B53" s="42" t="s">
        <v>341</v>
      </c>
      <c r="C53" s="24">
        <v>1001.0316</v>
      </c>
      <c r="D53" s="64">
        <v>1001.0316</v>
      </c>
    </row>
    <row r="54" spans="1:6" x14ac:dyDescent="0.2">
      <c r="A54" s="1" t="s">
        <v>386</v>
      </c>
      <c r="B54" s="42" t="s">
        <v>333</v>
      </c>
      <c r="C54" s="24">
        <v>1108.0255</v>
      </c>
      <c r="D54" s="64">
        <v>1107.9147</v>
      </c>
    </row>
    <row r="55" spans="1:6" x14ac:dyDescent="0.2">
      <c r="A55" s="1" t="s">
        <v>387</v>
      </c>
      <c r="B55" s="42" t="s">
        <v>308</v>
      </c>
      <c r="C55" s="24">
        <v>1002.8982999999999</v>
      </c>
      <c r="D55" s="64">
        <v>1001.7408</v>
      </c>
    </row>
    <row r="56" spans="1:6" x14ac:dyDescent="0.2">
      <c r="A56" s="1" t="s">
        <v>388</v>
      </c>
      <c r="B56" s="42" t="s">
        <v>310</v>
      </c>
      <c r="C56" s="24">
        <v>2045.4973</v>
      </c>
      <c r="D56" s="64">
        <v>2043.0522000000001</v>
      </c>
    </row>
    <row r="57" spans="1:6" x14ac:dyDescent="0.2">
      <c r="A57" s="1" t="s">
        <v>389</v>
      </c>
      <c r="B57" s="42" t="s">
        <v>330</v>
      </c>
      <c r="C57" s="24">
        <v>1000.9401</v>
      </c>
      <c r="D57" s="64">
        <v>1000.9401</v>
      </c>
    </row>
    <row r="58" spans="1:6" x14ac:dyDescent="0.2">
      <c r="A58" s="1" t="s">
        <v>390</v>
      </c>
      <c r="B58" s="42" t="s">
        <v>331</v>
      </c>
      <c r="C58" s="24">
        <v>1154.0124000000001</v>
      </c>
      <c r="D58" s="64">
        <v>1153.8942999999999</v>
      </c>
    </row>
    <row r="59" spans="1:6" x14ac:dyDescent="0.2">
      <c r="A59" s="1" t="s">
        <v>391</v>
      </c>
      <c r="B59" s="42" t="s">
        <v>312</v>
      </c>
      <c r="C59" s="24">
        <v>1039.3366000000001</v>
      </c>
      <c r="D59" s="64">
        <v>1038.0956000000001</v>
      </c>
    </row>
    <row r="60" spans="1:6" x14ac:dyDescent="0.2">
      <c r="A60" s="1" t="s">
        <v>393</v>
      </c>
      <c r="B60" s="47" t="s">
        <v>349</v>
      </c>
      <c r="C60" s="24">
        <v>1000</v>
      </c>
      <c r="D60" s="64">
        <v>1000</v>
      </c>
    </row>
    <row r="61" spans="1:6" x14ac:dyDescent="0.2">
      <c r="A61" s="1" t="s">
        <v>392</v>
      </c>
      <c r="B61" s="47" t="s">
        <v>350</v>
      </c>
      <c r="C61" s="24">
        <v>1325.973</v>
      </c>
      <c r="D61" s="64">
        <v>1324.6018999999999</v>
      </c>
    </row>
    <row r="62" spans="1:6" x14ac:dyDescent="0.2">
      <c r="A62" s="1" t="s">
        <v>394</v>
      </c>
      <c r="B62" s="47" t="s">
        <v>351</v>
      </c>
      <c r="C62" s="24">
        <v>1000</v>
      </c>
      <c r="D62" s="64">
        <v>1000</v>
      </c>
    </row>
    <row r="63" spans="1:6" x14ac:dyDescent="0.2">
      <c r="A63" s="1" t="s">
        <v>395</v>
      </c>
      <c r="B63" s="67" t="s">
        <v>352</v>
      </c>
      <c r="C63" s="26">
        <v>1325.973</v>
      </c>
      <c r="D63" s="65">
        <v>1324.6018999999999</v>
      </c>
    </row>
    <row r="64" spans="1:6" x14ac:dyDescent="0.2">
      <c r="B64" s="42" t="s">
        <v>318</v>
      </c>
      <c r="C64" s="43"/>
      <c r="D64" s="43"/>
      <c r="E64" s="43"/>
      <c r="F64" s="44"/>
    </row>
    <row r="65" spans="1:6" x14ac:dyDescent="0.2">
      <c r="B65" s="78" t="s">
        <v>353</v>
      </c>
      <c r="C65" s="43"/>
      <c r="D65" s="43"/>
      <c r="E65" s="43"/>
      <c r="F65" s="44"/>
    </row>
    <row r="66" spans="1:6" x14ac:dyDescent="0.2">
      <c r="B66" s="45" t="s">
        <v>651</v>
      </c>
      <c r="C66" s="46"/>
      <c r="D66" s="46"/>
      <c r="E66" s="46"/>
      <c r="F66" s="51"/>
    </row>
    <row r="67" spans="1:6" x14ac:dyDescent="0.2">
      <c r="B67" s="42" t="s">
        <v>652</v>
      </c>
      <c r="C67" s="27"/>
      <c r="D67" s="27"/>
      <c r="E67" s="27"/>
      <c r="F67" s="51"/>
    </row>
    <row r="68" spans="1:6" x14ac:dyDescent="0.2">
      <c r="B68" s="169" t="s">
        <v>664</v>
      </c>
      <c r="C68" s="166"/>
      <c r="D68" s="166"/>
      <c r="E68" s="166"/>
      <c r="F68" s="166"/>
    </row>
    <row r="69" spans="1:6" x14ac:dyDescent="0.2">
      <c r="B69" s="60" t="s">
        <v>293</v>
      </c>
      <c r="C69" s="176" t="s">
        <v>315</v>
      </c>
      <c r="D69" s="177"/>
    </row>
    <row r="70" spans="1:6" x14ac:dyDescent="0.2">
      <c r="B70" s="61"/>
      <c r="C70" s="92" t="s">
        <v>316</v>
      </c>
      <c r="D70" s="93" t="s">
        <v>317</v>
      </c>
    </row>
    <row r="71" spans="1:6" x14ac:dyDescent="0.2">
      <c r="A71" s="1" t="s">
        <v>378</v>
      </c>
      <c r="B71" s="42" t="s">
        <v>339</v>
      </c>
      <c r="C71" s="95">
        <v>0.84513623999999987</v>
      </c>
      <c r="D71" s="95">
        <f t="shared" ref="D71:D81" si="0">+C71</f>
        <v>0.84513623999999987</v>
      </c>
    </row>
    <row r="72" spans="1:6" x14ac:dyDescent="0.2">
      <c r="A72" s="1" t="s">
        <v>379</v>
      </c>
      <c r="B72" s="42" t="s">
        <v>340</v>
      </c>
      <c r="C72" s="91">
        <v>0.75124114000000008</v>
      </c>
      <c r="D72" s="91">
        <f t="shared" si="0"/>
        <v>0.75124114000000008</v>
      </c>
    </row>
    <row r="73" spans="1:6" x14ac:dyDescent="0.2">
      <c r="A73" s="1" t="s">
        <v>381</v>
      </c>
      <c r="B73" s="42" t="s">
        <v>347</v>
      </c>
      <c r="C73" s="91" t="s">
        <v>672</v>
      </c>
      <c r="D73" s="91" t="str">
        <f t="shared" si="0"/>
        <v>^^</v>
      </c>
      <c r="E73" s="1"/>
    </row>
    <row r="74" spans="1:6" hidden="1" x14ac:dyDescent="0.2">
      <c r="A74" s="1" t="s">
        <v>382</v>
      </c>
      <c r="B74" s="42" t="s">
        <v>335</v>
      </c>
      <c r="C74" s="91" t="s">
        <v>672</v>
      </c>
      <c r="D74" s="91" t="str">
        <f t="shared" si="0"/>
        <v>^^</v>
      </c>
      <c r="E74" s="1"/>
    </row>
    <row r="75" spans="1:6" hidden="1" x14ac:dyDescent="0.2">
      <c r="A75" s="1" t="s">
        <v>383</v>
      </c>
      <c r="B75" s="42" t="s">
        <v>348</v>
      </c>
      <c r="C75" s="91" t="s">
        <v>672</v>
      </c>
      <c r="D75" s="91" t="str">
        <f t="shared" si="0"/>
        <v>^^</v>
      </c>
      <c r="E75" s="1"/>
    </row>
    <row r="76" spans="1:6" x14ac:dyDescent="0.2">
      <c r="A76" s="1" t="s">
        <v>385</v>
      </c>
      <c r="B76" s="42" t="s">
        <v>341</v>
      </c>
      <c r="C76" s="91">
        <v>1.15604938</v>
      </c>
      <c r="D76" s="91">
        <f t="shared" si="0"/>
        <v>1.15604938</v>
      </c>
      <c r="E76" s="1"/>
    </row>
    <row r="77" spans="1:6" x14ac:dyDescent="0.2">
      <c r="A77" s="1" t="s">
        <v>386</v>
      </c>
      <c r="B77" s="42" t="s">
        <v>333</v>
      </c>
      <c r="C77" s="91">
        <v>1.1686196099999999</v>
      </c>
      <c r="D77" s="91">
        <f t="shared" si="0"/>
        <v>1.1686196099999999</v>
      </c>
      <c r="E77" s="1"/>
    </row>
    <row r="78" spans="1:6" x14ac:dyDescent="0.2">
      <c r="A78" s="1" t="s">
        <v>387</v>
      </c>
      <c r="B78" s="42" t="s">
        <v>308</v>
      </c>
      <c r="C78" s="91" t="s">
        <v>672</v>
      </c>
      <c r="D78" s="91" t="str">
        <f t="shared" si="0"/>
        <v>^^</v>
      </c>
    </row>
    <row r="79" spans="1:6" x14ac:dyDescent="0.2">
      <c r="A79" s="1" t="s">
        <v>389</v>
      </c>
      <c r="B79" s="42" t="s">
        <v>330</v>
      </c>
      <c r="C79" s="91">
        <v>1.19598782</v>
      </c>
      <c r="D79" s="91">
        <f t="shared" si="0"/>
        <v>1.19598782</v>
      </c>
    </row>
    <row r="80" spans="1:6" x14ac:dyDescent="0.2">
      <c r="A80" s="1" t="s">
        <v>390</v>
      </c>
      <c r="B80" s="42" t="s">
        <v>331</v>
      </c>
      <c r="C80" s="91">
        <v>1.25963578</v>
      </c>
      <c r="D80" s="91">
        <f t="shared" si="0"/>
        <v>1.25963578</v>
      </c>
    </row>
    <row r="81" spans="1:8" x14ac:dyDescent="0.2">
      <c r="A81" s="1" t="s">
        <v>391</v>
      </c>
      <c r="B81" s="37" t="s">
        <v>312</v>
      </c>
      <c r="C81" s="96" t="s">
        <v>672</v>
      </c>
      <c r="D81" s="96" t="str">
        <f t="shared" si="0"/>
        <v>^^</v>
      </c>
    </row>
    <row r="82" spans="1:8" x14ac:dyDescent="0.2">
      <c r="B82" s="178" t="s">
        <v>654</v>
      </c>
      <c r="C82" s="179"/>
      <c r="D82" s="179"/>
      <c r="E82" s="179"/>
      <c r="F82" s="179"/>
      <c r="G82" s="34"/>
    </row>
    <row r="83" spans="1:8" x14ac:dyDescent="0.2">
      <c r="B83" s="42" t="s">
        <v>318</v>
      </c>
      <c r="C83" s="27"/>
      <c r="D83" s="27"/>
      <c r="E83" s="27"/>
      <c r="F83" s="51"/>
      <c r="G83" s="34"/>
    </row>
    <row r="84" spans="1:8" ht="15" x14ac:dyDescent="0.2">
      <c r="B84" s="78" t="s">
        <v>353</v>
      </c>
      <c r="C84" s="79"/>
      <c r="D84" s="79"/>
      <c r="E84" s="79"/>
      <c r="F84" s="51"/>
      <c r="G84" s="34"/>
    </row>
    <row r="85" spans="1:8" x14ac:dyDescent="0.2">
      <c r="B85" s="42" t="s">
        <v>655</v>
      </c>
      <c r="C85" s="27"/>
      <c r="D85" s="27"/>
      <c r="E85" s="27"/>
      <c r="F85" s="51"/>
      <c r="G85" s="34"/>
    </row>
    <row r="86" spans="1:8" x14ac:dyDescent="0.2">
      <c r="B86" s="151" t="s">
        <v>670</v>
      </c>
      <c r="C86" s="73"/>
      <c r="D86" s="73"/>
      <c r="E86" s="73"/>
      <c r="F86" s="51"/>
      <c r="G86" s="34"/>
    </row>
    <row r="87" spans="1:8" x14ac:dyDescent="0.2">
      <c r="B87" s="31" t="s">
        <v>656</v>
      </c>
      <c r="C87" s="31"/>
      <c r="D87" s="31"/>
      <c r="E87" s="31"/>
      <c r="F87" s="51"/>
      <c r="G87" s="34"/>
    </row>
    <row r="88" spans="1:8" x14ac:dyDescent="0.2">
      <c r="B88" s="169" t="s">
        <v>300</v>
      </c>
      <c r="C88" s="166"/>
      <c r="D88" s="166"/>
      <c r="E88" s="166"/>
      <c r="F88" s="166"/>
      <c r="G88" s="166"/>
    </row>
    <row r="89" spans="1:8" x14ac:dyDescent="0.2">
      <c r="B89" s="35" t="s">
        <v>301</v>
      </c>
      <c r="C89" s="32"/>
      <c r="D89" s="32"/>
      <c r="E89" s="33"/>
      <c r="F89" s="34"/>
      <c r="G89" s="34"/>
    </row>
    <row r="90" spans="1:8" x14ac:dyDescent="0.2">
      <c r="B90" s="164" t="s">
        <v>354</v>
      </c>
      <c r="C90" s="165"/>
      <c r="D90" s="165"/>
      <c r="E90" s="165"/>
      <c r="F90" s="165"/>
      <c r="G90" s="165"/>
      <c r="H90" s="165"/>
    </row>
    <row r="92" spans="1:8" s="82" customFormat="1" x14ac:dyDescent="0.2">
      <c r="B92" s="82" t="s">
        <v>356</v>
      </c>
      <c r="E92" s="83"/>
      <c r="F92" s="84"/>
      <c r="G92" s="84"/>
      <c r="H92" s="83"/>
    </row>
    <row r="93" spans="1:8" s="82" customFormat="1" x14ac:dyDescent="0.2">
      <c r="B93" s="82" t="s">
        <v>375</v>
      </c>
      <c r="E93" s="83"/>
      <c r="F93" s="84"/>
      <c r="G93" s="84"/>
      <c r="H93" s="83"/>
    </row>
    <row r="94" spans="1:8" s="82" customFormat="1" x14ac:dyDescent="0.2">
      <c r="B94" s="82" t="s">
        <v>376</v>
      </c>
      <c r="E94" s="83"/>
      <c r="F94" s="84"/>
      <c r="G94" s="84"/>
      <c r="H94" s="83"/>
    </row>
    <row r="95" spans="1:8" s="82" customFormat="1" x14ac:dyDescent="0.2">
      <c r="E95" s="83"/>
      <c r="F95" s="84"/>
      <c r="G95" s="84"/>
      <c r="H95" s="83"/>
    </row>
    <row r="96" spans="1:8" s="82" customFormat="1" x14ac:dyDescent="0.2">
      <c r="E96" s="83"/>
      <c r="F96" s="84"/>
      <c r="G96" s="84"/>
      <c r="H96" s="83"/>
    </row>
    <row r="97" spans="2:8" s="82" customFormat="1" x14ac:dyDescent="0.2">
      <c r="E97" s="83"/>
      <c r="F97" s="84"/>
      <c r="G97" s="84"/>
      <c r="H97" s="83"/>
    </row>
    <row r="98" spans="2:8" s="82" customFormat="1" x14ac:dyDescent="0.2">
      <c r="E98" s="83"/>
      <c r="F98" s="84"/>
      <c r="G98" s="84"/>
      <c r="H98" s="83"/>
    </row>
    <row r="99" spans="2:8" s="82" customFormat="1" x14ac:dyDescent="0.2">
      <c r="E99" s="83"/>
      <c r="F99" s="84"/>
      <c r="G99" s="84"/>
      <c r="H99" s="83"/>
    </row>
    <row r="100" spans="2:8" s="82" customFormat="1" x14ac:dyDescent="0.2">
      <c r="E100" s="83"/>
      <c r="F100" s="84"/>
      <c r="G100" s="84"/>
      <c r="H100" s="83"/>
    </row>
    <row r="101" spans="2:8" s="82" customFormat="1" x14ac:dyDescent="0.2">
      <c r="E101" s="83"/>
      <c r="F101" s="84"/>
      <c r="G101" s="84"/>
      <c r="H101" s="83"/>
    </row>
    <row r="102" spans="2:8" s="82" customFormat="1" x14ac:dyDescent="0.2">
      <c r="E102" s="83"/>
      <c r="F102" s="84"/>
      <c r="G102" s="84"/>
      <c r="H102" s="83"/>
    </row>
    <row r="103" spans="2:8" s="82" customFormat="1" x14ac:dyDescent="0.2">
      <c r="E103" s="83"/>
      <c r="F103" s="84"/>
      <c r="G103" s="84"/>
      <c r="H103" s="83"/>
    </row>
    <row r="104" spans="2:8" s="82" customFormat="1" x14ac:dyDescent="0.2">
      <c r="E104" s="83"/>
      <c r="F104" s="84"/>
      <c r="G104" s="84"/>
      <c r="H104" s="83"/>
    </row>
    <row r="105" spans="2:8" s="82" customFormat="1" x14ac:dyDescent="0.2">
      <c r="B105" s="82" t="s">
        <v>359</v>
      </c>
      <c r="F105" s="84"/>
      <c r="G105" s="84"/>
      <c r="H105" s="83"/>
    </row>
    <row r="106" spans="2:8" s="82" customFormat="1" ht="53.25" customHeight="1" x14ac:dyDescent="0.2">
      <c r="B106" s="160" t="s">
        <v>572</v>
      </c>
      <c r="C106" s="160"/>
      <c r="D106" s="160"/>
      <c r="E106" s="160"/>
      <c r="F106" s="160"/>
      <c r="G106" s="160"/>
      <c r="H106" s="160"/>
    </row>
    <row r="107" spans="2:8" s="82" customFormat="1" ht="18.75" x14ac:dyDescent="0.3">
      <c r="B107" s="4" t="s">
        <v>360</v>
      </c>
      <c r="F107" s="84"/>
      <c r="G107" s="84"/>
      <c r="H107" s="83"/>
    </row>
  </sheetData>
  <mergeCells count="10">
    <mergeCell ref="B106:H106"/>
    <mergeCell ref="B1:H1"/>
    <mergeCell ref="B2:H2"/>
    <mergeCell ref="B42:G42"/>
    <mergeCell ref="B68:F68"/>
    <mergeCell ref="B90:H90"/>
    <mergeCell ref="C69:D69"/>
    <mergeCell ref="B82:F82"/>
    <mergeCell ref="B88:G88"/>
    <mergeCell ref="B3:H3"/>
  </mergeCells>
  <pageMargins left="0" right="0" top="0" bottom="0" header="0.3" footer="0.3"/>
  <pageSetup scale="43" orientation="landscape" r:id="rId1"/>
  <headerFooter>
    <oddHeader>&amp;L&amp;"Arial"&amp;9&amp;K0078D7INTERNAL&amp;1#</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F8" sqref="F8"/>
    </sheetView>
  </sheetViews>
  <sheetFormatPr defaultRowHeight="15" x14ac:dyDescent="0.25"/>
  <cols>
    <col min="8" max="8" width="8.7109375" style="94"/>
  </cols>
  <sheetData>
    <row r="1" spans="1:13" x14ac:dyDescent="0.25">
      <c r="A1" s="180" t="s">
        <v>256</v>
      </c>
      <c r="B1" s="180"/>
      <c r="C1" s="180"/>
      <c r="D1" s="180"/>
      <c r="E1" s="180"/>
      <c r="F1" s="180"/>
      <c r="G1" s="180"/>
      <c r="H1" s="180"/>
      <c r="I1" s="180"/>
      <c r="J1" s="180"/>
      <c r="K1" s="180"/>
      <c r="L1" s="180"/>
      <c r="M1" s="180"/>
    </row>
    <row r="2" spans="1:13" x14ac:dyDescent="0.25">
      <c r="A2" t="s">
        <v>257</v>
      </c>
    </row>
    <row r="3" spans="1:13" x14ac:dyDescent="0.25">
      <c r="A3" t="s">
        <v>258</v>
      </c>
    </row>
    <row r="4" spans="1:13" x14ac:dyDescent="0.25">
      <c r="A4" t="s">
        <v>259</v>
      </c>
    </row>
    <row r="5" spans="1:13" x14ac:dyDescent="0.25">
      <c r="A5" t="s">
        <v>260</v>
      </c>
    </row>
    <row r="6" spans="1:13" x14ac:dyDescent="0.25">
      <c r="A6" t="s">
        <v>261</v>
      </c>
    </row>
    <row r="7" spans="1:13" x14ac:dyDescent="0.25">
      <c r="A7" t="s">
        <v>262</v>
      </c>
    </row>
    <row r="8" spans="1:13" x14ac:dyDescent="0.25">
      <c r="A8" t="s">
        <v>263</v>
      </c>
    </row>
    <row r="9" spans="1:13" x14ac:dyDescent="0.25">
      <c r="A9" t="s">
        <v>264</v>
      </c>
    </row>
    <row r="10" spans="1:13" x14ac:dyDescent="0.25">
      <c r="A10" t="s">
        <v>265</v>
      </c>
    </row>
    <row r="11" spans="1:13" x14ac:dyDescent="0.25">
      <c r="A11" t="s">
        <v>266</v>
      </c>
    </row>
    <row r="12" spans="1:13" x14ac:dyDescent="0.25">
      <c r="A12" t="s">
        <v>267</v>
      </c>
    </row>
    <row r="14" spans="1:13" x14ac:dyDescent="0.25">
      <c r="A14" t="s">
        <v>268</v>
      </c>
    </row>
    <row r="16" spans="1:13" x14ac:dyDescent="0.25">
      <c r="A16" t="s">
        <v>269</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27" zoomScaleNormal="100" zoomScaleSheetLayoutView="100" workbookViewId="0">
      <selection activeCell="B44" sqref="B4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62" t="s">
        <v>270</v>
      </c>
      <c r="C2" s="163"/>
      <c r="D2" s="163"/>
      <c r="E2" s="163"/>
      <c r="F2" s="163"/>
      <c r="G2" s="163"/>
      <c r="H2" s="16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160</v>
      </c>
      <c r="C8" s="143" t="s">
        <v>504</v>
      </c>
      <c r="D8" s="143" t="s">
        <v>45</v>
      </c>
      <c r="E8" s="144">
        <v>50</v>
      </c>
      <c r="F8" s="145">
        <v>523.09199999999998</v>
      </c>
      <c r="G8" s="145">
        <v>8.41</v>
      </c>
      <c r="H8" s="144">
        <v>6.0899000000000001</v>
      </c>
    </row>
    <row r="9" spans="2:8" x14ac:dyDescent="0.2">
      <c r="B9" s="143" t="s">
        <v>48</v>
      </c>
      <c r="C9" s="143" t="s">
        <v>536</v>
      </c>
      <c r="D9" s="143" t="s">
        <v>45</v>
      </c>
      <c r="E9" s="144">
        <v>50</v>
      </c>
      <c r="F9" s="145">
        <v>475.44650000000001</v>
      </c>
      <c r="G9" s="145">
        <v>7.65</v>
      </c>
      <c r="H9" s="144">
        <v>7.3250000000000002</v>
      </c>
    </row>
    <row r="10" spans="2:8" x14ac:dyDescent="0.2">
      <c r="B10" s="11" t="s">
        <v>46</v>
      </c>
      <c r="C10" s="11"/>
      <c r="D10" s="11"/>
      <c r="E10" s="12"/>
      <c r="F10" s="105">
        <v>998.5385</v>
      </c>
      <c r="G10" s="105">
        <v>16.059999999999999</v>
      </c>
      <c r="H10" s="12"/>
    </row>
    <row r="11" spans="2:8" x14ac:dyDescent="0.2">
      <c r="B11" s="11" t="s">
        <v>50</v>
      </c>
      <c r="C11" s="143"/>
      <c r="D11" s="143"/>
      <c r="E11" s="144"/>
      <c r="F11" s="145"/>
      <c r="G11" s="145"/>
      <c r="H11" s="144"/>
    </row>
    <row r="12" spans="2:8" x14ac:dyDescent="0.2">
      <c r="B12" s="143" t="s">
        <v>52</v>
      </c>
      <c r="C12" s="143" t="s">
        <v>53</v>
      </c>
      <c r="D12" s="143" t="s">
        <v>51</v>
      </c>
      <c r="E12" s="144">
        <v>1000000</v>
      </c>
      <c r="F12" s="145">
        <v>1085.8050000000001</v>
      </c>
      <c r="G12" s="145">
        <v>17.47</v>
      </c>
      <c r="H12" s="144">
        <v>6.3273999999999999</v>
      </c>
    </row>
    <row r="13" spans="2:8" x14ac:dyDescent="0.2">
      <c r="B13" s="143" t="s">
        <v>56</v>
      </c>
      <c r="C13" s="143" t="s">
        <v>57</v>
      </c>
      <c r="D13" s="143" t="s">
        <v>51</v>
      </c>
      <c r="E13" s="144">
        <v>1000000</v>
      </c>
      <c r="F13" s="145">
        <v>1021.678</v>
      </c>
      <c r="G13" s="145">
        <v>16.43</v>
      </c>
      <c r="H13" s="144">
        <v>6.3571</v>
      </c>
    </row>
    <row r="14" spans="2:8" x14ac:dyDescent="0.2">
      <c r="B14" s="143" t="s">
        <v>621</v>
      </c>
      <c r="C14" s="143" t="s">
        <v>622</v>
      </c>
      <c r="D14" s="143" t="s">
        <v>51</v>
      </c>
      <c r="E14" s="144">
        <v>1000000</v>
      </c>
      <c r="F14" s="145">
        <v>955.77700000000004</v>
      </c>
      <c r="G14" s="145">
        <v>15.37</v>
      </c>
      <c r="H14" s="144">
        <v>6.4032</v>
      </c>
    </row>
    <row r="15" spans="2:8" x14ac:dyDescent="0.2">
      <c r="B15" s="143" t="s">
        <v>623</v>
      </c>
      <c r="C15" s="143" t="s">
        <v>624</v>
      </c>
      <c r="D15" s="143" t="s">
        <v>51</v>
      </c>
      <c r="E15" s="144">
        <v>1000000</v>
      </c>
      <c r="F15" s="145">
        <v>942.41800000000001</v>
      </c>
      <c r="G15" s="145">
        <v>15.16</v>
      </c>
      <c r="H15" s="144">
        <v>6.8666999999999998</v>
      </c>
    </row>
    <row r="16" spans="2:8" x14ac:dyDescent="0.2">
      <c r="B16" s="11" t="s">
        <v>46</v>
      </c>
      <c r="C16" s="11"/>
      <c r="D16" s="11"/>
      <c r="E16" s="12"/>
      <c r="F16" s="105">
        <v>4005.6779999999999</v>
      </c>
      <c r="G16" s="105">
        <v>64.430000000000007</v>
      </c>
      <c r="H16" s="12"/>
    </row>
    <row r="17" spans="1:8" x14ac:dyDescent="0.2">
      <c r="B17" s="143" t="s">
        <v>534</v>
      </c>
      <c r="C17" s="143"/>
      <c r="D17" s="143"/>
      <c r="E17" s="144"/>
      <c r="F17" s="145">
        <v>697.97262760000001</v>
      </c>
      <c r="G17" s="145">
        <v>11.2277</v>
      </c>
      <c r="H17" s="144">
        <v>3.35</v>
      </c>
    </row>
    <row r="18" spans="1:8" x14ac:dyDescent="0.2">
      <c r="B18" s="143" t="s">
        <v>535</v>
      </c>
      <c r="C18" s="143"/>
      <c r="D18" s="143"/>
      <c r="E18" s="144"/>
      <c r="F18" s="145">
        <v>406.88469250000003</v>
      </c>
      <c r="G18" s="145">
        <v>6.5452000000000004</v>
      </c>
      <c r="H18" s="144">
        <v>3.26</v>
      </c>
    </row>
    <row r="19" spans="1:8" x14ac:dyDescent="0.2">
      <c r="B19" s="11" t="s">
        <v>46</v>
      </c>
      <c r="C19" s="11"/>
      <c r="D19" s="11"/>
      <c r="E19" s="12"/>
      <c r="F19" s="105">
        <v>1104.8573200999999</v>
      </c>
      <c r="G19" s="105">
        <v>17.7729</v>
      </c>
      <c r="H19" s="12"/>
    </row>
    <row r="20" spans="1:8" x14ac:dyDescent="0.2">
      <c r="B20" s="143" t="s">
        <v>47</v>
      </c>
      <c r="C20" s="143"/>
      <c r="D20" s="143"/>
      <c r="E20" s="144"/>
      <c r="F20" s="145">
        <v>107.43158510000001</v>
      </c>
      <c r="G20" s="145">
        <v>1.7371000000000001</v>
      </c>
      <c r="H20" s="144"/>
    </row>
    <row r="21" spans="1:8" x14ac:dyDescent="0.2">
      <c r="B21" s="13" t="s">
        <v>618</v>
      </c>
      <c r="C21" s="13"/>
      <c r="D21" s="13"/>
      <c r="E21" s="14"/>
      <c r="F21" s="15">
        <v>6216.5054051999996</v>
      </c>
      <c r="G21" s="15">
        <v>100</v>
      </c>
      <c r="H21" s="14"/>
    </row>
    <row r="22" spans="1:8" x14ac:dyDescent="0.2">
      <c r="B22" s="139"/>
      <c r="C22" s="139"/>
      <c r="D22" s="139"/>
      <c r="E22" s="140"/>
      <c r="F22" s="141"/>
      <c r="G22" s="141"/>
      <c r="H22" s="140"/>
    </row>
    <row r="23" spans="1:8" x14ac:dyDescent="0.2">
      <c r="B23" s="146" t="s">
        <v>619</v>
      </c>
      <c r="C23" s="130"/>
      <c r="D23" s="130"/>
      <c r="E23" s="131"/>
      <c r="F23" s="132"/>
      <c r="G23" s="132"/>
      <c r="H23" s="131"/>
    </row>
    <row r="24" spans="1:8" x14ac:dyDescent="0.2">
      <c r="B24" s="127"/>
      <c r="C24" s="127"/>
      <c r="D24" s="127"/>
      <c r="E24" s="128"/>
      <c r="F24" s="129"/>
      <c r="G24" s="129"/>
      <c r="H24" s="128"/>
    </row>
    <row r="26" spans="1:8" x14ac:dyDescent="0.2">
      <c r="B26" s="36" t="s">
        <v>290</v>
      </c>
    </row>
    <row r="27" spans="1:8" x14ac:dyDescent="0.2">
      <c r="B27" s="166" t="s">
        <v>291</v>
      </c>
      <c r="C27" s="166"/>
      <c r="D27" s="166"/>
      <c r="E27" s="166"/>
      <c r="F27" s="166"/>
      <c r="G27" s="166"/>
    </row>
    <row r="28" spans="1:8" x14ac:dyDescent="0.2">
      <c r="B28" s="37" t="s">
        <v>292</v>
      </c>
      <c r="C28" s="38"/>
      <c r="D28" s="38"/>
      <c r="E28" s="30"/>
      <c r="F28" s="29"/>
      <c r="G28" s="39"/>
    </row>
    <row r="29" spans="1:8" ht="25.5" x14ac:dyDescent="0.2">
      <c r="B29" s="40" t="s">
        <v>293</v>
      </c>
      <c r="C29" s="21" t="s">
        <v>673</v>
      </c>
      <c r="D29" s="21" t="s">
        <v>674</v>
      </c>
      <c r="E29" s="1"/>
    </row>
    <row r="30" spans="1:8" x14ac:dyDescent="0.2">
      <c r="A30" s="1" t="s">
        <v>481</v>
      </c>
      <c r="B30" s="41" t="s">
        <v>302</v>
      </c>
      <c r="C30" s="23">
        <v>26.738700000000001</v>
      </c>
      <c r="D30" s="23">
        <v>26.8415</v>
      </c>
      <c r="E30" s="1"/>
    </row>
    <row r="31" spans="1:8" x14ac:dyDescent="0.2">
      <c r="A31" s="1" t="s">
        <v>482</v>
      </c>
      <c r="B31" s="42" t="s">
        <v>303</v>
      </c>
      <c r="C31" s="24" t="s">
        <v>555</v>
      </c>
      <c r="D31" s="24" t="s">
        <v>555</v>
      </c>
      <c r="E31" s="1"/>
    </row>
    <row r="32" spans="1:8" x14ac:dyDescent="0.2">
      <c r="A32" s="1" t="s">
        <v>483</v>
      </c>
      <c r="B32" s="42" t="s">
        <v>304</v>
      </c>
      <c r="C32" s="24">
        <v>16.907299999999999</v>
      </c>
      <c r="D32" s="24">
        <v>16.972300000000001</v>
      </c>
      <c r="E32" s="1"/>
    </row>
    <row r="33" spans="1:6" x14ac:dyDescent="0.2">
      <c r="A33" s="1" t="s">
        <v>484</v>
      </c>
      <c r="B33" s="42" t="s">
        <v>305</v>
      </c>
      <c r="C33" s="24">
        <v>16.3127</v>
      </c>
      <c r="D33" s="24">
        <v>16.375399999999999</v>
      </c>
      <c r="E33" s="1"/>
    </row>
    <row r="34" spans="1:6" x14ac:dyDescent="0.2">
      <c r="A34" s="1" t="s">
        <v>485</v>
      </c>
      <c r="B34" s="42" t="s">
        <v>552</v>
      </c>
      <c r="C34" s="24">
        <v>18.911899999999999</v>
      </c>
      <c r="D34" s="24">
        <v>18.9847</v>
      </c>
      <c r="E34" s="1"/>
    </row>
    <row r="35" spans="1:6" x14ac:dyDescent="0.2">
      <c r="A35" s="1" t="s">
        <v>486</v>
      </c>
      <c r="B35" s="42" t="s">
        <v>306</v>
      </c>
      <c r="C35" s="24">
        <v>27.788799999999998</v>
      </c>
      <c r="D35" s="24">
        <v>27.892499999999998</v>
      </c>
      <c r="E35" s="1"/>
    </row>
    <row r="36" spans="1:6" x14ac:dyDescent="0.2">
      <c r="A36" s="1" t="s">
        <v>487</v>
      </c>
      <c r="B36" s="42" t="s">
        <v>307</v>
      </c>
      <c r="C36" s="24">
        <v>10.381</v>
      </c>
      <c r="D36" s="24">
        <v>10.4198</v>
      </c>
      <c r="E36" s="1"/>
    </row>
    <row r="37" spans="1:6" x14ac:dyDescent="0.2">
      <c r="A37" s="1" t="s">
        <v>488</v>
      </c>
      <c r="B37" s="42" t="s">
        <v>308</v>
      </c>
      <c r="C37" s="24">
        <v>10.372999999999999</v>
      </c>
      <c r="D37" s="24">
        <v>10.4117</v>
      </c>
      <c r="E37" s="1"/>
    </row>
    <row r="38" spans="1:6" x14ac:dyDescent="0.2">
      <c r="A38" s="1" t="s">
        <v>489</v>
      </c>
      <c r="B38" s="42" t="s">
        <v>309</v>
      </c>
      <c r="C38" s="24">
        <v>13.967499999999999</v>
      </c>
      <c r="D38" s="24">
        <v>14.019600000000001</v>
      </c>
      <c r="E38" s="1"/>
    </row>
    <row r="39" spans="1:6" x14ac:dyDescent="0.2">
      <c r="A39" s="1" t="s">
        <v>490</v>
      </c>
      <c r="B39" s="42" t="s">
        <v>554</v>
      </c>
      <c r="C39" s="24">
        <v>11.906000000000001</v>
      </c>
      <c r="D39" s="24">
        <v>11.9504</v>
      </c>
      <c r="E39" s="1"/>
    </row>
    <row r="40" spans="1:6" x14ac:dyDescent="0.2">
      <c r="A40" s="1" t="s">
        <v>491</v>
      </c>
      <c r="B40" s="42" t="s">
        <v>310</v>
      </c>
      <c r="C40" s="24">
        <v>29.589400000000001</v>
      </c>
      <c r="D40" s="24">
        <v>29.6889</v>
      </c>
      <c r="E40" s="1"/>
    </row>
    <row r="41" spans="1:6" x14ac:dyDescent="0.2">
      <c r="A41" s="1" t="s">
        <v>492</v>
      </c>
      <c r="B41" s="42" t="s">
        <v>311</v>
      </c>
      <c r="C41" s="24" t="s">
        <v>555</v>
      </c>
      <c r="D41" s="24" t="s">
        <v>555</v>
      </c>
      <c r="E41" s="1"/>
    </row>
    <row r="42" spans="1:6" x14ac:dyDescent="0.2">
      <c r="A42" s="1" t="s">
        <v>493</v>
      </c>
      <c r="B42" s="42" t="s">
        <v>312</v>
      </c>
      <c r="C42" s="24">
        <v>10.1205</v>
      </c>
      <c r="D42" s="24">
        <v>10.154</v>
      </c>
      <c r="E42" s="1"/>
    </row>
    <row r="43" spans="1:6" x14ac:dyDescent="0.2">
      <c r="A43" s="1" t="s">
        <v>494</v>
      </c>
      <c r="B43" s="42" t="s">
        <v>313</v>
      </c>
      <c r="C43" s="24">
        <v>11.8591</v>
      </c>
      <c r="D43" s="24">
        <v>11.8992</v>
      </c>
      <c r="E43" s="1"/>
    </row>
    <row r="44" spans="1:6" x14ac:dyDescent="0.2">
      <c r="A44" s="1" t="s">
        <v>495</v>
      </c>
      <c r="B44" s="37" t="s">
        <v>553</v>
      </c>
      <c r="C44" s="26" t="s">
        <v>555</v>
      </c>
      <c r="D44" s="26" t="s">
        <v>555</v>
      </c>
      <c r="E44" s="1"/>
    </row>
    <row r="45" spans="1:6" x14ac:dyDescent="0.2">
      <c r="B45" s="30" t="s">
        <v>615</v>
      </c>
      <c r="C45" s="87"/>
      <c r="D45" s="87"/>
      <c r="E45" s="1"/>
    </row>
    <row r="46" spans="1:6" x14ac:dyDescent="0.2">
      <c r="B46" s="27" t="s">
        <v>314</v>
      </c>
      <c r="C46" s="43"/>
      <c r="D46" s="43"/>
      <c r="E46" s="43"/>
      <c r="F46" s="44"/>
    </row>
    <row r="47" spans="1:6" x14ac:dyDescent="0.2">
      <c r="B47" s="126" t="s">
        <v>319</v>
      </c>
      <c r="C47" s="43"/>
      <c r="D47" s="43"/>
      <c r="E47" s="43"/>
      <c r="F47" s="44"/>
    </row>
    <row r="48" spans="1:6" x14ac:dyDescent="0.2">
      <c r="B48" s="126" t="s">
        <v>318</v>
      </c>
      <c r="C48" s="43"/>
      <c r="D48" s="43"/>
      <c r="E48" s="43"/>
      <c r="F48" s="44"/>
    </row>
    <row r="49" spans="2:8" x14ac:dyDescent="0.2">
      <c r="B49" s="45" t="s">
        <v>651</v>
      </c>
      <c r="C49" s="46"/>
      <c r="D49" s="46"/>
      <c r="E49" s="46"/>
      <c r="F49" s="29"/>
    </row>
    <row r="50" spans="2:8" x14ac:dyDescent="0.2">
      <c r="B50" s="47" t="s">
        <v>652</v>
      </c>
      <c r="C50" s="30"/>
      <c r="D50" s="30"/>
      <c r="E50" s="30"/>
      <c r="F50" s="29"/>
    </row>
    <row r="51" spans="2:8" x14ac:dyDescent="0.2">
      <c r="B51" s="109" t="s">
        <v>653</v>
      </c>
      <c r="C51" s="30"/>
      <c r="D51" s="30"/>
      <c r="E51" s="30"/>
      <c r="F51" s="29"/>
    </row>
    <row r="52" spans="2:8" x14ac:dyDescent="0.2">
      <c r="B52" s="30" t="s">
        <v>655</v>
      </c>
    </row>
    <row r="53" spans="2:8" x14ac:dyDescent="0.2">
      <c r="B53" s="30" t="s">
        <v>690</v>
      </c>
    </row>
    <row r="54" spans="2:8" x14ac:dyDescent="0.2">
      <c r="B54" s="31" t="s">
        <v>656</v>
      </c>
    </row>
    <row r="55" spans="2:8" x14ac:dyDescent="0.2">
      <c r="B55" s="32" t="s">
        <v>300</v>
      </c>
    </row>
    <row r="56" spans="2:8" x14ac:dyDescent="0.2">
      <c r="B56" s="35" t="s">
        <v>301</v>
      </c>
    </row>
    <row r="57" spans="2:8" x14ac:dyDescent="0.2">
      <c r="B57" s="164" t="s">
        <v>354</v>
      </c>
      <c r="C57" s="165"/>
      <c r="D57" s="165"/>
      <c r="E57" s="165"/>
      <c r="F57" s="165"/>
      <c r="G57" s="165"/>
      <c r="H57" s="165"/>
    </row>
    <row r="59" spans="2:8" s="82" customFormat="1" x14ac:dyDescent="0.2">
      <c r="B59" s="82" t="s">
        <v>356</v>
      </c>
      <c r="E59" s="83"/>
      <c r="F59" s="84"/>
      <c r="G59" s="84"/>
      <c r="H59" s="83"/>
    </row>
    <row r="60" spans="2:8" s="82" customFormat="1" x14ac:dyDescent="0.2">
      <c r="B60" s="82" t="s">
        <v>361</v>
      </c>
      <c r="E60" s="83"/>
      <c r="F60" s="84"/>
      <c r="G60" s="84"/>
      <c r="H60" s="83"/>
    </row>
    <row r="61" spans="2:8" s="82" customFormat="1" x14ac:dyDescent="0.2">
      <c r="B61" s="82" t="s">
        <v>362</v>
      </c>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E70" s="83"/>
      <c r="F70" s="84"/>
      <c r="G70" s="84"/>
      <c r="H70" s="83"/>
    </row>
    <row r="71" spans="2:8" s="82" customFormat="1" x14ac:dyDescent="0.2">
      <c r="E71" s="83"/>
      <c r="F71" s="84"/>
      <c r="G71" s="84"/>
      <c r="H71" s="83"/>
    </row>
    <row r="72" spans="2:8" s="82" customFormat="1" x14ac:dyDescent="0.2">
      <c r="B72" s="82" t="s">
        <v>359</v>
      </c>
      <c r="F72" s="84"/>
      <c r="G72" s="84"/>
      <c r="H72" s="83"/>
    </row>
    <row r="73" spans="2:8" s="82" customFormat="1" ht="72.75" customHeight="1" x14ac:dyDescent="0.2">
      <c r="B73" s="160" t="s">
        <v>572</v>
      </c>
      <c r="C73" s="160"/>
      <c r="D73" s="160"/>
      <c r="E73" s="160"/>
      <c r="F73" s="160"/>
      <c r="G73" s="160"/>
      <c r="H73" s="160"/>
    </row>
    <row r="74" spans="2:8" s="82" customFormat="1" ht="18.75" x14ac:dyDescent="0.3">
      <c r="B74" s="4" t="s">
        <v>360</v>
      </c>
      <c r="F74" s="84"/>
      <c r="G74" s="84"/>
      <c r="H74" s="83"/>
    </row>
  </sheetData>
  <mergeCells count="6">
    <mergeCell ref="B73:H73"/>
    <mergeCell ref="B57:H57"/>
    <mergeCell ref="B2:H2"/>
    <mergeCell ref="B1:H1"/>
    <mergeCell ref="B3:H3"/>
    <mergeCell ref="B27:G27"/>
  </mergeCells>
  <pageMargins left="0" right="0" top="0" bottom="0" header="0.3" footer="0.3"/>
  <pageSetup scale="68" orientation="landscape" r:id="rId1"/>
  <headerFooter>
    <oddHeader>&amp;L&amp;"Arial"&amp;9&amp;K0078D7INTERNAL&amp;1#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B22" sqref="B22"/>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ht="25.9" customHeight="1" x14ac:dyDescent="0.2">
      <c r="B2" s="167" t="s">
        <v>273</v>
      </c>
      <c r="C2" s="168"/>
      <c r="D2" s="168"/>
      <c r="E2" s="168"/>
      <c r="F2" s="168"/>
      <c r="G2" s="168"/>
      <c r="H2" s="168"/>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56"/>
      <c r="D6" s="156"/>
      <c r="E6" s="157"/>
      <c r="F6" s="158"/>
      <c r="G6" s="158"/>
      <c r="H6" s="159"/>
    </row>
    <row r="7" spans="2:8" x14ac:dyDescent="0.2">
      <c r="B7" s="11" t="s">
        <v>50</v>
      </c>
      <c r="C7" s="143"/>
      <c r="D7" s="143"/>
      <c r="E7" s="144"/>
      <c r="F7" s="145"/>
      <c r="G7" s="145"/>
      <c r="H7" s="144"/>
    </row>
    <row r="8" spans="2:8" x14ac:dyDescent="0.2">
      <c r="B8" s="143" t="s">
        <v>58</v>
      </c>
      <c r="C8" s="143" t="s">
        <v>59</v>
      </c>
      <c r="D8" s="143" t="s">
        <v>51</v>
      </c>
      <c r="E8" s="144">
        <v>700000</v>
      </c>
      <c r="F8" s="145">
        <v>661.35720000000003</v>
      </c>
      <c r="G8" s="145">
        <v>18.690000000000001</v>
      </c>
      <c r="H8" s="144">
        <v>6.8213999999999997</v>
      </c>
    </row>
    <row r="9" spans="2:8" x14ac:dyDescent="0.2">
      <c r="B9" s="143" t="s">
        <v>544</v>
      </c>
      <c r="C9" s="143" t="s">
        <v>545</v>
      </c>
      <c r="D9" s="143" t="s">
        <v>51</v>
      </c>
      <c r="E9" s="144">
        <v>500000</v>
      </c>
      <c r="F9" s="145">
        <v>518.524</v>
      </c>
      <c r="G9" s="145">
        <v>14.65</v>
      </c>
      <c r="H9" s="144">
        <v>6.4859999999999998</v>
      </c>
    </row>
    <row r="10" spans="2:8" x14ac:dyDescent="0.2">
      <c r="B10" s="143" t="s">
        <v>56</v>
      </c>
      <c r="C10" s="143" t="s">
        <v>57</v>
      </c>
      <c r="D10" s="143" t="s">
        <v>51</v>
      </c>
      <c r="E10" s="144">
        <v>500000</v>
      </c>
      <c r="F10" s="145">
        <v>510.839</v>
      </c>
      <c r="G10" s="145">
        <v>14.44</v>
      </c>
      <c r="H10" s="144">
        <v>6.3571</v>
      </c>
    </row>
    <row r="11" spans="2:8" x14ac:dyDescent="0.2">
      <c r="B11" s="143" t="s">
        <v>52</v>
      </c>
      <c r="C11" s="143" t="s">
        <v>53</v>
      </c>
      <c r="D11" s="143" t="s">
        <v>51</v>
      </c>
      <c r="E11" s="144">
        <v>300000</v>
      </c>
      <c r="F11" s="145">
        <v>325.74149999999997</v>
      </c>
      <c r="G11" s="145">
        <v>9.2100000000000009</v>
      </c>
      <c r="H11" s="144">
        <v>6.3273999999999999</v>
      </c>
    </row>
    <row r="12" spans="2:8" x14ac:dyDescent="0.2">
      <c r="B12" s="143" t="s">
        <v>625</v>
      </c>
      <c r="C12" s="143" t="s">
        <v>626</v>
      </c>
      <c r="D12" s="143" t="s">
        <v>51</v>
      </c>
      <c r="E12" s="144">
        <v>300000</v>
      </c>
      <c r="F12" s="145">
        <v>318.5994</v>
      </c>
      <c r="G12" s="145">
        <v>9</v>
      </c>
      <c r="H12" s="144">
        <v>6.0833000000000004</v>
      </c>
    </row>
    <row r="13" spans="2:8" x14ac:dyDescent="0.2">
      <c r="B13" s="143" t="s">
        <v>518</v>
      </c>
      <c r="C13" s="143" t="s">
        <v>519</v>
      </c>
      <c r="D13" s="143" t="s">
        <v>51</v>
      </c>
      <c r="E13" s="144">
        <v>300000</v>
      </c>
      <c r="F13" s="145">
        <v>316.9092</v>
      </c>
      <c r="G13" s="145">
        <v>8.9600000000000009</v>
      </c>
      <c r="H13" s="144">
        <v>6.8922999999999996</v>
      </c>
    </row>
    <row r="14" spans="2:8" x14ac:dyDescent="0.2">
      <c r="B14" s="143" t="s">
        <v>54</v>
      </c>
      <c r="C14" s="143" t="s">
        <v>55</v>
      </c>
      <c r="D14" s="143" t="s">
        <v>51</v>
      </c>
      <c r="E14" s="144">
        <v>300000</v>
      </c>
      <c r="F14" s="145">
        <v>314.6952</v>
      </c>
      <c r="G14" s="145">
        <v>8.89</v>
      </c>
      <c r="H14" s="144">
        <v>6.1283000000000003</v>
      </c>
    </row>
    <row r="15" spans="2:8" x14ac:dyDescent="0.2">
      <c r="B15" s="143" t="s">
        <v>627</v>
      </c>
      <c r="C15" s="143" t="s">
        <v>628</v>
      </c>
      <c r="D15" s="143" t="s">
        <v>51</v>
      </c>
      <c r="E15" s="144">
        <v>300000</v>
      </c>
      <c r="F15" s="145">
        <v>291.57420000000002</v>
      </c>
      <c r="G15" s="145">
        <v>8.24</v>
      </c>
      <c r="H15" s="144">
        <v>5.8470000000000004</v>
      </c>
    </row>
    <row r="16" spans="2:8" x14ac:dyDescent="0.2">
      <c r="B16" s="11" t="s">
        <v>46</v>
      </c>
      <c r="C16" s="11"/>
      <c r="D16" s="11"/>
      <c r="E16" s="12"/>
      <c r="F16" s="105">
        <v>3258.2397000000001</v>
      </c>
      <c r="G16" s="105">
        <v>92.08</v>
      </c>
      <c r="H16" s="12"/>
    </row>
    <row r="17" spans="1:8" x14ac:dyDescent="0.2">
      <c r="B17" s="143" t="s">
        <v>534</v>
      </c>
      <c r="C17" s="143"/>
      <c r="D17" s="143"/>
      <c r="E17" s="144"/>
      <c r="F17" s="145">
        <v>132.835251</v>
      </c>
      <c r="G17" s="145">
        <v>3.7542</v>
      </c>
      <c r="H17" s="144">
        <v>3.35</v>
      </c>
    </row>
    <row r="18" spans="1:8" x14ac:dyDescent="0.2">
      <c r="B18" s="143" t="s">
        <v>535</v>
      </c>
      <c r="C18" s="143"/>
      <c r="D18" s="143"/>
      <c r="E18" s="144"/>
      <c r="F18" s="145">
        <v>77.437090100000006</v>
      </c>
      <c r="G18" s="145">
        <v>2.1884999999999999</v>
      </c>
      <c r="H18" s="144">
        <v>3.26</v>
      </c>
    </row>
    <row r="19" spans="1:8" x14ac:dyDescent="0.2">
      <c r="B19" s="11" t="s">
        <v>46</v>
      </c>
      <c r="C19" s="11"/>
      <c r="D19" s="11"/>
      <c r="E19" s="12"/>
      <c r="F19" s="105">
        <v>210.27234110000001</v>
      </c>
      <c r="G19" s="105">
        <v>5.9427000000000003</v>
      </c>
      <c r="H19" s="12"/>
    </row>
    <row r="20" spans="1:8" x14ac:dyDescent="0.2">
      <c r="B20" s="143" t="s">
        <v>47</v>
      </c>
      <c r="C20" s="143"/>
      <c r="D20" s="143"/>
      <c r="E20" s="144"/>
      <c r="F20" s="145">
        <v>69.758613299999993</v>
      </c>
      <c r="G20" s="145">
        <v>1.9773000000000001</v>
      </c>
      <c r="H20" s="144"/>
    </row>
    <row r="21" spans="1:8" x14ac:dyDescent="0.2">
      <c r="B21" s="13" t="s">
        <v>618</v>
      </c>
      <c r="C21" s="13"/>
      <c r="D21" s="13"/>
      <c r="E21" s="14"/>
      <c r="F21" s="15">
        <v>3538.2706543999998</v>
      </c>
      <c r="G21" s="15">
        <v>100</v>
      </c>
      <c r="H21" s="14"/>
    </row>
    <row r="22" spans="1:8" x14ac:dyDescent="0.2">
      <c r="B22" s="117"/>
      <c r="C22" s="118"/>
      <c r="D22" s="118"/>
      <c r="E22" s="119"/>
      <c r="F22" s="101"/>
      <c r="G22" s="101"/>
      <c r="H22" s="119"/>
    </row>
    <row r="23" spans="1:8" ht="15" x14ac:dyDescent="0.2">
      <c r="B23" s="36" t="s">
        <v>290</v>
      </c>
      <c r="C23" s="49"/>
      <c r="D23" s="50"/>
      <c r="E23" s="29"/>
      <c r="F23" s="51"/>
      <c r="G23" s="34"/>
    </row>
    <row r="24" spans="1:8" x14ac:dyDescent="0.2">
      <c r="B24" s="166" t="s">
        <v>291</v>
      </c>
      <c r="C24" s="166"/>
      <c r="D24" s="166"/>
      <c r="E24" s="166"/>
      <c r="F24" s="166"/>
      <c r="G24" s="166"/>
    </row>
    <row r="25" spans="1:8" x14ac:dyDescent="0.2">
      <c r="B25" s="37" t="s">
        <v>292</v>
      </c>
      <c r="C25" s="19"/>
      <c r="D25" s="19"/>
      <c r="E25" s="29"/>
      <c r="F25" s="51"/>
      <c r="G25" s="34"/>
    </row>
    <row r="26" spans="1:8" ht="26.25" customHeight="1" x14ac:dyDescent="0.2">
      <c r="B26" s="40" t="s">
        <v>293</v>
      </c>
      <c r="C26" s="21" t="s">
        <v>673</v>
      </c>
      <c r="D26" s="21" t="s">
        <v>674</v>
      </c>
    </row>
    <row r="27" spans="1:8" x14ac:dyDescent="0.2">
      <c r="A27" s="1" t="s">
        <v>477</v>
      </c>
      <c r="B27" s="41" t="s">
        <v>306</v>
      </c>
      <c r="C27" s="23">
        <v>33.836199999999998</v>
      </c>
      <c r="D27" s="90">
        <v>33.930500000000002</v>
      </c>
    </row>
    <row r="28" spans="1:8" x14ac:dyDescent="0.2">
      <c r="A28" s="1" t="s">
        <v>478</v>
      </c>
      <c r="B28" s="42" t="s">
        <v>309</v>
      </c>
      <c r="C28" s="24">
        <v>11.1145</v>
      </c>
      <c r="D28" s="64">
        <v>11.1455</v>
      </c>
    </row>
    <row r="29" spans="1:8" x14ac:dyDescent="0.2">
      <c r="A29" s="1" t="s">
        <v>479</v>
      </c>
      <c r="B29" s="42" t="s">
        <v>310</v>
      </c>
      <c r="C29" s="24">
        <v>36.0944</v>
      </c>
      <c r="D29" s="64">
        <v>36.180799999999998</v>
      </c>
    </row>
    <row r="30" spans="1:8" x14ac:dyDescent="0.2">
      <c r="A30" s="1" t="s">
        <v>480</v>
      </c>
      <c r="B30" s="37" t="s">
        <v>313</v>
      </c>
      <c r="C30" s="26">
        <v>11.192</v>
      </c>
      <c r="D30" s="65">
        <v>11.219099999999999</v>
      </c>
    </row>
    <row r="31" spans="1:8" x14ac:dyDescent="0.2">
      <c r="B31" s="126" t="s">
        <v>320</v>
      </c>
      <c r="C31" s="88"/>
      <c r="D31" s="88"/>
    </row>
    <row r="32" spans="1:8" x14ac:dyDescent="0.2">
      <c r="B32" s="30" t="s">
        <v>615</v>
      </c>
      <c r="C32" s="2"/>
      <c r="D32" s="2"/>
    </row>
    <row r="33" spans="2:8" hidden="1" x14ac:dyDescent="0.2">
      <c r="B33" s="42" t="s">
        <v>314</v>
      </c>
      <c r="C33" s="43"/>
      <c r="D33" s="43"/>
      <c r="E33" s="29"/>
      <c r="F33" s="51"/>
    </row>
    <row r="34" spans="2:8" x14ac:dyDescent="0.2">
      <c r="B34" s="166" t="s">
        <v>651</v>
      </c>
      <c r="C34" s="166"/>
      <c r="D34" s="166"/>
      <c r="E34" s="166"/>
      <c r="F34" s="166"/>
    </row>
    <row r="35" spans="2:8" x14ac:dyDescent="0.2">
      <c r="B35" s="42" t="s">
        <v>652</v>
      </c>
      <c r="C35" s="27"/>
      <c r="D35" s="27"/>
      <c r="E35" s="29"/>
      <c r="F35" s="52"/>
    </row>
    <row r="36" spans="2:8" x14ac:dyDescent="0.2">
      <c r="B36" s="109" t="s">
        <v>653</v>
      </c>
      <c r="C36" s="110"/>
      <c r="D36" s="110"/>
      <c r="E36" s="29"/>
      <c r="F36" s="52"/>
    </row>
    <row r="37" spans="2:8" x14ac:dyDescent="0.2">
      <c r="B37" s="42" t="s">
        <v>655</v>
      </c>
    </row>
    <row r="38" spans="2:8" x14ac:dyDescent="0.2">
      <c r="B38" s="149" t="s">
        <v>689</v>
      </c>
    </row>
    <row r="39" spans="2:8" x14ac:dyDescent="0.2">
      <c r="B39" s="31" t="s">
        <v>656</v>
      </c>
    </row>
    <row r="40" spans="2:8" x14ac:dyDescent="0.2">
      <c r="B40" s="32" t="s">
        <v>300</v>
      </c>
    </row>
    <row r="41" spans="2:8" x14ac:dyDescent="0.2">
      <c r="B41" s="35" t="s">
        <v>301</v>
      </c>
    </row>
    <row r="42" spans="2:8" x14ac:dyDescent="0.2">
      <c r="B42" s="164" t="s">
        <v>354</v>
      </c>
      <c r="C42" s="165"/>
      <c r="D42" s="165"/>
      <c r="E42" s="165"/>
      <c r="F42" s="165"/>
      <c r="G42" s="165"/>
      <c r="H42" s="165"/>
    </row>
    <row r="44" spans="2:8" s="82" customFormat="1" x14ac:dyDescent="0.2">
      <c r="B44" s="82" t="s">
        <v>356</v>
      </c>
      <c r="E44" s="83"/>
      <c r="F44" s="84"/>
      <c r="G44" s="84"/>
      <c r="H44" s="83"/>
    </row>
    <row r="45" spans="2:8" s="82" customFormat="1" x14ac:dyDescent="0.2">
      <c r="B45" s="82" t="s">
        <v>363</v>
      </c>
      <c r="E45" s="83"/>
      <c r="F45" s="84"/>
      <c r="G45" s="84"/>
      <c r="H45" s="83"/>
    </row>
    <row r="46" spans="2:8" s="82" customFormat="1" x14ac:dyDescent="0.2">
      <c r="B46" s="82" t="s">
        <v>364</v>
      </c>
      <c r="E46" s="83"/>
      <c r="F46" s="84"/>
      <c r="G46" s="84"/>
      <c r="H46" s="83"/>
    </row>
    <row r="47" spans="2:8" s="82" customFormat="1" x14ac:dyDescent="0.2">
      <c r="E47" s="83"/>
      <c r="F47" s="84"/>
      <c r="G47" s="84"/>
      <c r="H47" s="83"/>
    </row>
    <row r="48" spans="2:8" s="82" customFormat="1" x14ac:dyDescent="0.2">
      <c r="E48" s="83"/>
      <c r="F48" s="84"/>
      <c r="G48" s="84"/>
      <c r="H48" s="83"/>
    </row>
    <row r="49" spans="2:8" s="82" customFormat="1" x14ac:dyDescent="0.2">
      <c r="E49" s="83"/>
      <c r="F49" s="84"/>
      <c r="G49" s="84"/>
      <c r="H49" s="83"/>
    </row>
    <row r="50" spans="2:8" s="82" customFormat="1" x14ac:dyDescent="0.2">
      <c r="E50" s="83"/>
      <c r="F50" s="84"/>
      <c r="G50" s="84"/>
      <c r="H50" s="83"/>
    </row>
    <row r="51" spans="2:8" s="82" customFormat="1" x14ac:dyDescent="0.2">
      <c r="E51" s="83"/>
      <c r="F51" s="84"/>
      <c r="G51" s="84"/>
      <c r="H51" s="83"/>
    </row>
    <row r="52" spans="2:8" s="82" customFormat="1" x14ac:dyDescent="0.2">
      <c r="E52" s="83"/>
      <c r="F52" s="84"/>
      <c r="G52" s="84"/>
      <c r="H52" s="83"/>
    </row>
    <row r="53" spans="2:8" s="82" customFormat="1" x14ac:dyDescent="0.2">
      <c r="E53" s="83"/>
      <c r="F53" s="84"/>
      <c r="G53" s="84"/>
      <c r="H53" s="83"/>
    </row>
    <row r="54" spans="2:8" s="82" customFormat="1" x14ac:dyDescent="0.2">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B57" s="82" t="s">
        <v>359</v>
      </c>
      <c r="F57" s="84"/>
      <c r="G57" s="84"/>
      <c r="H57" s="83"/>
    </row>
    <row r="58" spans="2:8" s="82" customFormat="1" ht="67.5" customHeight="1" x14ac:dyDescent="0.2">
      <c r="B58" s="160" t="s">
        <v>572</v>
      </c>
      <c r="C58" s="160"/>
      <c r="D58" s="160"/>
      <c r="E58" s="160"/>
      <c r="F58" s="160"/>
      <c r="G58" s="160"/>
      <c r="H58" s="160"/>
    </row>
    <row r="59" spans="2:8" s="82" customFormat="1" ht="18.75" x14ac:dyDescent="0.3">
      <c r="B59" s="4" t="s">
        <v>360</v>
      </c>
      <c r="F59" s="84"/>
      <c r="G59" s="84"/>
      <c r="H59" s="83"/>
    </row>
  </sheetData>
  <mergeCells count="7">
    <mergeCell ref="B1:H1"/>
    <mergeCell ref="B2:H2"/>
    <mergeCell ref="B24:G24"/>
    <mergeCell ref="B34:F34"/>
    <mergeCell ref="B58:H58"/>
    <mergeCell ref="B42:H42"/>
    <mergeCell ref="B3:H3"/>
  </mergeCells>
  <pageMargins left="0" right="0" top="0" bottom="0" header="0.3" footer="0.3"/>
  <pageSetup scale="69" orientation="landscape" r:id="rId1"/>
  <headerFooter>
    <oddHeader>&amp;L&amp;"Arial"&amp;9&amp;K0078D7INTERNAL&amp;1#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view="pageBreakPreview" topLeftCell="B1" zoomScaleNormal="100" zoomScaleSheetLayoutView="100" workbookViewId="0">
      <selection activeCell="B15" sqref="B15"/>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62" t="s">
        <v>274</v>
      </c>
      <c r="C2" s="163"/>
      <c r="D2" s="163"/>
      <c r="E2" s="163"/>
      <c r="F2" s="163"/>
      <c r="G2" s="163"/>
      <c r="H2" s="16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60</v>
      </c>
      <c r="C6" s="143"/>
      <c r="D6" s="143"/>
      <c r="E6" s="144"/>
      <c r="F6" s="145"/>
      <c r="G6" s="145"/>
      <c r="H6" s="144"/>
    </row>
    <row r="7" spans="2:8" x14ac:dyDescent="0.2">
      <c r="B7" s="11" t="s">
        <v>43</v>
      </c>
      <c r="C7" s="143"/>
      <c r="D7" s="143"/>
      <c r="E7" s="144"/>
      <c r="F7" s="145"/>
      <c r="G7" s="145"/>
      <c r="H7" s="144"/>
    </row>
    <row r="8" spans="2:8" x14ac:dyDescent="0.2">
      <c r="B8" s="143" t="s">
        <v>67</v>
      </c>
      <c r="C8" s="143" t="s">
        <v>68</v>
      </c>
      <c r="D8" s="143" t="s">
        <v>66</v>
      </c>
      <c r="E8" s="144">
        <v>34000</v>
      </c>
      <c r="F8" s="145">
        <v>205.19</v>
      </c>
      <c r="G8" s="145">
        <v>2.4700000000000002</v>
      </c>
      <c r="H8" s="144"/>
    </row>
    <row r="9" spans="2:8" x14ac:dyDescent="0.2">
      <c r="B9" s="143" t="s">
        <v>69</v>
      </c>
      <c r="C9" s="143" t="s">
        <v>70</v>
      </c>
      <c r="D9" s="143" t="s">
        <v>71</v>
      </c>
      <c r="E9" s="144">
        <v>14042</v>
      </c>
      <c r="F9" s="145">
        <v>192.880912</v>
      </c>
      <c r="G9" s="145">
        <v>2.33</v>
      </c>
      <c r="H9" s="144"/>
    </row>
    <row r="10" spans="2:8" x14ac:dyDescent="0.2">
      <c r="B10" s="143" t="s">
        <v>64</v>
      </c>
      <c r="C10" s="143" t="s">
        <v>65</v>
      </c>
      <c r="D10" s="143" t="s">
        <v>66</v>
      </c>
      <c r="E10" s="144">
        <v>12500</v>
      </c>
      <c r="F10" s="145">
        <v>191.08125000000001</v>
      </c>
      <c r="G10" s="145">
        <v>2.2999999999999998</v>
      </c>
      <c r="H10" s="144"/>
    </row>
    <row r="11" spans="2:8" x14ac:dyDescent="0.2">
      <c r="B11" s="143" t="s">
        <v>61</v>
      </c>
      <c r="C11" s="143" t="s">
        <v>62</v>
      </c>
      <c r="D11" s="143" t="s">
        <v>63</v>
      </c>
      <c r="E11" s="144">
        <v>5500</v>
      </c>
      <c r="F11" s="145">
        <v>115.98950000000001</v>
      </c>
      <c r="G11" s="145">
        <v>1.4</v>
      </c>
      <c r="H11" s="144"/>
    </row>
    <row r="12" spans="2:8" x14ac:dyDescent="0.2">
      <c r="B12" s="143" t="s">
        <v>80</v>
      </c>
      <c r="C12" s="143" t="s">
        <v>81</v>
      </c>
      <c r="D12" s="143" t="s">
        <v>82</v>
      </c>
      <c r="E12" s="144">
        <v>2100</v>
      </c>
      <c r="F12" s="145">
        <v>114.22005</v>
      </c>
      <c r="G12" s="145">
        <v>1.38</v>
      </c>
      <c r="H12" s="144"/>
    </row>
    <row r="13" spans="2:8" x14ac:dyDescent="0.2">
      <c r="B13" s="143" t="s">
        <v>72</v>
      </c>
      <c r="C13" s="143" t="s">
        <v>73</v>
      </c>
      <c r="D13" s="143" t="s">
        <v>74</v>
      </c>
      <c r="E13" s="144">
        <v>4200</v>
      </c>
      <c r="F13" s="145">
        <v>92.855699999999999</v>
      </c>
      <c r="G13" s="145">
        <v>1.1200000000000001</v>
      </c>
      <c r="H13" s="144"/>
    </row>
    <row r="14" spans="2:8" x14ac:dyDescent="0.2">
      <c r="B14" s="143" t="s">
        <v>78</v>
      </c>
      <c r="C14" s="143" t="s">
        <v>79</v>
      </c>
      <c r="D14" s="143" t="s">
        <v>66</v>
      </c>
      <c r="E14" s="144">
        <v>4500</v>
      </c>
      <c r="F14" s="145">
        <v>86.339250000000007</v>
      </c>
      <c r="G14" s="145">
        <v>1.04</v>
      </c>
      <c r="H14" s="144"/>
    </row>
    <row r="15" spans="2:8" x14ac:dyDescent="0.2">
      <c r="B15" s="143" t="s">
        <v>93</v>
      </c>
      <c r="C15" s="143" t="s">
        <v>94</v>
      </c>
      <c r="D15" s="143" t="s">
        <v>95</v>
      </c>
      <c r="E15" s="144">
        <v>5500</v>
      </c>
      <c r="F15" s="145">
        <v>81.606250000000003</v>
      </c>
      <c r="G15" s="145">
        <v>0.98</v>
      </c>
      <c r="H15" s="144"/>
    </row>
    <row r="16" spans="2:8" x14ac:dyDescent="0.2">
      <c r="B16" s="143" t="s">
        <v>89</v>
      </c>
      <c r="C16" s="143" t="s">
        <v>90</v>
      </c>
      <c r="D16" s="143" t="s">
        <v>88</v>
      </c>
      <c r="E16" s="144">
        <v>12300</v>
      </c>
      <c r="F16" s="145">
        <v>74.476500000000001</v>
      </c>
      <c r="G16" s="145">
        <v>0.9</v>
      </c>
      <c r="H16" s="144"/>
    </row>
    <row r="17" spans="2:8" x14ac:dyDescent="0.2">
      <c r="B17" s="143" t="s">
        <v>83</v>
      </c>
      <c r="C17" s="143" t="s">
        <v>84</v>
      </c>
      <c r="D17" s="143" t="s">
        <v>85</v>
      </c>
      <c r="E17" s="144">
        <v>1017</v>
      </c>
      <c r="F17" s="145">
        <v>72.098180999999997</v>
      </c>
      <c r="G17" s="145">
        <v>0.87</v>
      </c>
      <c r="H17" s="144"/>
    </row>
    <row r="18" spans="2:8" x14ac:dyDescent="0.2">
      <c r="B18" s="143" t="s">
        <v>102</v>
      </c>
      <c r="C18" s="143" t="s">
        <v>103</v>
      </c>
      <c r="D18" s="143" t="s">
        <v>66</v>
      </c>
      <c r="E18" s="144">
        <v>9500</v>
      </c>
      <c r="F18" s="145">
        <v>70.718000000000004</v>
      </c>
      <c r="G18" s="145">
        <v>0.85</v>
      </c>
      <c r="H18" s="144"/>
    </row>
    <row r="19" spans="2:8" x14ac:dyDescent="0.2">
      <c r="B19" s="143" t="s">
        <v>106</v>
      </c>
      <c r="C19" s="143" t="s">
        <v>107</v>
      </c>
      <c r="D19" s="143" t="s">
        <v>108</v>
      </c>
      <c r="E19" s="144">
        <v>23000</v>
      </c>
      <c r="F19" s="145">
        <v>69.977500000000006</v>
      </c>
      <c r="G19" s="145">
        <v>0.84</v>
      </c>
      <c r="H19" s="144"/>
    </row>
    <row r="20" spans="2:8" x14ac:dyDescent="0.2">
      <c r="B20" s="143" t="s">
        <v>91</v>
      </c>
      <c r="C20" s="143" t="s">
        <v>92</v>
      </c>
      <c r="D20" s="143" t="s">
        <v>71</v>
      </c>
      <c r="E20" s="144">
        <v>2000</v>
      </c>
      <c r="F20" s="145">
        <v>61.323</v>
      </c>
      <c r="G20" s="145">
        <v>0.74</v>
      </c>
      <c r="H20" s="144"/>
    </row>
    <row r="21" spans="2:8" x14ac:dyDescent="0.2">
      <c r="B21" s="143" t="s">
        <v>565</v>
      </c>
      <c r="C21" s="143" t="s">
        <v>566</v>
      </c>
      <c r="D21" s="143" t="s">
        <v>99</v>
      </c>
      <c r="E21" s="144">
        <v>175</v>
      </c>
      <c r="F21" s="145">
        <v>48.377962500000002</v>
      </c>
      <c r="G21" s="145">
        <v>0.57999999999999996</v>
      </c>
      <c r="H21" s="144"/>
    </row>
    <row r="22" spans="2:8" x14ac:dyDescent="0.2">
      <c r="B22" s="143" t="s">
        <v>576</v>
      </c>
      <c r="C22" s="143" t="s">
        <v>577</v>
      </c>
      <c r="D22" s="143" t="s">
        <v>85</v>
      </c>
      <c r="E22" s="144">
        <v>14000</v>
      </c>
      <c r="F22" s="145">
        <v>44.597000000000001</v>
      </c>
      <c r="G22" s="145">
        <v>0.54</v>
      </c>
      <c r="H22" s="144"/>
    </row>
    <row r="23" spans="2:8" x14ac:dyDescent="0.2">
      <c r="B23" s="143" t="s">
        <v>567</v>
      </c>
      <c r="C23" s="143" t="s">
        <v>568</v>
      </c>
      <c r="D23" s="143" t="s">
        <v>85</v>
      </c>
      <c r="E23" s="144">
        <v>35000</v>
      </c>
      <c r="F23" s="145">
        <v>42.524999999999999</v>
      </c>
      <c r="G23" s="145">
        <v>0.51</v>
      </c>
      <c r="H23" s="144"/>
    </row>
    <row r="24" spans="2:8" x14ac:dyDescent="0.2">
      <c r="B24" s="143" t="s">
        <v>629</v>
      </c>
      <c r="C24" s="143" t="s">
        <v>630</v>
      </c>
      <c r="D24" s="143" t="s">
        <v>85</v>
      </c>
      <c r="E24" s="144">
        <v>5000</v>
      </c>
      <c r="F24" s="145">
        <v>42.22</v>
      </c>
      <c r="G24" s="145">
        <v>0.51</v>
      </c>
      <c r="H24" s="144"/>
    </row>
    <row r="25" spans="2:8" x14ac:dyDescent="0.2">
      <c r="B25" s="143" t="s">
        <v>75</v>
      </c>
      <c r="C25" s="143" t="s">
        <v>76</v>
      </c>
      <c r="D25" s="143" t="s">
        <v>77</v>
      </c>
      <c r="E25" s="144">
        <v>8000</v>
      </c>
      <c r="F25" s="145">
        <v>41.828000000000003</v>
      </c>
      <c r="G25" s="145">
        <v>0.5</v>
      </c>
      <c r="H25" s="144"/>
    </row>
    <row r="26" spans="2:8" x14ac:dyDescent="0.2">
      <c r="B26" s="143" t="s">
        <v>590</v>
      </c>
      <c r="C26" s="143" t="s">
        <v>591</v>
      </c>
      <c r="D26" s="143" t="s">
        <v>66</v>
      </c>
      <c r="E26" s="144">
        <v>10000</v>
      </c>
      <c r="F26" s="145">
        <v>38.39</v>
      </c>
      <c r="G26" s="145">
        <v>0.46</v>
      </c>
      <c r="H26" s="144"/>
    </row>
    <row r="27" spans="2:8" x14ac:dyDescent="0.2">
      <c r="B27" s="143" t="s">
        <v>109</v>
      </c>
      <c r="C27" s="143" t="s">
        <v>110</v>
      </c>
      <c r="D27" s="143" t="s">
        <v>111</v>
      </c>
      <c r="E27" s="144">
        <v>2500</v>
      </c>
      <c r="F27" s="145">
        <v>37.305</v>
      </c>
      <c r="G27" s="145">
        <v>0.45</v>
      </c>
      <c r="H27" s="144"/>
    </row>
    <row r="28" spans="2:8" x14ac:dyDescent="0.2">
      <c r="B28" s="143" t="s">
        <v>100</v>
      </c>
      <c r="C28" s="143" t="s">
        <v>101</v>
      </c>
      <c r="D28" s="143" t="s">
        <v>98</v>
      </c>
      <c r="E28" s="144">
        <v>7000</v>
      </c>
      <c r="F28" s="145">
        <v>34.310499999999998</v>
      </c>
      <c r="G28" s="145">
        <v>0.41</v>
      </c>
      <c r="H28" s="144"/>
    </row>
    <row r="29" spans="2:8" x14ac:dyDescent="0.2">
      <c r="B29" s="143" t="s">
        <v>119</v>
      </c>
      <c r="C29" s="143" t="s">
        <v>120</v>
      </c>
      <c r="D29" s="143" t="s">
        <v>111</v>
      </c>
      <c r="E29" s="144">
        <v>3000</v>
      </c>
      <c r="F29" s="145">
        <v>31.763999999999999</v>
      </c>
      <c r="G29" s="145">
        <v>0.38</v>
      </c>
      <c r="H29" s="144"/>
    </row>
    <row r="30" spans="2:8" x14ac:dyDescent="0.2">
      <c r="B30" s="143" t="s">
        <v>86</v>
      </c>
      <c r="C30" s="143" t="s">
        <v>87</v>
      </c>
      <c r="D30" s="143" t="s">
        <v>88</v>
      </c>
      <c r="E30" s="144">
        <v>1500</v>
      </c>
      <c r="F30" s="145">
        <v>28.797000000000001</v>
      </c>
      <c r="G30" s="145">
        <v>0.35</v>
      </c>
      <c r="H30" s="144"/>
    </row>
    <row r="31" spans="2:8" x14ac:dyDescent="0.2">
      <c r="B31" s="143" t="s">
        <v>96</v>
      </c>
      <c r="C31" s="143" t="s">
        <v>97</v>
      </c>
      <c r="D31" s="143" t="s">
        <v>98</v>
      </c>
      <c r="E31" s="144">
        <v>500</v>
      </c>
      <c r="F31" s="145">
        <v>27.673249999999999</v>
      </c>
      <c r="G31" s="145">
        <v>0.33</v>
      </c>
      <c r="H31" s="144"/>
    </row>
    <row r="32" spans="2:8" x14ac:dyDescent="0.2">
      <c r="B32" s="143" t="s">
        <v>115</v>
      </c>
      <c r="C32" s="143" t="s">
        <v>116</v>
      </c>
      <c r="D32" s="143" t="s">
        <v>82</v>
      </c>
      <c r="E32" s="144">
        <v>2700</v>
      </c>
      <c r="F32" s="145">
        <v>24.84</v>
      </c>
      <c r="G32" s="145">
        <v>0.3</v>
      </c>
      <c r="H32" s="144"/>
    </row>
    <row r="33" spans="2:8" x14ac:dyDescent="0.2">
      <c r="B33" s="143" t="s">
        <v>557</v>
      </c>
      <c r="C33" s="143" t="s">
        <v>558</v>
      </c>
      <c r="D33" s="143" t="s">
        <v>88</v>
      </c>
      <c r="E33" s="144">
        <v>2050</v>
      </c>
      <c r="F33" s="145">
        <v>24.668675</v>
      </c>
      <c r="G33" s="145">
        <v>0.3</v>
      </c>
      <c r="H33" s="144"/>
    </row>
    <row r="34" spans="2:8" x14ac:dyDescent="0.2">
      <c r="B34" s="143" t="s">
        <v>117</v>
      </c>
      <c r="C34" s="143" t="s">
        <v>118</v>
      </c>
      <c r="D34" s="143" t="s">
        <v>71</v>
      </c>
      <c r="E34" s="144">
        <v>1500</v>
      </c>
      <c r="F34" s="145">
        <v>24.426749999999998</v>
      </c>
      <c r="G34" s="145">
        <v>0.28999999999999998</v>
      </c>
      <c r="H34" s="144"/>
    </row>
    <row r="35" spans="2:8" x14ac:dyDescent="0.2">
      <c r="B35" s="143" t="s">
        <v>112</v>
      </c>
      <c r="C35" s="143" t="s">
        <v>113</v>
      </c>
      <c r="D35" s="143" t="s">
        <v>114</v>
      </c>
      <c r="E35" s="144">
        <v>3000</v>
      </c>
      <c r="F35" s="145">
        <v>21.5715</v>
      </c>
      <c r="G35" s="145">
        <v>0.26</v>
      </c>
      <c r="H35" s="144"/>
    </row>
    <row r="36" spans="2:8" x14ac:dyDescent="0.2">
      <c r="B36" s="143" t="s">
        <v>104</v>
      </c>
      <c r="C36" s="143" t="s">
        <v>105</v>
      </c>
      <c r="D36" s="143" t="s">
        <v>74</v>
      </c>
      <c r="E36" s="144">
        <v>3000</v>
      </c>
      <c r="F36" s="145">
        <v>20.4255</v>
      </c>
      <c r="G36" s="145">
        <v>0.25</v>
      </c>
      <c r="H36" s="144"/>
    </row>
    <row r="37" spans="2:8" x14ac:dyDescent="0.2">
      <c r="B37" s="143" t="s">
        <v>520</v>
      </c>
      <c r="C37" s="143" t="s">
        <v>521</v>
      </c>
      <c r="D37" s="143" t="s">
        <v>88</v>
      </c>
      <c r="E37" s="144">
        <v>400</v>
      </c>
      <c r="F37" s="145">
        <v>17.369</v>
      </c>
      <c r="G37" s="145">
        <v>0.21</v>
      </c>
      <c r="H37" s="144"/>
    </row>
    <row r="38" spans="2:8" x14ac:dyDescent="0.2">
      <c r="B38" s="11" t="s">
        <v>46</v>
      </c>
      <c r="C38" s="11"/>
      <c r="D38" s="11"/>
      <c r="E38" s="12"/>
      <c r="F38" s="105">
        <v>1979.8452305000001</v>
      </c>
      <c r="G38" s="105">
        <v>23.85</v>
      </c>
      <c r="H38" s="12"/>
    </row>
    <row r="39" spans="2:8" x14ac:dyDescent="0.2">
      <c r="B39" s="85" t="s">
        <v>42</v>
      </c>
      <c r="C39" s="143"/>
      <c r="D39" s="143"/>
      <c r="E39" s="144"/>
      <c r="F39" s="145"/>
      <c r="G39" s="145"/>
      <c r="H39" s="144"/>
    </row>
    <row r="40" spans="2:8" x14ac:dyDescent="0.2">
      <c r="B40" s="11" t="s">
        <v>43</v>
      </c>
      <c r="C40" s="143"/>
      <c r="D40" s="143"/>
      <c r="E40" s="144"/>
      <c r="F40" s="145"/>
      <c r="G40" s="145"/>
      <c r="H40" s="144"/>
    </row>
    <row r="41" spans="2:8" x14ac:dyDescent="0.2">
      <c r="B41" s="143" t="s">
        <v>160</v>
      </c>
      <c r="C41" s="143" t="s">
        <v>504</v>
      </c>
      <c r="D41" s="143" t="s">
        <v>45</v>
      </c>
      <c r="E41" s="144">
        <v>50</v>
      </c>
      <c r="F41" s="145">
        <v>523.09199999999998</v>
      </c>
      <c r="G41" s="145">
        <v>6.31</v>
      </c>
      <c r="H41" s="144">
        <v>6.0899000000000001</v>
      </c>
    </row>
    <row r="42" spans="2:8" x14ac:dyDescent="0.2">
      <c r="B42" s="143" t="s">
        <v>123</v>
      </c>
      <c r="C42" s="143" t="s">
        <v>124</v>
      </c>
      <c r="D42" s="143" t="s">
        <v>125</v>
      </c>
      <c r="E42" s="144">
        <v>8</v>
      </c>
      <c r="F42" s="145">
        <v>102.74536000000001</v>
      </c>
      <c r="G42" s="145">
        <v>1.24</v>
      </c>
      <c r="H42" s="144">
        <v>10.1601</v>
      </c>
    </row>
    <row r="43" spans="2:8" x14ac:dyDescent="0.2">
      <c r="B43" s="143" t="s">
        <v>126</v>
      </c>
      <c r="C43" s="143" t="s">
        <v>127</v>
      </c>
      <c r="D43" s="143" t="s">
        <v>125</v>
      </c>
      <c r="E43" s="144">
        <v>8</v>
      </c>
      <c r="F43" s="145">
        <v>102.59752</v>
      </c>
      <c r="G43" s="145">
        <v>1.24</v>
      </c>
      <c r="H43" s="144">
        <v>10.16</v>
      </c>
    </row>
    <row r="44" spans="2:8" x14ac:dyDescent="0.2">
      <c r="B44" s="143" t="s">
        <v>121</v>
      </c>
      <c r="C44" s="143" t="s">
        <v>122</v>
      </c>
      <c r="D44" s="143" t="s">
        <v>522</v>
      </c>
      <c r="E44" s="144">
        <v>10</v>
      </c>
      <c r="F44" s="145">
        <v>100.08</v>
      </c>
      <c r="G44" s="145">
        <v>1.21</v>
      </c>
      <c r="H44" s="144">
        <v>4.3495999999999997</v>
      </c>
    </row>
    <row r="45" spans="2:8" x14ac:dyDescent="0.2">
      <c r="B45" s="11" t="s">
        <v>46</v>
      </c>
      <c r="C45" s="11"/>
      <c r="D45" s="11"/>
      <c r="E45" s="12"/>
      <c r="F45" s="105">
        <v>828.51487999999995</v>
      </c>
      <c r="G45" s="105">
        <v>10</v>
      </c>
      <c r="H45" s="12"/>
    </row>
    <row r="46" spans="2:8" x14ac:dyDescent="0.2">
      <c r="B46" s="11" t="s">
        <v>50</v>
      </c>
      <c r="C46" s="143"/>
      <c r="D46" s="143"/>
      <c r="E46" s="144"/>
      <c r="F46" s="145"/>
      <c r="G46" s="145"/>
      <c r="H46" s="144"/>
    </row>
    <row r="47" spans="2:8" x14ac:dyDescent="0.2">
      <c r="B47" s="143" t="s">
        <v>54</v>
      </c>
      <c r="C47" s="143" t="s">
        <v>55</v>
      </c>
      <c r="D47" s="143" t="s">
        <v>51</v>
      </c>
      <c r="E47" s="144">
        <v>1200000</v>
      </c>
      <c r="F47" s="145">
        <v>1258.7808</v>
      </c>
      <c r="G47" s="145">
        <v>15.18</v>
      </c>
      <c r="H47" s="144">
        <v>6.1283000000000003</v>
      </c>
    </row>
    <row r="48" spans="2:8" x14ac:dyDescent="0.2">
      <c r="B48" s="143" t="s">
        <v>52</v>
      </c>
      <c r="C48" s="143" t="s">
        <v>53</v>
      </c>
      <c r="D48" s="143" t="s">
        <v>51</v>
      </c>
      <c r="E48" s="144">
        <v>700000</v>
      </c>
      <c r="F48" s="145">
        <v>760.06349999999998</v>
      </c>
      <c r="G48" s="145">
        <v>9.17</v>
      </c>
      <c r="H48" s="144">
        <v>6.3273999999999999</v>
      </c>
    </row>
    <row r="49" spans="2:8" x14ac:dyDescent="0.2">
      <c r="B49" s="143" t="s">
        <v>518</v>
      </c>
      <c r="C49" s="143" t="s">
        <v>519</v>
      </c>
      <c r="D49" s="143" t="s">
        <v>51</v>
      </c>
      <c r="E49" s="144">
        <v>700000</v>
      </c>
      <c r="F49" s="145">
        <v>739.45479999999998</v>
      </c>
      <c r="G49" s="145">
        <v>8.92</v>
      </c>
      <c r="H49" s="144">
        <v>6.8922999999999996</v>
      </c>
    </row>
    <row r="50" spans="2:8" x14ac:dyDescent="0.2">
      <c r="B50" s="143" t="s">
        <v>56</v>
      </c>
      <c r="C50" s="143" t="s">
        <v>57</v>
      </c>
      <c r="D50" s="143" t="s">
        <v>51</v>
      </c>
      <c r="E50" s="144">
        <v>500000</v>
      </c>
      <c r="F50" s="145">
        <v>510.839</v>
      </c>
      <c r="G50" s="145">
        <v>6.16</v>
      </c>
      <c r="H50" s="144">
        <v>6.3571</v>
      </c>
    </row>
    <row r="51" spans="2:8" x14ac:dyDescent="0.2">
      <c r="B51" s="143" t="s">
        <v>625</v>
      </c>
      <c r="C51" s="143" t="s">
        <v>626</v>
      </c>
      <c r="D51" s="143" t="s">
        <v>51</v>
      </c>
      <c r="E51" s="144">
        <v>350000</v>
      </c>
      <c r="F51" s="145">
        <v>371.69929999999999</v>
      </c>
      <c r="G51" s="145">
        <v>4.4800000000000004</v>
      </c>
      <c r="H51" s="144">
        <v>6.0833000000000004</v>
      </c>
    </row>
    <row r="52" spans="2:8" x14ac:dyDescent="0.2">
      <c r="B52" s="143" t="s">
        <v>627</v>
      </c>
      <c r="C52" s="143" t="s">
        <v>628</v>
      </c>
      <c r="D52" s="143" t="s">
        <v>51</v>
      </c>
      <c r="E52" s="144">
        <v>350000</v>
      </c>
      <c r="F52" s="145">
        <v>340.16989999999998</v>
      </c>
      <c r="G52" s="145">
        <v>4.0999999999999996</v>
      </c>
      <c r="H52" s="144">
        <v>5.8470000000000004</v>
      </c>
    </row>
    <row r="53" spans="2:8" x14ac:dyDescent="0.2">
      <c r="B53" s="143" t="s">
        <v>58</v>
      </c>
      <c r="C53" s="143" t="s">
        <v>59</v>
      </c>
      <c r="D53" s="143" t="s">
        <v>51</v>
      </c>
      <c r="E53" s="144">
        <v>300000</v>
      </c>
      <c r="F53" s="145">
        <v>283.43880000000001</v>
      </c>
      <c r="G53" s="145">
        <v>3.42</v>
      </c>
      <c r="H53" s="144">
        <v>6.8213999999999997</v>
      </c>
    </row>
    <row r="54" spans="2:8" x14ac:dyDescent="0.2">
      <c r="B54" s="11" t="s">
        <v>46</v>
      </c>
      <c r="C54" s="11"/>
      <c r="D54" s="11"/>
      <c r="E54" s="12"/>
      <c r="F54" s="105">
        <v>4264.4461000000001</v>
      </c>
      <c r="G54" s="105">
        <v>51.43</v>
      </c>
      <c r="H54" s="12"/>
    </row>
    <row r="55" spans="2:8" x14ac:dyDescent="0.2">
      <c r="B55" s="143" t="s">
        <v>534</v>
      </c>
      <c r="C55" s="143"/>
      <c r="D55" s="143"/>
      <c r="E55" s="144"/>
      <c r="F55" s="145">
        <v>680.95754729999999</v>
      </c>
      <c r="G55" s="145">
        <v>8.2124000000000006</v>
      </c>
      <c r="H55" s="144">
        <v>3.35</v>
      </c>
    </row>
    <row r="56" spans="2:8" x14ac:dyDescent="0.2">
      <c r="B56" s="143" t="s">
        <v>535</v>
      </c>
      <c r="C56" s="143"/>
      <c r="D56" s="143"/>
      <c r="E56" s="144"/>
      <c r="F56" s="145">
        <v>396.96757739999998</v>
      </c>
      <c r="G56" s="145">
        <v>4.7873999999999999</v>
      </c>
      <c r="H56" s="144">
        <v>3.26</v>
      </c>
    </row>
    <row r="57" spans="2:8" x14ac:dyDescent="0.2">
      <c r="B57" s="11" t="s">
        <v>46</v>
      </c>
      <c r="C57" s="11"/>
      <c r="D57" s="11"/>
      <c r="E57" s="12"/>
      <c r="F57" s="105">
        <v>1077.9251247</v>
      </c>
      <c r="G57" s="105">
        <v>12.9998</v>
      </c>
      <c r="H57" s="12"/>
    </row>
    <row r="58" spans="2:8" x14ac:dyDescent="0.2">
      <c r="B58" s="143" t="s">
        <v>47</v>
      </c>
      <c r="C58" s="143"/>
      <c r="D58" s="143"/>
      <c r="E58" s="144"/>
      <c r="F58" s="145">
        <v>141.08814179999999</v>
      </c>
      <c r="G58" s="145">
        <v>1.7202</v>
      </c>
      <c r="H58" s="144"/>
    </row>
    <row r="59" spans="2:8" x14ac:dyDescent="0.2">
      <c r="B59" s="13" t="s">
        <v>618</v>
      </c>
      <c r="C59" s="13"/>
      <c r="D59" s="13"/>
      <c r="E59" s="14"/>
      <c r="F59" s="15">
        <v>8291.8194769999991</v>
      </c>
      <c r="G59" s="15">
        <v>100</v>
      </c>
      <c r="H59" s="14"/>
    </row>
    <row r="60" spans="2:8" x14ac:dyDescent="0.2">
      <c r="B60" s="139"/>
      <c r="C60" s="139"/>
      <c r="D60" s="139"/>
      <c r="E60" s="140"/>
      <c r="F60" s="141"/>
      <c r="G60" s="141"/>
      <c r="H60" s="140"/>
    </row>
    <row r="61" spans="2:8" x14ac:dyDescent="0.2">
      <c r="B61" s="146" t="s">
        <v>619</v>
      </c>
      <c r="C61" s="130"/>
      <c r="D61" s="130"/>
      <c r="E61" s="131"/>
      <c r="F61" s="132"/>
      <c r="G61" s="132"/>
      <c r="H61" s="131"/>
    </row>
    <row r="62" spans="2:8" x14ac:dyDescent="0.2">
      <c r="B62" s="127"/>
      <c r="C62" s="127"/>
      <c r="D62" s="127"/>
      <c r="E62" s="128"/>
      <c r="F62" s="129"/>
      <c r="G62" s="129"/>
      <c r="H62" s="128"/>
    </row>
    <row r="63" spans="2:8" x14ac:dyDescent="0.2">
      <c r="B63" s="53" t="s">
        <v>290</v>
      </c>
    </row>
    <row r="64" spans="2:8" x14ac:dyDescent="0.2">
      <c r="B64" s="166" t="s">
        <v>291</v>
      </c>
      <c r="C64" s="166"/>
      <c r="D64" s="166"/>
      <c r="E64" s="166"/>
      <c r="F64" s="166"/>
      <c r="G64" s="166"/>
    </row>
    <row r="65" spans="1:7" x14ac:dyDescent="0.2">
      <c r="B65" s="42" t="s">
        <v>321</v>
      </c>
      <c r="C65" s="27"/>
      <c r="D65" s="27"/>
      <c r="E65" s="29"/>
      <c r="F65" s="52"/>
      <c r="G65" s="34"/>
    </row>
    <row r="66" spans="1:7" x14ac:dyDescent="0.2">
      <c r="B66" s="37" t="s">
        <v>322</v>
      </c>
      <c r="C66" s="19"/>
      <c r="D66" s="19"/>
      <c r="E66" s="29"/>
      <c r="F66" s="51"/>
      <c r="G66" s="34"/>
    </row>
    <row r="67" spans="1:7" ht="25.5" x14ac:dyDescent="0.2">
      <c r="B67" s="20" t="s">
        <v>293</v>
      </c>
      <c r="C67" s="21" t="s">
        <v>673</v>
      </c>
      <c r="D67" s="21" t="s">
        <v>674</v>
      </c>
    </row>
    <row r="68" spans="1:7" x14ac:dyDescent="0.2">
      <c r="A68" s="1" t="s">
        <v>471</v>
      </c>
      <c r="B68" s="41" t="s">
        <v>294</v>
      </c>
      <c r="C68" s="23">
        <v>42.735599999999998</v>
      </c>
      <c r="D68" s="90">
        <v>42.572299999999998</v>
      </c>
    </row>
    <row r="69" spans="1:7" x14ac:dyDescent="0.2">
      <c r="A69" s="1" t="s">
        <v>472</v>
      </c>
      <c r="B69" s="42" t="s">
        <v>323</v>
      </c>
      <c r="C69" s="24">
        <v>12.571</v>
      </c>
      <c r="D69" s="64">
        <v>12.5229</v>
      </c>
    </row>
    <row r="70" spans="1:7" x14ac:dyDescent="0.2">
      <c r="A70" s="1" t="s">
        <v>473</v>
      </c>
      <c r="B70" s="42" t="s">
        <v>324</v>
      </c>
      <c r="C70" s="24">
        <v>15.519600000000001</v>
      </c>
      <c r="D70" s="64">
        <v>15.4603</v>
      </c>
    </row>
    <row r="71" spans="1:7" x14ac:dyDescent="0.2">
      <c r="A71" s="1" t="s">
        <v>474</v>
      </c>
      <c r="B71" s="42" t="s">
        <v>310</v>
      </c>
      <c r="C71" s="24">
        <v>45.641199999999998</v>
      </c>
      <c r="D71" s="64">
        <v>45.432400000000001</v>
      </c>
    </row>
    <row r="72" spans="1:7" x14ac:dyDescent="0.2">
      <c r="A72" s="1" t="s">
        <v>475</v>
      </c>
      <c r="B72" s="42" t="s">
        <v>312</v>
      </c>
      <c r="C72" s="24">
        <v>16.1175</v>
      </c>
      <c r="D72" s="64">
        <v>16.047499999999999</v>
      </c>
    </row>
    <row r="73" spans="1:7" x14ac:dyDescent="0.2">
      <c r="A73" s="1" t="s">
        <v>476</v>
      </c>
      <c r="B73" s="37" t="s">
        <v>313</v>
      </c>
      <c r="C73" s="26">
        <v>14.052099999999999</v>
      </c>
      <c r="D73" s="65">
        <v>13.991099999999999</v>
      </c>
    </row>
    <row r="74" spans="1:7" x14ac:dyDescent="0.2">
      <c r="B74" s="30" t="s">
        <v>615</v>
      </c>
      <c r="C74" s="43"/>
      <c r="D74" s="43"/>
    </row>
    <row r="75" spans="1:7" x14ac:dyDescent="0.2">
      <c r="B75" s="54" t="s">
        <v>325</v>
      </c>
      <c r="E75" s="1"/>
    </row>
    <row r="76" spans="1:7" x14ac:dyDescent="0.2">
      <c r="B76" s="142" t="s">
        <v>658</v>
      </c>
      <c r="E76" s="1"/>
    </row>
    <row r="77" spans="1:7" x14ac:dyDescent="0.2">
      <c r="B77" s="142" t="s">
        <v>657</v>
      </c>
      <c r="E77" s="1"/>
    </row>
    <row r="78" spans="1:7" x14ac:dyDescent="0.2">
      <c r="B78" s="142" t="s">
        <v>659</v>
      </c>
      <c r="E78" s="1"/>
    </row>
    <row r="79" spans="1:7" x14ac:dyDescent="0.2">
      <c r="B79" s="148" t="s">
        <v>660</v>
      </c>
      <c r="E79" s="1"/>
    </row>
    <row r="80" spans="1:7" x14ac:dyDescent="0.2">
      <c r="B80" s="142" t="s">
        <v>661</v>
      </c>
    </row>
    <row r="81" spans="2:8" x14ac:dyDescent="0.2">
      <c r="B81" s="142" t="s">
        <v>662</v>
      </c>
    </row>
    <row r="82" spans="2:8" x14ac:dyDescent="0.2">
      <c r="B82" s="142" t="s">
        <v>663</v>
      </c>
    </row>
    <row r="83" spans="2:8" x14ac:dyDescent="0.2">
      <c r="B83" s="109" t="s">
        <v>653</v>
      </c>
    </row>
    <row r="84" spans="2:8" x14ac:dyDescent="0.2">
      <c r="B84" s="42" t="s">
        <v>655</v>
      </c>
      <c r="C84" s="27"/>
      <c r="D84" s="27"/>
      <c r="E84" s="29"/>
      <c r="F84" s="52"/>
    </row>
    <row r="85" spans="2:8" x14ac:dyDescent="0.2">
      <c r="B85" s="169" t="s">
        <v>667</v>
      </c>
      <c r="C85" s="166"/>
      <c r="D85" s="166"/>
      <c r="E85" s="166"/>
      <c r="F85" s="166"/>
    </row>
    <row r="86" spans="2:8" x14ac:dyDescent="0.2">
      <c r="B86" s="150" t="s">
        <v>671</v>
      </c>
      <c r="C86" s="27"/>
      <c r="D86" s="27"/>
      <c r="E86" s="29"/>
      <c r="F86" s="55"/>
    </row>
    <row r="87" spans="2:8" x14ac:dyDescent="0.2">
      <c r="B87" s="150" t="s">
        <v>688</v>
      </c>
      <c r="C87" s="27"/>
      <c r="D87" s="27"/>
      <c r="E87" s="29"/>
      <c r="F87" s="55"/>
    </row>
    <row r="88" spans="2:8" x14ac:dyDescent="0.2">
      <c r="B88" s="27" t="s">
        <v>668</v>
      </c>
      <c r="C88" s="27"/>
      <c r="D88" s="27"/>
      <c r="E88" s="29"/>
      <c r="F88" s="55"/>
    </row>
    <row r="89" spans="2:8" x14ac:dyDescent="0.2">
      <c r="B89" s="32" t="s">
        <v>326</v>
      </c>
      <c r="C89" s="56"/>
      <c r="D89" s="57"/>
      <c r="E89" s="55"/>
      <c r="F89" s="55"/>
    </row>
    <row r="90" spans="2:8" x14ac:dyDescent="0.2">
      <c r="B90" s="35" t="s">
        <v>327</v>
      </c>
      <c r="C90" s="32"/>
      <c r="D90" s="32"/>
      <c r="E90" s="33"/>
      <c r="F90" s="34"/>
    </row>
    <row r="91" spans="2:8" x14ac:dyDescent="0.2">
      <c r="B91" s="164" t="s">
        <v>355</v>
      </c>
      <c r="C91" s="165"/>
      <c r="D91" s="165"/>
      <c r="E91" s="165"/>
      <c r="F91" s="165"/>
      <c r="G91" s="165"/>
      <c r="H91" s="165"/>
    </row>
    <row r="93" spans="2:8" s="82" customFormat="1" x14ac:dyDescent="0.2">
      <c r="B93" s="82" t="s">
        <v>356</v>
      </c>
      <c r="E93" s="83"/>
      <c r="F93" s="84"/>
      <c r="G93" s="84"/>
      <c r="H93" s="83"/>
    </row>
    <row r="94" spans="2:8" s="82" customFormat="1" x14ac:dyDescent="0.2">
      <c r="B94" s="82" t="s">
        <v>365</v>
      </c>
      <c r="E94" s="83"/>
      <c r="F94" s="84"/>
      <c r="G94" s="84"/>
      <c r="H94" s="83"/>
    </row>
    <row r="95" spans="2:8" s="82" customFormat="1" x14ac:dyDescent="0.2">
      <c r="B95" s="82" t="s">
        <v>366</v>
      </c>
      <c r="E95" s="83"/>
      <c r="F95" s="84"/>
      <c r="G95" s="84"/>
      <c r="H95" s="83"/>
    </row>
    <row r="96" spans="2:8" s="82" customFormat="1" x14ac:dyDescent="0.2">
      <c r="E96" s="83"/>
      <c r="F96" s="84"/>
      <c r="G96" s="84"/>
      <c r="H96" s="83"/>
    </row>
    <row r="97" spans="2:8" s="82" customFormat="1" x14ac:dyDescent="0.2">
      <c r="E97" s="83"/>
      <c r="F97" s="84"/>
      <c r="G97" s="84"/>
      <c r="H97" s="83"/>
    </row>
    <row r="98" spans="2:8" s="82" customFormat="1" x14ac:dyDescent="0.2">
      <c r="E98" s="83"/>
      <c r="F98" s="84"/>
      <c r="G98" s="84"/>
      <c r="H98" s="83"/>
    </row>
    <row r="99" spans="2:8" s="82" customFormat="1" x14ac:dyDescent="0.2">
      <c r="E99" s="83"/>
      <c r="F99" s="84"/>
      <c r="G99" s="84"/>
      <c r="H99" s="83"/>
    </row>
    <row r="100" spans="2:8" s="82" customFormat="1" x14ac:dyDescent="0.2">
      <c r="E100" s="83"/>
      <c r="F100" s="84"/>
      <c r="G100" s="84"/>
      <c r="H100" s="83"/>
    </row>
    <row r="101" spans="2:8" s="82" customFormat="1" x14ac:dyDescent="0.2">
      <c r="E101" s="83"/>
      <c r="F101" s="84"/>
      <c r="G101" s="84"/>
      <c r="H101" s="83"/>
    </row>
    <row r="102" spans="2:8" s="82" customFormat="1" x14ac:dyDescent="0.2">
      <c r="E102" s="83"/>
      <c r="F102" s="84"/>
      <c r="G102" s="84"/>
      <c r="H102" s="83"/>
    </row>
    <row r="103" spans="2:8" s="82" customFormat="1" x14ac:dyDescent="0.2">
      <c r="E103" s="83"/>
      <c r="F103" s="84"/>
      <c r="G103" s="84"/>
      <c r="H103" s="83"/>
    </row>
    <row r="104" spans="2:8" s="82" customFormat="1" x14ac:dyDescent="0.2">
      <c r="E104" s="83"/>
      <c r="F104" s="84"/>
      <c r="G104" s="84"/>
      <c r="H104" s="83"/>
    </row>
    <row r="105" spans="2:8" s="82" customFormat="1" x14ac:dyDescent="0.2">
      <c r="E105" s="83"/>
      <c r="F105" s="84"/>
      <c r="G105" s="84"/>
      <c r="H105" s="83"/>
    </row>
    <row r="106" spans="2:8" s="82" customFormat="1" x14ac:dyDescent="0.2">
      <c r="B106" s="82" t="s">
        <v>359</v>
      </c>
      <c r="F106" s="84"/>
      <c r="G106" s="84"/>
      <c r="H106" s="83"/>
    </row>
    <row r="107" spans="2:8" s="82" customFormat="1" ht="55.5" customHeight="1" x14ac:dyDescent="0.2">
      <c r="B107" s="160" t="s">
        <v>572</v>
      </c>
      <c r="C107" s="160"/>
      <c r="D107" s="160"/>
      <c r="E107" s="160"/>
      <c r="F107" s="160"/>
      <c r="G107" s="160"/>
      <c r="H107" s="160"/>
    </row>
    <row r="108" spans="2:8" s="82" customFormat="1" ht="18.75" x14ac:dyDescent="0.3">
      <c r="B108" s="4" t="s">
        <v>360</v>
      </c>
      <c r="F108" s="84"/>
      <c r="G108" s="84"/>
      <c r="H108" s="83"/>
    </row>
  </sheetData>
  <mergeCells count="7">
    <mergeCell ref="B107:H107"/>
    <mergeCell ref="B91:H91"/>
    <mergeCell ref="B85:F85"/>
    <mergeCell ref="B3:H3"/>
    <mergeCell ref="B1:H1"/>
    <mergeCell ref="B2:H2"/>
    <mergeCell ref="B64:G64"/>
  </mergeCells>
  <pageMargins left="0" right="0" top="0" bottom="0" header="0.3" footer="0.3"/>
  <pageSetup scale="53" orientation="landscape" r:id="rId1"/>
  <headerFooter>
    <oddHeader>&amp;L&amp;"Arial"&amp;9&amp;K0078D7INTERNAL&amp;1#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view="pageBreakPreview" topLeftCell="B6" zoomScaleNormal="100" zoomScaleSheetLayoutView="100" workbookViewId="0">
      <selection activeCell="B25" sqref="A25:XFD25"/>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x14ac:dyDescent="0.2">
      <c r="B2" s="162" t="s">
        <v>275</v>
      </c>
      <c r="C2" s="163"/>
      <c r="D2" s="163"/>
      <c r="E2" s="163"/>
      <c r="F2" s="163"/>
      <c r="G2" s="163"/>
      <c r="H2" s="163"/>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143" t="s">
        <v>534</v>
      </c>
      <c r="C6" s="143"/>
      <c r="D6" s="143"/>
      <c r="E6" s="144"/>
      <c r="F6" s="145">
        <v>44285.896649800001</v>
      </c>
      <c r="G6" s="145">
        <v>90.561000000000007</v>
      </c>
      <c r="H6" s="144">
        <v>3.35</v>
      </c>
    </row>
    <row r="7" spans="2:8" x14ac:dyDescent="0.2">
      <c r="B7" s="143" t="s">
        <v>535</v>
      </c>
      <c r="C7" s="143"/>
      <c r="D7" s="143"/>
      <c r="E7" s="144"/>
      <c r="F7" s="145">
        <v>4487.9855240999996</v>
      </c>
      <c r="G7" s="145">
        <v>9.1775000000000002</v>
      </c>
      <c r="H7" s="144">
        <v>3.26</v>
      </c>
    </row>
    <row r="8" spans="2:8" x14ac:dyDescent="0.2">
      <c r="B8" s="11" t="s">
        <v>46</v>
      </c>
      <c r="C8" s="11"/>
      <c r="D8" s="11"/>
      <c r="E8" s="12"/>
      <c r="F8" s="105">
        <v>48773.882173899998</v>
      </c>
      <c r="G8" s="105">
        <v>99.738600000000005</v>
      </c>
      <c r="H8" s="12"/>
    </row>
    <row r="9" spans="2:8" x14ac:dyDescent="0.2">
      <c r="B9" s="143" t="s">
        <v>47</v>
      </c>
      <c r="C9" s="143"/>
      <c r="D9" s="143"/>
      <c r="E9" s="144"/>
      <c r="F9" s="145">
        <v>127.80716099999999</v>
      </c>
      <c r="G9" s="145">
        <v>0.26150000000000001</v>
      </c>
      <c r="H9" s="144"/>
    </row>
    <row r="10" spans="2:8" x14ac:dyDescent="0.2">
      <c r="B10" s="13" t="s">
        <v>618</v>
      </c>
      <c r="C10" s="13"/>
      <c r="D10" s="13"/>
      <c r="E10" s="14"/>
      <c r="F10" s="15">
        <v>48901.689334900002</v>
      </c>
      <c r="G10" s="15">
        <v>100</v>
      </c>
      <c r="H10" s="14"/>
    </row>
    <row r="13" spans="2:8" x14ac:dyDescent="0.2">
      <c r="B13" s="36" t="s">
        <v>290</v>
      </c>
    </row>
    <row r="14" spans="2:8" x14ac:dyDescent="0.2">
      <c r="B14" s="58" t="s">
        <v>291</v>
      </c>
    </row>
    <row r="15" spans="2:8" x14ac:dyDescent="0.2">
      <c r="B15" s="37" t="s">
        <v>292</v>
      </c>
    </row>
    <row r="16" spans="2:8" ht="27" customHeight="1" x14ac:dyDescent="0.2">
      <c r="B16" s="59" t="s">
        <v>293</v>
      </c>
      <c r="C16" s="21" t="s">
        <v>673</v>
      </c>
      <c r="D16" s="21" t="s">
        <v>675</v>
      </c>
    </row>
    <row r="17" spans="1:6" x14ac:dyDescent="0.2">
      <c r="A17" s="1" t="s">
        <v>463</v>
      </c>
      <c r="B17" s="42" t="s">
        <v>294</v>
      </c>
      <c r="C17" s="23">
        <v>1071.662</v>
      </c>
      <c r="D17" s="90">
        <v>1070.3073999999999</v>
      </c>
    </row>
    <row r="18" spans="1:6" x14ac:dyDescent="0.2">
      <c r="A18" s="1" t="s">
        <v>464</v>
      </c>
      <c r="B18" s="42" t="s">
        <v>328</v>
      </c>
      <c r="C18" s="24">
        <v>1000</v>
      </c>
      <c r="D18" s="64">
        <v>1000</v>
      </c>
    </row>
    <row r="19" spans="1:6" x14ac:dyDescent="0.2">
      <c r="A19" s="1" t="s">
        <v>465</v>
      </c>
      <c r="B19" s="42" t="s">
        <v>329</v>
      </c>
      <c r="C19" s="24">
        <v>1000.5227</v>
      </c>
      <c r="D19" s="64">
        <v>1000.3919</v>
      </c>
    </row>
    <row r="20" spans="1:6" x14ac:dyDescent="0.2">
      <c r="A20" s="1" t="s">
        <v>466</v>
      </c>
      <c r="B20" s="42" t="s">
        <v>323</v>
      </c>
      <c r="C20" s="24">
        <v>1001.5142</v>
      </c>
      <c r="D20" s="64">
        <v>1000.2482</v>
      </c>
    </row>
    <row r="21" spans="1:6" x14ac:dyDescent="0.2">
      <c r="A21" s="1" t="s">
        <v>467</v>
      </c>
      <c r="B21" s="42" t="s">
        <v>310</v>
      </c>
      <c r="C21" s="24">
        <v>1074.5988</v>
      </c>
      <c r="D21" s="64">
        <v>1073.1741999999999</v>
      </c>
    </row>
    <row r="22" spans="1:6" x14ac:dyDescent="0.2">
      <c r="A22" s="1" t="s">
        <v>468</v>
      </c>
      <c r="B22" s="42" t="s">
        <v>330</v>
      </c>
      <c r="C22" s="24">
        <v>1000</v>
      </c>
      <c r="D22" s="64">
        <v>1000</v>
      </c>
    </row>
    <row r="23" spans="1:6" x14ac:dyDescent="0.2">
      <c r="A23" s="1" t="s">
        <v>469</v>
      </c>
      <c r="B23" s="42" t="s">
        <v>331</v>
      </c>
      <c r="C23" s="24">
        <v>1000.544</v>
      </c>
      <c r="D23" s="64">
        <v>1000.413</v>
      </c>
    </row>
    <row r="24" spans="1:6" x14ac:dyDescent="0.2">
      <c r="A24" s="1" t="s">
        <v>470</v>
      </c>
      <c r="B24" s="37" t="s">
        <v>312</v>
      </c>
      <c r="C24" s="26" t="s">
        <v>555</v>
      </c>
      <c r="D24" s="65" t="s">
        <v>555</v>
      </c>
    </row>
    <row r="25" spans="1:6" x14ac:dyDescent="0.2">
      <c r="B25" s="27" t="s">
        <v>314</v>
      </c>
      <c r="C25" s="43"/>
      <c r="D25" s="43"/>
    </row>
    <row r="26" spans="1:6" x14ac:dyDescent="0.2">
      <c r="B26" s="45" t="s">
        <v>651</v>
      </c>
      <c r="C26" s="46"/>
      <c r="D26" s="46"/>
      <c r="E26" s="46"/>
      <c r="F26" s="51"/>
    </row>
    <row r="27" spans="1:6" x14ac:dyDescent="0.2">
      <c r="B27" s="42" t="s">
        <v>652</v>
      </c>
      <c r="C27" s="27"/>
      <c r="D27" s="27"/>
      <c r="E27" s="27"/>
      <c r="F27" s="51"/>
    </row>
    <row r="28" spans="1:6" x14ac:dyDescent="0.2">
      <c r="B28" s="169" t="s">
        <v>664</v>
      </c>
      <c r="C28" s="166"/>
      <c r="D28" s="166"/>
      <c r="E28" s="166"/>
      <c r="F28" s="166"/>
    </row>
    <row r="29" spans="1:6" x14ac:dyDescent="0.2">
      <c r="B29" s="60" t="s">
        <v>293</v>
      </c>
      <c r="C29" s="170" t="s">
        <v>315</v>
      </c>
      <c r="D29" s="171"/>
      <c r="E29" s="1"/>
    </row>
    <row r="30" spans="1:6" x14ac:dyDescent="0.2">
      <c r="B30" s="61"/>
      <c r="C30" s="48" t="s">
        <v>316</v>
      </c>
      <c r="D30" s="62" t="s">
        <v>317</v>
      </c>
      <c r="E30" s="1"/>
    </row>
    <row r="31" spans="1:6" x14ac:dyDescent="0.2">
      <c r="A31" s="1" t="s">
        <v>464</v>
      </c>
      <c r="B31" s="42" t="s">
        <v>328</v>
      </c>
      <c r="C31" s="95">
        <v>1.26493637</v>
      </c>
      <c r="D31" s="99">
        <f t="shared" ref="D31:D35" si="0">+C31</f>
        <v>1.26493637</v>
      </c>
      <c r="E31" s="1"/>
    </row>
    <row r="32" spans="1:6" x14ac:dyDescent="0.2">
      <c r="A32" s="1" t="s">
        <v>465</v>
      </c>
      <c r="B32" s="42" t="s">
        <v>332</v>
      </c>
      <c r="C32" s="91">
        <v>1.1345925000000001</v>
      </c>
      <c r="D32" s="100">
        <f t="shared" si="0"/>
        <v>1.1345925000000001</v>
      </c>
    </row>
    <row r="33" spans="1:8" x14ac:dyDescent="0.2">
      <c r="A33" s="1" t="s">
        <v>466</v>
      </c>
      <c r="B33" s="42" t="s">
        <v>323</v>
      </c>
      <c r="C33" s="91" t="s">
        <v>672</v>
      </c>
      <c r="D33" s="100" t="str">
        <f t="shared" si="0"/>
        <v>^^</v>
      </c>
    </row>
    <row r="34" spans="1:8" x14ac:dyDescent="0.2">
      <c r="A34" s="1" t="s">
        <v>468</v>
      </c>
      <c r="B34" s="42" t="s">
        <v>330</v>
      </c>
      <c r="C34" s="91">
        <v>1.289585</v>
      </c>
      <c r="D34" s="100">
        <f t="shared" si="0"/>
        <v>1.289585</v>
      </c>
    </row>
    <row r="35" spans="1:8" x14ac:dyDescent="0.2">
      <c r="A35" s="1" t="s">
        <v>469</v>
      </c>
      <c r="B35" s="42" t="s">
        <v>331</v>
      </c>
      <c r="C35" s="91">
        <v>1.1914690000000001</v>
      </c>
      <c r="D35" s="100">
        <f t="shared" si="0"/>
        <v>1.1914690000000001</v>
      </c>
    </row>
    <row r="36" spans="1:8" x14ac:dyDescent="0.2">
      <c r="A36" s="1" t="s">
        <v>470</v>
      </c>
      <c r="B36" s="37" t="s">
        <v>312</v>
      </c>
      <c r="C36" s="26" t="s">
        <v>555</v>
      </c>
      <c r="D36" s="26" t="s">
        <v>555</v>
      </c>
      <c r="F36" s="113"/>
    </row>
    <row r="37" spans="1:8" x14ac:dyDescent="0.2">
      <c r="B37" s="120" t="s">
        <v>314</v>
      </c>
      <c r="C37" s="2"/>
      <c r="D37" s="2"/>
      <c r="F37" s="113"/>
    </row>
    <row r="38" spans="1:8" x14ac:dyDescent="0.2">
      <c r="B38" s="42" t="s">
        <v>666</v>
      </c>
    </row>
    <row r="39" spans="1:8" x14ac:dyDescent="0.2">
      <c r="B39" s="42" t="s">
        <v>655</v>
      </c>
    </row>
    <row r="40" spans="1:8" x14ac:dyDescent="0.2">
      <c r="B40" s="155" t="s">
        <v>589</v>
      </c>
    </row>
    <row r="41" spans="1:8" x14ac:dyDescent="0.2">
      <c r="B41" s="63" t="s">
        <v>656</v>
      </c>
    </row>
    <row r="42" spans="1:8" x14ac:dyDescent="0.2">
      <c r="B42" s="32" t="s">
        <v>300</v>
      </c>
    </row>
    <row r="43" spans="1:8" x14ac:dyDescent="0.2">
      <c r="B43" s="35" t="s">
        <v>301</v>
      </c>
    </row>
    <row r="44" spans="1:8" x14ac:dyDescent="0.2">
      <c r="B44" s="164" t="s">
        <v>354</v>
      </c>
      <c r="C44" s="165"/>
      <c r="D44" s="165"/>
      <c r="E44" s="165"/>
      <c r="F44" s="165"/>
      <c r="G44" s="165"/>
      <c r="H44" s="165"/>
    </row>
    <row r="46" spans="1:8" s="82" customFormat="1" x14ac:dyDescent="0.2">
      <c r="B46" s="82" t="s">
        <v>356</v>
      </c>
      <c r="E46" s="83"/>
      <c r="F46" s="84"/>
      <c r="G46" s="84"/>
      <c r="H46" s="83"/>
    </row>
    <row r="47" spans="1:8" s="82" customFormat="1" x14ac:dyDescent="0.2">
      <c r="B47" s="82" t="s">
        <v>367</v>
      </c>
      <c r="E47" s="83"/>
      <c r="F47" s="84"/>
      <c r="G47" s="84"/>
      <c r="H47" s="83"/>
    </row>
    <row r="48" spans="1:8" s="82" customFormat="1" x14ac:dyDescent="0.2">
      <c r="B48" s="82" t="s">
        <v>368</v>
      </c>
      <c r="E48" s="83"/>
      <c r="F48" s="84"/>
      <c r="G48" s="84"/>
      <c r="H48" s="83"/>
    </row>
    <row r="49" spans="2:8" s="82" customFormat="1" x14ac:dyDescent="0.2">
      <c r="E49" s="83"/>
      <c r="F49" s="84"/>
      <c r="G49" s="84"/>
      <c r="H49" s="83"/>
    </row>
    <row r="50" spans="2:8" s="82" customFormat="1" x14ac:dyDescent="0.2">
      <c r="E50" s="83"/>
      <c r="F50" s="84"/>
      <c r="G50" s="84"/>
      <c r="H50" s="83"/>
    </row>
    <row r="51" spans="2:8" s="82" customFormat="1" x14ac:dyDescent="0.2">
      <c r="E51" s="83"/>
      <c r="F51" s="84"/>
      <c r="G51" s="84"/>
      <c r="H51" s="83"/>
    </row>
    <row r="52" spans="2:8" s="82" customFormat="1" x14ac:dyDescent="0.2">
      <c r="E52" s="83"/>
      <c r="F52" s="84"/>
      <c r="G52" s="84"/>
      <c r="H52" s="83"/>
    </row>
    <row r="53" spans="2:8" s="82" customFormat="1" x14ac:dyDescent="0.2">
      <c r="E53" s="83"/>
      <c r="F53" s="84"/>
      <c r="G53" s="84"/>
      <c r="H53" s="83"/>
    </row>
    <row r="54" spans="2:8" s="82" customFormat="1" x14ac:dyDescent="0.2">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B59" s="82" t="s">
        <v>359</v>
      </c>
      <c r="F59" s="84"/>
      <c r="G59" s="84"/>
      <c r="H59" s="83"/>
    </row>
    <row r="60" spans="2:8" s="82" customFormat="1" ht="66.75" customHeight="1" x14ac:dyDescent="0.2">
      <c r="B60" s="160" t="s">
        <v>572</v>
      </c>
      <c r="C60" s="160"/>
      <c r="D60" s="160"/>
      <c r="E60" s="160"/>
      <c r="F60" s="160"/>
      <c r="G60" s="160"/>
      <c r="H60" s="160"/>
    </row>
    <row r="61" spans="2:8" s="82" customFormat="1" ht="18.75" x14ac:dyDescent="0.3">
      <c r="B61" s="4" t="s">
        <v>360</v>
      </c>
      <c r="F61" s="84"/>
      <c r="G61" s="84"/>
      <c r="H61" s="83"/>
    </row>
  </sheetData>
  <mergeCells count="7">
    <mergeCell ref="B60:H60"/>
    <mergeCell ref="B44:H44"/>
    <mergeCell ref="B3:H3"/>
    <mergeCell ref="B1:H1"/>
    <mergeCell ref="B2:H2"/>
    <mergeCell ref="B28:F28"/>
    <mergeCell ref="C29:D29"/>
  </mergeCells>
  <pageMargins left="0" right="0" top="0" bottom="0" header="0.3" footer="0.3"/>
  <pageSetup scale="69" orientation="landscape" r:id="rId1"/>
  <headerFooter>
    <oddHeader>&amp;L&amp;"Arial"&amp;9&amp;K0078D7INTERNAL&amp;1#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showGridLines="0" view="pageBreakPreview" topLeftCell="B1" zoomScaleNormal="100" zoomScaleSheetLayoutView="100" workbookViewId="0">
      <selection activeCell="B5" sqref="B5"/>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ht="25.9" customHeight="1" x14ac:dyDescent="0.2">
      <c r="B2" s="167" t="s">
        <v>276</v>
      </c>
      <c r="C2" s="168"/>
      <c r="D2" s="168"/>
      <c r="E2" s="168"/>
      <c r="F2" s="168"/>
      <c r="G2" s="168"/>
      <c r="H2" s="168"/>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138</v>
      </c>
      <c r="C8" s="143" t="s">
        <v>139</v>
      </c>
      <c r="D8" s="143" t="s">
        <v>45</v>
      </c>
      <c r="E8" s="144">
        <v>150</v>
      </c>
      <c r="F8" s="145">
        <v>1544.0954999999999</v>
      </c>
      <c r="G8" s="145">
        <v>10</v>
      </c>
      <c r="H8" s="144">
        <v>4.7850000000000001</v>
      </c>
    </row>
    <row r="9" spans="2:8" x14ac:dyDescent="0.2">
      <c r="B9" s="143" t="s">
        <v>149</v>
      </c>
      <c r="C9" s="143" t="s">
        <v>505</v>
      </c>
      <c r="D9" s="143" t="s">
        <v>45</v>
      </c>
      <c r="E9" s="144">
        <v>150</v>
      </c>
      <c r="F9" s="145">
        <v>1501.3710000000001</v>
      </c>
      <c r="G9" s="145">
        <v>9.73</v>
      </c>
      <c r="H9" s="144">
        <v>6.1494999999999997</v>
      </c>
    </row>
    <row r="10" spans="2:8" x14ac:dyDescent="0.2">
      <c r="B10" s="143" t="s">
        <v>141</v>
      </c>
      <c r="C10" s="143" t="s">
        <v>142</v>
      </c>
      <c r="D10" s="143" t="s">
        <v>45</v>
      </c>
      <c r="E10" s="144">
        <v>150</v>
      </c>
      <c r="F10" s="145">
        <v>1496.8064999999999</v>
      </c>
      <c r="G10" s="145">
        <v>9.6999999999999993</v>
      </c>
      <c r="H10" s="144">
        <v>5.2750000000000004</v>
      </c>
    </row>
    <row r="11" spans="2:8" x14ac:dyDescent="0.2">
      <c r="B11" s="143" t="s">
        <v>616</v>
      </c>
      <c r="C11" s="143" t="s">
        <v>556</v>
      </c>
      <c r="D11" s="143" t="s">
        <v>45</v>
      </c>
      <c r="E11" s="144">
        <v>150</v>
      </c>
      <c r="F11" s="145">
        <v>1472.0909999999999</v>
      </c>
      <c r="G11" s="145">
        <v>9.5399999999999991</v>
      </c>
      <c r="H11" s="144">
        <v>5.85</v>
      </c>
    </row>
    <row r="12" spans="2:8" x14ac:dyDescent="0.2">
      <c r="B12" s="143" t="s">
        <v>143</v>
      </c>
      <c r="C12" s="143" t="s">
        <v>144</v>
      </c>
      <c r="D12" s="143" t="s">
        <v>145</v>
      </c>
      <c r="E12" s="144">
        <v>112</v>
      </c>
      <c r="F12" s="145">
        <v>1117.72192</v>
      </c>
      <c r="G12" s="145">
        <v>7.24</v>
      </c>
      <c r="H12" s="144">
        <v>9.2295999999999996</v>
      </c>
    </row>
    <row r="13" spans="2:8" x14ac:dyDescent="0.2">
      <c r="B13" s="143" t="s">
        <v>160</v>
      </c>
      <c r="C13" s="143" t="s">
        <v>504</v>
      </c>
      <c r="D13" s="143" t="s">
        <v>45</v>
      </c>
      <c r="E13" s="144">
        <v>100</v>
      </c>
      <c r="F13" s="145">
        <v>1046.184</v>
      </c>
      <c r="G13" s="145">
        <v>6.78</v>
      </c>
      <c r="H13" s="144">
        <v>6.0899000000000001</v>
      </c>
    </row>
    <row r="14" spans="2:8" x14ac:dyDescent="0.2">
      <c r="B14" s="143" t="s">
        <v>146</v>
      </c>
      <c r="C14" s="143" t="s">
        <v>147</v>
      </c>
      <c r="D14" s="143" t="s">
        <v>148</v>
      </c>
      <c r="E14" s="144">
        <v>100</v>
      </c>
      <c r="F14" s="145">
        <v>1035.421</v>
      </c>
      <c r="G14" s="145">
        <v>6.71</v>
      </c>
      <c r="H14" s="144">
        <v>4.6500000000000004</v>
      </c>
    </row>
    <row r="15" spans="2:8" x14ac:dyDescent="0.2">
      <c r="B15" s="143" t="s">
        <v>140</v>
      </c>
      <c r="C15" s="143" t="s">
        <v>523</v>
      </c>
      <c r="D15" s="143" t="s">
        <v>45</v>
      </c>
      <c r="E15" s="144">
        <v>100</v>
      </c>
      <c r="F15" s="145">
        <v>1026.854</v>
      </c>
      <c r="G15" s="145">
        <v>6.65</v>
      </c>
      <c r="H15" s="144">
        <v>6.39</v>
      </c>
    </row>
    <row r="16" spans="2:8" x14ac:dyDescent="0.2">
      <c r="B16" s="143" t="s">
        <v>134</v>
      </c>
      <c r="C16" s="143" t="s">
        <v>135</v>
      </c>
      <c r="D16" s="143" t="s">
        <v>45</v>
      </c>
      <c r="E16" s="144">
        <v>50</v>
      </c>
      <c r="F16" s="145">
        <v>516.96</v>
      </c>
      <c r="G16" s="145">
        <v>3.35</v>
      </c>
      <c r="H16" s="144">
        <v>5.15</v>
      </c>
    </row>
    <row r="17" spans="2:8" x14ac:dyDescent="0.2">
      <c r="B17" s="11" t="s">
        <v>46</v>
      </c>
      <c r="C17" s="11"/>
      <c r="D17" s="11"/>
      <c r="E17" s="12"/>
      <c r="F17" s="105">
        <v>10757.504919999999</v>
      </c>
      <c r="G17" s="105">
        <v>69.7</v>
      </c>
      <c r="H17" s="12"/>
    </row>
    <row r="18" spans="2:8" x14ac:dyDescent="0.2">
      <c r="B18" s="11" t="s">
        <v>50</v>
      </c>
      <c r="C18" s="143"/>
      <c r="D18" s="143"/>
      <c r="E18" s="144"/>
      <c r="F18" s="145"/>
      <c r="G18" s="145"/>
      <c r="H18" s="144"/>
    </row>
    <row r="19" spans="2:8" x14ac:dyDescent="0.2">
      <c r="B19" s="143" t="s">
        <v>546</v>
      </c>
      <c r="C19" s="143" t="s">
        <v>547</v>
      </c>
      <c r="D19" s="143" t="s">
        <v>51</v>
      </c>
      <c r="E19" s="144">
        <v>500000</v>
      </c>
      <c r="F19" s="145">
        <v>539.59950000000003</v>
      </c>
      <c r="G19" s="145">
        <v>3.5</v>
      </c>
      <c r="H19" s="144">
        <v>6.2496</v>
      </c>
    </row>
    <row r="20" spans="2:8" x14ac:dyDescent="0.2">
      <c r="B20" s="143" t="s">
        <v>526</v>
      </c>
      <c r="C20" s="143" t="s">
        <v>527</v>
      </c>
      <c r="D20" s="143" t="s">
        <v>51</v>
      </c>
      <c r="E20" s="144">
        <v>500000</v>
      </c>
      <c r="F20" s="145">
        <v>530.69449999999995</v>
      </c>
      <c r="G20" s="145">
        <v>3.44</v>
      </c>
      <c r="H20" s="144">
        <v>5.08</v>
      </c>
    </row>
    <row r="21" spans="2:8" x14ac:dyDescent="0.2">
      <c r="B21" s="143" t="s">
        <v>528</v>
      </c>
      <c r="C21" s="143" t="s">
        <v>529</v>
      </c>
      <c r="D21" s="143" t="s">
        <v>51</v>
      </c>
      <c r="E21" s="144">
        <v>500000</v>
      </c>
      <c r="F21" s="145">
        <v>530.60699999999997</v>
      </c>
      <c r="G21" s="145">
        <v>3.44</v>
      </c>
      <c r="H21" s="144">
        <v>5.08</v>
      </c>
    </row>
    <row r="22" spans="2:8" x14ac:dyDescent="0.2">
      <c r="B22" s="143" t="s">
        <v>524</v>
      </c>
      <c r="C22" s="143" t="s">
        <v>525</v>
      </c>
      <c r="D22" s="143" t="s">
        <v>51</v>
      </c>
      <c r="E22" s="144">
        <v>500000</v>
      </c>
      <c r="F22" s="145">
        <v>530.58399999999995</v>
      </c>
      <c r="G22" s="145">
        <v>3.44</v>
      </c>
      <c r="H22" s="144">
        <v>5.0730000000000004</v>
      </c>
    </row>
    <row r="23" spans="2:8" x14ac:dyDescent="0.2">
      <c r="B23" s="143" t="s">
        <v>537</v>
      </c>
      <c r="C23" s="143" t="s">
        <v>538</v>
      </c>
      <c r="D23" s="143" t="s">
        <v>51</v>
      </c>
      <c r="E23" s="144">
        <v>400000</v>
      </c>
      <c r="F23" s="145">
        <v>429.49279999999999</v>
      </c>
      <c r="G23" s="145">
        <v>2.78</v>
      </c>
      <c r="H23" s="144">
        <v>5.9169999999999998</v>
      </c>
    </row>
    <row r="24" spans="2:8" x14ac:dyDescent="0.2">
      <c r="B24" s="143" t="s">
        <v>530</v>
      </c>
      <c r="C24" s="143" t="s">
        <v>531</v>
      </c>
      <c r="D24" s="143" t="s">
        <v>51</v>
      </c>
      <c r="E24" s="144">
        <v>350000</v>
      </c>
      <c r="F24" s="145">
        <v>373.11574999999999</v>
      </c>
      <c r="G24" s="145">
        <v>2.42</v>
      </c>
      <c r="H24" s="144">
        <v>5.1599000000000004</v>
      </c>
    </row>
    <row r="25" spans="2:8" x14ac:dyDescent="0.2">
      <c r="B25" s="143" t="s">
        <v>539</v>
      </c>
      <c r="C25" s="143" t="s">
        <v>540</v>
      </c>
      <c r="D25" s="143" t="s">
        <v>51</v>
      </c>
      <c r="E25" s="144">
        <v>200000</v>
      </c>
      <c r="F25" s="145">
        <v>212.57339999999999</v>
      </c>
      <c r="G25" s="145">
        <v>1.38</v>
      </c>
      <c r="H25" s="144">
        <v>5.0045000000000002</v>
      </c>
    </row>
    <row r="26" spans="2:8" x14ac:dyDescent="0.2">
      <c r="B26" s="11" t="s">
        <v>46</v>
      </c>
      <c r="C26" s="11"/>
      <c r="D26" s="11"/>
      <c r="E26" s="12"/>
      <c r="F26" s="105">
        <v>3146.6669499999998</v>
      </c>
      <c r="G26" s="105">
        <v>20.399999999999999</v>
      </c>
      <c r="H26" s="12"/>
    </row>
    <row r="27" spans="2:8" x14ac:dyDescent="0.2">
      <c r="B27" s="143" t="s">
        <v>534</v>
      </c>
      <c r="C27" s="143"/>
      <c r="D27" s="143"/>
      <c r="E27" s="144"/>
      <c r="F27" s="145">
        <v>715.15296999999998</v>
      </c>
      <c r="G27" s="145">
        <v>4.6334999999999997</v>
      </c>
      <c r="H27" s="144">
        <v>3.35</v>
      </c>
    </row>
    <row r="28" spans="2:8" x14ac:dyDescent="0.2">
      <c r="B28" s="143" t="s">
        <v>535</v>
      </c>
      <c r="C28" s="143"/>
      <c r="D28" s="143"/>
      <c r="E28" s="144"/>
      <c r="F28" s="145">
        <v>416.9007987</v>
      </c>
      <c r="G28" s="145">
        <v>2.7010999999999998</v>
      </c>
      <c r="H28" s="144">
        <v>3.26</v>
      </c>
    </row>
    <row r="29" spans="2:8" x14ac:dyDescent="0.2">
      <c r="B29" s="11" t="s">
        <v>46</v>
      </c>
      <c r="C29" s="11"/>
      <c r="D29" s="11"/>
      <c r="E29" s="12"/>
      <c r="F29" s="105">
        <v>1132.0537687000001</v>
      </c>
      <c r="G29" s="105">
        <v>7.3346999999999998</v>
      </c>
      <c r="H29" s="12"/>
    </row>
    <row r="30" spans="2:8" x14ac:dyDescent="0.2">
      <c r="B30" s="143" t="s">
        <v>47</v>
      </c>
      <c r="C30" s="143"/>
      <c r="D30" s="143"/>
      <c r="E30" s="144"/>
      <c r="F30" s="145">
        <v>397.8484881</v>
      </c>
      <c r="G30" s="145">
        <v>2.5653999999999999</v>
      </c>
      <c r="H30" s="144"/>
    </row>
    <row r="31" spans="2:8" x14ac:dyDescent="0.2">
      <c r="B31" s="13" t="s">
        <v>618</v>
      </c>
      <c r="C31" s="13"/>
      <c r="D31" s="13"/>
      <c r="E31" s="14"/>
      <c r="F31" s="15">
        <v>15434.074126799998</v>
      </c>
      <c r="G31" s="15">
        <v>100</v>
      </c>
      <c r="H31" s="14"/>
    </row>
    <row r="32" spans="2:8" x14ac:dyDescent="0.2">
      <c r="B32" s="139"/>
      <c r="C32" s="139"/>
      <c r="D32" s="139"/>
      <c r="E32" s="140"/>
      <c r="F32" s="141"/>
      <c r="G32" s="141"/>
      <c r="H32" s="140"/>
    </row>
    <row r="33" spans="1:8" x14ac:dyDescent="0.2">
      <c r="B33" s="146" t="s">
        <v>619</v>
      </c>
      <c r="C33" s="139"/>
      <c r="D33" s="139"/>
      <c r="E33" s="140"/>
      <c r="F33" s="141"/>
      <c r="G33" s="141"/>
      <c r="H33" s="140"/>
    </row>
    <row r="34" spans="1:8" x14ac:dyDescent="0.2">
      <c r="B34" s="146" t="s">
        <v>620</v>
      </c>
      <c r="C34" s="130"/>
      <c r="D34" s="130"/>
      <c r="E34" s="131"/>
      <c r="F34" s="132"/>
      <c r="G34" s="132"/>
      <c r="H34" s="131"/>
    </row>
    <row r="35" spans="1:8" x14ac:dyDescent="0.2">
      <c r="B35" s="121"/>
      <c r="C35" s="121"/>
      <c r="D35" s="121"/>
      <c r="E35" s="122"/>
      <c r="F35" s="123"/>
      <c r="G35" s="123"/>
      <c r="H35" s="122"/>
    </row>
    <row r="36" spans="1:8" x14ac:dyDescent="0.2">
      <c r="B36" s="36" t="s">
        <v>290</v>
      </c>
    </row>
    <row r="37" spans="1:8" x14ac:dyDescent="0.2">
      <c r="B37" s="58" t="s">
        <v>291</v>
      </c>
    </row>
    <row r="38" spans="1:8" x14ac:dyDescent="0.2">
      <c r="B38" s="19" t="s">
        <v>292</v>
      </c>
    </row>
    <row r="39" spans="1:8" ht="27.75" customHeight="1" x14ac:dyDescent="0.2">
      <c r="B39" s="20" t="s">
        <v>293</v>
      </c>
      <c r="C39" s="21" t="s">
        <v>673</v>
      </c>
      <c r="D39" s="21" t="s">
        <v>674</v>
      </c>
    </row>
    <row r="40" spans="1:8" x14ac:dyDescent="0.2">
      <c r="A40" s="1" t="s">
        <v>456</v>
      </c>
      <c r="B40" s="22" t="s">
        <v>306</v>
      </c>
      <c r="C40" s="23">
        <v>30.857800000000001</v>
      </c>
      <c r="D40" s="90">
        <v>30.831199999999999</v>
      </c>
    </row>
    <row r="41" spans="1:8" x14ac:dyDescent="0.2">
      <c r="A41" s="1" t="s">
        <v>457</v>
      </c>
      <c r="B41" s="22" t="s">
        <v>333</v>
      </c>
      <c r="C41" s="24">
        <v>10.121</v>
      </c>
      <c r="D41" s="64">
        <v>10.112299999999999</v>
      </c>
    </row>
    <row r="42" spans="1:8" x14ac:dyDescent="0.2">
      <c r="A42" s="1" t="s">
        <v>455</v>
      </c>
      <c r="B42" s="22" t="s">
        <v>308</v>
      </c>
      <c r="C42" s="24">
        <v>11.3139</v>
      </c>
      <c r="D42" s="64">
        <v>11.3041</v>
      </c>
    </row>
    <row r="43" spans="1:8" x14ac:dyDescent="0.2">
      <c r="A43" s="1" t="s">
        <v>458</v>
      </c>
      <c r="B43" s="22" t="s">
        <v>309</v>
      </c>
      <c r="C43" s="24">
        <v>10.772500000000001</v>
      </c>
      <c r="D43" s="64">
        <v>10.763199999999999</v>
      </c>
    </row>
    <row r="44" spans="1:8" x14ac:dyDescent="0.2">
      <c r="A44" s="1" t="s">
        <v>459</v>
      </c>
      <c r="B44" s="22" t="s">
        <v>310</v>
      </c>
      <c r="C44" s="24">
        <v>33.2637</v>
      </c>
      <c r="D44" s="64">
        <v>33.218000000000004</v>
      </c>
      <c r="E44" s="1"/>
    </row>
    <row r="45" spans="1:8" x14ac:dyDescent="0.2">
      <c r="A45" s="1" t="s">
        <v>460</v>
      </c>
      <c r="B45" s="22" t="s">
        <v>331</v>
      </c>
      <c r="C45" s="24">
        <v>10.161799999999999</v>
      </c>
      <c r="D45" s="64">
        <v>10.1485</v>
      </c>
      <c r="E45" s="1"/>
    </row>
    <row r="46" spans="1:8" x14ac:dyDescent="0.2">
      <c r="A46" s="1" t="s">
        <v>461</v>
      </c>
      <c r="B46" s="22" t="s">
        <v>312</v>
      </c>
      <c r="C46" s="24">
        <v>12.8695</v>
      </c>
      <c r="D46" s="64">
        <v>12.856</v>
      </c>
      <c r="E46" s="1"/>
    </row>
    <row r="47" spans="1:8" x14ac:dyDescent="0.2">
      <c r="A47" s="89" t="s">
        <v>462</v>
      </c>
      <c r="B47" s="25" t="s">
        <v>313</v>
      </c>
      <c r="C47" s="26" t="s">
        <v>555</v>
      </c>
      <c r="D47" s="65" t="s">
        <v>555</v>
      </c>
      <c r="E47" s="1"/>
    </row>
    <row r="48" spans="1:8" x14ac:dyDescent="0.2">
      <c r="B48" s="30" t="s">
        <v>615</v>
      </c>
      <c r="C48" s="88"/>
      <c r="D48" s="88"/>
      <c r="E48" s="1"/>
    </row>
    <row r="49" spans="2:8" x14ac:dyDescent="0.2">
      <c r="B49" s="111" t="s">
        <v>320</v>
      </c>
      <c r="C49" s="88"/>
      <c r="D49" s="88"/>
      <c r="E49" s="1"/>
    </row>
    <row r="50" spans="2:8" x14ac:dyDescent="0.2">
      <c r="B50" s="27" t="s">
        <v>314</v>
      </c>
      <c r="C50" s="66"/>
      <c r="D50" s="66"/>
      <c r="E50" s="66"/>
      <c r="F50" s="66"/>
    </row>
    <row r="51" spans="2:8" x14ac:dyDescent="0.2">
      <c r="B51" s="28" t="s">
        <v>651</v>
      </c>
      <c r="C51" s="28"/>
      <c r="D51" s="28"/>
      <c r="E51" s="28"/>
      <c r="F51" s="29"/>
    </row>
    <row r="52" spans="2:8" x14ac:dyDescent="0.2">
      <c r="B52" s="30" t="s">
        <v>652</v>
      </c>
      <c r="C52" s="30"/>
      <c r="D52" s="30"/>
      <c r="E52" s="30"/>
      <c r="F52" s="29"/>
    </row>
    <row r="53" spans="2:8" x14ac:dyDescent="0.2">
      <c r="B53" s="166" t="s">
        <v>653</v>
      </c>
      <c r="C53" s="166"/>
      <c r="D53" s="166"/>
      <c r="E53" s="166"/>
      <c r="F53" s="166"/>
    </row>
    <row r="54" spans="2:8" x14ac:dyDescent="0.2">
      <c r="B54" s="27" t="s">
        <v>655</v>
      </c>
    </row>
    <row r="55" spans="2:8" x14ac:dyDescent="0.2">
      <c r="B55" s="31" t="s">
        <v>687</v>
      </c>
    </row>
    <row r="56" spans="2:8" x14ac:dyDescent="0.2">
      <c r="B56" s="31" t="s">
        <v>656</v>
      </c>
    </row>
    <row r="57" spans="2:8" x14ac:dyDescent="0.2">
      <c r="B57" s="32" t="s">
        <v>300</v>
      </c>
    </row>
    <row r="58" spans="2:8" x14ac:dyDescent="0.2">
      <c r="B58" s="35" t="s">
        <v>301</v>
      </c>
    </row>
    <row r="59" spans="2:8" x14ac:dyDescent="0.2">
      <c r="B59" s="164" t="s">
        <v>354</v>
      </c>
      <c r="C59" s="165"/>
      <c r="D59" s="165"/>
      <c r="E59" s="165"/>
      <c r="F59" s="165"/>
      <c r="G59" s="165"/>
      <c r="H59" s="165"/>
    </row>
    <row r="61" spans="2:8" s="82" customFormat="1" x14ac:dyDescent="0.2">
      <c r="B61" s="82" t="s">
        <v>356</v>
      </c>
      <c r="E61" s="83"/>
      <c r="F61" s="84"/>
      <c r="G61" s="84"/>
      <c r="H61" s="83"/>
    </row>
    <row r="62" spans="2:8" s="82" customFormat="1" x14ac:dyDescent="0.2">
      <c r="B62" s="82" t="s">
        <v>363</v>
      </c>
      <c r="E62" s="83"/>
      <c r="F62" s="84"/>
      <c r="G62" s="84"/>
      <c r="H62" s="83"/>
    </row>
    <row r="63" spans="2:8" s="82" customFormat="1" x14ac:dyDescent="0.2">
      <c r="B63" s="82" t="s">
        <v>369</v>
      </c>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E70" s="83"/>
      <c r="F70" s="84"/>
      <c r="G70" s="84"/>
      <c r="H70" s="83"/>
    </row>
    <row r="71" spans="2:8" s="82" customFormat="1" x14ac:dyDescent="0.2">
      <c r="E71" s="83"/>
      <c r="F71" s="84"/>
      <c r="G71" s="84"/>
      <c r="H71" s="83"/>
    </row>
    <row r="72" spans="2:8" s="82" customFormat="1" x14ac:dyDescent="0.2">
      <c r="E72" s="83"/>
      <c r="F72" s="84"/>
      <c r="G72" s="84"/>
      <c r="H72" s="83"/>
    </row>
    <row r="73" spans="2:8" s="82" customFormat="1" x14ac:dyDescent="0.2">
      <c r="E73" s="83"/>
      <c r="F73" s="84"/>
      <c r="G73" s="84"/>
      <c r="H73" s="83"/>
    </row>
    <row r="74" spans="2:8" s="82" customFormat="1" x14ac:dyDescent="0.2">
      <c r="B74" s="82" t="s">
        <v>359</v>
      </c>
      <c r="F74" s="84"/>
      <c r="G74" s="84"/>
      <c r="H74" s="83"/>
    </row>
    <row r="75" spans="2:8" s="82" customFormat="1" ht="67.5" customHeight="1" x14ac:dyDescent="0.2">
      <c r="B75" s="160" t="s">
        <v>572</v>
      </c>
      <c r="C75" s="160"/>
      <c r="D75" s="160"/>
      <c r="E75" s="160"/>
      <c r="F75" s="160"/>
      <c r="G75" s="160"/>
      <c r="H75" s="160"/>
    </row>
    <row r="76" spans="2:8" s="82" customFormat="1" ht="18.75" x14ac:dyDescent="0.3">
      <c r="B76" s="4" t="s">
        <v>360</v>
      </c>
      <c r="F76" s="84"/>
      <c r="G76" s="84"/>
      <c r="H76" s="83"/>
    </row>
  </sheetData>
  <mergeCells count="6">
    <mergeCell ref="B75:H75"/>
    <mergeCell ref="B59:H59"/>
    <mergeCell ref="B3:H3"/>
    <mergeCell ref="B1:H1"/>
    <mergeCell ref="B2:H2"/>
    <mergeCell ref="B53:F53"/>
  </mergeCells>
  <pageMargins left="0" right="0" top="0" bottom="0" header="0.3" footer="0.3"/>
  <pageSetup scale="67" orientation="landscape" r:id="rId1"/>
  <headerFooter>
    <oddHeader>&amp;L&amp;"Arial"&amp;9&amp;K0078D7INTERNAL&amp;1#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6"/>
  <sheetViews>
    <sheetView showGridLines="0" view="pageBreakPreview" topLeftCell="B1" zoomScaleNormal="100" zoomScaleSheetLayoutView="100" workbookViewId="0">
      <selection activeCell="C21" sqref="C21"/>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ht="25.9" customHeight="1" x14ac:dyDescent="0.2">
      <c r="B2" s="167" t="s">
        <v>277</v>
      </c>
      <c r="C2" s="168"/>
      <c r="D2" s="168"/>
      <c r="E2" s="168"/>
      <c r="F2" s="168"/>
      <c r="G2" s="168"/>
      <c r="H2" s="168"/>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607</v>
      </c>
      <c r="C8" s="143" t="s">
        <v>578</v>
      </c>
      <c r="D8" s="143" t="s">
        <v>45</v>
      </c>
      <c r="E8" s="144">
        <v>500</v>
      </c>
      <c r="F8" s="145">
        <v>5110.5050000000001</v>
      </c>
      <c r="G8" s="145">
        <v>6.89</v>
      </c>
      <c r="H8" s="144">
        <v>4.1500000000000004</v>
      </c>
    </row>
    <row r="9" spans="2:8" x14ac:dyDescent="0.2">
      <c r="B9" s="143" t="s">
        <v>151</v>
      </c>
      <c r="C9" s="143" t="s">
        <v>152</v>
      </c>
      <c r="D9" s="143" t="s">
        <v>45</v>
      </c>
      <c r="E9" s="144">
        <v>500</v>
      </c>
      <c r="F9" s="145">
        <v>5085.2749999999996</v>
      </c>
      <c r="G9" s="145">
        <v>6.86</v>
      </c>
      <c r="H9" s="144">
        <v>4.125</v>
      </c>
    </row>
    <row r="10" spans="2:8" x14ac:dyDescent="0.2">
      <c r="B10" s="143" t="s">
        <v>172</v>
      </c>
      <c r="C10" s="143" t="s">
        <v>193</v>
      </c>
      <c r="D10" s="143" t="s">
        <v>148</v>
      </c>
      <c r="E10" s="144">
        <v>400</v>
      </c>
      <c r="F10" s="145">
        <v>4049.6280000000002</v>
      </c>
      <c r="G10" s="145">
        <v>5.46</v>
      </c>
      <c r="H10" s="144">
        <v>3.5649000000000002</v>
      </c>
    </row>
    <row r="11" spans="2:8" x14ac:dyDescent="0.2">
      <c r="B11" s="143" t="s">
        <v>132</v>
      </c>
      <c r="C11" s="143" t="s">
        <v>592</v>
      </c>
      <c r="D11" s="143" t="s">
        <v>45</v>
      </c>
      <c r="E11" s="144">
        <v>250</v>
      </c>
      <c r="F11" s="145">
        <v>2552.0124999999998</v>
      </c>
      <c r="G11" s="145">
        <v>3.44</v>
      </c>
      <c r="H11" s="144">
        <v>4.25</v>
      </c>
    </row>
    <row r="12" spans="2:8" x14ac:dyDescent="0.2">
      <c r="B12" s="143" t="s">
        <v>140</v>
      </c>
      <c r="C12" s="143" t="s">
        <v>631</v>
      </c>
      <c r="D12" s="143" t="s">
        <v>45</v>
      </c>
      <c r="E12" s="144">
        <v>50</v>
      </c>
      <c r="F12" s="145">
        <v>514.40350000000001</v>
      </c>
      <c r="G12" s="145">
        <v>0.69</v>
      </c>
      <c r="H12" s="144">
        <v>4.3998999999999997</v>
      </c>
    </row>
    <row r="13" spans="2:8" x14ac:dyDescent="0.2">
      <c r="B13" s="143" t="s">
        <v>140</v>
      </c>
      <c r="C13" s="143" t="s">
        <v>153</v>
      </c>
      <c r="D13" s="143" t="s">
        <v>45</v>
      </c>
      <c r="E13" s="144">
        <v>50</v>
      </c>
      <c r="F13" s="145">
        <v>507.90800000000002</v>
      </c>
      <c r="G13" s="145">
        <v>0.69</v>
      </c>
      <c r="H13" s="144">
        <v>4.1151</v>
      </c>
    </row>
    <row r="14" spans="2:8" x14ac:dyDescent="0.2">
      <c r="B14" s="11" t="s">
        <v>46</v>
      </c>
      <c r="C14" s="11"/>
      <c r="D14" s="11"/>
      <c r="E14" s="12"/>
      <c r="F14" s="105">
        <v>17819.732</v>
      </c>
      <c r="G14" s="105">
        <v>24.03</v>
      </c>
      <c r="H14" s="12"/>
    </row>
    <row r="15" spans="2:8" x14ac:dyDescent="0.2">
      <c r="B15" s="11" t="s">
        <v>50</v>
      </c>
      <c r="C15" s="143"/>
      <c r="D15" s="143"/>
      <c r="E15" s="144"/>
      <c r="F15" s="145"/>
      <c r="G15" s="145"/>
      <c r="H15" s="144"/>
    </row>
    <row r="16" spans="2:8" x14ac:dyDescent="0.2">
      <c r="B16" s="143" t="s">
        <v>632</v>
      </c>
      <c r="C16" s="143" t="s">
        <v>633</v>
      </c>
      <c r="D16" s="143" t="s">
        <v>51</v>
      </c>
      <c r="E16" s="144">
        <v>5000000</v>
      </c>
      <c r="F16" s="145">
        <v>5187.5</v>
      </c>
      <c r="G16" s="145">
        <v>7</v>
      </c>
      <c r="H16" s="144">
        <v>3.9746000000000001</v>
      </c>
    </row>
    <row r="17" spans="2:8" x14ac:dyDescent="0.2">
      <c r="B17" s="143" t="s">
        <v>634</v>
      </c>
      <c r="C17" s="143" t="s">
        <v>635</v>
      </c>
      <c r="D17" s="143" t="s">
        <v>51</v>
      </c>
      <c r="E17" s="144">
        <v>2692300</v>
      </c>
      <c r="F17" s="145">
        <v>2775.9309148999996</v>
      </c>
      <c r="G17" s="145">
        <v>3.74</v>
      </c>
      <c r="H17" s="144">
        <v>3.8498999999999999</v>
      </c>
    </row>
    <row r="18" spans="2:8" x14ac:dyDescent="0.2">
      <c r="B18" s="11" t="s">
        <v>46</v>
      </c>
      <c r="C18" s="11"/>
      <c r="D18" s="11"/>
      <c r="E18" s="12"/>
      <c r="F18" s="105">
        <v>7963.4309149000001</v>
      </c>
      <c r="G18" s="105">
        <v>10.74</v>
      </c>
      <c r="H18" s="12"/>
    </row>
    <row r="19" spans="2:8" x14ac:dyDescent="0.2">
      <c r="B19" s="85" t="s">
        <v>154</v>
      </c>
      <c r="C19" s="143"/>
      <c r="D19" s="143"/>
      <c r="E19" s="144"/>
      <c r="F19" s="145"/>
      <c r="G19" s="145"/>
      <c r="H19" s="144"/>
    </row>
    <row r="20" spans="2:8" x14ac:dyDescent="0.2">
      <c r="B20" s="11" t="s">
        <v>155</v>
      </c>
      <c r="C20" s="143"/>
      <c r="D20" s="143"/>
      <c r="E20" s="144"/>
      <c r="F20" s="145"/>
      <c r="G20" s="145"/>
      <c r="H20" s="144"/>
    </row>
    <row r="21" spans="2:8" x14ac:dyDescent="0.2">
      <c r="B21" s="11" t="s">
        <v>128</v>
      </c>
      <c r="C21" s="143"/>
      <c r="D21" s="143"/>
      <c r="E21" s="144"/>
      <c r="F21" s="145"/>
      <c r="G21" s="145"/>
      <c r="H21" s="144"/>
    </row>
    <row r="22" spans="2:8" x14ac:dyDescent="0.2">
      <c r="B22" s="143" t="s">
        <v>130</v>
      </c>
      <c r="C22" s="143" t="s">
        <v>593</v>
      </c>
      <c r="D22" s="143" t="s">
        <v>249</v>
      </c>
      <c r="E22" s="144">
        <v>5000</v>
      </c>
      <c r="F22" s="145">
        <v>4815.9449999999997</v>
      </c>
      <c r="G22" s="145">
        <v>6.5</v>
      </c>
      <c r="H22" s="144">
        <v>4.24</v>
      </c>
    </row>
    <row r="23" spans="2:8" x14ac:dyDescent="0.2">
      <c r="B23" s="143" t="s">
        <v>636</v>
      </c>
      <c r="C23" s="143" t="s">
        <v>569</v>
      </c>
      <c r="D23" s="143" t="s">
        <v>249</v>
      </c>
      <c r="E23" s="144">
        <v>2500</v>
      </c>
      <c r="F23" s="145">
        <v>2483.2624999999998</v>
      </c>
      <c r="G23" s="145">
        <v>3.35</v>
      </c>
      <c r="H23" s="144">
        <v>3.3700999999999999</v>
      </c>
    </row>
    <row r="24" spans="2:8" x14ac:dyDescent="0.2">
      <c r="B24" s="143" t="s">
        <v>637</v>
      </c>
      <c r="C24" s="143" t="s">
        <v>560</v>
      </c>
      <c r="D24" s="143" t="s">
        <v>156</v>
      </c>
      <c r="E24" s="144">
        <v>2500</v>
      </c>
      <c r="F24" s="145">
        <v>2482.7199999999998</v>
      </c>
      <c r="G24" s="145">
        <v>3.35</v>
      </c>
      <c r="H24" s="144">
        <v>3.4801000000000002</v>
      </c>
    </row>
    <row r="25" spans="2:8" x14ac:dyDescent="0.2">
      <c r="B25" s="143" t="s">
        <v>509</v>
      </c>
      <c r="C25" s="143" t="s">
        <v>548</v>
      </c>
      <c r="D25" s="143" t="s">
        <v>156</v>
      </c>
      <c r="E25" s="144">
        <v>2500</v>
      </c>
      <c r="F25" s="145">
        <v>2479.8425000000002</v>
      </c>
      <c r="G25" s="145">
        <v>3.34</v>
      </c>
      <c r="H25" s="144">
        <v>3.4499</v>
      </c>
    </row>
    <row r="26" spans="2:8" x14ac:dyDescent="0.2">
      <c r="B26" s="143" t="s">
        <v>636</v>
      </c>
      <c r="C26" s="143" t="s">
        <v>549</v>
      </c>
      <c r="D26" s="143" t="s">
        <v>249</v>
      </c>
      <c r="E26" s="144">
        <v>2500</v>
      </c>
      <c r="F26" s="145">
        <v>2477.1849999999999</v>
      </c>
      <c r="G26" s="145">
        <v>3.34</v>
      </c>
      <c r="H26" s="144">
        <v>3.4302999999999999</v>
      </c>
    </row>
    <row r="27" spans="2:8" x14ac:dyDescent="0.2">
      <c r="B27" s="143" t="s">
        <v>559</v>
      </c>
      <c r="C27" s="143" t="s">
        <v>561</v>
      </c>
      <c r="D27" s="143" t="s">
        <v>156</v>
      </c>
      <c r="E27" s="144">
        <v>1500</v>
      </c>
      <c r="F27" s="145">
        <v>1473.681</v>
      </c>
      <c r="G27" s="145">
        <v>1.99</v>
      </c>
      <c r="H27" s="144">
        <v>3.7250999999999999</v>
      </c>
    </row>
    <row r="28" spans="2:8" x14ac:dyDescent="0.2">
      <c r="B28" s="11" t="s">
        <v>46</v>
      </c>
      <c r="C28" s="11"/>
      <c r="D28" s="11"/>
      <c r="E28" s="12"/>
      <c r="F28" s="105">
        <v>16212.636</v>
      </c>
      <c r="G28" s="105">
        <v>21.87</v>
      </c>
      <c r="H28" s="12"/>
    </row>
    <row r="29" spans="2:8" x14ac:dyDescent="0.2">
      <c r="B29" s="11" t="s">
        <v>157</v>
      </c>
      <c r="C29" s="143"/>
      <c r="D29" s="143"/>
      <c r="E29" s="144"/>
      <c r="F29" s="145"/>
      <c r="G29" s="145"/>
      <c r="H29" s="144"/>
    </row>
    <row r="30" spans="2:8" x14ac:dyDescent="0.2">
      <c r="B30" s="11" t="s">
        <v>43</v>
      </c>
      <c r="C30" s="143"/>
      <c r="D30" s="143"/>
      <c r="E30" s="144"/>
      <c r="F30" s="145"/>
      <c r="G30" s="145"/>
      <c r="H30" s="144"/>
    </row>
    <row r="31" spans="2:8" x14ac:dyDescent="0.2">
      <c r="B31" s="143" t="s">
        <v>160</v>
      </c>
      <c r="C31" s="143" t="s">
        <v>608</v>
      </c>
      <c r="D31" s="143" t="s">
        <v>159</v>
      </c>
      <c r="E31" s="144">
        <v>1000</v>
      </c>
      <c r="F31" s="145">
        <v>4924.6149999999998</v>
      </c>
      <c r="G31" s="145">
        <v>6.64</v>
      </c>
      <c r="H31" s="144">
        <v>3.7498999999999998</v>
      </c>
    </row>
    <row r="32" spans="2:8" x14ac:dyDescent="0.2">
      <c r="B32" s="143" t="s">
        <v>251</v>
      </c>
      <c r="C32" s="143" t="s">
        <v>609</v>
      </c>
      <c r="D32" s="143" t="s">
        <v>162</v>
      </c>
      <c r="E32" s="144">
        <v>1000</v>
      </c>
      <c r="F32" s="145">
        <v>4908.5550000000003</v>
      </c>
      <c r="G32" s="145">
        <v>6.62</v>
      </c>
      <c r="H32" s="144">
        <v>4.25</v>
      </c>
    </row>
    <row r="33" spans="2:8" x14ac:dyDescent="0.2">
      <c r="B33" s="143" t="s">
        <v>149</v>
      </c>
      <c r="C33" s="143" t="s">
        <v>594</v>
      </c>
      <c r="D33" s="143" t="s">
        <v>156</v>
      </c>
      <c r="E33" s="144">
        <v>1000</v>
      </c>
      <c r="F33" s="145">
        <v>4907.71</v>
      </c>
      <c r="G33" s="145">
        <v>6.62</v>
      </c>
      <c r="H33" s="144">
        <v>3.8999000000000001</v>
      </c>
    </row>
    <row r="34" spans="2:8" x14ac:dyDescent="0.2">
      <c r="B34" s="143" t="s">
        <v>134</v>
      </c>
      <c r="C34" s="143" t="s">
        <v>570</v>
      </c>
      <c r="D34" s="143" t="s">
        <v>156</v>
      </c>
      <c r="E34" s="144">
        <v>1000</v>
      </c>
      <c r="F34" s="145">
        <v>4855.84</v>
      </c>
      <c r="G34" s="145">
        <v>6.55</v>
      </c>
      <c r="H34" s="144">
        <v>4.2</v>
      </c>
    </row>
    <row r="35" spans="2:8" x14ac:dyDescent="0.2">
      <c r="B35" s="143" t="s">
        <v>140</v>
      </c>
      <c r="C35" s="143" t="s">
        <v>161</v>
      </c>
      <c r="D35" s="143" t="s">
        <v>162</v>
      </c>
      <c r="E35" s="144">
        <v>500</v>
      </c>
      <c r="F35" s="145">
        <v>2464.69</v>
      </c>
      <c r="G35" s="145">
        <v>3.32</v>
      </c>
      <c r="H35" s="144">
        <v>3.8449</v>
      </c>
    </row>
    <row r="36" spans="2:8" x14ac:dyDescent="0.2">
      <c r="B36" s="11" t="s">
        <v>46</v>
      </c>
      <c r="C36" s="11"/>
      <c r="D36" s="11"/>
      <c r="E36" s="12"/>
      <c r="F36" s="105">
        <v>22061.41</v>
      </c>
      <c r="G36" s="105">
        <v>29.75</v>
      </c>
      <c r="H36" s="12"/>
    </row>
    <row r="37" spans="2:8" x14ac:dyDescent="0.2">
      <c r="B37" s="11" t="s">
        <v>163</v>
      </c>
      <c r="C37" s="143"/>
      <c r="D37" s="143"/>
      <c r="E37" s="144"/>
      <c r="F37" s="145"/>
      <c r="G37" s="145"/>
      <c r="H37" s="144"/>
    </row>
    <row r="38" spans="2:8" x14ac:dyDescent="0.2">
      <c r="B38" s="143" t="s">
        <v>562</v>
      </c>
      <c r="C38" s="143" t="s">
        <v>563</v>
      </c>
      <c r="D38" s="143" t="s">
        <v>51</v>
      </c>
      <c r="E38" s="144">
        <v>2500000</v>
      </c>
      <c r="F38" s="145">
        <v>2480.6550000000002</v>
      </c>
      <c r="G38" s="145">
        <v>3.35</v>
      </c>
      <c r="H38" s="144">
        <v>3.31</v>
      </c>
    </row>
    <row r="39" spans="2:8" x14ac:dyDescent="0.2">
      <c r="B39" s="11" t="s">
        <v>46</v>
      </c>
      <c r="C39" s="11"/>
      <c r="D39" s="11"/>
      <c r="E39" s="12"/>
      <c r="F39" s="105">
        <v>2480.6550000000002</v>
      </c>
      <c r="G39" s="105">
        <v>3.35</v>
      </c>
      <c r="H39" s="12"/>
    </row>
    <row r="40" spans="2:8" x14ac:dyDescent="0.2">
      <c r="B40" s="143" t="s">
        <v>534</v>
      </c>
      <c r="C40" s="143"/>
      <c r="D40" s="143"/>
      <c r="E40" s="144"/>
      <c r="F40" s="145">
        <v>4509.7451158000003</v>
      </c>
      <c r="G40" s="145">
        <v>6.0827</v>
      </c>
      <c r="H40" s="144">
        <v>3.35</v>
      </c>
    </row>
    <row r="41" spans="2:8" x14ac:dyDescent="0.2">
      <c r="B41" s="143" t="s">
        <v>535</v>
      </c>
      <c r="C41" s="143"/>
      <c r="D41" s="143"/>
      <c r="E41" s="144"/>
      <c r="F41" s="145">
        <v>2628.9694095000004</v>
      </c>
      <c r="G41" s="145">
        <v>3.5459000000000001</v>
      </c>
      <c r="H41" s="144">
        <v>3.26</v>
      </c>
    </row>
    <row r="42" spans="2:8" x14ac:dyDescent="0.2">
      <c r="B42" s="11" t="s">
        <v>46</v>
      </c>
      <c r="C42" s="11"/>
      <c r="D42" s="11"/>
      <c r="E42" s="12"/>
      <c r="F42" s="105">
        <v>7138.7145252999999</v>
      </c>
      <c r="G42" s="105">
        <v>9.6286000000000005</v>
      </c>
      <c r="H42" s="12"/>
    </row>
    <row r="43" spans="2:8" x14ac:dyDescent="0.2">
      <c r="B43" s="143" t="s">
        <v>47</v>
      </c>
      <c r="C43" s="143"/>
      <c r="D43" s="143"/>
      <c r="E43" s="144"/>
      <c r="F43" s="145">
        <v>463.76107330000002</v>
      </c>
      <c r="G43" s="145">
        <v>0.63139999999999996</v>
      </c>
      <c r="H43" s="144"/>
    </row>
    <row r="44" spans="2:8" x14ac:dyDescent="0.2">
      <c r="B44" s="13" t="s">
        <v>618</v>
      </c>
      <c r="C44" s="13"/>
      <c r="D44" s="13"/>
      <c r="E44" s="14"/>
      <c r="F44" s="15">
        <v>74140.339513499988</v>
      </c>
      <c r="G44" s="15">
        <v>100</v>
      </c>
      <c r="H44" s="14"/>
    </row>
    <row r="45" spans="2:8" x14ac:dyDescent="0.2">
      <c r="B45" s="118"/>
      <c r="C45" s="118"/>
      <c r="D45" s="118"/>
      <c r="E45" s="119"/>
      <c r="F45" s="101"/>
      <c r="G45" s="101"/>
      <c r="H45" s="119"/>
    </row>
    <row r="46" spans="2:8" x14ac:dyDescent="0.2">
      <c r="B46" s="146" t="s">
        <v>619</v>
      </c>
      <c r="C46" s="118"/>
      <c r="D46" s="118"/>
      <c r="E46" s="119"/>
      <c r="F46" s="101"/>
      <c r="G46" s="101"/>
      <c r="H46" s="119"/>
    </row>
    <row r="47" spans="2:8" x14ac:dyDescent="0.2">
      <c r="B47" s="146" t="s">
        <v>620</v>
      </c>
      <c r="C47" s="118"/>
      <c r="D47" s="118"/>
      <c r="E47" s="119"/>
      <c r="F47" s="101"/>
      <c r="G47" s="101"/>
      <c r="H47" s="119"/>
    </row>
    <row r="48" spans="2:8" x14ac:dyDescent="0.2">
      <c r="B48" s="106"/>
      <c r="C48" s="106"/>
      <c r="D48" s="106"/>
      <c r="E48" s="107"/>
      <c r="F48" s="108"/>
      <c r="G48" s="108"/>
    </row>
    <row r="49" spans="1:6" x14ac:dyDescent="0.2">
      <c r="B49" s="17" t="s">
        <v>290</v>
      </c>
    </row>
    <row r="50" spans="1:6" x14ac:dyDescent="0.2">
      <c r="B50" s="18" t="s">
        <v>291</v>
      </c>
    </row>
    <row r="51" spans="1:6" x14ac:dyDescent="0.2">
      <c r="B51" s="19" t="s">
        <v>292</v>
      </c>
    </row>
    <row r="52" spans="1:6" ht="25.5" x14ac:dyDescent="0.2">
      <c r="B52" s="20" t="s">
        <v>293</v>
      </c>
      <c r="C52" s="21" t="s">
        <v>673</v>
      </c>
      <c r="D52" s="21" t="s">
        <v>674</v>
      </c>
    </row>
    <row r="53" spans="1:6" x14ac:dyDescent="0.2">
      <c r="A53" s="1" t="s">
        <v>451</v>
      </c>
      <c r="B53" s="22" t="s">
        <v>294</v>
      </c>
      <c r="C53" s="23">
        <v>1055.1692</v>
      </c>
      <c r="D53" s="90">
        <v>1053.759</v>
      </c>
    </row>
    <row r="54" spans="1:6" x14ac:dyDescent="0.2">
      <c r="A54" s="1" t="s">
        <v>452</v>
      </c>
      <c r="B54" s="22" t="s">
        <v>336</v>
      </c>
      <c r="C54" s="24">
        <v>1026.3773000000001</v>
      </c>
      <c r="D54" s="64">
        <v>1026.3773000000001</v>
      </c>
    </row>
    <row r="55" spans="1:6" x14ac:dyDescent="0.2">
      <c r="A55" s="1" t="s">
        <v>453</v>
      </c>
      <c r="B55" s="22" t="s">
        <v>329</v>
      </c>
      <c r="C55" s="24">
        <v>1025.3531</v>
      </c>
      <c r="D55" s="64">
        <v>1025.201</v>
      </c>
    </row>
    <row r="56" spans="1:6" x14ac:dyDescent="0.2">
      <c r="A56" s="1" t="s">
        <v>454</v>
      </c>
      <c r="B56" s="22" t="s">
        <v>323</v>
      </c>
      <c r="C56" s="24">
        <v>1020.538</v>
      </c>
      <c r="D56" s="64">
        <v>1019.1741</v>
      </c>
    </row>
    <row r="57" spans="1:6" x14ac:dyDescent="0.2">
      <c r="A57" s="1" t="s">
        <v>447</v>
      </c>
      <c r="B57" s="22" t="s">
        <v>297</v>
      </c>
      <c r="C57" s="24">
        <v>1058.2621999999999</v>
      </c>
      <c r="D57" s="64">
        <v>1056.7149999999999</v>
      </c>
    </row>
    <row r="58" spans="1:6" x14ac:dyDescent="0.2">
      <c r="A58" s="1" t="s">
        <v>448</v>
      </c>
      <c r="B58" s="22" t="s">
        <v>337</v>
      </c>
      <c r="C58" s="24">
        <v>1033.5651</v>
      </c>
      <c r="D58" s="64">
        <v>1032.0491999999999</v>
      </c>
    </row>
    <row r="59" spans="1:6" x14ac:dyDescent="0.2">
      <c r="A59" s="1" t="s">
        <v>449</v>
      </c>
      <c r="B59" s="22" t="s">
        <v>338</v>
      </c>
      <c r="C59" s="24">
        <v>1009.0089</v>
      </c>
      <c r="D59" s="64">
        <v>1008.836</v>
      </c>
    </row>
    <row r="60" spans="1:6" x14ac:dyDescent="0.2">
      <c r="A60" s="1" t="s">
        <v>450</v>
      </c>
      <c r="B60" s="25" t="s">
        <v>298</v>
      </c>
      <c r="C60" s="26">
        <v>1009.7789</v>
      </c>
      <c r="D60" s="65">
        <v>1008.3040999999999</v>
      </c>
    </row>
    <row r="61" spans="1:6" x14ac:dyDescent="0.2">
      <c r="B61" s="30" t="s">
        <v>615</v>
      </c>
      <c r="C61" s="88"/>
      <c r="D61" s="88"/>
    </row>
    <row r="62" spans="1:6" x14ac:dyDescent="0.2">
      <c r="B62" s="28" t="s">
        <v>651</v>
      </c>
      <c r="C62" s="28"/>
      <c r="D62" s="28"/>
      <c r="E62" s="28"/>
      <c r="F62" s="29"/>
    </row>
    <row r="63" spans="1:6" x14ac:dyDescent="0.2">
      <c r="B63" s="30" t="s">
        <v>652</v>
      </c>
      <c r="C63" s="30"/>
      <c r="D63" s="30"/>
      <c r="E63" s="30"/>
      <c r="F63" s="29"/>
    </row>
    <row r="64" spans="1:6" x14ac:dyDescent="0.2">
      <c r="B64" s="166" t="s">
        <v>665</v>
      </c>
      <c r="C64" s="166"/>
      <c r="D64" s="166"/>
      <c r="E64" s="166"/>
      <c r="F64" s="166"/>
    </row>
    <row r="65" spans="1:8" x14ac:dyDescent="0.2">
      <c r="B65" s="60" t="s">
        <v>293</v>
      </c>
      <c r="C65" s="170" t="s">
        <v>315</v>
      </c>
      <c r="D65" s="171"/>
      <c r="E65" s="1"/>
    </row>
    <row r="66" spans="1:8" x14ac:dyDescent="0.2">
      <c r="B66" s="61"/>
      <c r="C66" s="92" t="s">
        <v>316</v>
      </c>
      <c r="D66" s="93" t="s">
        <v>317</v>
      </c>
      <c r="E66" s="1"/>
    </row>
    <row r="67" spans="1:8" x14ac:dyDescent="0.2">
      <c r="A67" s="1" t="s">
        <v>452</v>
      </c>
      <c r="B67" s="42" t="s">
        <v>328</v>
      </c>
      <c r="C67" s="95">
        <v>1.3726620700000001</v>
      </c>
      <c r="D67" s="99">
        <f t="shared" ref="D67:D72" si="0">+C67</f>
        <v>1.3726620700000001</v>
      </c>
      <c r="E67" s="1"/>
    </row>
    <row r="68" spans="1:8" x14ac:dyDescent="0.2">
      <c r="A68" s="1" t="s">
        <v>453</v>
      </c>
      <c r="B68" s="42" t="s">
        <v>332</v>
      </c>
      <c r="C68" s="91">
        <v>1.21898599</v>
      </c>
      <c r="D68" s="100">
        <f t="shared" si="0"/>
        <v>1.21898599</v>
      </c>
    </row>
    <row r="69" spans="1:8" x14ac:dyDescent="0.2">
      <c r="A69" s="1" t="s">
        <v>454</v>
      </c>
      <c r="B69" s="42" t="s">
        <v>323</v>
      </c>
      <c r="C69" s="91" t="s">
        <v>672</v>
      </c>
      <c r="D69" s="100" t="str">
        <f t="shared" si="0"/>
        <v>^^</v>
      </c>
    </row>
    <row r="70" spans="1:8" x14ac:dyDescent="0.2">
      <c r="A70" s="1" t="s">
        <v>448</v>
      </c>
      <c r="B70" s="42" t="s">
        <v>330</v>
      </c>
      <c r="C70" s="91" t="s">
        <v>672</v>
      </c>
      <c r="D70" s="100" t="str">
        <f t="shared" si="0"/>
        <v>^^</v>
      </c>
    </row>
    <row r="71" spans="1:8" x14ac:dyDescent="0.2">
      <c r="A71" s="1" t="s">
        <v>449</v>
      </c>
      <c r="B71" s="42" t="s">
        <v>331</v>
      </c>
      <c r="C71" s="91">
        <v>1.3053808199999999</v>
      </c>
      <c r="D71" s="100">
        <f t="shared" si="0"/>
        <v>1.3053808199999999</v>
      </c>
    </row>
    <row r="72" spans="1:8" x14ac:dyDescent="0.2">
      <c r="A72" s="1" t="s">
        <v>450</v>
      </c>
      <c r="B72" s="37" t="s">
        <v>312</v>
      </c>
      <c r="C72" s="96" t="s">
        <v>672</v>
      </c>
      <c r="D72" s="97" t="str">
        <f t="shared" si="0"/>
        <v>^^</v>
      </c>
    </row>
    <row r="73" spans="1:8" x14ac:dyDescent="0.2">
      <c r="B73" s="138" t="s">
        <v>666</v>
      </c>
      <c r="C73" s="98"/>
      <c r="D73" s="98"/>
    </row>
    <row r="74" spans="1:8" x14ac:dyDescent="0.2">
      <c r="B74" s="27" t="s">
        <v>655</v>
      </c>
    </row>
    <row r="75" spans="1:8" x14ac:dyDescent="0.2">
      <c r="B75" s="31" t="s">
        <v>686</v>
      </c>
    </row>
    <row r="76" spans="1:8" x14ac:dyDescent="0.2">
      <c r="B76" s="31" t="s">
        <v>656</v>
      </c>
    </row>
    <row r="77" spans="1:8" x14ac:dyDescent="0.2">
      <c r="B77" s="32" t="s">
        <v>300</v>
      </c>
    </row>
    <row r="78" spans="1:8" x14ac:dyDescent="0.2">
      <c r="B78" s="35" t="s">
        <v>301</v>
      </c>
    </row>
    <row r="79" spans="1:8" x14ac:dyDescent="0.2">
      <c r="B79" s="164" t="s">
        <v>354</v>
      </c>
      <c r="C79" s="165"/>
      <c r="D79" s="165"/>
      <c r="E79" s="165"/>
      <c r="F79" s="165"/>
      <c r="G79" s="165"/>
      <c r="H79" s="165"/>
    </row>
    <row r="81" spans="2:8" s="82" customFormat="1" x14ac:dyDescent="0.2">
      <c r="B81" s="82" t="s">
        <v>356</v>
      </c>
      <c r="E81" s="83"/>
      <c r="F81" s="84"/>
      <c r="G81" s="84"/>
      <c r="H81" s="83"/>
    </row>
    <row r="82" spans="2:8" s="82" customFormat="1" x14ac:dyDescent="0.2">
      <c r="B82" s="82" t="s">
        <v>370</v>
      </c>
      <c r="E82" s="83"/>
      <c r="F82" s="84"/>
      <c r="G82" s="84"/>
      <c r="H82" s="83"/>
    </row>
    <row r="83" spans="2:8" s="82" customFormat="1" x14ac:dyDescent="0.2">
      <c r="B83" s="82" t="s">
        <v>371</v>
      </c>
      <c r="E83" s="83"/>
      <c r="F83" s="84"/>
      <c r="G83" s="84"/>
      <c r="H83" s="83"/>
    </row>
    <row r="84" spans="2:8" s="82" customFormat="1" x14ac:dyDescent="0.2">
      <c r="E84" s="83"/>
      <c r="F84" s="84"/>
      <c r="G84" s="84"/>
      <c r="H84" s="83"/>
    </row>
    <row r="85" spans="2:8" s="82" customFormat="1" x14ac:dyDescent="0.2">
      <c r="E85" s="83"/>
      <c r="F85" s="84"/>
      <c r="G85" s="84"/>
      <c r="H85" s="83"/>
    </row>
    <row r="86" spans="2:8" s="82" customFormat="1" x14ac:dyDescent="0.2">
      <c r="E86" s="83"/>
      <c r="F86" s="84"/>
      <c r="G86" s="84"/>
      <c r="H86" s="83"/>
    </row>
    <row r="87" spans="2:8" s="82" customFormat="1" x14ac:dyDescent="0.2">
      <c r="E87" s="83"/>
      <c r="F87" s="84"/>
      <c r="G87" s="84"/>
      <c r="H87" s="83"/>
    </row>
    <row r="88" spans="2:8" s="82" customFormat="1" x14ac:dyDescent="0.2">
      <c r="E88" s="83"/>
      <c r="F88" s="84"/>
      <c r="G88" s="84"/>
      <c r="H88" s="83"/>
    </row>
    <row r="89" spans="2:8" s="82" customFormat="1" x14ac:dyDescent="0.2">
      <c r="E89" s="83"/>
      <c r="F89" s="84"/>
      <c r="G89" s="84"/>
      <c r="H89" s="83"/>
    </row>
    <row r="90" spans="2:8" s="82" customFormat="1" x14ac:dyDescent="0.2">
      <c r="E90" s="83"/>
      <c r="F90" s="84"/>
      <c r="G90" s="84"/>
      <c r="H90" s="83"/>
    </row>
    <row r="91" spans="2:8" s="82" customFormat="1" x14ac:dyDescent="0.2">
      <c r="E91" s="83"/>
      <c r="F91" s="84"/>
      <c r="G91" s="84"/>
      <c r="H91" s="83"/>
    </row>
    <row r="92" spans="2:8" s="82" customFormat="1" x14ac:dyDescent="0.2">
      <c r="E92" s="83"/>
      <c r="F92" s="84"/>
      <c r="G92" s="84"/>
      <c r="H92" s="83"/>
    </row>
    <row r="93" spans="2:8" s="82" customFormat="1" x14ac:dyDescent="0.2">
      <c r="E93" s="83"/>
      <c r="F93" s="84"/>
      <c r="G93" s="84"/>
      <c r="H93" s="83"/>
    </row>
    <row r="94" spans="2:8" s="82" customFormat="1" x14ac:dyDescent="0.2">
      <c r="B94" s="82" t="s">
        <v>359</v>
      </c>
      <c r="F94" s="84"/>
      <c r="G94" s="84"/>
      <c r="H94" s="83"/>
    </row>
    <row r="95" spans="2:8" s="82" customFormat="1" ht="66.75" customHeight="1" x14ac:dyDescent="0.2">
      <c r="B95" s="160" t="s">
        <v>572</v>
      </c>
      <c r="C95" s="160"/>
      <c r="D95" s="160"/>
      <c r="E95" s="160"/>
      <c r="F95" s="160"/>
      <c r="G95" s="160"/>
      <c r="H95" s="160"/>
    </row>
    <row r="96" spans="2:8" s="82" customFormat="1" ht="18.75" x14ac:dyDescent="0.3">
      <c r="B96" s="4" t="s">
        <v>360</v>
      </c>
      <c r="F96" s="84"/>
      <c r="G96" s="84"/>
      <c r="H96" s="83"/>
    </row>
  </sheetData>
  <mergeCells count="7">
    <mergeCell ref="B95:H95"/>
    <mergeCell ref="B79:H79"/>
    <mergeCell ref="B3:H3"/>
    <mergeCell ref="B1:H1"/>
    <mergeCell ref="B2:H2"/>
    <mergeCell ref="B64:F64"/>
    <mergeCell ref="C65:D65"/>
  </mergeCells>
  <pageMargins left="0" right="0" top="0" bottom="0" header="0.3" footer="0.3"/>
  <pageSetup scale="59"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0"/>
  <sheetViews>
    <sheetView showGridLines="0" view="pageBreakPreview" topLeftCell="B1" zoomScaleNormal="100" zoomScaleSheetLayoutView="100" workbookViewId="0">
      <selection activeCell="B22" sqref="B2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61" t="s">
        <v>271</v>
      </c>
      <c r="C1" s="161"/>
      <c r="D1" s="161"/>
      <c r="E1" s="161"/>
      <c r="F1" s="161"/>
      <c r="G1" s="161"/>
      <c r="H1" s="161"/>
    </row>
    <row r="2" spans="2:8" ht="25.9" customHeight="1" x14ac:dyDescent="0.2">
      <c r="B2" s="167" t="s">
        <v>278</v>
      </c>
      <c r="C2" s="168"/>
      <c r="D2" s="168"/>
      <c r="E2" s="168"/>
      <c r="F2" s="168"/>
      <c r="G2" s="168"/>
      <c r="H2" s="168"/>
    </row>
    <row r="3" spans="2:8" x14ac:dyDescent="0.2">
      <c r="B3" s="161" t="s">
        <v>650</v>
      </c>
      <c r="C3" s="161"/>
      <c r="D3" s="161"/>
      <c r="E3" s="161"/>
      <c r="F3" s="161"/>
      <c r="G3" s="161"/>
      <c r="H3" s="161"/>
    </row>
    <row r="4" spans="2:8" ht="21" customHeight="1" x14ac:dyDescent="0.2"/>
    <row r="5" spans="2:8" ht="46.5" customHeight="1" x14ac:dyDescent="0.2">
      <c r="B5" s="102" t="s">
        <v>2</v>
      </c>
      <c r="C5" s="102" t="s">
        <v>3</v>
      </c>
      <c r="D5" s="102" t="s">
        <v>4</v>
      </c>
      <c r="E5" s="103" t="s">
        <v>5</v>
      </c>
      <c r="F5" s="104" t="s">
        <v>7</v>
      </c>
      <c r="G5" s="104" t="s">
        <v>6</v>
      </c>
      <c r="H5" s="147" t="s">
        <v>252</v>
      </c>
    </row>
    <row r="6" spans="2:8" x14ac:dyDescent="0.2">
      <c r="B6" s="85" t="s">
        <v>42</v>
      </c>
      <c r="C6" s="143"/>
      <c r="D6" s="143"/>
      <c r="E6" s="144"/>
      <c r="F6" s="145"/>
      <c r="G6" s="145"/>
      <c r="H6" s="144"/>
    </row>
    <row r="7" spans="2:8" x14ac:dyDescent="0.2">
      <c r="B7" s="11" t="s">
        <v>43</v>
      </c>
      <c r="C7" s="143"/>
      <c r="D7" s="143"/>
      <c r="E7" s="144"/>
      <c r="F7" s="145"/>
      <c r="G7" s="145"/>
      <c r="H7" s="144"/>
    </row>
    <row r="8" spans="2:8" x14ac:dyDescent="0.2">
      <c r="B8" s="143" t="s">
        <v>160</v>
      </c>
      <c r="C8" s="143" t="s">
        <v>165</v>
      </c>
      <c r="D8" s="143" t="s">
        <v>45</v>
      </c>
      <c r="E8" s="144">
        <v>100</v>
      </c>
      <c r="F8" s="145">
        <v>1036.2529999999999</v>
      </c>
      <c r="G8" s="145">
        <v>8.33</v>
      </c>
      <c r="H8" s="144">
        <v>4.4249999999999998</v>
      </c>
    </row>
    <row r="9" spans="2:8" x14ac:dyDescent="0.2">
      <c r="B9" s="143" t="s">
        <v>130</v>
      </c>
      <c r="C9" s="143" t="s">
        <v>164</v>
      </c>
      <c r="D9" s="143" t="s">
        <v>45</v>
      </c>
      <c r="E9" s="144">
        <v>100</v>
      </c>
      <c r="F9" s="145">
        <v>1035.884</v>
      </c>
      <c r="G9" s="145">
        <v>8.33</v>
      </c>
      <c r="H9" s="144">
        <v>4.32</v>
      </c>
    </row>
    <row r="10" spans="2:8" x14ac:dyDescent="0.2">
      <c r="B10" s="143" t="s">
        <v>136</v>
      </c>
      <c r="C10" s="143" t="s">
        <v>137</v>
      </c>
      <c r="D10" s="143" t="s">
        <v>45</v>
      </c>
      <c r="E10" s="144">
        <v>100</v>
      </c>
      <c r="F10" s="145">
        <v>1034.8979999999999</v>
      </c>
      <c r="G10" s="145">
        <v>8.32</v>
      </c>
      <c r="H10" s="144">
        <v>4.5049999999999999</v>
      </c>
    </row>
    <row r="11" spans="2:8" x14ac:dyDescent="0.2">
      <c r="B11" s="143" t="s">
        <v>134</v>
      </c>
      <c r="C11" s="143" t="s">
        <v>135</v>
      </c>
      <c r="D11" s="143" t="s">
        <v>45</v>
      </c>
      <c r="E11" s="144">
        <v>100</v>
      </c>
      <c r="F11" s="145">
        <v>1033.92</v>
      </c>
      <c r="G11" s="145">
        <v>8.31</v>
      </c>
      <c r="H11" s="144">
        <v>5.15</v>
      </c>
    </row>
    <row r="12" spans="2:8" x14ac:dyDescent="0.2">
      <c r="B12" s="143" t="s">
        <v>138</v>
      </c>
      <c r="C12" s="143" t="s">
        <v>139</v>
      </c>
      <c r="D12" s="143" t="s">
        <v>45</v>
      </c>
      <c r="E12" s="144">
        <v>100</v>
      </c>
      <c r="F12" s="145">
        <v>1029.3969999999999</v>
      </c>
      <c r="G12" s="145">
        <v>8.27</v>
      </c>
      <c r="H12" s="144">
        <v>4.7850000000000001</v>
      </c>
    </row>
    <row r="13" spans="2:8" x14ac:dyDescent="0.2">
      <c r="B13" s="143" t="s">
        <v>151</v>
      </c>
      <c r="C13" s="143" t="s">
        <v>166</v>
      </c>
      <c r="D13" s="143" t="s">
        <v>148</v>
      </c>
      <c r="E13" s="144">
        <v>100</v>
      </c>
      <c r="F13" s="145">
        <v>1018.846</v>
      </c>
      <c r="G13" s="145">
        <v>8.19</v>
      </c>
      <c r="H13" s="144">
        <v>4.4066000000000001</v>
      </c>
    </row>
    <row r="14" spans="2:8" x14ac:dyDescent="0.2">
      <c r="B14" s="143" t="s">
        <v>149</v>
      </c>
      <c r="C14" s="143" t="s">
        <v>532</v>
      </c>
      <c r="D14" s="143" t="s">
        <v>45</v>
      </c>
      <c r="E14" s="144">
        <v>100</v>
      </c>
      <c r="F14" s="145">
        <v>1012.237</v>
      </c>
      <c r="G14" s="145">
        <v>8.14</v>
      </c>
      <c r="H14" s="144">
        <v>4.2249999999999996</v>
      </c>
    </row>
    <row r="15" spans="2:8" x14ac:dyDescent="0.2">
      <c r="B15" s="143" t="s">
        <v>174</v>
      </c>
      <c r="C15" s="143" t="s">
        <v>564</v>
      </c>
      <c r="D15" s="143" t="s">
        <v>45</v>
      </c>
      <c r="E15" s="144">
        <v>100</v>
      </c>
      <c r="F15" s="145">
        <v>987.54</v>
      </c>
      <c r="G15" s="145">
        <v>7.94</v>
      </c>
      <c r="H15" s="144">
        <v>5.4249999999999998</v>
      </c>
    </row>
    <row r="16" spans="2:8" x14ac:dyDescent="0.2">
      <c r="B16" s="143" t="s">
        <v>132</v>
      </c>
      <c r="C16" s="143" t="s">
        <v>133</v>
      </c>
      <c r="D16" s="143" t="s">
        <v>45</v>
      </c>
      <c r="E16" s="144">
        <v>50</v>
      </c>
      <c r="F16" s="145">
        <v>518.56849999999997</v>
      </c>
      <c r="G16" s="145">
        <v>4.17</v>
      </c>
      <c r="H16" s="144">
        <v>4.88</v>
      </c>
    </row>
    <row r="17" spans="2:8" x14ac:dyDescent="0.2">
      <c r="B17" s="143" t="s">
        <v>638</v>
      </c>
      <c r="C17" s="143" t="s">
        <v>511</v>
      </c>
      <c r="D17" s="143" t="s">
        <v>45</v>
      </c>
      <c r="E17" s="144">
        <v>50</v>
      </c>
      <c r="F17" s="145">
        <v>498.7045</v>
      </c>
      <c r="G17" s="145">
        <v>4.01</v>
      </c>
      <c r="H17" s="144">
        <v>5.3</v>
      </c>
    </row>
    <row r="18" spans="2:8" x14ac:dyDescent="0.2">
      <c r="B18" s="11" t="s">
        <v>46</v>
      </c>
      <c r="C18" s="11"/>
      <c r="D18" s="11"/>
      <c r="E18" s="12"/>
      <c r="F18" s="105">
        <v>9206.2479999999996</v>
      </c>
      <c r="G18" s="105">
        <v>74.010000000000005</v>
      </c>
      <c r="H18" s="12"/>
    </row>
    <row r="19" spans="2:8" x14ac:dyDescent="0.2">
      <c r="B19" s="85" t="s">
        <v>154</v>
      </c>
      <c r="C19" s="143"/>
      <c r="D19" s="143"/>
      <c r="E19" s="144"/>
      <c r="F19" s="145"/>
      <c r="G19" s="145"/>
      <c r="H19" s="144"/>
    </row>
    <row r="20" spans="2:8" x14ac:dyDescent="0.2">
      <c r="B20" s="11" t="s">
        <v>155</v>
      </c>
      <c r="C20" s="143"/>
      <c r="D20" s="143"/>
      <c r="E20" s="144"/>
      <c r="F20" s="145"/>
      <c r="G20" s="145"/>
      <c r="H20" s="144"/>
    </row>
    <row r="21" spans="2:8" x14ac:dyDescent="0.2">
      <c r="B21" s="11" t="s">
        <v>128</v>
      </c>
      <c r="C21" s="143"/>
      <c r="D21" s="143"/>
      <c r="E21" s="144"/>
      <c r="F21" s="145"/>
      <c r="G21" s="145"/>
      <c r="H21" s="144"/>
    </row>
    <row r="22" spans="2:8" x14ac:dyDescent="0.2">
      <c r="B22" s="143" t="s">
        <v>559</v>
      </c>
      <c r="C22" s="143" t="s">
        <v>561</v>
      </c>
      <c r="D22" s="143" t="s">
        <v>156</v>
      </c>
      <c r="E22" s="144">
        <v>1000</v>
      </c>
      <c r="F22" s="145">
        <v>982.45399999999995</v>
      </c>
      <c r="G22" s="145">
        <v>7.9</v>
      </c>
      <c r="H22" s="144">
        <v>3.7250999999999999</v>
      </c>
    </row>
    <row r="23" spans="2:8" x14ac:dyDescent="0.2">
      <c r="B23" s="11" t="s">
        <v>46</v>
      </c>
      <c r="C23" s="11"/>
      <c r="D23" s="11"/>
      <c r="E23" s="12"/>
      <c r="F23" s="105">
        <v>982.45399999999995</v>
      </c>
      <c r="G23" s="105">
        <v>7.9</v>
      </c>
      <c r="H23" s="12"/>
    </row>
    <row r="24" spans="2:8" x14ac:dyDescent="0.2">
      <c r="B24" s="11" t="s">
        <v>157</v>
      </c>
      <c r="C24" s="143"/>
      <c r="D24" s="143"/>
      <c r="E24" s="144"/>
      <c r="F24" s="145"/>
      <c r="G24" s="145"/>
      <c r="H24" s="144"/>
    </row>
    <row r="25" spans="2:8" x14ac:dyDescent="0.2">
      <c r="B25" s="11" t="s">
        <v>43</v>
      </c>
      <c r="C25" s="143"/>
      <c r="D25" s="143"/>
      <c r="E25" s="144"/>
      <c r="F25" s="145"/>
      <c r="G25" s="145"/>
      <c r="H25" s="144"/>
    </row>
    <row r="26" spans="2:8" x14ac:dyDescent="0.2">
      <c r="B26" s="143" t="s">
        <v>140</v>
      </c>
      <c r="C26" s="143" t="s">
        <v>161</v>
      </c>
      <c r="D26" s="143" t="s">
        <v>162</v>
      </c>
      <c r="E26" s="144">
        <v>200</v>
      </c>
      <c r="F26" s="145">
        <v>985.87599999999998</v>
      </c>
      <c r="G26" s="145">
        <v>7.92</v>
      </c>
      <c r="H26" s="144">
        <v>3.8449</v>
      </c>
    </row>
    <row r="27" spans="2:8" x14ac:dyDescent="0.2">
      <c r="B27" s="11" t="s">
        <v>46</v>
      </c>
      <c r="C27" s="11"/>
      <c r="D27" s="11"/>
      <c r="E27" s="12"/>
      <c r="F27" s="105">
        <v>985.87599999999998</v>
      </c>
      <c r="G27" s="105">
        <v>7.92</v>
      </c>
      <c r="H27" s="12"/>
    </row>
    <row r="28" spans="2:8" x14ac:dyDescent="0.2">
      <c r="B28" s="143" t="s">
        <v>534</v>
      </c>
      <c r="C28" s="143"/>
      <c r="D28" s="143"/>
      <c r="E28" s="144"/>
      <c r="F28" s="145">
        <v>639.63745619999997</v>
      </c>
      <c r="G28" s="145">
        <v>5.1413000000000002</v>
      </c>
      <c r="H28" s="144">
        <v>3.35</v>
      </c>
    </row>
    <row r="29" spans="2:8" x14ac:dyDescent="0.2">
      <c r="B29" s="143" t="s">
        <v>535</v>
      </c>
      <c r="C29" s="143"/>
      <c r="D29" s="143"/>
      <c r="E29" s="144"/>
      <c r="F29" s="145">
        <v>372.87672709999998</v>
      </c>
      <c r="G29" s="145">
        <v>2.9971000000000001</v>
      </c>
      <c r="H29" s="144">
        <v>3.26</v>
      </c>
    </row>
    <row r="30" spans="2:8" x14ac:dyDescent="0.2">
      <c r="B30" s="11" t="s">
        <v>46</v>
      </c>
      <c r="C30" s="11"/>
      <c r="D30" s="11"/>
      <c r="E30" s="12"/>
      <c r="F30" s="105">
        <v>1012.5141833</v>
      </c>
      <c r="G30" s="105">
        <v>8.1384000000000007</v>
      </c>
      <c r="H30" s="12"/>
    </row>
    <row r="31" spans="2:8" x14ac:dyDescent="0.2">
      <c r="B31" s="143" t="s">
        <v>47</v>
      </c>
      <c r="C31" s="143"/>
      <c r="D31" s="143"/>
      <c r="E31" s="144"/>
      <c r="F31" s="145">
        <v>254.02637530000001</v>
      </c>
      <c r="G31" s="145">
        <v>2.0316000000000001</v>
      </c>
      <c r="H31" s="144"/>
    </row>
    <row r="32" spans="2:8" x14ac:dyDescent="0.2">
      <c r="B32" s="13" t="s">
        <v>618</v>
      </c>
      <c r="C32" s="13"/>
      <c r="D32" s="13"/>
      <c r="E32" s="14"/>
      <c r="F32" s="15">
        <v>12441.118558599999</v>
      </c>
      <c r="G32" s="15">
        <v>100</v>
      </c>
      <c r="H32" s="14"/>
    </row>
    <row r="33" spans="1:8" x14ac:dyDescent="0.2">
      <c r="B33" s="139"/>
      <c r="C33" s="139"/>
      <c r="D33" s="139"/>
      <c r="E33" s="140"/>
      <c r="F33" s="141"/>
      <c r="G33" s="141"/>
      <c r="H33" s="140"/>
    </row>
    <row r="34" spans="1:8" x14ac:dyDescent="0.2">
      <c r="B34" s="146" t="s">
        <v>619</v>
      </c>
      <c r="C34" s="139"/>
      <c r="D34" s="139"/>
      <c r="E34" s="140"/>
      <c r="F34" s="141"/>
      <c r="G34" s="141"/>
      <c r="H34" s="140"/>
    </row>
    <row r="35" spans="1:8" x14ac:dyDescent="0.2">
      <c r="B35" s="146" t="s">
        <v>620</v>
      </c>
      <c r="C35" s="130"/>
      <c r="D35" s="130"/>
      <c r="E35" s="131"/>
      <c r="F35" s="132"/>
      <c r="G35" s="132"/>
      <c r="H35" s="131"/>
    </row>
    <row r="36" spans="1:8" x14ac:dyDescent="0.2">
      <c r="B36" s="114"/>
      <c r="C36" s="114"/>
      <c r="D36" s="114"/>
      <c r="E36" s="115"/>
      <c r="F36" s="116"/>
      <c r="G36" s="116"/>
      <c r="H36" s="115"/>
    </row>
    <row r="37" spans="1:8" x14ac:dyDescent="0.2">
      <c r="B37" s="17" t="s">
        <v>290</v>
      </c>
    </row>
    <row r="38" spans="1:8" x14ac:dyDescent="0.2">
      <c r="B38" s="18" t="s">
        <v>291</v>
      </c>
    </row>
    <row r="39" spans="1:8" x14ac:dyDescent="0.2">
      <c r="B39" s="27" t="s">
        <v>292</v>
      </c>
    </row>
    <row r="40" spans="1:8" ht="25.5" x14ac:dyDescent="0.2">
      <c r="B40" s="20" t="s">
        <v>293</v>
      </c>
      <c r="C40" s="21" t="s">
        <v>673</v>
      </c>
      <c r="D40" s="21" t="s">
        <v>674</v>
      </c>
    </row>
    <row r="41" spans="1:8" x14ac:dyDescent="0.2">
      <c r="A41" s="1" t="s">
        <v>436</v>
      </c>
      <c r="B41" s="42" t="s">
        <v>302</v>
      </c>
      <c r="C41" s="23">
        <v>23.152100000000001</v>
      </c>
      <c r="D41" s="90">
        <v>23.139700000000001</v>
      </c>
    </row>
    <row r="42" spans="1:8" x14ac:dyDescent="0.2">
      <c r="A42" s="1" t="s">
        <v>437</v>
      </c>
      <c r="B42" s="42" t="s">
        <v>339</v>
      </c>
      <c r="C42" s="24">
        <v>9.7009000000000007</v>
      </c>
      <c r="D42" s="64">
        <v>9.6957000000000004</v>
      </c>
    </row>
    <row r="43" spans="1:8" x14ac:dyDescent="0.2">
      <c r="A43" s="1" t="s">
        <v>438</v>
      </c>
      <c r="B43" s="42" t="s">
        <v>340</v>
      </c>
      <c r="C43" s="24">
        <v>9.7175999999999991</v>
      </c>
      <c r="D43" s="64">
        <v>9.7124000000000006</v>
      </c>
    </row>
    <row r="44" spans="1:8" x14ac:dyDescent="0.2">
      <c r="A44" s="1" t="s">
        <v>439</v>
      </c>
      <c r="B44" s="42" t="s">
        <v>306</v>
      </c>
      <c r="C44" s="24">
        <v>16.122199999999999</v>
      </c>
      <c r="D44" s="64">
        <v>16.1113</v>
      </c>
    </row>
    <row r="45" spans="1:8" x14ac:dyDescent="0.2">
      <c r="A45" s="1" t="s">
        <v>440</v>
      </c>
      <c r="B45" s="42" t="s">
        <v>341</v>
      </c>
      <c r="C45" s="24">
        <v>9.8003999999999998</v>
      </c>
      <c r="D45" s="64">
        <v>9.7937999999999992</v>
      </c>
    </row>
    <row r="46" spans="1:8" x14ac:dyDescent="0.2">
      <c r="A46" s="1" t="s">
        <v>441</v>
      </c>
      <c r="B46" s="42" t="s">
        <v>333</v>
      </c>
      <c r="C46" s="24">
        <v>9.8139000000000003</v>
      </c>
      <c r="D46" s="64">
        <v>9.8071999999999999</v>
      </c>
    </row>
    <row r="47" spans="1:8" x14ac:dyDescent="0.2">
      <c r="A47" s="1" t="s">
        <v>442</v>
      </c>
      <c r="B47" s="42" t="s">
        <v>308</v>
      </c>
      <c r="C47" s="24">
        <v>9.8964999999999996</v>
      </c>
      <c r="D47" s="64">
        <v>9.8897999999999993</v>
      </c>
    </row>
    <row r="48" spans="1:8" x14ac:dyDescent="0.2">
      <c r="A48" s="1" t="s">
        <v>443</v>
      </c>
      <c r="B48" s="42" t="s">
        <v>310</v>
      </c>
      <c r="C48" s="24">
        <v>17.1343</v>
      </c>
      <c r="D48" s="64">
        <v>17.116099999999999</v>
      </c>
      <c r="E48" s="1"/>
    </row>
    <row r="49" spans="1:8" x14ac:dyDescent="0.2">
      <c r="A49" s="1" t="s">
        <v>444</v>
      </c>
      <c r="B49" s="42" t="s">
        <v>330</v>
      </c>
      <c r="C49" s="24">
        <v>9.9733000000000001</v>
      </c>
      <c r="D49" s="64">
        <v>9.9627999999999997</v>
      </c>
      <c r="E49" s="1"/>
    </row>
    <row r="50" spans="1:8" x14ac:dyDescent="0.2">
      <c r="A50" s="1" t="s">
        <v>445</v>
      </c>
      <c r="B50" s="42" t="s">
        <v>331</v>
      </c>
      <c r="C50" s="24">
        <v>9.9840999999999998</v>
      </c>
      <c r="D50" s="64">
        <v>9.9735999999999994</v>
      </c>
      <c r="E50" s="1"/>
    </row>
    <row r="51" spans="1:8" x14ac:dyDescent="0.2">
      <c r="A51" s="1" t="s">
        <v>446</v>
      </c>
      <c r="B51" s="37" t="s">
        <v>312</v>
      </c>
      <c r="C51" s="26">
        <v>10.010300000000001</v>
      </c>
      <c r="D51" s="65">
        <v>9.9998000000000005</v>
      </c>
      <c r="E51" s="1"/>
    </row>
    <row r="52" spans="1:8" x14ac:dyDescent="0.2">
      <c r="B52" s="30" t="s">
        <v>615</v>
      </c>
      <c r="C52" s="87"/>
      <c r="D52" s="87"/>
      <c r="E52" s="1"/>
    </row>
    <row r="53" spans="1:8" x14ac:dyDescent="0.2">
      <c r="B53" s="42" t="s">
        <v>342</v>
      </c>
    </row>
    <row r="54" spans="1:8" x14ac:dyDescent="0.2">
      <c r="B54" s="42" t="s">
        <v>319</v>
      </c>
    </row>
    <row r="55" spans="1:8" x14ac:dyDescent="0.2">
      <c r="B55" s="45" t="s">
        <v>651</v>
      </c>
    </row>
    <row r="56" spans="1:8" x14ac:dyDescent="0.2">
      <c r="B56" s="42" t="s">
        <v>652</v>
      </c>
    </row>
    <row r="57" spans="1:8" x14ac:dyDescent="0.2">
      <c r="B57" s="109" t="s">
        <v>653</v>
      </c>
    </row>
    <row r="58" spans="1:8" x14ac:dyDescent="0.2">
      <c r="B58" s="42" t="s">
        <v>655</v>
      </c>
    </row>
    <row r="59" spans="1:8" x14ac:dyDescent="0.2">
      <c r="B59" s="68" t="s">
        <v>685</v>
      </c>
    </row>
    <row r="60" spans="1:8" x14ac:dyDescent="0.2">
      <c r="B60" s="68" t="s">
        <v>656</v>
      </c>
    </row>
    <row r="61" spans="1:8" x14ac:dyDescent="0.2">
      <c r="B61" s="32" t="s">
        <v>300</v>
      </c>
    </row>
    <row r="62" spans="1:8" x14ac:dyDescent="0.2">
      <c r="B62" s="35" t="s">
        <v>301</v>
      </c>
    </row>
    <row r="63" spans="1:8" x14ac:dyDescent="0.2">
      <c r="B63" s="164" t="s">
        <v>354</v>
      </c>
      <c r="C63" s="165"/>
      <c r="D63" s="165"/>
      <c r="E63" s="165"/>
      <c r="F63" s="165"/>
      <c r="G63" s="165"/>
      <c r="H63" s="165"/>
    </row>
    <row r="65" spans="2:8" s="82" customFormat="1" x14ac:dyDescent="0.2">
      <c r="B65" s="82" t="s">
        <v>356</v>
      </c>
      <c r="E65" s="83"/>
      <c r="F65" s="84"/>
      <c r="G65" s="84"/>
      <c r="H65" s="83"/>
    </row>
    <row r="66" spans="2:8" s="82" customFormat="1" x14ac:dyDescent="0.2">
      <c r="B66" s="82" t="s">
        <v>372</v>
      </c>
      <c r="E66" s="83"/>
      <c r="F66" s="84"/>
      <c r="G66" s="84"/>
      <c r="H66" s="83"/>
    </row>
    <row r="67" spans="2:8" s="82" customFormat="1" x14ac:dyDescent="0.2">
      <c r="B67" s="82" t="s">
        <v>373</v>
      </c>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E70" s="83"/>
      <c r="F70" s="84"/>
      <c r="G70" s="84"/>
      <c r="H70" s="83"/>
    </row>
    <row r="71" spans="2:8" s="82" customFormat="1" x14ac:dyDescent="0.2">
      <c r="E71" s="83"/>
      <c r="F71" s="84"/>
      <c r="G71" s="84"/>
      <c r="H71" s="83"/>
    </row>
    <row r="72" spans="2:8" s="82" customFormat="1" x14ac:dyDescent="0.2">
      <c r="E72" s="83"/>
      <c r="F72" s="84"/>
      <c r="G72" s="84"/>
      <c r="H72" s="83"/>
    </row>
    <row r="73" spans="2:8" s="82" customFormat="1" x14ac:dyDescent="0.2">
      <c r="E73" s="83"/>
      <c r="F73" s="84"/>
      <c r="G73" s="84"/>
      <c r="H73" s="83"/>
    </row>
    <row r="74" spans="2:8" s="82" customFormat="1" x14ac:dyDescent="0.2">
      <c r="E74" s="83"/>
      <c r="F74" s="84"/>
      <c r="G74" s="84"/>
      <c r="H74" s="83"/>
    </row>
    <row r="75" spans="2:8" s="82" customFormat="1" x14ac:dyDescent="0.2">
      <c r="E75" s="83"/>
      <c r="F75" s="84"/>
      <c r="G75" s="84"/>
      <c r="H75" s="83"/>
    </row>
    <row r="76" spans="2:8" s="82" customFormat="1" x14ac:dyDescent="0.2">
      <c r="E76" s="83"/>
      <c r="F76" s="84"/>
      <c r="G76" s="84"/>
      <c r="H76" s="83"/>
    </row>
    <row r="77" spans="2:8" s="82" customFormat="1" x14ac:dyDescent="0.2">
      <c r="E77" s="83"/>
      <c r="F77" s="84"/>
      <c r="G77" s="84"/>
      <c r="H77" s="83"/>
    </row>
    <row r="78" spans="2:8" s="82" customFormat="1" x14ac:dyDescent="0.2">
      <c r="B78" s="82" t="s">
        <v>359</v>
      </c>
      <c r="F78" s="84"/>
      <c r="G78" s="84"/>
      <c r="H78" s="83"/>
    </row>
    <row r="79" spans="2:8" s="82" customFormat="1" ht="72" customHeight="1" x14ac:dyDescent="0.2">
      <c r="B79" s="160" t="s">
        <v>572</v>
      </c>
      <c r="C79" s="160"/>
      <c r="D79" s="160"/>
      <c r="E79" s="160"/>
      <c r="F79" s="160"/>
      <c r="G79" s="160"/>
      <c r="H79" s="160"/>
    </row>
    <row r="80" spans="2:8" s="82" customFormat="1" ht="18.75" x14ac:dyDescent="0.3">
      <c r="B80" s="4" t="s">
        <v>360</v>
      </c>
      <c r="F80" s="84"/>
      <c r="G80" s="84"/>
      <c r="H80" s="83"/>
    </row>
  </sheetData>
  <mergeCells count="5">
    <mergeCell ref="B3:H3"/>
    <mergeCell ref="B1:H1"/>
    <mergeCell ref="B2:H2"/>
    <mergeCell ref="B63:H63"/>
    <mergeCell ref="B79:H79"/>
  </mergeCells>
  <pageMargins left="0" right="0" top="0" bottom="0" header="0.3" footer="0.3"/>
  <pageSetup scale="69"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EC1768-E2E5-49BA-8682-741DF1668054}"/>
</file>

<file path=customXml/itemProps2.xml><?xml version="1.0" encoding="utf-8"?>
<ds:datastoreItem xmlns:ds="http://schemas.openxmlformats.org/officeDocument/2006/customXml" ds:itemID="{157A5726-6E42-4A82-ABB7-6F75588A2331}"/>
</file>

<file path=customXml/itemProps3.xml><?xml version="1.0" encoding="utf-8"?>
<ds:datastoreItem xmlns:ds="http://schemas.openxmlformats.org/officeDocument/2006/customXml" ds:itemID="{0462C009-7842-48FA-B56D-8DB5D102D9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56</vt:i4>
      </vt:variant>
    </vt:vector>
  </HeadingPairs>
  <TitlesOfParts>
    <vt:vector size="77"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Debt Portfolio 15032021</dc:title>
  <dc:subject>Fortnight Debt Portfolio 15032021</dc:subject>
  <dc:creator>HSBC Mutual Fund</dc:creator>
  <cp:keywords>Fortnight Debt Portfolio 15032021</cp:keywords>
  <cp:lastModifiedBy>urmila.barmecha@hsbc.co.in</cp:lastModifiedBy>
  <cp:lastPrinted>2020-11-02T18:31:07Z</cp:lastPrinted>
  <dcterms:created xsi:type="dcterms:W3CDTF">2015-09-23T05:30:42Z</dcterms:created>
  <dcterms:modified xsi:type="dcterms:W3CDTF">2021-03-18T12:31:12Z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Sensitivity">
    <vt:lpwstr>Internal</vt:lpwstr>
  </property>
</Properties>
</file>