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44052394\Desktop\Half yearly - monthly Equity portfolio 30 Sep 2021\"/>
    </mc:Choice>
  </mc:AlternateContent>
  <bookViews>
    <workbookView xWindow="1515" yWindow="1515" windowWidth="14400" windowHeight="7365"/>
  </bookViews>
  <sheets>
    <sheet name="HMEF" sheetId="2" r:id="rId1"/>
    <sheet name="Disclaimer" sheetId="3" r:id="rId2"/>
  </sheets>
  <definedNames>
    <definedName name="_xlnm._FilterDatabase" localSheetId="0" hidden="1">HMEF!$B$5:$G$53</definedName>
    <definedName name="_xlnm.Print_Area" localSheetId="0">HMEF!$B$1:$H$111</definedName>
    <definedName name="SchemeDescription" localSheetId="0">HMEF!$T$1:$W$8</definedName>
    <definedName name="SchemeDescription">#REF!</definedName>
    <definedName name="SchemeDescription_2" localSheetId="0">HMEF!$B$101:$E$113</definedName>
    <definedName name="SchemeDescription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7" i="2" l="1"/>
  <c r="D76" i="2"/>
</calcChain>
</file>

<file path=xl/sharedStrings.xml><?xml version="1.0" encoding="utf-8"?>
<sst xmlns="http://schemas.openxmlformats.org/spreadsheetml/2006/main" count="200" uniqueCount="174">
  <si>
    <t>HSBC Mutual Fund</t>
  </si>
  <si>
    <t>HSBC SMALL CAP EQUITY FUND (Small Cap Fund - An open ended equity scheme predominantly investing in small cap stocks)</t>
  </si>
  <si>
    <t>Half Yearly Portfolio Statement as of September 30,2021</t>
  </si>
  <si>
    <t>Name of the Instrument</t>
  </si>
  <si>
    <t>ISIN</t>
  </si>
  <si>
    <t>Rating/Industries</t>
  </si>
  <si>
    <t>Quantity</t>
  </si>
  <si>
    <t>Market Value
 (Rs in Lacs)</t>
  </si>
  <si>
    <t>Percentage to Net Assets</t>
  </si>
  <si>
    <t>Yield of the Instrument (%)</t>
  </si>
  <si>
    <t>Equity &amp; Equity Related Instruments</t>
  </si>
  <si>
    <t>Listed / Awaiting listing on Stock Exchanges</t>
  </si>
  <si>
    <t>Mastek Ltd.</t>
  </si>
  <si>
    <t>INE759A01021</t>
  </si>
  <si>
    <t>SOFTWARE</t>
  </si>
  <si>
    <t>Somany Ceramics Ltd.</t>
  </si>
  <si>
    <t>INE355A01028</t>
  </si>
  <si>
    <t>CONSUMER DURABLES</t>
  </si>
  <si>
    <t>Amber Enterprises India Ltd.</t>
  </si>
  <si>
    <t>INE371P01015</t>
  </si>
  <si>
    <t>Dixon Technologies (India) Ltd.</t>
  </si>
  <si>
    <t>INE935N01020</t>
  </si>
  <si>
    <t>Carborundum Universal Ltd.</t>
  </si>
  <si>
    <t>INE120A01034</t>
  </si>
  <si>
    <t>INDUSTRIAL PRODUCTS</t>
  </si>
  <si>
    <t>KEI Industries Ltd.</t>
  </si>
  <si>
    <t>INE878B01027</t>
  </si>
  <si>
    <t>Birla Corporation Ltd.</t>
  </si>
  <si>
    <t>INE340A01012</t>
  </si>
  <si>
    <t>CEMENT &amp; CEMENT PRODUCTS</t>
  </si>
  <si>
    <t>Indian Energy Exchange Ltd.</t>
  </si>
  <si>
    <t>INE022Q01020</t>
  </si>
  <si>
    <t>CAPITAL MARKETS</t>
  </si>
  <si>
    <t>Teamlease Services Ltd.</t>
  </si>
  <si>
    <t>INE985S01024</t>
  </si>
  <si>
    <t>COMMERCIAL SERVICES</t>
  </si>
  <si>
    <t>JB Chemicals &amp; Pharmaceuticals Ltd.</t>
  </si>
  <si>
    <t>INE572A01028</t>
  </si>
  <si>
    <t>PHARMACEUTICALS</t>
  </si>
  <si>
    <t>Polycab India Ltd.</t>
  </si>
  <si>
    <t>INE455K01017</t>
  </si>
  <si>
    <t>APL Apollo Tubes Ltd.</t>
  </si>
  <si>
    <t>INE702C01027</t>
  </si>
  <si>
    <t>FERROUS METALS</t>
  </si>
  <si>
    <t>V-Mart Retail Ltd.</t>
  </si>
  <si>
    <t>INE665J01013</t>
  </si>
  <si>
    <t>RETAILING</t>
  </si>
  <si>
    <t>Radico Khaitan Ltd.</t>
  </si>
  <si>
    <t>INE944F01028</t>
  </si>
  <si>
    <t>CONSUMER NON DURABLES</t>
  </si>
  <si>
    <t>Laurus Labs Ltd.</t>
  </si>
  <si>
    <t>INE947Q01028</t>
  </si>
  <si>
    <t>JK Lakshmi Cement Ltd.</t>
  </si>
  <si>
    <t>INE786A01032</t>
  </si>
  <si>
    <t>KEC International Ltd.</t>
  </si>
  <si>
    <t>INE389H01022</t>
  </si>
  <si>
    <t>POWER</t>
  </si>
  <si>
    <t>Vinati Organics Ltd.</t>
  </si>
  <si>
    <t>INE410B01037</t>
  </si>
  <si>
    <t>CHEMICALS</t>
  </si>
  <si>
    <t>Atul Ltd.</t>
  </si>
  <si>
    <t>INE100A01010</t>
  </si>
  <si>
    <t>Arvind Ltd.</t>
  </si>
  <si>
    <t>INE034A01011</t>
  </si>
  <si>
    <t>TEXTILE PRODUCTS</t>
  </si>
  <si>
    <t>Multi Commodity Exchange Of India Ltd.</t>
  </si>
  <si>
    <t>INE745G01035</t>
  </si>
  <si>
    <t>Birlasoft Ltd.</t>
  </si>
  <si>
    <t>INE836A01035</t>
  </si>
  <si>
    <t>Navin Fluorine International Ltd.</t>
  </si>
  <si>
    <t>INE048G01026</t>
  </si>
  <si>
    <t>Inox Leisure Ltd.</t>
  </si>
  <si>
    <t>INE312H01016</t>
  </si>
  <si>
    <t>ENTERTAINMENT</t>
  </si>
  <si>
    <t>Mphasis Ltd.</t>
  </si>
  <si>
    <t>INE356A01018</t>
  </si>
  <si>
    <t>Neogen Chemicals Ltd.</t>
  </si>
  <si>
    <t>INE136S01016</t>
  </si>
  <si>
    <t>CCL Products (India) Ltd.</t>
  </si>
  <si>
    <t>INE421D01022</t>
  </si>
  <si>
    <t>Infosys Ltd.</t>
  </si>
  <si>
    <t>INE009A01021</t>
  </si>
  <si>
    <t>PNC Infratech Ltd.</t>
  </si>
  <si>
    <t>INE195J01029</t>
  </si>
  <si>
    <t>CONSTRUCTION</t>
  </si>
  <si>
    <t>Sudarshan Chemical Industries Ltd.</t>
  </si>
  <si>
    <t>INE659A01023</t>
  </si>
  <si>
    <t>Can Fin Homes Ltd.</t>
  </si>
  <si>
    <t>INE477A01020</t>
  </si>
  <si>
    <t>FINANCE</t>
  </si>
  <si>
    <t>Coforge Ltd.</t>
  </si>
  <si>
    <t>INE591G01017</t>
  </si>
  <si>
    <t>Brigade Enterprises Ltd.</t>
  </si>
  <si>
    <t>INE791I01019</t>
  </si>
  <si>
    <t>Ashoka Buildcon Ltd.</t>
  </si>
  <si>
    <t>INE442H01029</t>
  </si>
  <si>
    <t>Oriental Carbon &amp; Chemicals Ltd.</t>
  </si>
  <si>
    <t>INE321D01016</t>
  </si>
  <si>
    <t>Metropolis Healthcare Ltd.</t>
  </si>
  <si>
    <t>INE112L01020</t>
  </si>
  <si>
    <t>HEALTHCARE SERVICES</t>
  </si>
  <si>
    <t>Narayana Hrudayalaya ltd.</t>
  </si>
  <si>
    <t>INE410P01011</t>
  </si>
  <si>
    <t>ICICI Bank Ltd.</t>
  </si>
  <si>
    <t>INE090A01021</t>
  </si>
  <si>
    <t>BANKS</t>
  </si>
  <si>
    <t>Avanti Feeds Ltd.</t>
  </si>
  <si>
    <t>INE871C01038</t>
  </si>
  <si>
    <t>Fine Organic Industries Ltd.</t>
  </si>
  <si>
    <t>INE686Y01026</t>
  </si>
  <si>
    <t>Total</t>
  </si>
  <si>
    <t>Treps</t>
  </si>
  <si>
    <t>Reverse Repos</t>
  </si>
  <si>
    <t>Net Current Assets (including cash &amp; bank balances)</t>
  </si>
  <si>
    <t>Total Net Assets as on 30-Sep-2021</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</si>
  <si>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</si>
  <si>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</si>
  <si>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</si>
  <si>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</si>
  <si>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</si>
  <si>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30 September 2021</t>
  </si>
  <si>
    <t>As on 31 March 2021</t>
  </si>
  <si>
    <t>HEMIDFG</t>
  </si>
  <si>
    <t>Growth Option</t>
  </si>
  <si>
    <t>HEMIDFD</t>
  </si>
  <si>
    <t>IDCW Option</t>
  </si>
  <si>
    <t>HEMIDFGDP</t>
  </si>
  <si>
    <t>Direct Plan - Growth Option</t>
  </si>
  <si>
    <t>HEMIDFDDP</t>
  </si>
  <si>
    <t>Direct Plan - IDCW Option</t>
  </si>
  <si>
    <t>(4) Details of Schemes having exposure in Derivatives is as follows :</t>
  </si>
  <si>
    <t xml:space="preserve">     a. Hedging Positions through Futures as on September 30, 2021 is Nil.</t>
  </si>
  <si>
    <t xml:space="preserve">         For the period ended September 30, 2021, hedging transactions through futures which have been squared off/expired is Nil.</t>
  </si>
  <si>
    <t xml:space="preserve">     b. Other than Hedging Positions through Futures as on September 30, 2021 is Nil.</t>
  </si>
  <si>
    <t xml:space="preserve">         For the period ended September 30, 2021 following non-hedging transactions through futures which have been squared off/expired is Nil.</t>
  </si>
  <si>
    <t xml:space="preserve">     c. Hedging Positions through Options as on September 30, 2021 is Nil.</t>
  </si>
  <si>
    <t xml:space="preserve">     d. Other than Hedging Positions through Options as on September 30, 2021 is Nil.</t>
  </si>
  <si>
    <t xml:space="preserve">     e. Hedging Positions through swaps as on September 30, 2021 is Nil.</t>
  </si>
  <si>
    <t>(5) The dividends declared during the half-year ended September 30, 2021 under the Income Distribution cum Capital Withdrawal (IDCW) Options of the Scheme are as follows:</t>
  </si>
  <si>
    <t>Rate of dividend per Unit</t>
  </si>
  <si>
    <t>Individuals &amp; HUF</t>
  </si>
  <si>
    <t>Others</t>
  </si>
  <si>
    <t>^^</t>
  </si>
  <si>
    <t>^^ No dividend was distributed during the half year ended September 30, 2021.</t>
  </si>
  <si>
    <t>(6) The total market value of investments in foreign securities / American Depositary Receipts / Global Depositary Receipts as on September 30, 2021 is Nil.</t>
  </si>
  <si>
    <t xml:space="preserve">(7) No bonus was declared during the half-year period ended September 30, 2021. </t>
  </si>
  <si>
    <t>(8) The portfolio turnover ratio of the Scheme for the half year ended September 30, 2021 is 0.36 times.</t>
  </si>
  <si>
    <t>(9) Investment in Repo in Corporate Debt Securities during the half year ended September 30, 2021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</si>
  <si>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</si>
  <si>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</si>
  <si>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</si>
  <si>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</si>
  <si>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</si>
  <si>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To create wealth over long term</t>
  </si>
  <si>
    <t>• Investment in predominantly small cap equity and equity related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</si>
  <si>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</si>
  <si>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</si>
  <si>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</si>
  <si>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S&amp;P BSE 250 Small Cap Index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</si>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</sst>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3" fillId="0" borderId="0"/>
    <xf numFmtId="0" fontId="4" fillId="0" borderId="0"/>
    <xf numFmtId="0" fontId="4" fillId="0" borderId="0" applyNumberFormat="0" applyFill="0" applyBorder="0" applyAlignment="0" applyProtection="0"/>
    <xf numFmtId="43" fontId="3" fillId="0" borderId="0" applyFont="0" applyFill="0" applyBorder="0" applyAlignment="0" applyProtection="0"/>
  </cellStyleXfs>
  <cellXfs count="68">
    <xf numFmtId="0" fontId="0" fillId="0" borderId="0" xfId="0"/>
    <xf numFmtId="4" fontId="1" fillId="2" borderId="0" xfId="1" applyNumberFormat="1" applyFont="1" applyFill="1"/>
    <xf numFmtId="0" fontId="1" fillId="2" borderId="0" xfId="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5" fillId="0" borderId="5" xfId="1" applyFont="1" applyBorder="1" applyAlignment="1">
      <alignment horizontal="left" vertical="top" readingOrder="1"/>
    </xf>
    <xf numFmtId="4" fontId="4" fillId="0" borderId="0" xfId="1" applyNumberFormat="1" applyFont="1" applyAlignment="1">
      <alignment horizontal="left" vertical="top" readingOrder="1"/>
    </xf>
    <xf numFmtId="0" fontId="4" fillId="0" borderId="0" xfId="1" applyFont="1" applyAlignment="1">
      <alignment horizontal="left" vertical="top" readingOrder="1"/>
    </xf>
    <xf numFmtId="43" fontId="4" fillId="0" borderId="0" xfId="2" applyNumberFormat="1" applyAlignment="1">
      <alignment vertical="top" readingOrder="1"/>
    </xf>
    <xf numFmtId="0" fontId="4" fillId="0" borderId="5" xfId="1" applyFont="1" applyBorder="1" applyAlignment="1">
      <alignment horizontal="left" vertical="top" readingOrder="1"/>
    </xf>
    <xf numFmtId="43" fontId="1" fillId="0" borderId="0" xfId="1" applyNumberFormat="1" applyFont="1"/>
    <xf numFmtId="0" fontId="4" fillId="0" borderId="6" xfId="1" applyFont="1" applyBorder="1" applyAlignment="1">
      <alignment horizontal="left" vertical="top" readingOrder="1"/>
    </xf>
    <xf numFmtId="0" fontId="4" fillId="0" borderId="7" xfId="1" applyFont="1" applyBorder="1" applyAlignment="1">
      <alignment horizontal="left" vertical="top" readingOrder="1"/>
    </xf>
    <xf numFmtId="0" fontId="5" fillId="0" borderId="2" xfId="1" applyFont="1" applyBorder="1" applyAlignment="1">
      <alignment horizontal="left" vertical="top" readingOrder="1"/>
    </xf>
    <xf numFmtId="0" fontId="5" fillId="0" borderId="8" xfId="1" applyFont="1" applyBorder="1" applyAlignment="1">
      <alignment horizontal="center" vertical="top" wrapText="1" readingOrder="1"/>
    </xf>
    <xf numFmtId="0" fontId="4" fillId="0" borderId="9" xfId="1" applyFont="1" applyBorder="1" applyAlignment="1">
      <alignment horizontal="left" vertical="top" readingOrder="1"/>
    </xf>
    <xf numFmtId="164" fontId="4" fillId="0" borderId="8" xfId="1" applyNumberFormat="1" applyFont="1" applyBorder="1" applyAlignment="1">
      <alignment horizontal="center" vertical="top" readingOrder="1"/>
    </xf>
    <xf numFmtId="164" fontId="4" fillId="0" borderId="10" xfId="1" applyNumberFormat="1" applyFont="1" applyBorder="1" applyAlignment="1">
      <alignment horizontal="center" vertical="top" readingOrder="1"/>
    </xf>
    <xf numFmtId="164" fontId="4" fillId="0" borderId="3" xfId="1" applyNumberFormat="1" applyFont="1" applyBorder="1" applyAlignment="1">
      <alignment horizontal="center" vertical="top" readingOrder="1"/>
    </xf>
    <xf numFmtId="164" fontId="4" fillId="0" borderId="11" xfId="1" applyNumberFormat="1" applyFont="1" applyBorder="1" applyAlignment="1">
      <alignment horizontal="center" vertical="top" readingOrder="1"/>
    </xf>
    <xf numFmtId="164" fontId="4" fillId="0" borderId="4" xfId="1" applyNumberFormat="1" applyFont="1" applyBorder="1" applyAlignment="1">
      <alignment horizontal="center" vertical="top" readingOrder="1"/>
    </xf>
    <xf numFmtId="164" fontId="4" fillId="0" borderId="12" xfId="1" applyNumberFormat="1" applyFont="1" applyBorder="1" applyAlignment="1">
      <alignment horizontal="center" vertical="top" readingOrder="1"/>
    </xf>
    <xf numFmtId="0" fontId="1" fillId="0" borderId="0" xfId="3" applyFont="1" applyFill="1" applyBorder="1" applyAlignment="1">
      <alignment vertical="top" readingOrder="1"/>
    </xf>
    <xf numFmtId="0" fontId="1" fillId="0" borderId="0" xfId="1" applyFont="1" applyAlignment="1">
      <alignment vertical="top" readingOrder="1"/>
    </xf>
    <xf numFmtId="0" fontId="5" fillId="0" borderId="9" xfId="1" applyFont="1" applyBorder="1" applyAlignment="1">
      <alignment horizontal="left" vertical="top" readingOrder="1"/>
    </xf>
    <xf numFmtId="0" fontId="5" fillId="0" borderId="6" xfId="1" applyFont="1" applyBorder="1" applyAlignment="1">
      <alignment horizontal="left" vertical="top" readingOrder="1"/>
    </xf>
    <xf numFmtId="165" fontId="5" fillId="0" borderId="8" xfId="1" applyNumberFormat="1" applyFont="1" applyBorder="1" applyAlignment="1">
      <alignment horizontal="center" vertical="top" readingOrder="1"/>
    </xf>
    <xf numFmtId="166" fontId="4" fillId="0" borderId="8" xfId="4" quotePrefix="1" applyNumberFormat="1" applyFont="1" applyFill="1" applyBorder="1" applyAlignment="1">
      <alignment horizontal="center" vertical="center" readingOrder="1"/>
    </xf>
    <xf numFmtId="166" fontId="4" fillId="0" borderId="10" xfId="4" quotePrefix="1" applyNumberFormat="1" applyFont="1" applyFill="1" applyBorder="1" applyAlignment="1">
      <alignment horizontal="center" vertical="center" readingOrder="1"/>
    </xf>
    <xf numFmtId="166" fontId="4" fillId="0" borderId="4" xfId="4" quotePrefix="1" applyNumberFormat="1" applyFont="1" applyFill="1" applyBorder="1" applyAlignment="1">
      <alignment horizontal="center" vertical="center" readingOrder="1"/>
    </xf>
    <xf numFmtId="166" fontId="4" fillId="0" borderId="12" xfId="4" quotePrefix="1" applyNumberFormat="1" applyFont="1" applyFill="1" applyBorder="1" applyAlignment="1">
      <alignment horizontal="center" vertical="center" readingOrder="1"/>
    </xf>
    <xf numFmtId="0" fontId="4" fillId="0" borderId="5" xfId="1" quotePrefix="1" applyFont="1" applyBorder="1" applyAlignment="1">
      <alignment horizontal="left" vertical="top" readingOrder="1"/>
    </xf>
    <xf numFmtId="0" fontId="4" fillId="0" borderId="0" xfId="1" applyFont="1" applyAlignment="1">
      <alignment vertical="top" readingOrder="1"/>
    </xf>
    <xf numFmtId="0" fontId="4" fillId="0" borderId="0" xfId="2" applyAlignment="1">
      <alignment vertical="top" readingOrder="1"/>
    </xf>
    <xf numFmtId="0" fontId="4" fillId="0" borderId="5" xfId="1" applyFont="1" applyBorder="1" applyAlignment="1">
      <alignment horizontal="left" vertical="top" wrapText="1" readingOrder="1"/>
    </xf>
    <xf numFmtId="0" fontId="4" fillId="0" borderId="5" xfId="1" applyFont="1" applyBorder="1" applyAlignment="1">
      <alignment vertical="top" readingOrder="1"/>
    </xf>
    <xf numFmtId="0" fontId="1" fillId="0" borderId="0" xfId="1" applyFont="1" applyAlignment="1">
      <alignment horizontal="left" wrapText="1"/>
    </xf>
    <xf numFmtId="0" fontId="1" fillId="2" borderId="0" xfId="1" applyFont="1" applyFill="1" applyAlignment="1">
      <alignment horizontal="left" wrapText="1"/>
    </xf>
    <xf numFmtId="0" fontId="6" fillId="0" borderId="0" xfId="2" applyFont="1" applyAlignment="1">
      <alignment horizontal="left" vertical="top" wrapText="1"/>
    </xf>
    <xf numFmtId="0" fontId="7" fillId="2" borderId="0" xfId="1" applyFont="1" applyFill="1"/>
    <xf numFmtId="0" fontId="3" fillId="0" borderId="0" xfId="1"/>
    <xf numFmtId="0" fontId="4" fillId="0" borderId="0" xfId="2"/>
    <xf numFmtId="0" fontId="5" fillId="0" borderId="13" xfId="1" applyFont="1" applyBorder="1" applyAlignment="1">
      <alignment horizontal="center" vertical="top" readingOrder="1"/>
    </xf>
    <xf numFmtId="0" fontId="5" fillId="0" borderId="14" xfId="1" applyFont="1" applyBorder="1" applyAlignment="1">
      <alignment horizontal="center" vertical="top" readingOrder="1"/>
    </xf>
    <xf numFmtId="0" fontId="4" fillId="0" borderId="0" xfId="1" applyFont="1" applyAlignment="1">
      <alignment horizontal="left" vertical="top" wrapText="1" readingOrder="1"/>
    </xf>
    <xf numFmtId="0" fontId="1" fillId="0" borderId="0" xfId="1" applyFont="1" applyAlignment="1">
      <alignment vertical="top" wrapText="1" readingOrder="1"/>
    </xf>
    <xf numFmtId="0" fontId="4" fillId="0" borderId="5"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5"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readingOrder="1"/>
    </xf>
    <xf numFmtId="0" fontId="5" fillId="3" borderId="0" xfId="2" applyFont="1" applyFill="1" applyAlignment="1">
      <alignment horizontal="center" vertical="top" readingOrder="1"/>
    </xf>
    <xf numFmtId="0" fontId="8" fillId="4" borderId="2" xfId="1" applyFont="1" applyFill="1" applyBorder="1" applyAlignment="1">
      <alignment horizontal="center"/>
    </xf>
  </cellXfs>
  <cellStyles count="5">
    <cellStyle name="Comma 2" xfId="4"/>
    <cellStyle name="Normal" xfId="0" builtinId="0"/>
    <cellStyle name="Normal 2" xfId="1"/>
    <cellStyle name="Normal 2 2" xfId="2"/>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90</xdr:row>
      <xdr:rowOff>123825</xdr:rowOff>
    </xdr:from>
    <xdr:to>
      <xdr:col>1</xdr:col>
      <xdr:colOff>2133601</xdr:colOff>
      <xdr:row>99</xdr:row>
      <xdr:rowOff>133350</xdr:rowOff>
    </xdr:to>
    <xdr:pic>
      <xdr:nvPicPr>
        <xdr:cNvPr id="2" name="Picture 1">
          <a:extLst>
            <a:ext uri="{FF2B5EF4-FFF2-40B4-BE49-F238E27FC236}">
              <a16:creationId xmlns:a16="http://schemas.microsoft.com/office/drawing/2014/main" id="{E05D8C1C-EC01-431D-822B-D88EB45C22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5605125"/>
          <a:ext cx="2028826" cy="1438275"/>
        </a:xfrm>
        <a:prstGeom prst="rect">
          <a:avLst/>
        </a:prstGeom>
        <a:noFill/>
        <a:ln>
          <a:noFill/>
        </a:ln>
      </xdr:spPr>
    </xdr:pic>
    <xdr:clientData/>
  </xdr:twoCellAnchor>
  <xdr:twoCellAnchor editAs="oneCell">
    <xdr:from>
      <xdr:col>1</xdr:col>
      <xdr:colOff>55911</xdr:colOff>
      <xdr:row>104</xdr:row>
      <xdr:rowOff>241535</xdr:rowOff>
    </xdr:from>
    <xdr:to>
      <xdr:col>1</xdr:col>
      <xdr:colOff>2230089</xdr:colOff>
      <xdr:row>109</xdr:row>
      <xdr:rowOff>238560</xdr:rowOff>
    </xdr:to>
    <xdr:pic>
      <xdr:nvPicPr>
        <xdr:cNvPr id="3" name="Graphic 4">
          <a:extLst>
            <a:ext uri="{FF2B5EF4-FFF2-40B4-BE49-F238E27FC236}">
              <a16:creationId xmlns:a16="http://schemas.microsoft.com/office/drawing/2014/main" id="{50815656-50EC-4C3C-A8D4-4690A3D97A25}"/>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55911" y="18688285"/>
          <a:ext cx="2174178" cy="1267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2" name="Picture 4">
          <a:extLst>
            <a:ext uri="{FF2B5EF4-FFF2-40B4-BE49-F238E27FC236}">
              <a16:creationId xmlns:a16="http://schemas.microsoft.com/office/drawing/2014/main" id="{A5DA9001-B1FC-4348-AC40-AE32648787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3"/>
  <sheetViews>
    <sheetView showGridLines="0" tabSelected="1" view="pageBreakPreview" topLeftCell="B1" zoomScaleNormal="100" zoomScaleSheetLayoutView="100" workbookViewId="0">
      <selection activeCell="B138" sqref="B138"/>
    </sheetView>
  </sheetViews>
  <sheetFormatPr defaultColWidth="9.140625" defaultRowHeight="12.75" x14ac:dyDescent="0.2"/>
  <cols>
    <col min="1" max="1" width="0" style="2" hidden="1" customWidth="1"/>
    <col min="2" max="2" width="65.7109375" style="2" customWidth="1"/>
    <col min="3" max="3" width="17.7109375" style="2" customWidth="1"/>
    <col min="4" max="4" width="26.28515625" style="2" bestFit="1" customWidth="1"/>
    <col min="5" max="5" width="10.140625" style="1" bestFit="1" customWidth="1"/>
    <col min="6" max="7" width="12.7109375" style="3" bestFit="1" customWidth="1"/>
    <col min="8" max="8" width="11.85546875" style="1" customWidth="1"/>
    <col min="9" max="19" width="9.140625" style="2"/>
    <col min="20" max="20" width="107.7109375" style="2" bestFit="1" customWidth="1"/>
    <col min="21" max="16384" width="9.140625" style="2"/>
  </cols>
  <sheetData>
    <row r="1" spans="2:8" x14ac:dyDescent="0.2">
      <c r="B1" s="64" t="s">
        <v>0</v>
      </c>
      <c r="C1" s="64"/>
      <c r="D1" s="64"/>
      <c r="E1" s="64"/>
      <c r="F1" s="64"/>
      <c r="G1" s="64"/>
    </row>
    <row r="2" spans="2:8" ht="17.100000000000001" customHeight="1" x14ac:dyDescent="0.2">
      <c r="B2" s="65" t="s">
        <v>1</v>
      </c>
      <c r="C2" s="66"/>
      <c r="D2" s="66"/>
      <c r="E2" s="66"/>
      <c r="F2" s="66"/>
      <c r="G2" s="66"/>
    </row>
    <row r="3" spans="2:8" x14ac:dyDescent="0.2">
      <c r="B3" s="64" t="s">
        <v>2</v>
      </c>
      <c r="C3" s="64"/>
      <c r="D3" s="64"/>
      <c r="E3" s="64"/>
      <c r="F3" s="64"/>
      <c r="G3" s="64"/>
    </row>
    <row r="4" spans="2:8" ht="21" customHeight="1" x14ac:dyDescent="0.2"/>
    <row r="5" spans="2:8" ht="57.75" customHeight="1" x14ac:dyDescent="0.2">
      <c r="B5" s="4" t="s">
        <v>3</v>
      </c>
      <c r="C5" s="4" t="s">
        <v>4</v>
      </c>
      <c r="D5" s="4" t="s">
        <v>5</v>
      </c>
      <c r="E5" s="5" t="s">
        <v>6</v>
      </c>
      <c r="F5" s="6" t="s">
        <v>7</v>
      </c>
      <c r="G5" s="6" t="s">
        <v>8</v>
      </c>
      <c r="H5" s="7" t="s">
        <v>9</v>
      </c>
    </row>
    <row r="6" spans="2:8" x14ac:dyDescent="0.2">
      <c r="B6" s="8" t="s">
        <v>10</v>
      </c>
      <c r="C6" s="9"/>
      <c r="D6" s="9"/>
      <c r="E6" s="10"/>
      <c r="F6" s="11"/>
      <c r="G6" s="11"/>
      <c r="H6" s="10"/>
    </row>
    <row r="7" spans="2:8" x14ac:dyDescent="0.2">
      <c r="B7" s="12" t="s">
        <v>11</v>
      </c>
      <c r="C7" s="9"/>
      <c r="D7" s="9"/>
      <c r="E7" s="10"/>
      <c r="F7" s="11"/>
      <c r="G7" s="11"/>
      <c r="H7" s="10"/>
    </row>
    <row r="8" spans="2:8" x14ac:dyDescent="0.2">
      <c r="B8" s="9" t="s">
        <v>12</v>
      </c>
      <c r="C8" s="9" t="s">
        <v>13</v>
      </c>
      <c r="D8" s="9" t="s">
        <v>14</v>
      </c>
      <c r="E8" s="10">
        <v>50000</v>
      </c>
      <c r="F8" s="11">
        <v>1559.5</v>
      </c>
      <c r="G8" s="11">
        <v>4.63</v>
      </c>
      <c r="H8" s="10"/>
    </row>
    <row r="9" spans="2:8" x14ac:dyDescent="0.2">
      <c r="B9" s="9" t="s">
        <v>15</v>
      </c>
      <c r="C9" s="9" t="s">
        <v>16</v>
      </c>
      <c r="D9" s="9" t="s">
        <v>17</v>
      </c>
      <c r="E9" s="10">
        <v>180000</v>
      </c>
      <c r="F9" s="11">
        <v>1359.36</v>
      </c>
      <c r="G9" s="11">
        <v>4.03</v>
      </c>
      <c r="H9" s="10"/>
    </row>
    <row r="10" spans="2:8" x14ac:dyDescent="0.2">
      <c r="B10" s="9" t="s">
        <v>18</v>
      </c>
      <c r="C10" s="9" t="s">
        <v>19</v>
      </c>
      <c r="D10" s="9" t="s">
        <v>17</v>
      </c>
      <c r="E10" s="10">
        <v>40000</v>
      </c>
      <c r="F10" s="11">
        <v>1305.48</v>
      </c>
      <c r="G10" s="11">
        <v>3.87</v>
      </c>
      <c r="H10" s="10"/>
    </row>
    <row r="11" spans="2:8" x14ac:dyDescent="0.2">
      <c r="B11" s="9" t="s">
        <v>20</v>
      </c>
      <c r="C11" s="9" t="s">
        <v>21</v>
      </c>
      <c r="D11" s="9" t="s">
        <v>17</v>
      </c>
      <c r="E11" s="10">
        <v>28000</v>
      </c>
      <c r="F11" s="11">
        <v>1291.3320000000001</v>
      </c>
      <c r="G11" s="11">
        <v>3.83</v>
      </c>
      <c r="H11" s="10"/>
    </row>
    <row r="12" spans="2:8" x14ac:dyDescent="0.2">
      <c r="B12" s="9" t="s">
        <v>22</v>
      </c>
      <c r="C12" s="9" t="s">
        <v>23</v>
      </c>
      <c r="D12" s="9" t="s">
        <v>24</v>
      </c>
      <c r="E12" s="10">
        <v>140000</v>
      </c>
      <c r="F12" s="11">
        <v>1242.57</v>
      </c>
      <c r="G12" s="11">
        <v>3.69</v>
      </c>
      <c r="H12" s="10"/>
    </row>
    <row r="13" spans="2:8" x14ac:dyDescent="0.2">
      <c r="B13" s="9" t="s">
        <v>25</v>
      </c>
      <c r="C13" s="9" t="s">
        <v>26</v>
      </c>
      <c r="D13" s="9" t="s">
        <v>24</v>
      </c>
      <c r="E13" s="10">
        <v>130000</v>
      </c>
      <c r="F13" s="11">
        <v>1205.23</v>
      </c>
      <c r="G13" s="11">
        <v>3.57</v>
      </c>
      <c r="H13" s="10"/>
    </row>
    <row r="14" spans="2:8" x14ac:dyDescent="0.2">
      <c r="B14" s="9" t="s">
        <v>27</v>
      </c>
      <c r="C14" s="9" t="s">
        <v>28</v>
      </c>
      <c r="D14" s="9" t="s">
        <v>29</v>
      </c>
      <c r="E14" s="10">
        <v>80000</v>
      </c>
      <c r="F14" s="11">
        <v>1148.56</v>
      </c>
      <c r="G14" s="11">
        <v>3.41</v>
      </c>
      <c r="H14" s="10"/>
    </row>
    <row r="15" spans="2:8" x14ac:dyDescent="0.2">
      <c r="B15" s="9" t="s">
        <v>30</v>
      </c>
      <c r="C15" s="9" t="s">
        <v>31</v>
      </c>
      <c r="D15" s="9" t="s">
        <v>32</v>
      </c>
      <c r="E15" s="10">
        <v>175000</v>
      </c>
      <c r="F15" s="11">
        <v>1130.4124999999999</v>
      </c>
      <c r="G15" s="11">
        <v>3.35</v>
      </c>
      <c r="H15" s="10"/>
    </row>
    <row r="16" spans="2:8" x14ac:dyDescent="0.2">
      <c r="B16" s="9" t="s">
        <v>33</v>
      </c>
      <c r="C16" s="9" t="s">
        <v>34</v>
      </c>
      <c r="D16" s="9" t="s">
        <v>35</v>
      </c>
      <c r="E16" s="10">
        <v>25000</v>
      </c>
      <c r="F16" s="11">
        <v>1122.1624999999999</v>
      </c>
      <c r="G16" s="11">
        <v>3.33</v>
      </c>
      <c r="H16" s="10"/>
    </row>
    <row r="17" spans="2:8" x14ac:dyDescent="0.2">
      <c r="B17" s="9" t="s">
        <v>36</v>
      </c>
      <c r="C17" s="9" t="s">
        <v>37</v>
      </c>
      <c r="D17" s="9" t="s">
        <v>38</v>
      </c>
      <c r="E17" s="10">
        <v>60000</v>
      </c>
      <c r="F17" s="11">
        <v>1120.17</v>
      </c>
      <c r="G17" s="11">
        <v>3.32</v>
      </c>
      <c r="H17" s="10"/>
    </row>
    <row r="18" spans="2:8" x14ac:dyDescent="0.2">
      <c r="B18" s="9" t="s">
        <v>39</v>
      </c>
      <c r="C18" s="9" t="s">
        <v>40</v>
      </c>
      <c r="D18" s="9" t="s">
        <v>24</v>
      </c>
      <c r="E18" s="10">
        <v>45000</v>
      </c>
      <c r="F18" s="11">
        <v>1075.05</v>
      </c>
      <c r="G18" s="11">
        <v>3.19</v>
      </c>
      <c r="H18" s="10"/>
    </row>
    <row r="19" spans="2:8" x14ac:dyDescent="0.2">
      <c r="B19" s="9" t="s">
        <v>41</v>
      </c>
      <c r="C19" s="9" t="s">
        <v>42</v>
      </c>
      <c r="D19" s="9" t="s">
        <v>43</v>
      </c>
      <c r="E19" s="10">
        <v>130000</v>
      </c>
      <c r="F19" s="11">
        <v>1068.3399999999999</v>
      </c>
      <c r="G19" s="11">
        <v>3.17</v>
      </c>
      <c r="H19" s="10"/>
    </row>
    <row r="20" spans="2:8" x14ac:dyDescent="0.2">
      <c r="B20" s="9" t="s">
        <v>44</v>
      </c>
      <c r="C20" s="9" t="s">
        <v>45</v>
      </c>
      <c r="D20" s="9" t="s">
        <v>46</v>
      </c>
      <c r="E20" s="10">
        <v>30000</v>
      </c>
      <c r="F20" s="11">
        <v>1064.79</v>
      </c>
      <c r="G20" s="11">
        <v>3.16</v>
      </c>
      <c r="H20" s="10"/>
    </row>
    <row r="21" spans="2:8" x14ac:dyDescent="0.2">
      <c r="B21" s="9" t="s">
        <v>47</v>
      </c>
      <c r="C21" s="9" t="s">
        <v>48</v>
      </c>
      <c r="D21" s="9" t="s">
        <v>49</v>
      </c>
      <c r="E21" s="10">
        <v>120000</v>
      </c>
      <c r="F21" s="11">
        <v>1057.2</v>
      </c>
      <c r="G21" s="11">
        <v>3.14</v>
      </c>
      <c r="H21" s="10"/>
    </row>
    <row r="22" spans="2:8" x14ac:dyDescent="0.2">
      <c r="B22" s="9" t="s">
        <v>50</v>
      </c>
      <c r="C22" s="9" t="s">
        <v>51</v>
      </c>
      <c r="D22" s="9" t="s">
        <v>38</v>
      </c>
      <c r="E22" s="10">
        <v>170000</v>
      </c>
      <c r="F22" s="11">
        <v>1047.9649999999999</v>
      </c>
      <c r="G22" s="11">
        <v>3.11</v>
      </c>
      <c r="H22" s="10"/>
    </row>
    <row r="23" spans="2:8" x14ac:dyDescent="0.2">
      <c r="B23" s="9" t="s">
        <v>52</v>
      </c>
      <c r="C23" s="9" t="s">
        <v>53</v>
      </c>
      <c r="D23" s="9" t="s">
        <v>29</v>
      </c>
      <c r="E23" s="10">
        <v>160000</v>
      </c>
      <c r="F23" s="11">
        <v>988.64</v>
      </c>
      <c r="G23" s="11">
        <v>2.93</v>
      </c>
      <c r="H23" s="10"/>
    </row>
    <row r="24" spans="2:8" x14ac:dyDescent="0.2">
      <c r="B24" s="9" t="s">
        <v>54</v>
      </c>
      <c r="C24" s="9" t="s">
        <v>55</v>
      </c>
      <c r="D24" s="9" t="s">
        <v>56</v>
      </c>
      <c r="E24" s="10">
        <v>200000</v>
      </c>
      <c r="F24" s="11">
        <v>886.2</v>
      </c>
      <c r="G24" s="11">
        <v>2.63</v>
      </c>
      <c r="H24" s="10"/>
    </row>
    <row r="25" spans="2:8" x14ac:dyDescent="0.2">
      <c r="B25" s="9" t="s">
        <v>57</v>
      </c>
      <c r="C25" s="9" t="s">
        <v>58</v>
      </c>
      <c r="D25" s="9" t="s">
        <v>59</v>
      </c>
      <c r="E25" s="10">
        <v>45000</v>
      </c>
      <c r="F25" s="11">
        <v>872.12249999999995</v>
      </c>
      <c r="G25" s="11">
        <v>2.59</v>
      </c>
      <c r="H25" s="10"/>
    </row>
    <row r="26" spans="2:8" x14ac:dyDescent="0.2">
      <c r="B26" s="9" t="s">
        <v>60</v>
      </c>
      <c r="C26" s="9" t="s">
        <v>61</v>
      </c>
      <c r="D26" s="9" t="s">
        <v>59</v>
      </c>
      <c r="E26" s="10">
        <v>9000</v>
      </c>
      <c r="F26" s="11">
        <v>851.62950000000001</v>
      </c>
      <c r="G26" s="11">
        <v>2.5299999999999998</v>
      </c>
      <c r="H26" s="10"/>
    </row>
    <row r="27" spans="2:8" x14ac:dyDescent="0.2">
      <c r="B27" s="9" t="s">
        <v>62</v>
      </c>
      <c r="C27" s="9" t="s">
        <v>63</v>
      </c>
      <c r="D27" s="9" t="s">
        <v>64</v>
      </c>
      <c r="E27" s="10">
        <v>900000</v>
      </c>
      <c r="F27" s="11">
        <v>850.05</v>
      </c>
      <c r="G27" s="11">
        <v>2.52</v>
      </c>
      <c r="H27" s="10"/>
    </row>
    <row r="28" spans="2:8" x14ac:dyDescent="0.2">
      <c r="B28" s="9" t="s">
        <v>65</v>
      </c>
      <c r="C28" s="9" t="s">
        <v>66</v>
      </c>
      <c r="D28" s="9" t="s">
        <v>32</v>
      </c>
      <c r="E28" s="10">
        <v>50000</v>
      </c>
      <c r="F28" s="11">
        <v>829.32500000000005</v>
      </c>
      <c r="G28" s="11">
        <v>2.46</v>
      </c>
      <c r="H28" s="10"/>
    </row>
    <row r="29" spans="2:8" x14ac:dyDescent="0.2">
      <c r="B29" s="9" t="s">
        <v>67</v>
      </c>
      <c r="C29" s="9" t="s">
        <v>68</v>
      </c>
      <c r="D29" s="9" t="s">
        <v>14</v>
      </c>
      <c r="E29" s="10">
        <v>200000</v>
      </c>
      <c r="F29" s="11">
        <v>819.3</v>
      </c>
      <c r="G29" s="11">
        <v>2.4300000000000002</v>
      </c>
      <c r="H29" s="10"/>
    </row>
    <row r="30" spans="2:8" x14ac:dyDescent="0.2">
      <c r="B30" s="9" t="s">
        <v>69</v>
      </c>
      <c r="C30" s="9" t="s">
        <v>70</v>
      </c>
      <c r="D30" s="9" t="s">
        <v>59</v>
      </c>
      <c r="E30" s="10">
        <v>22000</v>
      </c>
      <c r="F30" s="11">
        <v>810.64499999999998</v>
      </c>
      <c r="G30" s="11">
        <v>2.4</v>
      </c>
      <c r="H30" s="10"/>
    </row>
    <row r="31" spans="2:8" x14ac:dyDescent="0.2">
      <c r="B31" s="9" t="s">
        <v>71</v>
      </c>
      <c r="C31" s="9" t="s">
        <v>72</v>
      </c>
      <c r="D31" s="9" t="s">
        <v>73</v>
      </c>
      <c r="E31" s="10">
        <v>200000</v>
      </c>
      <c r="F31" s="11">
        <v>786.5</v>
      </c>
      <c r="G31" s="11">
        <v>2.33</v>
      </c>
      <c r="H31" s="10"/>
    </row>
    <row r="32" spans="2:8" x14ac:dyDescent="0.2">
      <c r="B32" s="9" t="s">
        <v>74</v>
      </c>
      <c r="C32" s="9" t="s">
        <v>75</v>
      </c>
      <c r="D32" s="9" t="s">
        <v>14</v>
      </c>
      <c r="E32" s="10">
        <v>25000</v>
      </c>
      <c r="F32" s="11">
        <v>776.1</v>
      </c>
      <c r="G32" s="11">
        <v>2.2999999999999998</v>
      </c>
      <c r="H32" s="10"/>
    </row>
    <row r="33" spans="2:8" x14ac:dyDescent="0.2">
      <c r="B33" s="9" t="s">
        <v>76</v>
      </c>
      <c r="C33" s="9" t="s">
        <v>77</v>
      </c>
      <c r="D33" s="9" t="s">
        <v>59</v>
      </c>
      <c r="E33" s="10">
        <v>60000</v>
      </c>
      <c r="F33" s="11">
        <v>743.13</v>
      </c>
      <c r="G33" s="11">
        <v>2.2000000000000002</v>
      </c>
      <c r="H33" s="10"/>
    </row>
    <row r="34" spans="2:8" x14ac:dyDescent="0.2">
      <c r="B34" s="9" t="s">
        <v>78</v>
      </c>
      <c r="C34" s="9" t="s">
        <v>79</v>
      </c>
      <c r="D34" s="9" t="s">
        <v>49</v>
      </c>
      <c r="E34" s="10">
        <v>160000</v>
      </c>
      <c r="F34" s="11">
        <v>615.28</v>
      </c>
      <c r="G34" s="11">
        <v>1.83</v>
      </c>
      <c r="H34" s="10"/>
    </row>
    <row r="35" spans="2:8" x14ac:dyDescent="0.2">
      <c r="B35" s="9" t="s">
        <v>80</v>
      </c>
      <c r="C35" s="9" t="s">
        <v>81</v>
      </c>
      <c r="D35" s="9" t="s">
        <v>14</v>
      </c>
      <c r="E35" s="10">
        <v>35000</v>
      </c>
      <c r="F35" s="11">
        <v>586.32000000000005</v>
      </c>
      <c r="G35" s="11">
        <v>1.74</v>
      </c>
      <c r="H35" s="10"/>
    </row>
    <row r="36" spans="2:8" x14ac:dyDescent="0.2">
      <c r="B36" s="9" t="s">
        <v>82</v>
      </c>
      <c r="C36" s="9" t="s">
        <v>83</v>
      </c>
      <c r="D36" s="9" t="s">
        <v>84</v>
      </c>
      <c r="E36" s="10">
        <v>150000</v>
      </c>
      <c r="F36" s="11">
        <v>574.27499999999998</v>
      </c>
      <c r="G36" s="11">
        <v>1.7</v>
      </c>
      <c r="H36" s="10"/>
    </row>
    <row r="37" spans="2:8" x14ac:dyDescent="0.2">
      <c r="B37" s="9" t="s">
        <v>85</v>
      </c>
      <c r="C37" s="9" t="s">
        <v>86</v>
      </c>
      <c r="D37" s="9" t="s">
        <v>59</v>
      </c>
      <c r="E37" s="10">
        <v>85000</v>
      </c>
      <c r="F37" s="11">
        <v>559.42750000000001</v>
      </c>
      <c r="G37" s="11">
        <v>1.66</v>
      </c>
      <c r="H37" s="10"/>
    </row>
    <row r="38" spans="2:8" x14ac:dyDescent="0.2">
      <c r="B38" s="9" t="s">
        <v>87</v>
      </c>
      <c r="C38" s="9" t="s">
        <v>88</v>
      </c>
      <c r="D38" s="9" t="s">
        <v>89</v>
      </c>
      <c r="E38" s="10">
        <v>80000</v>
      </c>
      <c r="F38" s="11">
        <v>549.44000000000005</v>
      </c>
      <c r="G38" s="11">
        <v>1.63</v>
      </c>
      <c r="H38" s="10"/>
    </row>
    <row r="39" spans="2:8" x14ac:dyDescent="0.2">
      <c r="B39" s="9" t="s">
        <v>90</v>
      </c>
      <c r="C39" s="9" t="s">
        <v>91</v>
      </c>
      <c r="D39" s="9" t="s">
        <v>14</v>
      </c>
      <c r="E39" s="10">
        <v>10000</v>
      </c>
      <c r="F39" s="11">
        <v>524.13</v>
      </c>
      <c r="G39" s="11">
        <v>1.55</v>
      </c>
      <c r="H39" s="10"/>
    </row>
    <row r="40" spans="2:8" x14ac:dyDescent="0.2">
      <c r="B40" s="9" t="s">
        <v>92</v>
      </c>
      <c r="C40" s="9" t="s">
        <v>93</v>
      </c>
      <c r="D40" s="9" t="s">
        <v>84</v>
      </c>
      <c r="E40" s="10">
        <v>125000</v>
      </c>
      <c r="F40" s="11">
        <v>512.5</v>
      </c>
      <c r="G40" s="11">
        <v>1.52</v>
      </c>
      <c r="H40" s="10"/>
    </row>
    <row r="41" spans="2:8" x14ac:dyDescent="0.2">
      <c r="B41" s="9" t="s">
        <v>94</v>
      </c>
      <c r="C41" s="9" t="s">
        <v>95</v>
      </c>
      <c r="D41" s="9" t="s">
        <v>84</v>
      </c>
      <c r="E41" s="10">
        <v>500000</v>
      </c>
      <c r="F41" s="11">
        <v>492.25</v>
      </c>
      <c r="G41" s="11">
        <v>1.46</v>
      </c>
      <c r="H41" s="10"/>
    </row>
    <row r="42" spans="2:8" x14ac:dyDescent="0.2">
      <c r="B42" s="9" t="s">
        <v>96</v>
      </c>
      <c r="C42" s="9" t="s">
        <v>97</v>
      </c>
      <c r="D42" s="9" t="s">
        <v>59</v>
      </c>
      <c r="E42" s="10">
        <v>44430</v>
      </c>
      <c r="F42" s="11">
        <v>470.98021499999999</v>
      </c>
      <c r="G42" s="11">
        <v>1.4</v>
      </c>
      <c r="H42" s="10"/>
    </row>
    <row r="43" spans="2:8" x14ac:dyDescent="0.2">
      <c r="B43" s="9" t="s">
        <v>98</v>
      </c>
      <c r="C43" s="9" t="s">
        <v>99</v>
      </c>
      <c r="D43" s="9" t="s">
        <v>100</v>
      </c>
      <c r="E43" s="10">
        <v>14900</v>
      </c>
      <c r="F43" s="11">
        <v>402.41919999999999</v>
      </c>
      <c r="G43" s="11">
        <v>1.19</v>
      </c>
      <c r="H43" s="10"/>
    </row>
    <row r="44" spans="2:8" x14ac:dyDescent="0.2">
      <c r="B44" s="9" t="s">
        <v>101</v>
      </c>
      <c r="C44" s="9" t="s">
        <v>102</v>
      </c>
      <c r="D44" s="9" t="s">
        <v>100</v>
      </c>
      <c r="E44" s="10">
        <v>78249</v>
      </c>
      <c r="F44" s="11">
        <v>393.04472700000002</v>
      </c>
      <c r="G44" s="11">
        <v>1.17</v>
      </c>
      <c r="H44" s="10"/>
    </row>
    <row r="45" spans="2:8" x14ac:dyDescent="0.2">
      <c r="B45" s="9" t="s">
        <v>103</v>
      </c>
      <c r="C45" s="9" t="s">
        <v>104</v>
      </c>
      <c r="D45" s="9" t="s">
        <v>105</v>
      </c>
      <c r="E45" s="10">
        <v>50000</v>
      </c>
      <c r="F45" s="11">
        <v>350.42500000000001</v>
      </c>
      <c r="G45" s="11">
        <v>1.04</v>
      </c>
      <c r="H45" s="10"/>
    </row>
    <row r="46" spans="2:8" x14ac:dyDescent="0.2">
      <c r="B46" s="9" t="s">
        <v>106</v>
      </c>
      <c r="C46" s="9" t="s">
        <v>107</v>
      </c>
      <c r="D46" s="9" t="s">
        <v>49</v>
      </c>
      <c r="E46" s="10">
        <v>60000</v>
      </c>
      <c r="F46" s="11">
        <v>323.49</v>
      </c>
      <c r="G46" s="11">
        <v>0.96</v>
      </c>
      <c r="H46" s="10"/>
    </row>
    <row r="47" spans="2:8" x14ac:dyDescent="0.2">
      <c r="B47" s="9" t="s">
        <v>108</v>
      </c>
      <c r="C47" s="9" t="s">
        <v>109</v>
      </c>
      <c r="D47" s="9" t="s">
        <v>59</v>
      </c>
      <c r="E47" s="10">
        <v>10000</v>
      </c>
      <c r="F47" s="11">
        <v>307.565</v>
      </c>
      <c r="G47" s="11">
        <v>0.91</v>
      </c>
      <c r="H47" s="10"/>
    </row>
    <row r="48" spans="2:8" x14ac:dyDescent="0.2">
      <c r="B48" s="12" t="s">
        <v>110</v>
      </c>
      <c r="C48" s="12"/>
      <c r="D48" s="12"/>
      <c r="E48" s="13"/>
      <c r="F48" s="14">
        <v>33673.310641999997</v>
      </c>
      <c r="G48" s="14">
        <v>99.88</v>
      </c>
      <c r="H48" s="13"/>
    </row>
    <row r="49" spans="1:8" x14ac:dyDescent="0.2">
      <c r="B49" s="9" t="s">
        <v>111</v>
      </c>
      <c r="C49" s="9"/>
      <c r="D49" s="9"/>
      <c r="E49" s="10"/>
      <c r="F49" s="11">
        <v>121.09831250000001</v>
      </c>
      <c r="G49" s="11">
        <v>0.35909999999999997</v>
      </c>
      <c r="H49" s="10">
        <v>3.22</v>
      </c>
    </row>
    <row r="50" spans="1:8" x14ac:dyDescent="0.2">
      <c r="B50" s="9" t="s">
        <v>112</v>
      </c>
      <c r="C50" s="9"/>
      <c r="D50" s="9"/>
      <c r="E50" s="10"/>
      <c r="F50" s="11">
        <v>118.8428109</v>
      </c>
      <c r="G50" s="11">
        <v>0.35249999999999998</v>
      </c>
      <c r="H50" s="10">
        <v>3.47</v>
      </c>
    </row>
    <row r="51" spans="1:8" x14ac:dyDescent="0.2">
      <c r="B51" s="12" t="s">
        <v>110</v>
      </c>
      <c r="C51" s="12"/>
      <c r="D51" s="12"/>
      <c r="E51" s="13"/>
      <c r="F51" s="14">
        <v>239.94112340000001</v>
      </c>
      <c r="G51" s="14">
        <v>0.7117</v>
      </c>
      <c r="H51" s="13"/>
    </row>
    <row r="52" spans="1:8" x14ac:dyDescent="0.2">
      <c r="B52" s="9" t="s">
        <v>113</v>
      </c>
      <c r="C52" s="9"/>
      <c r="D52" s="9"/>
      <c r="E52" s="10"/>
      <c r="F52" s="11">
        <v>-199.8581666</v>
      </c>
      <c r="G52" s="11">
        <v>-0.59160000000000001</v>
      </c>
      <c r="H52" s="10">
        <v>3.3438000000000003</v>
      </c>
    </row>
    <row r="53" spans="1:8" x14ac:dyDescent="0.2">
      <c r="B53" s="15" t="s">
        <v>114</v>
      </c>
      <c r="C53" s="15"/>
      <c r="D53" s="15"/>
      <c r="E53" s="16"/>
      <c r="F53" s="17">
        <v>33713.393598800001</v>
      </c>
      <c r="G53" s="17">
        <v>100</v>
      </c>
      <c r="H53" s="16"/>
    </row>
    <row r="56" spans="1:8" x14ac:dyDescent="0.2">
      <c r="B56" s="18" t="s">
        <v>115</v>
      </c>
      <c r="C56" s="19"/>
      <c r="D56" s="20"/>
      <c r="E56" s="21"/>
    </row>
    <row r="57" spans="1:8" x14ac:dyDescent="0.2">
      <c r="B57" s="59" t="s">
        <v>116</v>
      </c>
      <c r="C57" s="57"/>
      <c r="D57" s="57"/>
      <c r="E57" s="57"/>
      <c r="F57" s="57"/>
      <c r="G57" s="57"/>
    </row>
    <row r="58" spans="1:8" x14ac:dyDescent="0.2">
      <c r="B58" s="22" t="s">
        <v>117</v>
      </c>
      <c r="C58" s="20"/>
      <c r="D58" s="20"/>
      <c r="E58" s="21"/>
      <c r="F58" s="23"/>
    </row>
    <row r="59" spans="1:8" x14ac:dyDescent="0.2">
      <c r="B59" s="24" t="s">
        <v>118</v>
      </c>
      <c r="C59" s="25"/>
      <c r="D59" s="25"/>
      <c r="E59" s="21"/>
    </row>
    <row r="60" spans="1:8" ht="25.5" x14ac:dyDescent="0.2">
      <c r="B60" s="26" t="s">
        <v>119</v>
      </c>
      <c r="C60" s="27" t="s">
        <v>120</v>
      </c>
      <c r="D60" s="27" t="s">
        <v>121</v>
      </c>
      <c r="E60" s="21"/>
    </row>
    <row r="61" spans="1:8" x14ac:dyDescent="0.2">
      <c r="A61" s="2" t="s">
        <v>122</v>
      </c>
      <c r="B61" s="28" t="s">
        <v>123</v>
      </c>
      <c r="C61" s="29">
        <v>86.798400000000001</v>
      </c>
      <c r="D61" s="30">
        <v>64.204700000000003</v>
      </c>
      <c r="E61" s="21"/>
    </row>
    <row r="62" spans="1:8" x14ac:dyDescent="0.2">
      <c r="A62" s="2" t="s">
        <v>124</v>
      </c>
      <c r="B62" s="22" t="s">
        <v>125</v>
      </c>
      <c r="C62" s="31">
        <v>31.802299999999999</v>
      </c>
      <c r="D62" s="32">
        <v>23.5242</v>
      </c>
      <c r="E62" s="21"/>
    </row>
    <row r="63" spans="1:8" x14ac:dyDescent="0.2">
      <c r="A63" s="2" t="s">
        <v>126</v>
      </c>
      <c r="B63" s="22" t="s">
        <v>127</v>
      </c>
      <c r="C63" s="31">
        <v>94.158600000000007</v>
      </c>
      <c r="D63" s="32">
        <v>69.152900000000002</v>
      </c>
      <c r="E63" s="21"/>
    </row>
    <row r="64" spans="1:8" x14ac:dyDescent="0.2">
      <c r="A64" s="2" t="s">
        <v>128</v>
      </c>
      <c r="B64" s="24" t="s">
        <v>129</v>
      </c>
      <c r="C64" s="33">
        <v>38.577100000000002</v>
      </c>
      <c r="D64" s="34">
        <v>30.178599999999999</v>
      </c>
      <c r="E64" s="21"/>
    </row>
    <row r="65" spans="2:8" x14ac:dyDescent="0.2">
      <c r="B65" s="35" t="s">
        <v>130</v>
      </c>
      <c r="C65" s="35"/>
      <c r="D65" s="35"/>
      <c r="E65" s="21"/>
    </row>
    <row r="66" spans="2:8" x14ac:dyDescent="0.2">
      <c r="B66" s="36" t="s">
        <v>131</v>
      </c>
      <c r="C66" s="36"/>
      <c r="D66" s="36"/>
      <c r="E66" s="21"/>
      <c r="F66" s="23"/>
      <c r="G66" s="23"/>
    </row>
    <row r="67" spans="2:8" x14ac:dyDescent="0.2">
      <c r="B67" s="36" t="s">
        <v>132</v>
      </c>
      <c r="C67" s="36"/>
      <c r="D67" s="36"/>
      <c r="E67" s="21"/>
      <c r="F67" s="23"/>
      <c r="G67" s="23"/>
    </row>
    <row r="68" spans="2:8" x14ac:dyDescent="0.2">
      <c r="B68" s="36" t="s">
        <v>133</v>
      </c>
      <c r="C68" s="36"/>
      <c r="D68" s="36"/>
      <c r="E68" s="21"/>
      <c r="F68" s="23"/>
      <c r="G68" s="23"/>
    </row>
    <row r="69" spans="2:8" x14ac:dyDescent="0.2">
      <c r="B69" s="58" t="s">
        <v>134</v>
      </c>
      <c r="C69" s="58"/>
      <c r="D69" s="58"/>
      <c r="E69" s="58"/>
      <c r="F69" s="58"/>
      <c r="G69" s="23"/>
    </row>
    <row r="70" spans="2:8" x14ac:dyDescent="0.2">
      <c r="B70" s="36" t="s">
        <v>135</v>
      </c>
      <c r="C70" s="36"/>
      <c r="D70" s="36"/>
      <c r="E70" s="21"/>
      <c r="F70" s="23"/>
      <c r="G70" s="23"/>
    </row>
    <row r="71" spans="2:8" x14ac:dyDescent="0.2">
      <c r="B71" s="36" t="s">
        <v>136</v>
      </c>
      <c r="C71" s="36"/>
      <c r="D71" s="36"/>
      <c r="E71" s="21"/>
      <c r="F71" s="23"/>
      <c r="G71" s="23"/>
    </row>
    <row r="72" spans="2:8" x14ac:dyDescent="0.2">
      <c r="B72" s="36" t="s">
        <v>137</v>
      </c>
      <c r="C72" s="36"/>
      <c r="D72" s="36"/>
      <c r="E72" s="21"/>
      <c r="F72" s="23"/>
      <c r="G72" s="23"/>
    </row>
    <row r="73" spans="2:8" ht="12.6" customHeight="1" x14ac:dyDescent="0.2">
      <c r="B73" s="59" t="s">
        <v>138</v>
      </c>
      <c r="C73" s="57"/>
      <c r="D73" s="57"/>
      <c r="E73" s="57"/>
      <c r="F73" s="57"/>
      <c r="G73" s="57"/>
      <c r="H73" s="57"/>
    </row>
    <row r="74" spans="2:8" ht="12.6" customHeight="1" x14ac:dyDescent="0.2">
      <c r="B74" s="37" t="s">
        <v>119</v>
      </c>
      <c r="C74" s="55" t="s">
        <v>139</v>
      </c>
      <c r="D74" s="56"/>
      <c r="E74" s="21"/>
      <c r="F74" s="23"/>
      <c r="G74" s="23"/>
    </row>
    <row r="75" spans="2:8" ht="12.6" customHeight="1" x14ac:dyDescent="0.2">
      <c r="B75" s="38"/>
      <c r="C75" s="39" t="s">
        <v>140</v>
      </c>
      <c r="D75" s="39" t="s">
        <v>141</v>
      </c>
      <c r="E75" s="21"/>
      <c r="F75" s="23"/>
      <c r="G75" s="23"/>
    </row>
    <row r="76" spans="2:8" ht="12.6" customHeight="1" x14ac:dyDescent="0.2">
      <c r="B76" s="28" t="s">
        <v>125</v>
      </c>
      <c r="C76" s="40" t="s">
        <v>142</v>
      </c>
      <c r="D76" s="41" t="str">
        <f>C76</f>
        <v>^^</v>
      </c>
      <c r="E76" s="21"/>
      <c r="F76" s="23"/>
      <c r="G76" s="23"/>
    </row>
    <row r="77" spans="2:8" ht="12.6" customHeight="1" x14ac:dyDescent="0.2">
      <c r="B77" s="24" t="s">
        <v>129</v>
      </c>
      <c r="C77" s="42">
        <v>2</v>
      </c>
      <c r="D77" s="43">
        <f>C77</f>
        <v>2</v>
      </c>
      <c r="E77" s="21"/>
      <c r="F77" s="23"/>
      <c r="G77" s="23"/>
    </row>
    <row r="78" spans="2:8" ht="12.6" customHeight="1" x14ac:dyDescent="0.2">
      <c r="B78" s="44" t="s">
        <v>143</v>
      </c>
      <c r="C78" s="36"/>
      <c r="D78" s="36"/>
      <c r="E78" s="21"/>
      <c r="F78" s="23"/>
      <c r="G78" s="23"/>
    </row>
    <row r="79" spans="2:8" ht="12.75" customHeight="1" x14ac:dyDescent="0.2">
      <c r="B79" s="45" t="s">
        <v>144</v>
      </c>
      <c r="C79" s="45"/>
      <c r="D79" s="45"/>
      <c r="E79" s="45"/>
      <c r="F79" s="21"/>
      <c r="G79" s="23"/>
    </row>
    <row r="80" spans="2:8" x14ac:dyDescent="0.2">
      <c r="B80" s="57" t="s">
        <v>145</v>
      </c>
      <c r="C80" s="58"/>
      <c r="D80" s="58"/>
      <c r="E80" s="58"/>
      <c r="F80" s="58"/>
    </row>
    <row r="81" spans="2:8" x14ac:dyDescent="0.2">
      <c r="B81" s="46" t="s">
        <v>146</v>
      </c>
      <c r="C81" s="46"/>
      <c r="D81" s="46"/>
      <c r="E81" s="21"/>
    </row>
    <row r="82" spans="2:8" x14ac:dyDescent="0.2">
      <c r="B82" s="46" t="s">
        <v>147</v>
      </c>
      <c r="C82" s="46"/>
      <c r="D82" s="46"/>
      <c r="E82" s="21"/>
    </row>
    <row r="83" spans="2:8" ht="12.6" customHeight="1" x14ac:dyDescent="0.2">
      <c r="B83" s="59" t="s">
        <v>148</v>
      </c>
      <c r="C83" s="57"/>
      <c r="D83" s="57"/>
      <c r="E83" s="57"/>
      <c r="F83" s="57"/>
      <c r="G83" s="57"/>
    </row>
    <row r="84" spans="2:8" ht="12.6" customHeight="1" x14ac:dyDescent="0.2">
      <c r="B84" s="47" t="s">
        <v>149</v>
      </c>
    </row>
    <row r="85" spans="2:8" ht="12.75" customHeight="1" x14ac:dyDescent="0.2">
      <c r="B85" s="48" t="s">
        <v>150</v>
      </c>
      <c r="C85" s="45"/>
      <c r="D85" s="45"/>
      <c r="E85" s="45"/>
      <c r="F85" s="45"/>
      <c r="G85" s="45"/>
    </row>
    <row r="86" spans="2:8" ht="30.95" customHeight="1" x14ac:dyDescent="0.2">
      <c r="B86" s="60" t="s">
        <v>151</v>
      </c>
      <c r="C86" s="60"/>
      <c r="D86" s="60"/>
      <c r="E86" s="60"/>
      <c r="F86" s="60"/>
      <c r="G86" s="60"/>
      <c r="H86" s="60"/>
    </row>
    <row r="87" spans="2:8" x14ac:dyDescent="0.2">
      <c r="B87" s="49"/>
      <c r="C87" s="49"/>
      <c r="D87" s="49"/>
      <c r="E87" s="49"/>
      <c r="F87" s="49"/>
      <c r="G87" s="49"/>
      <c r="H87" s="49"/>
    </row>
    <row r="88" spans="2:8" x14ac:dyDescent="0.2">
      <c r="B88" s="2" t="s">
        <v>152</v>
      </c>
    </row>
    <row r="89" spans="2:8" x14ac:dyDescent="0.2">
      <c r="B89" s="2" t="s">
        <v>153</v>
      </c>
    </row>
    <row r="90" spans="2:8" x14ac:dyDescent="0.2">
      <c r="B90" s="2" t="s">
        <v>154</v>
      </c>
    </row>
    <row r="101" spans="2:8" x14ac:dyDescent="0.2">
      <c r="B101" s="2" t="s">
        <v>155</v>
      </c>
      <c r="E101" s="2"/>
    </row>
    <row r="102" spans="2:8" ht="56.25" customHeight="1" x14ac:dyDescent="0.2">
      <c r="B102" s="61" t="s">
        <v>156</v>
      </c>
      <c r="C102" s="61"/>
      <c r="D102" s="61"/>
      <c r="E102" s="61"/>
      <c r="F102" s="61"/>
      <c r="G102" s="61"/>
      <c r="H102" s="61"/>
    </row>
    <row r="103" spans="2:8" ht="20.100000000000001" customHeight="1" x14ac:dyDescent="0.2">
      <c r="B103" s="50"/>
      <c r="C103" s="50"/>
      <c r="D103" s="50"/>
      <c r="E103" s="50"/>
      <c r="F103" s="50"/>
      <c r="G103" s="50"/>
      <c r="H103" s="50"/>
    </row>
    <row r="104" spans="2:8" ht="20.100000000000001" customHeight="1" x14ac:dyDescent="0.2">
      <c r="B104" s="51" t="s">
        <v>157</v>
      </c>
      <c r="C104" s="50"/>
      <c r="D104" s="50"/>
      <c r="E104" s="50"/>
      <c r="F104" s="50"/>
      <c r="G104" s="50"/>
      <c r="H104" s="50"/>
    </row>
    <row r="105" spans="2:8" ht="20.100000000000001" customHeight="1" x14ac:dyDescent="0.2">
      <c r="B105" s="62" t="s">
        <v>158</v>
      </c>
      <c r="C105" s="63"/>
      <c r="D105" s="63"/>
      <c r="E105" s="63"/>
      <c r="F105" s="63"/>
      <c r="G105" s="63"/>
      <c r="H105" s="63"/>
    </row>
    <row r="106" spans="2:8" ht="20.100000000000001" customHeight="1" x14ac:dyDescent="0.2">
      <c r="B106" s="50"/>
      <c r="C106" s="50"/>
      <c r="D106" s="50"/>
      <c r="E106" s="50"/>
      <c r="F106" s="50"/>
      <c r="G106" s="50"/>
      <c r="H106" s="50"/>
    </row>
    <row r="107" spans="2:8" ht="20.100000000000001" customHeight="1" x14ac:dyDescent="0.2">
      <c r="B107" s="50"/>
      <c r="C107" s="50"/>
      <c r="D107" s="50"/>
      <c r="E107" s="50"/>
      <c r="F107" s="50"/>
      <c r="G107" s="50"/>
      <c r="H107" s="50"/>
    </row>
    <row r="108" spans="2:8" ht="20.100000000000001" customHeight="1" x14ac:dyDescent="0.2">
      <c r="B108" s="50"/>
      <c r="C108" s="50"/>
      <c r="D108" s="50"/>
      <c r="E108" s="50"/>
      <c r="F108" s="50"/>
      <c r="G108" s="50"/>
      <c r="H108" s="50"/>
    </row>
    <row r="109" spans="2:8" ht="20.100000000000001" customHeight="1" x14ac:dyDescent="0.2">
      <c r="B109" s="50"/>
      <c r="C109" s="50"/>
      <c r="D109" s="50"/>
      <c r="E109" s="50"/>
      <c r="F109" s="50"/>
      <c r="G109" s="50"/>
      <c r="H109" s="50"/>
    </row>
    <row r="110" spans="2:8" ht="20.100000000000001" customHeight="1" x14ac:dyDescent="0.2">
      <c r="B110" s="50"/>
      <c r="C110" s="50"/>
      <c r="D110" s="50"/>
      <c r="E110" s="50"/>
      <c r="F110" s="50"/>
      <c r="G110" s="50"/>
      <c r="H110" s="50"/>
    </row>
    <row r="111" spans="2:8" ht="18.75" x14ac:dyDescent="0.3">
      <c r="B111" s="52" t="s">
        <v>159</v>
      </c>
      <c r="E111" s="2"/>
    </row>
    <row r="112" spans="2:8" x14ac:dyDescent="0.2">
      <c r="E112" s="2"/>
    </row>
    <row r="113" spans="5:5" x14ac:dyDescent="0.2">
      <c r="E113" s="2"/>
    </row>
  </sheetData>
  <mergeCells count="12">
    <mergeCell ref="B105:H105"/>
    <mergeCell ref="B1:G1"/>
    <mergeCell ref="B2:G2"/>
    <mergeCell ref="B3:G3"/>
    <mergeCell ref="B57:G57"/>
    <mergeCell ref="B69:F69"/>
    <mergeCell ref="B73:H73"/>
    <mergeCell ref="C74:D74"/>
    <mergeCell ref="B80:F80"/>
    <mergeCell ref="B83:G83"/>
    <mergeCell ref="B86:H86"/>
    <mergeCell ref="B102:H102"/>
  </mergeCells>
  <pageMargins left="0" right="0" top="0" bottom="0" header="0.3" footer="0.3"/>
  <pageSetup scale="37"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9" sqref="A19"/>
    </sheetView>
  </sheetViews>
  <sheetFormatPr defaultColWidth="8.7109375" defaultRowHeight="15" x14ac:dyDescent="0.25"/>
  <cols>
    <col min="1" max="16384" width="8.7109375" style="53"/>
  </cols>
  <sheetData>
    <row r="1" spans="1:13" x14ac:dyDescent="0.25">
      <c r="A1" s="67" t="s">
        <v>160</v>
      </c>
      <c r="B1" s="67"/>
      <c r="C1" s="67"/>
      <c r="D1" s="67"/>
      <c r="E1" s="67"/>
      <c r="F1" s="67"/>
      <c r="G1" s="67"/>
      <c r="H1" s="67"/>
      <c r="I1" s="67"/>
      <c r="J1" s="67"/>
      <c r="K1" s="67"/>
      <c r="L1" s="67"/>
      <c r="M1" s="67"/>
    </row>
    <row r="2" spans="1:13" x14ac:dyDescent="0.25">
      <c r="A2" s="53" t="s">
        <v>161</v>
      </c>
    </row>
    <row r="3" spans="1:13" x14ac:dyDescent="0.25">
      <c r="A3" s="53" t="s">
        <v>162</v>
      </c>
    </row>
    <row r="4" spans="1:13" x14ac:dyDescent="0.25">
      <c r="A4" s="53" t="s">
        <v>163</v>
      </c>
    </row>
    <row r="5" spans="1:13" x14ac:dyDescent="0.25">
      <c r="A5" s="53" t="s">
        <v>164</v>
      </c>
    </row>
    <row r="6" spans="1:13" x14ac:dyDescent="0.25">
      <c r="A6" s="53" t="s">
        <v>165</v>
      </c>
    </row>
    <row r="7" spans="1:13" x14ac:dyDescent="0.25">
      <c r="A7" s="53" t="s">
        <v>166</v>
      </c>
    </row>
    <row r="8" spans="1:13" x14ac:dyDescent="0.25">
      <c r="A8" s="53" t="s">
        <v>167</v>
      </c>
    </row>
    <row r="9" spans="1:13" x14ac:dyDescent="0.25">
      <c r="A9" s="53" t="s">
        <v>168</v>
      </c>
    </row>
    <row r="10" spans="1:13" x14ac:dyDescent="0.25">
      <c r="A10" s="53" t="s">
        <v>169</v>
      </c>
    </row>
    <row r="11" spans="1:13" x14ac:dyDescent="0.25">
      <c r="A11" s="53" t="s">
        <v>170</v>
      </c>
    </row>
    <row r="12" spans="1:13" x14ac:dyDescent="0.25">
      <c r="A12" s="53" t="s">
        <v>171</v>
      </c>
    </row>
    <row r="14" spans="1:13" x14ac:dyDescent="0.25">
      <c r="A14" s="53" t="s">
        <v>172</v>
      </c>
    </row>
    <row r="16" spans="1:13" x14ac:dyDescent="0.25">
      <c r="A16" s="54" t="s">
        <v>173</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HMEF</vt:lpstr>
      <vt:lpstr>Disclaimer</vt:lpstr>
      <vt:lpstr>HMEF!Print_Area</vt:lpstr>
      <vt:lpstr>HMEF!SchemeDescription</vt:lpstr>
      <vt:lpstr>HMEF!SchemeDescription_2</vt:lpstr>
    </vt:vector>
  </TitlesOfParts>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Small Cap Equity Fund</dc:title>
  <dc:subject>HSBC Small Cap Equity Fund</dc:subject>
  <dc:creator>HSBC MF</dc:creator>
  <cp:keywords>Public - HSBC Small Cap Equity Fund</cp:keywords>
  <dc:description>HSBC Small Cap Equity Fund</dc:description>
  <cp:lastModifiedBy>manish.tawde@hsbc.co.in</cp:lastModifiedBy>
  <dcterms:created xsi:type="dcterms:W3CDTF">2021-10-05T18:44:22Z</dcterms:created>
  <dcterms:modified xsi:type="dcterms:W3CDTF">2021-10-07T07:32:00Z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2021-10-07T07:32:00Z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ef40e0e4-d5bc-4ccb-a7ef-3c13e10f3e92</vt:lpwstr>
  </property>
  <property fmtid="{D5CDD505-2E9C-101B-9397-08002B2CF9AE}" pid="8" name="MSIP_Label_3486a02c-2dfb-4efe-823f-aa2d1f0e6ab7_ContentBits">
    <vt:lpwstr>2</vt:lpwstr>
  </property>
  <property fmtid="{D5CDD505-2E9C-101B-9397-08002B2CF9AE}" pid="9" name="Classification">
    <vt:lpwstr>PUBLIC</vt:lpwstr>
  </property>
</Properties>
</file>