
<file path=[Content_Types].xml><?xml version="1.0" encoding="utf-8"?>
<Types xmlns="http://schemas.openxmlformats.org/package/2006/content-types">
  <Default Extension="bin" ContentType="application/vnd.openxmlformats-officedocument.spreadsheetml.printerSettings"/>
  <Default Extension="png" ContentType="image/png"/>
  <Default Extension="svg" ContentType="image/svg+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X:\SCB\REPORTS\Portfolios\Mar 2023\Monthly Portfolio\Equity\Equity Portfolio\"/>
    </mc:Choice>
  </mc:AlternateContent>
  <bookViews>
    <workbookView xWindow="-108" yWindow="-108" windowWidth="23256" windowHeight="12576"/>
  </bookViews>
  <sheets>
    <sheet name="HEEQTF" sheetId="1" r:id="rId1"/>
    <sheet name="Disclaimer" sheetId="2" r:id="rId2"/>
  </sheets>
  <externalReferences>
    <externalReference r:id="rId3"/>
  </externalReferences>
  <definedNames>
    <definedName name="_xlnm._FilterDatabase" localSheetId="0" hidden="1">HEEQTF!$D$5:$I$60</definedName>
    <definedName name="_xlnm.Print_Area" localSheetId="0">HEEQTF!$D$1:$L$115</definedName>
    <definedName name="SchemeDescription" localSheetId="1">#REF!</definedName>
    <definedName name="SchemeDescription" localSheetId="0">HEEQTF!$V$1:$Y$60</definedName>
    <definedName name="SchemeDescription">#REF!</definedName>
    <definedName name="SchemeDescription_2" localSheetId="1">#REF!</definedName>
    <definedName name="SchemeDescription_2" localSheetId="0">HEEQTF!$D$105:$G$117</definedName>
    <definedName name="SchemeDescription_2">#REF!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70" i="1" l="1"/>
  <c r="A70" i="1"/>
  <c r="B69" i="1"/>
  <c r="A69" i="1"/>
  <c r="B68" i="1"/>
  <c r="A68" i="1"/>
  <c r="B67" i="1"/>
  <c r="A67" i="1"/>
</calcChain>
</file>

<file path=xl/sharedStrings.xml><?xml version="1.0" encoding="utf-8"?>
<sst xmlns="http://schemas.openxmlformats.org/spreadsheetml/2006/main" count="226" uniqueCount="201">
  <si>
    <t>HSBC Mutual Fund</t>
  </si>
  <si>
    <t>HSBC Large Cap Fund  (An open ended equity scheme predominantly investing in large cap stocks.)</t>
  </si>
  <si>
    <t>Name of the Instrument</t>
  </si>
  <si>
    <t>ISIN</t>
  </si>
  <si>
    <t>Rating/Industries</t>
  </si>
  <si>
    <t>Quantity</t>
  </si>
  <si>
    <t>Market Value
 (Rs in Lacs)</t>
  </si>
  <si>
    <t>Percentage to Net Assets</t>
  </si>
  <si>
    <t>Yield of the Instrument (%)</t>
  </si>
  <si>
    <t>Equity Shares</t>
  </si>
  <si>
    <t>Listed / Awaiting listing on Stock Exchanges</t>
  </si>
  <si>
    <t>HDFC Bank Limited</t>
  </si>
  <si>
    <t>INE040A01034</t>
  </si>
  <si>
    <t>Banks</t>
  </si>
  <si>
    <t>ICICI Bank Limited</t>
  </si>
  <si>
    <t>INE090A01021</t>
  </si>
  <si>
    <t>Reliance Industries Limited</t>
  </si>
  <si>
    <t>INE002A01018</t>
  </si>
  <si>
    <t>Petroleum Products</t>
  </si>
  <si>
    <t>Infosys Limited</t>
  </si>
  <si>
    <t>INE009A01021</t>
  </si>
  <si>
    <t>IT - Software</t>
  </si>
  <si>
    <t>ITC Limited</t>
  </si>
  <si>
    <t>INE154A01025</t>
  </si>
  <si>
    <t>Diversified FMCG</t>
  </si>
  <si>
    <t>Hindustan Unilever Limited</t>
  </si>
  <si>
    <t>INE030A01027</t>
  </si>
  <si>
    <t>Axis Bank Limited</t>
  </si>
  <si>
    <t>INE238A01034</t>
  </si>
  <si>
    <t>NTPC Limited</t>
  </si>
  <si>
    <t>INE733E01010</t>
  </si>
  <si>
    <t>Power</t>
  </si>
  <si>
    <t>Larsen and Toubro Limited</t>
  </si>
  <si>
    <t>INE018A01030</t>
  </si>
  <si>
    <t>Construction</t>
  </si>
  <si>
    <t>State Bank of India</t>
  </si>
  <si>
    <t>INE062A01020</t>
  </si>
  <si>
    <t>Housing Development Finance Corporation Limited</t>
  </si>
  <si>
    <t>INE001A01036</t>
  </si>
  <si>
    <t>Finance</t>
  </si>
  <si>
    <t>Oil and Natural Gas Corporation Limited</t>
  </si>
  <si>
    <t>INE213A01029</t>
  </si>
  <si>
    <t>Oil</t>
  </si>
  <si>
    <t>DLF Limited</t>
  </si>
  <si>
    <t>INE271C01023</t>
  </si>
  <si>
    <t>Realty</t>
  </si>
  <si>
    <t>Bharti Airtel Limited</t>
  </si>
  <si>
    <t>INE397D01024</t>
  </si>
  <si>
    <t>Telecom - Services</t>
  </si>
  <si>
    <t>Sun Pharmaceutical Industries Limited</t>
  </si>
  <si>
    <t>INE044A01036</t>
  </si>
  <si>
    <t>Pharmaceuticals and Biotechnology</t>
  </si>
  <si>
    <t>IndusInd Bank Limited</t>
  </si>
  <si>
    <t>INE095A01012</t>
  </si>
  <si>
    <t>LTIMindtree Limited</t>
  </si>
  <si>
    <t>INE214T01019</t>
  </si>
  <si>
    <t>Tech Mahindra Limited</t>
  </si>
  <si>
    <t>INE669C01036</t>
  </si>
  <si>
    <t>Asian Paints Limited</t>
  </si>
  <si>
    <t>INE021A01026</t>
  </si>
  <si>
    <t>Consumer Durables</t>
  </si>
  <si>
    <t>Dalmia Bharat Limited</t>
  </si>
  <si>
    <t>INE00R701025</t>
  </si>
  <si>
    <t>Cement and Cement Products</t>
  </si>
  <si>
    <t>Bharat Electronics Limited</t>
  </si>
  <si>
    <t>INE263A01024</t>
  </si>
  <si>
    <t>Aerospace and Defense</t>
  </si>
  <si>
    <t>Coforge Limited</t>
  </si>
  <si>
    <t>INE591G01017</t>
  </si>
  <si>
    <t>UltraTech Cement Limited</t>
  </si>
  <si>
    <t>INE481G01011</t>
  </si>
  <si>
    <t>Titan Company Limited</t>
  </si>
  <si>
    <t>INE280A01028</t>
  </si>
  <si>
    <t>Cipla Limited</t>
  </si>
  <si>
    <t>INE059A01026</t>
  </si>
  <si>
    <t>Mahindra and Mahindra Limited</t>
  </si>
  <si>
    <t>INE101A01026</t>
  </si>
  <si>
    <t>Automobiles</t>
  </si>
  <si>
    <t>Godrej Consumer Products Limited</t>
  </si>
  <si>
    <t>INE102D01028</t>
  </si>
  <si>
    <t>Personal Products</t>
  </si>
  <si>
    <t>Maruti Suzuki India Limited</t>
  </si>
  <si>
    <t>INE585B01010</t>
  </si>
  <si>
    <t>SBI Life Insurance Company Limited</t>
  </si>
  <si>
    <t>INE123W01016</t>
  </si>
  <si>
    <t>Insurance</t>
  </si>
  <si>
    <t>SRF Limited</t>
  </si>
  <si>
    <t>INE647A01010</t>
  </si>
  <si>
    <t>Chemicals and Petrochemicals</t>
  </si>
  <si>
    <t>PI Industries Litmited</t>
  </si>
  <si>
    <t>INE603J01030</t>
  </si>
  <si>
    <t>Fertilizers and Agrochemicals</t>
  </si>
  <si>
    <t>Divi's Laboratories Limited</t>
  </si>
  <si>
    <t>INE361B01024</t>
  </si>
  <si>
    <t>Varun Beverages Limited</t>
  </si>
  <si>
    <t>INE200M01013</t>
  </si>
  <si>
    <t>Beverages</t>
  </si>
  <si>
    <t>TVS Motor Company Limited</t>
  </si>
  <si>
    <t>INE494B01023</t>
  </si>
  <si>
    <t>Apollo Hospitals Enterprise Limited</t>
  </si>
  <si>
    <t>INE437A01024</t>
  </si>
  <si>
    <t>Healthcare Services</t>
  </si>
  <si>
    <t>ICICI Lombard General Insurance Company Limited</t>
  </si>
  <si>
    <t>INE765G01017</t>
  </si>
  <si>
    <t>Lupin Limited</t>
  </si>
  <si>
    <t>INE326A01037</t>
  </si>
  <si>
    <t>Escorts Kubota Limited</t>
  </si>
  <si>
    <t>INE042A01014</t>
  </si>
  <si>
    <t>Agricultural Commercial and Construction Vehicles</t>
  </si>
  <si>
    <t>Trent Limited</t>
  </si>
  <si>
    <t>INE849A01020</t>
  </si>
  <si>
    <t>Retailing</t>
  </si>
  <si>
    <t>Dabur India Limited</t>
  </si>
  <si>
    <t>INE016A01026</t>
  </si>
  <si>
    <t>Cholamandalam Investment and Finance Company Limited</t>
  </si>
  <si>
    <t>INE121A01024</t>
  </si>
  <si>
    <t>Bank of Baroda</t>
  </si>
  <si>
    <t>INE028A01039</t>
  </si>
  <si>
    <t>Britannia Industries Limited</t>
  </si>
  <si>
    <t>INE216A01030</t>
  </si>
  <si>
    <t>Food Products</t>
  </si>
  <si>
    <t>Canara Bank</t>
  </si>
  <si>
    <t>INE476A01014</t>
  </si>
  <si>
    <t>Tata Consumer Products Limited</t>
  </si>
  <si>
    <t>INE192A01025</t>
  </si>
  <si>
    <t>Agricultural Food and other Products</t>
  </si>
  <si>
    <t>Bharat Petroleum Corporation Limited</t>
  </si>
  <si>
    <t>INE029A01011</t>
  </si>
  <si>
    <t>Union Bank of India</t>
  </si>
  <si>
    <t>INE692A01016</t>
  </si>
  <si>
    <t>FSN ECommerce Ventures Limited</t>
  </si>
  <si>
    <t>INE388Y01029</t>
  </si>
  <si>
    <t>Total</t>
  </si>
  <si>
    <t>Treps</t>
  </si>
  <si>
    <t>Net Current Assets (including cash &amp; bank balances)</t>
  </si>
  <si>
    <t>Total Net Assets as on 31-MARCH-2023</t>
  </si>
  <si>
    <t>Notes:</t>
  </si>
  <si>
    <t>(1) Securities in default beyond its maturity date is Nil.</t>
  </si>
  <si>
    <t>(2) The aggregate value of illiquid equity shares of the Scheme and its percentage to Net Asset Value is Nil.</t>
  </si>
  <si>
    <t>(3) Option wise per unit Net Asset Values are as follows:</t>
  </si>
  <si>
    <t>CITI</t>
  </si>
  <si>
    <t>AMFI</t>
  </si>
  <si>
    <t>SCB</t>
  </si>
  <si>
    <t xml:space="preserve"> Option</t>
  </si>
  <si>
    <t>As on 31 March 2023</t>
  </si>
  <si>
    <t>As on 30 September 2022</t>
  </si>
  <si>
    <t>HEEQTFG</t>
  </si>
  <si>
    <t>Growth Option</t>
  </si>
  <si>
    <t>HEEQTFD</t>
  </si>
  <si>
    <t>IDCW Option</t>
  </si>
  <si>
    <t>HEEQTFGDP</t>
  </si>
  <si>
    <t>Direct Plan - Growth Option</t>
  </si>
  <si>
    <t>HEEQTFDDP</t>
  </si>
  <si>
    <t>Direct Plan - IDCW Option</t>
  </si>
  <si>
    <t>(4) Details of Schemes having exposure in Derivatives is as follows :</t>
  </si>
  <si>
    <t xml:space="preserve">     a. Hedging Positions through Futures as on March 31, 2023 is Nil.</t>
  </si>
  <si>
    <t xml:space="preserve">         For the period ended March 31, 2023, hedging transactions through futures which have been squared off/expired is Nil.</t>
  </si>
  <si>
    <t xml:space="preserve">     b. Other than Hedging Positions through Futures as on March 31, 2023 is Nil.</t>
  </si>
  <si>
    <t xml:space="preserve">         For the period ended March 31, 2023, non-hedging transactions through futures which have been squared off/expired is Nil.</t>
  </si>
  <si>
    <t xml:space="preserve">     c. Hedging Positions through Options as on March 31, 2023 is Nil.</t>
  </si>
  <si>
    <t xml:space="preserve">     d. Other than Hedging Positions through Options as on March 31, 2023 is Nil.</t>
  </si>
  <si>
    <t xml:space="preserve">     e. Hedging Positions through swaps as on March 31, 2023 is Nil.</t>
  </si>
  <si>
    <t>(5) The dividends declared during the half-year ended March 31, 2023 under the Income Distribution cum Capital Withdrawal (IDCW) Options of the Scheme are as follows:</t>
  </si>
  <si>
    <t>Rate of dividend per Unit</t>
  </si>
  <si>
    <t>Individuals &amp; HUF</t>
  </si>
  <si>
    <t>Others</t>
  </si>
  <si>
    <t>Direct Plan IDCW Option</t>
  </si>
  <si>
    <t>(6) The total market value of investments in foreign securities / American Depositary Receipts / Global Depositary Receipts as on March 31, 2023 is Nil.</t>
  </si>
  <si>
    <t>(7) No bonus was declared during the half-year period ended March 31, 2023.</t>
  </si>
  <si>
    <t>(8) The portfolio turnover ratio of the half year ended March 31, 2023 is 0.63 times.</t>
  </si>
  <si>
    <t>(9) Investment in Repo in Corporate Debt Securities during the half year ended March 31, 2023 is Nil.</t>
  </si>
  <si>
    <t>(10) No. of instances of deviation from valuation guidelines is Nil</t>
  </si>
  <si>
    <t xml:space="preserve">(11) Investment in Partly paid Bonds / NCD’s : Nil </t>
  </si>
  <si>
    <t>(12) Debt instruments having structured obligations or credit enhancement features have been denoted with suffix as (SO) or (CE) respectively against the ratings of the instrument</t>
  </si>
  <si>
    <t>(13) The YTM of Net Current Assets is computed based on Weighted Average of TREPS and Reverse Repo placement rates for the scheme on the portfolio date in line with  AMFI circular number 35P/ MEM-COR/ 07/ 2021-22  Dated 11-May-2021.</t>
  </si>
  <si>
    <t>This product is suitable for investors who are seeking*:</t>
  </si>
  <si>
    <t>• To create wealth over long term</t>
  </si>
  <si>
    <t>• Investment in predominantly large cap equity and equity related securities</t>
  </si>
  <si>
    <t>*Investors should consult their financial advisers if in doubt about whether the product is suitable for them.</t>
  </si>
  <si>
    <t>Please note that the above risk-o-meter is as per the product labelling of the scheme available as on the date of this communication/ disclosure. As per SEBI circular dated October 05, 2020 on product labelling (as amended from time to time), risk-o-meter will be calculated on a monthly basis based on the risk value of the scheme portfolio based on the methodology specified by SEBI in the above stated circular. The AMC shall disclose the risk-o-meter along with portfolio disclosure for all their schemes on their respective website and on AMFI website within 10 days from the close of each month. Any change in risk-o-meter shall be communicated by way of Notice cum Addendum and by way of an e-mail or SMS to unitholders of that particular scheme.</t>
  </si>
  <si>
    <t>Scheme Benchmark &amp; Benchmark Risk-o-meter:</t>
  </si>
  <si>
    <t>Scheme Benchmark : Nifty 100 TRI</t>
  </si>
  <si>
    <t>Mutual fund investments are subject to market risks, read all scheme related documents carefully.</t>
  </si>
  <si>
    <t>Disclaimer</t>
  </si>
  <si>
    <t>This document is for information purposes only and does not constitute investment research, investment advice or a recommendation to</t>
  </si>
  <si>
    <t>any reader of this content to buy or sell investment product. Investors should seek financial advice regarding the appropriateness of</t>
  </si>
  <si>
    <t>investing in any securities or investment strategies that may have been discussed in this report and should understand that the views</t>
  </si>
  <si>
    <t>regarding future prospects may or may not be realised. Past performance is not indicative of future performance.</t>
  </si>
  <si>
    <t>Expressions of opinion are those of HSBC only and are subject to change without any prior intimation or notice. It does not have regard to</t>
  </si>
  <si>
    <t>specific investment objectives, financial situation and the particular needs of any specific person who may receive this document. Investors</t>
  </si>
  <si>
    <t>should seek financial advice regarding the appropriateness of investing in any securities or investment strategies that may have been</t>
  </si>
  <si>
    <t>discussed or recommended in this report and should understand that the views regarding future prospects may or may not be realised.</t>
  </si>
  <si>
    <t>Neither this document nor the units of HSBC Mutual Fund have been registered in any jurisdiction. The distribution of this document in</t>
  </si>
  <si>
    <t>certain jurisdictions may be restricted or totally prohibited and accordingly, persons who come into possession of this document are</t>
  </si>
  <si>
    <t>required to inform themselves about, and to observe, any such restrictions.</t>
  </si>
  <si>
    <t>Mutual Fund investments are subject to market risks, read all scheme related documents carefully.</t>
  </si>
  <si>
    <t>HSBC Asset Management (India) Private Limited, 9-11 Floors, NESCO IT Park, Building no. 3, Western Express Highway, Goregaon (East), Mumbai – 400 063, Email: hsbcmf@camsonline.com</t>
  </si>
  <si>
    <t>YTC @</t>
  </si>
  <si>
    <t>CRISIL</t>
  </si>
  <si>
    <t xml:space="preserve"> ICRA</t>
  </si>
  <si>
    <t>Portfolio Statement as of March 31,2023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</si>
</sst>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0.00_);_(* \(#,##0.00\);_(* &quot;-&quot;??_);_(@_)"/>
    <numFmt numFmtId="164" formatCode="#,##0.00%"/>
    <numFmt numFmtId="165" formatCode="[$Rs -400A]#,##0.0000"/>
    <numFmt numFmtId="166" formatCode="0.000"/>
    <numFmt numFmtId="167" formatCode="_-* #,##0.00_-;\-* #,##0.00_-;_-* &quot;-&quot;??_-;_-@_-"/>
    <numFmt numFmtId="168" formatCode="_-* #,##0.0000_-;\-* #,##0.0000_-;_-* &quot;-&quot;??_-;_-@_-"/>
  </numFmts>
  <fonts count="16" x14ac:knownFonts="1">
    <font>
      <sz val="11"/>
      <color theme="1"/>
      <name val="Calibri"/>
      <family val="2"/>
      <scheme val="minor"/>
    </font>
    <font>
      <sz val="11"/>
      <color theme="1"/>
      <name val="Calibri"/>
      <family val="2"/>
      <scheme val="minor"/>
    </font>
    <font>
      <b/>
      <sz val="9"/>
      <color rgb="FF333333"/>
      <name val="Arial"/>
      <family val="2"/>
    </font>
    <font>
      <sz val="10"/>
      <color theme="1"/>
      <name val="Arial"/>
      <family val="2"/>
    </font>
    <font>
      <sz val="9"/>
      <color theme="1"/>
      <name val="Arial"/>
      <family val="2"/>
    </font>
    <font>
      <sz val="9"/>
      <color rgb="FF333333"/>
      <name val="Arial"/>
      <family val="2"/>
    </font>
    <font>
      <b/>
      <u/>
      <sz val="9"/>
      <color rgb="FF333333"/>
      <name val="Arial"/>
      <family val="2"/>
    </font>
    <font>
      <b/>
      <sz val="10"/>
      <color theme="1"/>
      <name val="Arial"/>
      <family val="2"/>
    </font>
    <font>
      <b/>
      <sz val="10"/>
      <name val="Arial"/>
      <family val="2"/>
    </font>
    <font>
      <sz val="9"/>
      <name val="Arial"/>
      <family val="2"/>
    </font>
    <font>
      <sz val="10"/>
      <name val="Arial"/>
      <family val="2"/>
    </font>
    <font>
      <b/>
      <sz val="9"/>
      <name val="Arial"/>
      <family val="2"/>
    </font>
    <font>
      <b/>
      <sz val="9"/>
      <color theme="1"/>
      <name val="Arial"/>
      <family val="2"/>
    </font>
    <font>
      <b/>
      <u/>
      <sz val="9"/>
      <color theme="1"/>
      <name val="Arial"/>
      <family val="2"/>
    </font>
    <font>
      <b/>
      <sz val="14"/>
      <color theme="1"/>
      <name val="Calibri"/>
      <family val="2"/>
      <scheme val="minor"/>
    </font>
    <font>
      <b/>
      <sz val="11"/>
      <color theme="1"/>
      <name val="Calibri"/>
      <family val="2"/>
      <scheme val="minor"/>
    </font>
  </fonts>
  <fills count="6">
    <fill>
      <patternFill patternType="none"/>
    </fill>
    <fill>
      <patternFill patternType="gray125"/>
    </fill>
    <fill>
      <patternFill patternType="solid">
        <fgColor rgb="FFF7F7F7"/>
        <bgColor rgb="FFFFFFFF"/>
      </patternFill>
    </fill>
    <fill>
      <patternFill patternType="solid">
        <fgColor theme="0"/>
        <bgColor indexed="64"/>
      </patternFill>
    </fill>
    <fill>
      <patternFill patternType="solid">
        <fgColor rgb="FFFFFFFF"/>
        <bgColor rgb="FFFFFFFF"/>
      </patternFill>
    </fill>
    <fill>
      <patternFill patternType="solid">
        <fgColor theme="0" tint="-0.34998626667073579"/>
        <bgColor indexed="64"/>
      </patternFill>
    </fill>
  </fills>
  <borders count="23">
    <border>
      <left/>
      <right/>
      <top/>
      <bottom/>
      <diagonal/>
    </border>
    <border>
      <left style="thin">
        <color rgb="FF000000"/>
      </left>
      <right/>
      <top/>
      <bottom/>
      <diagonal/>
    </border>
    <border>
      <left style="thin">
        <color auto="1"/>
      </left>
      <right style="thin">
        <color auto="1"/>
      </right>
      <top style="thin">
        <color auto="1"/>
      </top>
      <bottom style="thin">
        <color indexed="64"/>
      </bottom>
      <diagonal/>
    </border>
    <border>
      <left style="thin">
        <color rgb="FF000000"/>
      </left>
      <right style="thin">
        <color rgb="FF000000"/>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style="thin">
        <color auto="1"/>
      </left>
      <right style="thin">
        <color auto="1"/>
      </right>
      <top style="thin">
        <color auto="1"/>
      </top>
      <bottom/>
      <diagonal/>
    </border>
    <border>
      <left/>
      <right style="thin">
        <color indexed="64"/>
      </right>
      <top style="thin">
        <color indexed="64"/>
      </top>
      <bottom/>
      <diagonal/>
    </border>
    <border>
      <left style="thin">
        <color auto="1"/>
      </left>
      <right style="thin">
        <color auto="1"/>
      </right>
      <top/>
      <bottom/>
      <diagonal/>
    </border>
    <border>
      <left/>
      <right style="thin">
        <color indexed="64"/>
      </right>
      <top/>
      <bottom/>
      <diagonal/>
    </border>
    <border>
      <left style="thin">
        <color auto="1"/>
      </left>
      <right style="thin">
        <color auto="1"/>
      </right>
      <top/>
      <bottom style="thin">
        <color indexed="64"/>
      </bottom>
      <diagonal/>
    </border>
    <border>
      <left/>
      <right style="thin">
        <color indexed="64"/>
      </right>
      <top/>
      <bottom style="thin">
        <color indexed="64"/>
      </bottom>
      <diagonal/>
    </border>
    <border>
      <left/>
      <right/>
      <top/>
      <bottom style="thin">
        <color rgb="FF000000"/>
      </bottom>
      <diagonal/>
    </border>
    <border>
      <left/>
      <right style="thin">
        <color rgb="FF000000"/>
      </right>
      <top/>
      <bottom style="thin">
        <color rgb="FF000000"/>
      </bottom>
      <diagonal/>
    </border>
    <border>
      <left/>
      <right style="thin">
        <color rgb="FF000000"/>
      </right>
      <top/>
      <bottom/>
      <diagonal/>
    </border>
  </borders>
  <cellStyleXfs count="5">
    <xf numFmtId="0" fontId="0" fillId="0" borderId="0"/>
    <xf numFmtId="167" fontId="1" fillId="0" borderId="0" applyFont="0" applyFill="0" applyBorder="0" applyAlignment="0" applyProtection="0"/>
    <xf numFmtId="0" fontId="10" fillId="0" borderId="0"/>
    <xf numFmtId="0" fontId="10" fillId="0" borderId="0" applyNumberFormat="0" applyFill="0" applyBorder="0" applyAlignment="0" applyProtection="0"/>
    <xf numFmtId="0" fontId="10" fillId="0" borderId="0"/>
  </cellStyleXfs>
  <cellXfs count="97">
    <xf numFmtId="0" fontId="0" fillId="0" borderId="0" xfId="0"/>
    <xf numFmtId="0" fontId="3" fillId="3" borderId="0" xfId="0" applyFont="1" applyFill="1"/>
    <xf numFmtId="0" fontId="4" fillId="3" borderId="0" xfId="0" applyFont="1" applyFill="1"/>
    <xf numFmtId="49" fontId="2" fillId="4" borderId="7" xfId="0" applyNumberFormat="1" applyFont="1" applyFill="1" applyBorder="1" applyAlignment="1">
      <alignment horizontal="left"/>
    </xf>
    <xf numFmtId="0" fontId="5" fillId="4" borderId="7" xfId="0" applyFont="1" applyFill="1" applyBorder="1" applyAlignment="1">
      <alignment horizontal="left"/>
    </xf>
    <xf numFmtId="0" fontId="5" fillId="4" borderId="8" xfId="0" applyFont="1" applyFill="1" applyBorder="1" applyAlignment="1">
      <alignment horizontal="left"/>
    </xf>
    <xf numFmtId="0" fontId="5" fillId="4" borderId="9" xfId="0" applyFont="1" applyFill="1" applyBorder="1" applyAlignment="1">
      <alignment horizontal="left"/>
    </xf>
    <xf numFmtId="0" fontId="5" fillId="4" borderId="0" xfId="0" applyFont="1" applyFill="1" applyAlignment="1">
      <alignment horizontal="left"/>
    </xf>
    <xf numFmtId="49" fontId="6" fillId="2" borderId="7" xfId="0" applyNumberFormat="1" applyFont="1" applyFill="1" applyBorder="1" applyAlignment="1">
      <alignment horizontal="left"/>
    </xf>
    <xf numFmtId="0" fontId="2" fillId="2" borderId="7" xfId="0" applyFont="1" applyFill="1" applyBorder="1" applyAlignment="1">
      <alignment horizontal="left"/>
    </xf>
    <xf numFmtId="0" fontId="2" fillId="2" borderId="8" xfId="0" applyFont="1" applyFill="1" applyBorder="1" applyAlignment="1">
      <alignment horizontal="left"/>
    </xf>
    <xf numFmtId="0" fontId="2" fillId="2" borderId="9" xfId="0" applyFont="1" applyFill="1" applyBorder="1" applyAlignment="1">
      <alignment horizontal="left"/>
    </xf>
    <xf numFmtId="49" fontId="5" fillId="4" borderId="7" xfId="0" applyNumberFormat="1" applyFont="1" applyFill="1" applyBorder="1" applyAlignment="1">
      <alignment horizontal="left"/>
    </xf>
    <xf numFmtId="4" fontId="5" fillId="4" borderId="7" xfId="0" applyNumberFormat="1" applyFont="1" applyFill="1" applyBorder="1" applyAlignment="1">
      <alignment horizontal="right"/>
    </xf>
    <xf numFmtId="164" fontId="5" fillId="4" borderId="7" xfId="0" applyNumberFormat="1" applyFont="1" applyFill="1" applyBorder="1" applyAlignment="1">
      <alignment horizontal="right"/>
    </xf>
    <xf numFmtId="0" fontId="2" fillId="4" borderId="7" xfId="0" applyFont="1" applyFill="1" applyBorder="1" applyAlignment="1">
      <alignment horizontal="left"/>
    </xf>
    <xf numFmtId="4" fontId="2" fillId="4" borderId="7" xfId="0" applyNumberFormat="1" applyFont="1" applyFill="1" applyBorder="1" applyAlignment="1">
      <alignment horizontal="right"/>
    </xf>
    <xf numFmtId="164" fontId="2" fillId="4" borderId="7" xfId="0" applyNumberFormat="1" applyFont="1" applyFill="1" applyBorder="1" applyAlignment="1">
      <alignment horizontal="right"/>
    </xf>
    <xf numFmtId="0" fontId="2" fillId="4" borderId="8" xfId="0" applyFont="1" applyFill="1" applyBorder="1" applyAlignment="1">
      <alignment horizontal="left"/>
    </xf>
    <xf numFmtId="0" fontId="2" fillId="4" borderId="9" xfId="0" applyFont="1" applyFill="1" applyBorder="1" applyAlignment="1">
      <alignment horizontal="left"/>
    </xf>
    <xf numFmtId="2" fontId="2" fillId="4" borderId="7" xfId="0" applyNumberFormat="1" applyFont="1" applyFill="1" applyBorder="1" applyAlignment="1">
      <alignment horizontal="right"/>
    </xf>
    <xf numFmtId="2" fontId="5" fillId="4" borderId="7" xfId="0" applyNumberFormat="1" applyFont="1" applyFill="1" applyBorder="1" applyAlignment="1">
      <alignment horizontal="right"/>
    </xf>
    <xf numFmtId="0" fontId="7" fillId="3" borderId="10" xfId="0" applyFont="1" applyFill="1" applyBorder="1"/>
    <xf numFmtId="0" fontId="7" fillId="3" borderId="0" xfId="0" applyFont="1" applyFill="1"/>
    <xf numFmtId="4" fontId="7" fillId="3" borderId="0" xfId="0" applyNumberFormat="1" applyFont="1" applyFill="1"/>
    <xf numFmtId="43" fontId="7" fillId="3" borderId="0" xfId="0" applyNumberFormat="1" applyFont="1" applyFill="1"/>
    <xf numFmtId="0" fontId="8" fillId="0" borderId="10" xfId="0" applyFont="1" applyBorder="1" applyAlignment="1">
      <alignment horizontal="left" vertical="top" readingOrder="1"/>
    </xf>
    <xf numFmtId="4" fontId="3" fillId="3" borderId="0" xfId="0" applyNumberFormat="1" applyFont="1" applyFill="1"/>
    <xf numFmtId="43" fontId="3" fillId="3" borderId="0" xfId="0" applyNumberFormat="1" applyFont="1" applyFill="1"/>
    <xf numFmtId="0" fontId="9" fillId="0" borderId="10" xfId="0" applyFont="1" applyBorder="1" applyAlignment="1">
      <alignment horizontal="left" vertical="top" readingOrder="1"/>
    </xf>
    <xf numFmtId="0" fontId="9" fillId="0" borderId="0" xfId="0" applyFont="1" applyAlignment="1">
      <alignment horizontal="left" vertical="top" readingOrder="1"/>
    </xf>
    <xf numFmtId="43" fontId="9" fillId="0" borderId="0" xfId="2" applyNumberFormat="1" applyFont="1" applyAlignment="1">
      <alignment vertical="top" readingOrder="1"/>
    </xf>
    <xf numFmtId="43" fontId="4" fillId="3" borderId="0" xfId="0" applyNumberFormat="1" applyFont="1" applyFill="1"/>
    <xf numFmtId="0" fontId="9" fillId="0" borderId="11" xfId="0" applyFont="1" applyBorder="1" applyAlignment="1">
      <alignment horizontal="left" vertical="top" readingOrder="1"/>
    </xf>
    <xf numFmtId="0" fontId="9" fillId="0" borderId="12" xfId="0" applyFont="1" applyBorder="1" applyAlignment="1">
      <alignment horizontal="left" vertical="top" readingOrder="1"/>
    </xf>
    <xf numFmtId="0" fontId="11" fillId="0" borderId="13" xfId="0" applyFont="1" applyBorder="1" applyAlignment="1">
      <alignment horizontal="left" vertical="top" readingOrder="1"/>
    </xf>
    <xf numFmtId="0" fontId="11" fillId="0" borderId="14" xfId="0" applyFont="1" applyBorder="1" applyAlignment="1">
      <alignment horizontal="center" vertical="top" wrapText="1" readingOrder="1"/>
    </xf>
    <xf numFmtId="4" fontId="12" fillId="3" borderId="0" xfId="0" applyNumberFormat="1" applyFont="1" applyFill="1"/>
    <xf numFmtId="43" fontId="12" fillId="3" borderId="0" xfId="0" applyNumberFormat="1" applyFont="1" applyFill="1"/>
    <xf numFmtId="0" fontId="9" fillId="0" borderId="13" xfId="0" applyFont="1" applyBorder="1" applyAlignment="1">
      <alignment horizontal="left" vertical="top" readingOrder="1"/>
    </xf>
    <xf numFmtId="165" fontId="9" fillId="0" borderId="14" xfId="0" applyNumberFormat="1" applyFont="1" applyBorder="1" applyAlignment="1">
      <alignment horizontal="center" vertical="top" readingOrder="1"/>
    </xf>
    <xf numFmtId="165" fontId="9" fillId="0" borderId="15" xfId="0" applyNumberFormat="1" applyFont="1" applyBorder="1" applyAlignment="1">
      <alignment horizontal="center" vertical="top" readingOrder="1"/>
    </xf>
    <xf numFmtId="4" fontId="4" fillId="3" borderId="0" xfId="0" applyNumberFormat="1" applyFont="1" applyFill="1"/>
    <xf numFmtId="165" fontId="9" fillId="0" borderId="16" xfId="0" applyNumberFormat="1" applyFont="1" applyBorder="1" applyAlignment="1">
      <alignment horizontal="center" vertical="top" readingOrder="1"/>
    </xf>
    <xf numFmtId="165" fontId="9" fillId="0" borderId="17" xfId="0" applyNumberFormat="1" applyFont="1" applyBorder="1" applyAlignment="1">
      <alignment horizontal="center" vertical="top" readingOrder="1"/>
    </xf>
    <xf numFmtId="165" fontId="9" fillId="0" borderId="18" xfId="0" applyNumberFormat="1" applyFont="1" applyBorder="1" applyAlignment="1">
      <alignment horizontal="center" vertical="top" readingOrder="1"/>
    </xf>
    <xf numFmtId="165" fontId="9" fillId="0" borderId="19" xfId="0" applyNumberFormat="1" applyFont="1" applyBorder="1" applyAlignment="1">
      <alignment horizontal="center" vertical="top" readingOrder="1"/>
    </xf>
    <xf numFmtId="0" fontId="9" fillId="0" borderId="10" xfId="3" applyFont="1" applyFill="1" applyBorder="1" applyAlignment="1">
      <alignment vertical="top" readingOrder="1"/>
    </xf>
    <xf numFmtId="0" fontId="12" fillId="3" borderId="0" xfId="0" applyFont="1" applyFill="1"/>
    <xf numFmtId="0" fontId="9" fillId="0" borderId="10" xfId="0" applyFont="1" applyBorder="1" applyAlignment="1">
      <alignment vertical="top" readingOrder="1"/>
    </xf>
    <xf numFmtId="0" fontId="3" fillId="0" borderId="0" xfId="0" applyFont="1"/>
    <xf numFmtId="4" fontId="4" fillId="0" borderId="0" xfId="0" applyNumberFormat="1" applyFont="1"/>
    <xf numFmtId="43" fontId="4" fillId="0" borderId="0" xfId="0" applyNumberFormat="1" applyFont="1"/>
    <xf numFmtId="0" fontId="11" fillId="0" borderId="11" xfId="0" applyFont="1" applyBorder="1" applyAlignment="1">
      <alignment horizontal="left" vertical="top" readingOrder="1"/>
    </xf>
    <xf numFmtId="166" fontId="11" fillId="0" borderId="2" xfId="0" applyNumberFormat="1" applyFont="1" applyBorder="1" applyAlignment="1">
      <alignment horizontal="center" vertical="top" readingOrder="1"/>
    </xf>
    <xf numFmtId="168" fontId="9" fillId="0" borderId="14" xfId="1" quotePrefix="1" applyNumberFormat="1" applyFont="1" applyFill="1" applyBorder="1" applyAlignment="1">
      <alignment horizontal="center" vertical="center" readingOrder="1"/>
    </xf>
    <xf numFmtId="168" fontId="9" fillId="0" borderId="18" xfId="1" quotePrefix="1" applyNumberFormat="1" applyFont="1" applyFill="1" applyBorder="1" applyAlignment="1">
      <alignment horizontal="center" vertical="center" readingOrder="1"/>
    </xf>
    <xf numFmtId="0" fontId="4" fillId="0" borderId="0" xfId="0" applyFont="1" applyAlignment="1">
      <alignment vertical="top"/>
    </xf>
    <xf numFmtId="0" fontId="4" fillId="0" borderId="0" xfId="0" applyFont="1"/>
    <xf numFmtId="4" fontId="4" fillId="0" borderId="0" xfId="0" applyNumberFormat="1" applyFont="1" applyAlignment="1">
      <alignment vertical="top"/>
    </xf>
    <xf numFmtId="43" fontId="4" fillId="0" borderId="0" xfId="0" applyNumberFormat="1" applyFont="1" applyAlignment="1">
      <alignment vertical="top"/>
    </xf>
    <xf numFmtId="43" fontId="4" fillId="3" borderId="0" xfId="0" applyNumberFormat="1" applyFont="1" applyFill="1" applyAlignment="1">
      <alignment vertical="top"/>
    </xf>
    <xf numFmtId="0" fontId="4" fillId="3" borderId="0" xfId="0" applyFont="1" applyFill="1" applyAlignment="1">
      <alignment vertical="top"/>
    </xf>
    <xf numFmtId="0" fontId="4" fillId="3" borderId="0" xfId="0" applyFont="1" applyFill="1" applyAlignment="1">
      <alignment horizontal="left" wrapText="1"/>
    </xf>
    <xf numFmtId="0" fontId="13" fillId="0" borderId="0" xfId="2" applyFont="1" applyAlignment="1">
      <alignment horizontal="left" vertical="top" wrapText="1"/>
    </xf>
    <xf numFmtId="0" fontId="4" fillId="0" borderId="0" xfId="0" applyFont="1" applyAlignment="1">
      <alignment horizontal="left" wrapText="1"/>
    </xf>
    <xf numFmtId="0" fontId="8" fillId="0" borderId="0" xfId="2" applyFont="1" applyAlignment="1">
      <alignment horizontal="left" vertical="top" readingOrder="1"/>
    </xf>
    <xf numFmtId="0" fontId="14" fillId="3" borderId="0" xfId="0" applyFont="1" applyFill="1"/>
    <xf numFmtId="0" fontId="10" fillId="0" borderId="0" xfId="4"/>
    <xf numFmtId="0" fontId="10" fillId="0" borderId="0" xfId="2"/>
    <xf numFmtId="4" fontId="10" fillId="0" borderId="0" xfId="2" applyNumberFormat="1"/>
    <xf numFmtId="49" fontId="2" fillId="4" borderId="20" xfId="0" applyNumberFormat="1" applyFont="1" applyFill="1" applyBorder="1" applyAlignment="1">
      <alignment horizontal="center"/>
    </xf>
    <xf numFmtId="49" fontId="2" fillId="4" borderId="21" xfId="0" applyNumberFormat="1" applyFont="1" applyFill="1" applyBorder="1" applyAlignment="1">
      <alignment horizontal="center"/>
    </xf>
    <xf numFmtId="49" fontId="2" fillId="4" borderId="1" xfId="0" applyNumberFormat="1" applyFont="1" applyFill="1" applyBorder="1" applyAlignment="1">
      <alignment horizontal="right"/>
    </xf>
    <xf numFmtId="0" fontId="2" fillId="4" borderId="22" xfId="0" applyFont="1" applyFill="1" applyBorder="1" applyAlignment="1">
      <alignment horizontal="left"/>
    </xf>
    <xf numFmtId="0" fontId="3" fillId="3" borderId="11" xfId="0" applyFont="1" applyFill="1" applyBorder="1" applyAlignment="1"/>
    <xf numFmtId="0" fontId="3" fillId="3" borderId="12" xfId="0" applyFont="1" applyFill="1" applyBorder="1" applyAlignment="1"/>
    <xf numFmtId="0" fontId="11" fillId="0" borderId="10" xfId="2" applyFont="1" applyBorder="1" applyAlignment="1">
      <alignment horizontal="left" vertical="top" readingOrder="1"/>
    </xf>
    <xf numFmtId="0" fontId="11" fillId="0" borderId="0" xfId="2" applyFont="1" applyAlignment="1">
      <alignment horizontal="left" vertical="top" readingOrder="1"/>
    </xf>
    <xf numFmtId="0" fontId="9" fillId="0" borderId="10" xfId="0" applyFont="1" applyBorder="1" applyAlignment="1">
      <alignment horizontal="left" vertical="top" wrapText="1" readingOrder="1"/>
    </xf>
    <xf numFmtId="0" fontId="9" fillId="0" borderId="0" xfId="0" applyFont="1" applyAlignment="1">
      <alignment horizontal="left" vertical="top" wrapText="1" readingOrder="1"/>
    </xf>
    <xf numFmtId="0" fontId="9" fillId="3" borderId="10" xfId="0" applyFont="1" applyFill="1" applyBorder="1" applyAlignment="1">
      <alignment horizontal="left" vertical="top" wrapText="1" readingOrder="1"/>
    </xf>
    <xf numFmtId="0" fontId="9" fillId="3" borderId="0" xfId="0" applyFont="1" applyFill="1" applyAlignment="1">
      <alignment horizontal="left" vertical="top" wrapText="1" readingOrder="1"/>
    </xf>
    <xf numFmtId="0" fontId="11" fillId="0" borderId="4" xfId="0" applyFont="1" applyBorder="1" applyAlignment="1">
      <alignment horizontal="center" vertical="top" readingOrder="1"/>
    </xf>
    <xf numFmtId="0" fontId="11" fillId="0" borderId="5" xfId="0" applyFont="1" applyBorder="1" applyAlignment="1">
      <alignment horizontal="center" vertical="top" readingOrder="1"/>
    </xf>
    <xf numFmtId="0" fontId="4" fillId="3" borderId="0" xfId="0" applyFont="1" applyFill="1" applyAlignment="1">
      <alignment horizontal="left" vertical="top" wrapText="1"/>
    </xf>
    <xf numFmtId="0" fontId="4" fillId="3" borderId="0" xfId="0" applyFont="1" applyFill="1" applyAlignment="1">
      <alignment horizontal="left" wrapText="1"/>
    </xf>
    <xf numFmtId="49" fontId="2" fillId="4" borderId="3" xfId="0" applyNumberFormat="1" applyFont="1" applyFill="1" applyBorder="1" applyAlignment="1">
      <alignment horizontal="center"/>
    </xf>
    <xf numFmtId="49" fontId="2" fillId="4" borderId="6" xfId="0" applyNumberFormat="1" applyFont="1" applyFill="1" applyBorder="1" applyAlignment="1">
      <alignment horizontal="center"/>
    </xf>
    <xf numFmtId="0" fontId="2" fillId="4" borderId="3" xfId="0" applyFont="1" applyFill="1" applyBorder="1" applyAlignment="1">
      <alignment horizontal="center" wrapText="1"/>
    </xf>
    <xf numFmtId="0" fontId="2" fillId="4" borderId="6" xfId="0" applyFont="1" applyFill="1" applyBorder="1" applyAlignment="1">
      <alignment horizontal="center" wrapText="1"/>
    </xf>
    <xf numFmtId="49" fontId="2" fillId="4" borderId="3" xfId="0" applyNumberFormat="1" applyFont="1" applyFill="1" applyBorder="1" applyAlignment="1">
      <alignment horizontal="center" wrapText="1"/>
    </xf>
    <xf numFmtId="49" fontId="2" fillId="4" borderId="6" xfId="0" applyNumberFormat="1" applyFont="1" applyFill="1" applyBorder="1" applyAlignment="1">
      <alignment horizontal="center" wrapText="1"/>
    </xf>
    <xf numFmtId="49" fontId="2" fillId="2" borderId="1" xfId="0" applyNumberFormat="1" applyFont="1" applyFill="1" applyBorder="1" applyAlignment="1">
      <alignment horizontal="center"/>
    </xf>
    <xf numFmtId="49" fontId="2" fillId="2" borderId="0" xfId="0" applyNumberFormat="1" applyFont="1" applyFill="1" applyBorder="1" applyAlignment="1">
      <alignment horizontal="center"/>
    </xf>
    <xf numFmtId="49" fontId="2" fillId="2" borderId="10" xfId="0" applyNumberFormat="1" applyFont="1" applyFill="1" applyBorder="1" applyAlignment="1">
      <alignment horizontal="center"/>
    </xf>
    <xf numFmtId="0" fontId="15" fillId="5" borderId="2" xfId="2" applyFont="1" applyFill="1" applyBorder="1" applyAlignment="1">
      <alignment horizontal="center"/>
    </xf>
  </cellXfs>
  <cellStyles count="5">
    <cellStyle name="Comma" xfId="1" builtinId="3"/>
    <cellStyle name="Normal" xfId="0" builtinId="0"/>
    <cellStyle name="Normal 2" xfId="2"/>
    <cellStyle name="Normal 4" xfId="4"/>
    <cellStyle name="Normal_HSBC Half yearly Portfolios Sep 08 "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3</xdr:col>
      <xdr:colOff>123825</xdr:colOff>
      <xdr:row>95</xdr:row>
      <xdr:rowOff>19050</xdr:rowOff>
    </xdr:from>
    <xdr:to>
      <xdr:col>3</xdr:col>
      <xdr:colOff>2152651</xdr:colOff>
      <xdr:row>104</xdr:row>
      <xdr:rowOff>28575</xdr:rowOff>
    </xdr:to>
    <xdr:pic>
      <xdr:nvPicPr>
        <xdr:cNvPr id="2" name="Picture 1">
          <a:extLst>
            <a:ext uri="{FF2B5EF4-FFF2-40B4-BE49-F238E27FC236}">
              <a16:creationId xmlns:a16="http://schemas.microsoft.com/office/drawing/2014/main" id="{BAEF82FC-4C63-4D81-83A7-580FF95F4A2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825" y="21789390"/>
          <a:ext cx="2028826" cy="1518285"/>
        </a:xfrm>
        <a:prstGeom prst="rect">
          <a:avLst/>
        </a:prstGeom>
        <a:noFill/>
        <a:ln>
          <a:noFill/>
        </a:ln>
      </xdr:spPr>
    </xdr:pic>
    <xdr:clientData/>
  </xdr:twoCellAnchor>
  <xdr:twoCellAnchor editAs="oneCell">
    <xdr:from>
      <xdr:col>3</xdr:col>
      <xdr:colOff>95250</xdr:colOff>
      <xdr:row>109</xdr:row>
      <xdr:rowOff>0</xdr:rowOff>
    </xdr:from>
    <xdr:to>
      <xdr:col>3</xdr:col>
      <xdr:colOff>2247901</xdr:colOff>
      <xdr:row>113</xdr:row>
      <xdr:rowOff>232445</xdr:rowOff>
    </xdr:to>
    <xdr:pic>
      <xdr:nvPicPr>
        <xdr:cNvPr id="3" name="Graphic 4">
          <a:extLst>
            <a:ext uri="{FF2B5EF4-FFF2-40B4-BE49-F238E27FC236}">
              <a16:creationId xmlns:a16="http://schemas.microsoft.com/office/drawing/2014/main" id="{AA0FAA39-8CF0-430C-A8D1-1F9398F423DB}"/>
            </a:ext>
          </a:extLst>
        </xdr:cNvPr>
        <xdr:cNvPicPr>
          <a:picLocks noChangeAspect="1"/>
        </xdr:cNvPicPr>
      </xdr:nvPicPr>
      <xdr:blipFill rotWithShape="1">
        <a:blip xmlns:r="http://schemas.openxmlformats.org/officeDocument/2006/relationships" r:embed="rId2">
          <a:extLst>
            <a:ext uri="{96DAC541-7B7A-43D3-8B79-37D633B846F1}">
              <asvg:svgBlip xmlns:asvg="http://schemas.microsoft.com/office/drawing/2016/SVG/main" xmlns="" r:embed="rId3"/>
            </a:ext>
          </a:extLst>
        </a:blip>
        <a:srcRect b="19675"/>
        <a:stretch/>
      </xdr:blipFill>
      <xdr:spPr>
        <a:xfrm>
          <a:off x="95250" y="24696420"/>
          <a:ext cx="2152651" cy="123828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17</xdr:row>
      <xdr:rowOff>0</xdr:rowOff>
    </xdr:from>
    <xdr:to>
      <xdr:col>3</xdr:col>
      <xdr:colOff>57150</xdr:colOff>
      <xdr:row>19</xdr:row>
      <xdr:rowOff>19050</xdr:rowOff>
    </xdr:to>
    <xdr:pic>
      <xdr:nvPicPr>
        <xdr:cNvPr id="2" name="Picture 4">
          <a:extLst>
            <a:ext uri="{FF2B5EF4-FFF2-40B4-BE49-F238E27FC236}">
              <a16:creationId xmlns:a16="http://schemas.microsoft.com/office/drawing/2014/main" id="{0D872F76-E9CC-4CC9-A87A-192510CFD92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781300"/>
          <a:ext cx="1800225"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17</xdr:row>
      <xdr:rowOff>0</xdr:rowOff>
    </xdr:from>
    <xdr:to>
      <xdr:col>3</xdr:col>
      <xdr:colOff>57150</xdr:colOff>
      <xdr:row>19</xdr:row>
      <xdr:rowOff>19050</xdr:rowOff>
    </xdr:to>
    <xdr:pic>
      <xdr:nvPicPr>
        <xdr:cNvPr id="3" name="Picture 4">
          <a:extLst>
            <a:ext uri="{FF2B5EF4-FFF2-40B4-BE49-F238E27FC236}">
              <a16:creationId xmlns:a16="http://schemas.microsoft.com/office/drawing/2014/main" id="{E9BDCFE2-3431-46E6-9875-BEE191384DD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781300"/>
          <a:ext cx="1800225"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Z:\Dry%20Financials\2022-2023\HSBC\HY%20March%202023\HY%20Equity%20portfolio_31032023%20updatedd%20-%20Copy.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ping"/>
      <sheetName val="AMFI"/>
      <sheetName val="AMFI 31.03.2023"/>
      <sheetName val="Y0EG"/>
      <sheetName val="Y0AB"/>
      <sheetName val="Y0AD"/>
      <sheetName val="Y0BA"/>
      <sheetName val="Y0BB"/>
      <sheetName val="Y0D1"/>
      <sheetName val="Y0D5"/>
      <sheetName val="Y0DL"/>
      <sheetName val="Y0DM"/>
      <sheetName val="Y0AT"/>
      <sheetName val="Y0AS"/>
      <sheetName val="Y0BJ"/>
      <sheetName val="l&amp;T nav 30.09.22"/>
      <sheetName val="Y0D3"/>
      <sheetName val="Y0EH"/>
      <sheetName val="Y0EI"/>
      <sheetName val="Y0EJ"/>
      <sheetName val="Y0EK"/>
      <sheetName val="HEMCPF"/>
      <sheetName val="HMEF"/>
      <sheetName val="HPTF"/>
      <sheetName val="Y0EO"/>
      <sheetName val="Y0ET"/>
      <sheetName val="Y0EU"/>
      <sheetName val="Y0EV"/>
      <sheetName val="Y0EW"/>
      <sheetName val="Y0EX"/>
      <sheetName val="Y0EY"/>
      <sheetName val="Y0EZ"/>
      <sheetName val="Y0F1"/>
      <sheetName val="Disclaimer"/>
    </sheetNames>
    <sheetDataSet>
      <sheetData sheetId="0">
        <row r="1">
          <cell r="A1" t="str">
            <v>Conkey CITI</v>
          </cell>
          <cell r="B1" t="str">
            <v>Conkey SCB</v>
          </cell>
          <cell r="C1" t="str">
            <v>Plan as per HSBC</v>
          </cell>
          <cell r="D1" t="str">
            <v>Plan as per Citi</v>
          </cell>
          <cell r="E1" t="str">
            <v>Plan code as per Citi</v>
          </cell>
          <cell r="F1" t="str">
            <v>Fund code as per Citi</v>
          </cell>
          <cell r="G1" t="str">
            <v>UPR GL</v>
          </cell>
          <cell r="H1" t="str">
            <v>IER GL</v>
          </cell>
          <cell r="I1" t="str">
            <v>Interplan GL</v>
          </cell>
          <cell r="J1" t="str">
            <v>Capital GL</v>
          </cell>
          <cell r="K1" t="str">
            <v>Dividend GL</v>
          </cell>
          <cell r="L1" t="str">
            <v>FUND ID</v>
          </cell>
          <cell r="M1" t="str">
            <v>FUND NAME</v>
          </cell>
          <cell r="N1" t="str">
            <v>AMFI CODE</v>
          </cell>
        </row>
        <row r="2">
          <cell r="A2" t="str">
            <v>Y0EJRG</v>
          </cell>
          <cell r="B2" t="str">
            <v>HEIOPFG</v>
          </cell>
          <cell r="C2" t="str">
            <v>Regular Plan</v>
          </cell>
          <cell r="D2" t="str">
            <v>Regular Plan</v>
          </cell>
          <cell r="E2" t="str">
            <v>RG</v>
          </cell>
          <cell r="F2" t="str">
            <v>Y0EJ</v>
          </cell>
          <cell r="G2">
            <v>201187</v>
          </cell>
          <cell r="H2">
            <v>281138</v>
          </cell>
          <cell r="I2">
            <v>305109</v>
          </cell>
          <cell r="J2">
            <v>201181</v>
          </cell>
          <cell r="K2" t="str">
            <v>NA</v>
          </cell>
          <cell r="L2" t="str">
            <v>HEIOPF</v>
          </cell>
          <cell r="M2" t="str">
            <v>HSBC Flexi Cap Fund</v>
          </cell>
          <cell r="N2">
            <v>102252</v>
          </cell>
        </row>
        <row r="3">
          <cell r="A3" t="str">
            <v>Y0DYRG</v>
          </cell>
          <cell r="B3" t="str">
            <v>HDCOBFG</v>
          </cell>
          <cell r="C3" t="str">
            <v>Regular Plan</v>
          </cell>
          <cell r="D3" t="str">
            <v>Regular Plan</v>
          </cell>
          <cell r="E3" t="str">
            <v>RG</v>
          </cell>
          <cell r="F3" t="str">
            <v>Y0DY</v>
          </cell>
          <cell r="G3">
            <v>201187</v>
          </cell>
          <cell r="H3">
            <v>281138</v>
          </cell>
          <cell r="I3">
            <v>305109</v>
          </cell>
          <cell r="J3">
            <v>201181</v>
          </cell>
          <cell r="K3" t="str">
            <v>NA</v>
          </cell>
          <cell r="L3" t="str">
            <v>HDCOBF</v>
          </cell>
          <cell r="M3" t="str">
            <v>HSBC Corporate Bond Fund</v>
          </cell>
          <cell r="N3">
            <v>148496</v>
          </cell>
        </row>
        <row r="4">
          <cell r="A4" t="str">
            <v>Y0ESDGR</v>
          </cell>
          <cell r="B4" t="str">
            <v>HLCASHGDP</v>
          </cell>
          <cell r="C4" t="str">
            <v>Direct Plan</v>
          </cell>
          <cell r="D4" t="str">
            <v>Direct Plan</v>
          </cell>
          <cell r="E4" t="str">
            <v>DGR</v>
          </cell>
          <cell r="F4" t="str">
            <v>Y0ES</v>
          </cell>
          <cell r="G4">
            <v>201351</v>
          </cell>
          <cell r="H4">
            <v>281292</v>
          </cell>
          <cell r="I4">
            <v>304751</v>
          </cell>
          <cell r="J4">
            <v>201366</v>
          </cell>
          <cell r="K4" t="str">
            <v>NA</v>
          </cell>
          <cell r="L4" t="str">
            <v>HLCASH</v>
          </cell>
          <cell r="M4" t="str">
            <v>HSBC Cash Fund</v>
          </cell>
          <cell r="N4">
            <v>120038</v>
          </cell>
        </row>
        <row r="5">
          <cell r="A5" t="str">
            <v>Y0ELRG</v>
          </cell>
          <cell r="B5" t="str">
            <v>HEMCPFG</v>
          </cell>
          <cell r="C5" t="str">
            <v>Regular Plan</v>
          </cell>
          <cell r="D5" t="str">
            <v>Regular Plan</v>
          </cell>
          <cell r="E5" t="str">
            <v>RG</v>
          </cell>
          <cell r="F5" t="str">
            <v>Y0EL</v>
          </cell>
          <cell r="G5">
            <v>201187</v>
          </cell>
          <cell r="H5">
            <v>281138</v>
          </cell>
          <cell r="I5">
            <v>305109</v>
          </cell>
          <cell r="J5">
            <v>201181</v>
          </cell>
          <cell r="K5" t="str">
            <v>NA</v>
          </cell>
          <cell r="L5" t="str">
            <v>HEMCPF</v>
          </cell>
          <cell r="M5" t="str">
            <v>HSBC Mid Cap Fund</v>
          </cell>
          <cell r="N5">
            <v>149153</v>
          </cell>
        </row>
        <row r="6">
          <cell r="A6" t="str">
            <v>Y0EJDDV</v>
          </cell>
          <cell r="B6" t="str">
            <v>HEIOPFDDP</v>
          </cell>
          <cell r="C6" t="str">
            <v>Direct Plan</v>
          </cell>
          <cell r="D6" t="str">
            <v>Direct Plan</v>
          </cell>
          <cell r="E6" t="str">
            <v>DDV</v>
          </cell>
          <cell r="F6" t="str">
            <v>Y0EJ</v>
          </cell>
          <cell r="G6">
            <v>201349</v>
          </cell>
          <cell r="H6">
            <v>281290</v>
          </cell>
          <cell r="I6">
            <v>304749</v>
          </cell>
          <cell r="J6">
            <v>201364</v>
          </cell>
          <cell r="K6">
            <v>401237</v>
          </cell>
          <cell r="L6" t="str">
            <v>HEIOPF</v>
          </cell>
          <cell r="M6" t="str">
            <v>HSBC Flexi Cap Fund</v>
          </cell>
          <cell r="N6">
            <v>120045</v>
          </cell>
        </row>
        <row r="7">
          <cell r="A7" t="str">
            <v>Y0DYRMD</v>
          </cell>
          <cell r="B7" t="str">
            <v>HDCOBFMD</v>
          </cell>
          <cell r="C7" t="str">
            <v>Regular Plan</v>
          </cell>
          <cell r="D7" t="str">
            <v>Regular Plan</v>
          </cell>
          <cell r="E7" t="str">
            <v>RMD</v>
          </cell>
          <cell r="F7" t="str">
            <v>Y0DY</v>
          </cell>
          <cell r="G7">
            <v>201193</v>
          </cell>
          <cell r="H7">
            <v>281139</v>
          </cell>
          <cell r="I7">
            <v>305117</v>
          </cell>
          <cell r="J7">
            <v>201171</v>
          </cell>
          <cell r="K7">
            <v>402207</v>
          </cell>
          <cell r="L7" t="str">
            <v>HDCOBF</v>
          </cell>
          <cell r="M7" t="str">
            <v>HSBC Corporate Bond Fund</v>
          </cell>
          <cell r="N7">
            <v>148497</v>
          </cell>
        </row>
        <row r="8">
          <cell r="A8" t="str">
            <v>Y0ESDMD</v>
          </cell>
          <cell r="B8" t="str">
            <v>HLCASHMDP</v>
          </cell>
          <cell r="C8" t="str">
            <v>Direct Plan</v>
          </cell>
          <cell r="D8" t="str">
            <v>Direct Plan</v>
          </cell>
          <cell r="E8" t="str">
            <v>DMD</v>
          </cell>
          <cell r="F8" t="str">
            <v>Y0ES</v>
          </cell>
          <cell r="G8">
            <v>201352</v>
          </cell>
          <cell r="H8">
            <v>281293</v>
          </cell>
          <cell r="I8">
            <v>304752</v>
          </cell>
          <cell r="J8">
            <v>201367</v>
          </cell>
          <cell r="K8">
            <v>401240</v>
          </cell>
          <cell r="L8" t="str">
            <v>HLCASH</v>
          </cell>
          <cell r="M8" t="str">
            <v>HSBC Cash Fund</v>
          </cell>
          <cell r="N8">
            <v>120039</v>
          </cell>
        </row>
        <row r="9">
          <cell r="A9" t="str">
            <v>Y0ELDGR</v>
          </cell>
          <cell r="B9" t="str">
            <v>HEMCPFGDP</v>
          </cell>
          <cell r="C9" t="str">
            <v>Direct Plan</v>
          </cell>
          <cell r="D9" t="str">
            <v>Direct Plan</v>
          </cell>
          <cell r="E9" t="str">
            <v>DGR</v>
          </cell>
          <cell r="F9" t="str">
            <v>Y0EL</v>
          </cell>
          <cell r="G9">
            <v>201351</v>
          </cell>
          <cell r="H9">
            <v>281292</v>
          </cell>
          <cell r="I9">
            <v>304751</v>
          </cell>
          <cell r="J9">
            <v>201366</v>
          </cell>
          <cell r="K9" t="str">
            <v>NA</v>
          </cell>
          <cell r="L9" t="str">
            <v>HEMCPF</v>
          </cell>
          <cell r="M9" t="str">
            <v>HSBC Mid Cap Fund</v>
          </cell>
          <cell r="N9">
            <v>149154</v>
          </cell>
        </row>
        <row r="10">
          <cell r="A10" t="str">
            <v>Y0EIDGR</v>
          </cell>
          <cell r="B10" t="str">
            <v>HEHYBFGDP</v>
          </cell>
          <cell r="C10" t="str">
            <v>Direct Plan</v>
          </cell>
          <cell r="D10" t="str">
            <v>Direct Plan</v>
          </cell>
          <cell r="E10" t="str">
            <v>DGR</v>
          </cell>
          <cell r="F10" t="str">
            <v>Y0EI</v>
          </cell>
          <cell r="G10">
            <v>201351</v>
          </cell>
          <cell r="H10">
            <v>281292</v>
          </cell>
          <cell r="I10">
            <v>304751</v>
          </cell>
          <cell r="J10">
            <v>201366</v>
          </cell>
          <cell r="K10" t="str">
            <v>NA</v>
          </cell>
          <cell r="L10" t="str">
            <v>HEHYBF</v>
          </cell>
          <cell r="M10" t="str">
            <v>HSBC Equity Hybrid Fund</v>
          </cell>
          <cell r="N10">
            <v>145228</v>
          </cell>
        </row>
        <row r="11">
          <cell r="A11" t="str">
            <v>Y0EERWD</v>
          </cell>
          <cell r="B11" t="str">
            <v>HDUSDFWD</v>
          </cell>
          <cell r="C11" t="str">
            <v>Regular Plan</v>
          </cell>
          <cell r="D11" t="str">
            <v>Regular Plan</v>
          </cell>
          <cell r="E11" t="str">
            <v>RWD</v>
          </cell>
          <cell r="F11" t="str">
            <v>Y0EE</v>
          </cell>
          <cell r="G11">
            <v>201197</v>
          </cell>
          <cell r="H11">
            <v>281141</v>
          </cell>
          <cell r="I11">
            <v>305110</v>
          </cell>
          <cell r="J11">
            <v>201170</v>
          </cell>
          <cell r="K11">
            <v>402206</v>
          </cell>
          <cell r="L11" t="str">
            <v>HDUSDF</v>
          </cell>
          <cell r="M11" t="str">
            <v>HSBC Ultra Short Duration Fund</v>
          </cell>
          <cell r="N11">
            <v>147911</v>
          </cell>
        </row>
        <row r="12">
          <cell r="A12" t="str">
            <v>Y0EDDWD</v>
          </cell>
          <cell r="B12" t="str">
            <v>HDSTIFWDP</v>
          </cell>
          <cell r="C12" t="str">
            <v>Direct Plan</v>
          </cell>
          <cell r="D12" t="str">
            <v>Direct Plan</v>
          </cell>
          <cell r="E12" t="str">
            <v>DWD</v>
          </cell>
          <cell r="F12" t="str">
            <v>Y0ED</v>
          </cell>
          <cell r="G12">
            <v>201354</v>
          </cell>
          <cell r="H12">
            <v>281295</v>
          </cell>
          <cell r="I12">
            <v>304754</v>
          </cell>
          <cell r="J12">
            <v>201369</v>
          </cell>
          <cell r="K12">
            <v>401227</v>
          </cell>
          <cell r="L12" t="str">
            <v>HDSTIF</v>
          </cell>
          <cell r="M12" t="str">
            <v>HSBC Short Duration Fund</v>
          </cell>
          <cell r="N12">
            <v>120061</v>
          </cell>
        </row>
        <row r="13">
          <cell r="A13" t="str">
            <v>Y0DYDHD</v>
          </cell>
          <cell r="B13" t="str">
            <v>HDCOBFHYP</v>
          </cell>
          <cell r="C13" t="str">
            <v>Direct Plan</v>
          </cell>
          <cell r="D13" t="str">
            <v>Direct Plan</v>
          </cell>
          <cell r="E13" t="str">
            <v>DHD</v>
          </cell>
          <cell r="F13" t="str">
            <v>Y0DY</v>
          </cell>
          <cell r="G13">
            <v>201356</v>
          </cell>
          <cell r="H13">
            <v>281297</v>
          </cell>
          <cell r="I13">
            <v>304756</v>
          </cell>
          <cell r="J13">
            <v>201371</v>
          </cell>
          <cell r="K13">
            <v>401244</v>
          </cell>
          <cell r="L13" t="str">
            <v>HDCOBF</v>
          </cell>
          <cell r="M13" t="str">
            <v>HSBC Corporate Bond Fund</v>
          </cell>
          <cell r="N13">
            <v>148494</v>
          </cell>
        </row>
        <row r="14">
          <cell r="A14" t="str">
            <v>Y0EHDDV</v>
          </cell>
          <cell r="B14" t="str">
            <v>HEFOCFDDP</v>
          </cell>
          <cell r="C14" t="str">
            <v>Direct Plan</v>
          </cell>
          <cell r="D14" t="str">
            <v>Direct Plan</v>
          </cell>
          <cell r="E14" t="str">
            <v>DDV</v>
          </cell>
          <cell r="F14" t="str">
            <v>Y0EH</v>
          </cell>
          <cell r="G14">
            <v>201349</v>
          </cell>
          <cell r="H14">
            <v>281290</v>
          </cell>
          <cell r="I14">
            <v>304749</v>
          </cell>
          <cell r="J14">
            <v>201364</v>
          </cell>
          <cell r="K14">
            <v>401237</v>
          </cell>
          <cell r="L14" t="str">
            <v>HEFOCF</v>
          </cell>
          <cell r="M14" t="str">
            <v>HSBC Focused Equity Fund</v>
          </cell>
          <cell r="N14">
            <v>148412</v>
          </cell>
        </row>
        <row r="15">
          <cell r="A15" t="str">
            <v>Y0EKDDV</v>
          </cell>
          <cell r="B15" t="str">
            <v>HELMCFDDP</v>
          </cell>
          <cell r="C15" t="str">
            <v>Direct Plan</v>
          </cell>
          <cell r="D15" t="str">
            <v>Direct Plan</v>
          </cell>
          <cell r="E15" t="str">
            <v>DDV</v>
          </cell>
          <cell r="F15" t="str">
            <v>Y0EK</v>
          </cell>
          <cell r="G15">
            <v>201349</v>
          </cell>
          <cell r="H15">
            <v>281290</v>
          </cell>
          <cell r="I15">
            <v>304749</v>
          </cell>
          <cell r="J15">
            <v>201364</v>
          </cell>
          <cell r="K15">
            <v>401237</v>
          </cell>
          <cell r="L15" t="str">
            <v>HELMCF</v>
          </cell>
          <cell r="M15" t="str">
            <v>HSBC Large And Mid Cap Equity Fund</v>
          </cell>
          <cell r="N15">
            <v>146770</v>
          </cell>
        </row>
        <row r="16">
          <cell r="A16" t="str">
            <v>Y0EMRD</v>
          </cell>
          <cell r="B16" t="str">
            <v>HEMIDFD</v>
          </cell>
          <cell r="C16" t="str">
            <v>Regular Plan</v>
          </cell>
          <cell r="D16" t="str">
            <v>Regular Plan</v>
          </cell>
          <cell r="E16" t="str">
            <v>RD</v>
          </cell>
          <cell r="F16" t="str">
            <v>Y0EM</v>
          </cell>
          <cell r="G16">
            <v>201188</v>
          </cell>
          <cell r="H16">
            <v>281137</v>
          </cell>
          <cell r="I16">
            <v>305115</v>
          </cell>
          <cell r="J16">
            <v>201185</v>
          </cell>
          <cell r="K16">
            <v>402240</v>
          </cell>
          <cell r="L16" t="str">
            <v>HEMIDF</v>
          </cell>
          <cell r="M16" t="str">
            <v>HSBC Small Cap Equity Fund</v>
          </cell>
          <cell r="N16">
            <v>103007</v>
          </cell>
        </row>
        <row r="17">
          <cell r="A17" t="str">
            <v>Y0ESUD3</v>
          </cell>
          <cell r="B17" t="str">
            <v>HLCASHUDM</v>
          </cell>
          <cell r="C17" t="str">
            <v>Unclaimed Plan</v>
          </cell>
          <cell r="D17" t="str">
            <v>Unclaimed Plan</v>
          </cell>
          <cell r="E17" t="str">
            <v>UD3</v>
          </cell>
          <cell r="F17" t="str">
            <v>Y0ES</v>
          </cell>
          <cell r="G17">
            <v>201499</v>
          </cell>
          <cell r="H17">
            <v>281355</v>
          </cell>
          <cell r="I17">
            <v>301283</v>
          </cell>
          <cell r="J17">
            <v>201503</v>
          </cell>
          <cell r="K17" t="str">
            <v>NA</v>
          </cell>
          <cell r="L17" t="str">
            <v>HLCASH</v>
          </cell>
          <cell r="M17" t="str">
            <v>HSBC Cash Fund</v>
          </cell>
          <cell r="N17">
            <v>139238</v>
          </cell>
        </row>
        <row r="18">
          <cell r="A18" t="str">
            <v>Y0ECDGR</v>
          </cell>
          <cell r="B18" t="str">
            <v>HDONTFGDP</v>
          </cell>
          <cell r="C18" t="str">
            <v>Direct Plan</v>
          </cell>
          <cell r="D18" t="str">
            <v>Direct Plan</v>
          </cell>
          <cell r="E18" t="str">
            <v>DGR</v>
          </cell>
          <cell r="F18" t="str">
            <v>Y0EC</v>
          </cell>
          <cell r="G18">
            <v>201351</v>
          </cell>
          <cell r="H18">
            <v>281292</v>
          </cell>
          <cell r="I18">
            <v>304751</v>
          </cell>
          <cell r="J18">
            <v>201366</v>
          </cell>
          <cell r="K18" t="str">
            <v>NA</v>
          </cell>
          <cell r="L18" t="str">
            <v>HDONTF</v>
          </cell>
          <cell r="M18" t="str">
            <v>HSBC Overnight Fund</v>
          </cell>
          <cell r="N18">
            <v>147287</v>
          </cell>
        </row>
        <row r="19">
          <cell r="A19" t="str">
            <v>Y0EIRG</v>
          </cell>
          <cell r="B19" t="str">
            <v>HEHYBFG</v>
          </cell>
          <cell r="C19" t="str">
            <v>Regular Plan</v>
          </cell>
          <cell r="D19" t="str">
            <v>Regular Plan</v>
          </cell>
          <cell r="E19" t="str">
            <v>RG</v>
          </cell>
          <cell r="F19" t="str">
            <v>Y0EI</v>
          </cell>
          <cell r="G19">
            <v>201187</v>
          </cell>
          <cell r="H19">
            <v>281138</v>
          </cell>
          <cell r="I19">
            <v>305109</v>
          </cell>
          <cell r="J19">
            <v>201181</v>
          </cell>
          <cell r="K19" t="str">
            <v>NA</v>
          </cell>
          <cell r="L19" t="str">
            <v>HEHYBF</v>
          </cell>
          <cell r="M19" t="str">
            <v>HSBC Equity Hybrid Fund</v>
          </cell>
          <cell r="N19">
            <v>145227</v>
          </cell>
        </row>
        <row r="20">
          <cell r="A20" t="str">
            <v>Y0EEDDD</v>
          </cell>
          <cell r="B20" t="str">
            <v>HDUSDFDPD</v>
          </cell>
          <cell r="C20" t="str">
            <v>Direct Plan</v>
          </cell>
          <cell r="D20" t="str">
            <v>Direct Plan</v>
          </cell>
          <cell r="E20" t="str">
            <v>DDD</v>
          </cell>
          <cell r="F20" t="str">
            <v>Y0EE</v>
          </cell>
          <cell r="G20">
            <v>201348</v>
          </cell>
          <cell r="H20">
            <v>281289</v>
          </cell>
          <cell r="I20">
            <v>304748</v>
          </cell>
          <cell r="J20">
            <v>201363</v>
          </cell>
          <cell r="K20">
            <v>401236</v>
          </cell>
          <cell r="L20" t="str">
            <v>HDUSDF</v>
          </cell>
          <cell r="M20" t="str">
            <v>HSBC Ultra Short Duration Fund</v>
          </cell>
          <cell r="N20">
            <v>147910</v>
          </cell>
        </row>
        <row r="21">
          <cell r="A21" t="str">
            <v>Y0ESIDD</v>
          </cell>
          <cell r="B21" t="str">
            <v>HLCASHIDD</v>
          </cell>
          <cell r="C21" t="str">
            <v>Institutional Plan #</v>
          </cell>
          <cell r="D21" t="str">
            <v>Institutional Plan</v>
          </cell>
          <cell r="E21" t="str">
            <v>IDD</v>
          </cell>
          <cell r="F21" t="str">
            <v>Y0ES</v>
          </cell>
          <cell r="G21">
            <v>201201</v>
          </cell>
          <cell r="H21">
            <v>281134</v>
          </cell>
          <cell r="I21">
            <v>305112</v>
          </cell>
          <cell r="J21">
            <v>201172</v>
          </cell>
          <cell r="K21">
            <v>402208</v>
          </cell>
          <cell r="L21" t="str">
            <v>HLCASH</v>
          </cell>
          <cell r="M21" t="str">
            <v>HSBC Cash Fund</v>
          </cell>
          <cell r="N21">
            <v>118909</v>
          </cell>
        </row>
        <row r="22">
          <cell r="A22" t="str">
            <v>Y0EDDMD</v>
          </cell>
          <cell r="B22" t="str">
            <v>HDSTIFMDP</v>
          </cell>
          <cell r="C22" t="str">
            <v>Direct Plan</v>
          </cell>
          <cell r="D22" t="str">
            <v>Direct Plan</v>
          </cell>
          <cell r="E22" t="str">
            <v>DMD</v>
          </cell>
          <cell r="F22" t="str">
            <v>Y0ED</v>
          </cell>
          <cell r="G22">
            <v>201352</v>
          </cell>
          <cell r="H22">
            <v>281293</v>
          </cell>
          <cell r="I22">
            <v>304752</v>
          </cell>
          <cell r="J22">
            <v>201367</v>
          </cell>
          <cell r="K22">
            <v>401240</v>
          </cell>
          <cell r="L22" t="str">
            <v>HDSTIF</v>
          </cell>
          <cell r="M22" t="str">
            <v>HSBC Short Duration Fund</v>
          </cell>
          <cell r="N22">
            <v>120060</v>
          </cell>
        </row>
        <row r="23">
          <cell r="A23" t="str">
            <v>Y0DYDMD</v>
          </cell>
          <cell r="B23" t="str">
            <v>HDCOBFMDP</v>
          </cell>
          <cell r="C23" t="str">
            <v>Direct Plan</v>
          </cell>
          <cell r="D23" t="str">
            <v>Direct Plan</v>
          </cell>
          <cell r="E23" t="str">
            <v>DMD</v>
          </cell>
          <cell r="F23" t="str">
            <v>Y0DY</v>
          </cell>
          <cell r="G23">
            <v>201352</v>
          </cell>
          <cell r="H23">
            <v>281293</v>
          </cell>
          <cell r="I23">
            <v>304752</v>
          </cell>
          <cell r="J23">
            <v>201367</v>
          </cell>
          <cell r="K23">
            <v>401240</v>
          </cell>
          <cell r="L23" t="str">
            <v>HDCOBF</v>
          </cell>
          <cell r="M23" t="str">
            <v>HSBC Corporate Bond Fund</v>
          </cell>
          <cell r="N23">
            <v>148493</v>
          </cell>
        </row>
        <row r="24">
          <cell r="A24" t="str">
            <v>Y0EHDGR</v>
          </cell>
          <cell r="B24" t="str">
            <v>HEFOCFGDP</v>
          </cell>
          <cell r="C24" t="str">
            <v>Direct Plan</v>
          </cell>
          <cell r="D24" t="str">
            <v>Direct Plan</v>
          </cell>
          <cell r="E24" t="str">
            <v>DGR</v>
          </cell>
          <cell r="F24" t="str">
            <v>Y0EH</v>
          </cell>
          <cell r="G24">
            <v>201351</v>
          </cell>
          <cell r="H24">
            <v>281292</v>
          </cell>
          <cell r="I24">
            <v>304751</v>
          </cell>
          <cell r="J24">
            <v>201366</v>
          </cell>
          <cell r="K24" t="str">
            <v>NA</v>
          </cell>
          <cell r="L24" t="str">
            <v>HEFOCF</v>
          </cell>
          <cell r="M24" t="str">
            <v>HSBC Focused Equity Fund</v>
          </cell>
          <cell r="N24">
            <v>148411</v>
          </cell>
        </row>
        <row r="25">
          <cell r="A25" t="str">
            <v>Y0EFRDD</v>
          </cell>
          <cell r="B25" t="str">
            <v>HDUSTFDD</v>
          </cell>
          <cell r="C25" t="str">
            <v>Institutional Plan #</v>
          </cell>
          <cell r="D25" t="str">
            <v>Regular Plan</v>
          </cell>
          <cell r="E25" t="str">
            <v>RDD</v>
          </cell>
          <cell r="F25" t="str">
            <v>Y0EF</v>
          </cell>
          <cell r="G25">
            <v>201200</v>
          </cell>
          <cell r="H25">
            <v>281135</v>
          </cell>
          <cell r="I25">
            <v>305119</v>
          </cell>
          <cell r="J25">
            <v>201169</v>
          </cell>
          <cell r="K25">
            <v>402205</v>
          </cell>
          <cell r="L25" t="str">
            <v>HDUSTF</v>
          </cell>
          <cell r="M25" t="str">
            <v>HSBC Low Duration Fund</v>
          </cell>
          <cell r="N25">
            <v>104351</v>
          </cell>
        </row>
        <row r="26">
          <cell r="A26" t="str">
            <v>Y0EDRQD</v>
          </cell>
          <cell r="B26" t="str">
            <v>HDSTIFQD</v>
          </cell>
          <cell r="C26" t="str">
            <v>Regular Plan</v>
          </cell>
          <cell r="D26" t="str">
            <v>Regular Plan</v>
          </cell>
          <cell r="E26" t="str">
            <v>RQD</v>
          </cell>
          <cell r="F26" t="str">
            <v>Y0ED</v>
          </cell>
          <cell r="G26">
            <v>201196</v>
          </cell>
          <cell r="H26">
            <v>281140</v>
          </cell>
          <cell r="I26">
            <v>305121</v>
          </cell>
          <cell r="J26">
            <v>201194</v>
          </cell>
          <cell r="K26">
            <v>402264</v>
          </cell>
          <cell r="L26" t="str">
            <v>HDSTIF</v>
          </cell>
          <cell r="M26" t="str">
            <v>HSBC Short Duration Fund</v>
          </cell>
          <cell r="N26">
            <v>139768</v>
          </cell>
        </row>
        <row r="27">
          <cell r="A27" t="str">
            <v>Y0ESRWD</v>
          </cell>
          <cell r="B27" t="str">
            <v>HLCASHWD</v>
          </cell>
          <cell r="C27" t="str">
            <v>Regular Live plan</v>
          </cell>
          <cell r="D27" t="str">
            <v>Regular Plan</v>
          </cell>
          <cell r="E27" t="str">
            <v>RWD</v>
          </cell>
          <cell r="F27" t="str">
            <v>Y0ES</v>
          </cell>
          <cell r="G27">
            <v>201197</v>
          </cell>
          <cell r="H27">
            <v>281141</v>
          </cell>
          <cell r="I27">
            <v>305110</v>
          </cell>
          <cell r="J27">
            <v>201170</v>
          </cell>
          <cell r="K27">
            <v>402206</v>
          </cell>
          <cell r="L27" t="str">
            <v>HLCASH</v>
          </cell>
          <cell r="M27" t="str">
            <v>HSBC Cash Fund</v>
          </cell>
          <cell r="N27">
            <v>118904</v>
          </cell>
        </row>
        <row r="28">
          <cell r="A28" t="str">
            <v>Y0DXRG</v>
          </cell>
          <cell r="B28" t="str">
            <v>HDCGIFG</v>
          </cell>
          <cell r="C28" t="str">
            <v>Regular Plan</v>
          </cell>
          <cell r="D28" t="str">
            <v>Regular Plan</v>
          </cell>
          <cell r="E28" t="str">
            <v>RG</v>
          </cell>
          <cell r="F28" t="str">
            <v>Y0DX</v>
          </cell>
          <cell r="G28">
            <v>201187</v>
          </cell>
          <cell r="H28">
            <v>281138</v>
          </cell>
          <cell r="I28">
            <v>305109</v>
          </cell>
          <cell r="J28">
            <v>201181</v>
          </cell>
          <cell r="K28" t="str">
            <v>NA</v>
          </cell>
          <cell r="L28" t="str">
            <v>HDCGIF</v>
          </cell>
          <cell r="M28" t="str">
            <v>HSBC CRL IBX 50 50 Gl SDL Ap28 Indx Fund</v>
          </cell>
          <cell r="N28">
            <v>149963</v>
          </cell>
        </row>
        <row r="29">
          <cell r="A29" t="str">
            <v>Y0EGDDV</v>
          </cell>
          <cell r="B29" t="str">
            <v>HEEQTFDDP</v>
          </cell>
          <cell r="C29" t="str">
            <v>Direct Plan</v>
          </cell>
          <cell r="D29" t="str">
            <v>Direct Plan</v>
          </cell>
          <cell r="E29" t="str">
            <v>DDV</v>
          </cell>
          <cell r="F29" t="str">
            <v>Y0EG</v>
          </cell>
          <cell r="G29">
            <v>201349</v>
          </cell>
          <cell r="H29">
            <v>281290</v>
          </cell>
          <cell r="I29">
            <v>304749</v>
          </cell>
          <cell r="J29">
            <v>201364</v>
          </cell>
          <cell r="K29">
            <v>401237</v>
          </cell>
          <cell r="L29" t="str">
            <v>HEEQTF</v>
          </cell>
          <cell r="M29" t="str">
            <v>HSBC Large Cap Equity Fund</v>
          </cell>
          <cell r="N29">
            <v>120029</v>
          </cell>
        </row>
        <row r="30">
          <cell r="A30" t="str">
            <v>Y0EFRG</v>
          </cell>
          <cell r="B30" t="str">
            <v>HDUSTFG</v>
          </cell>
          <cell r="C30" t="str">
            <v>Institutional Plan #</v>
          </cell>
          <cell r="D30" t="str">
            <v>Regular Plan</v>
          </cell>
          <cell r="E30" t="str">
            <v>RG</v>
          </cell>
          <cell r="F30" t="str">
            <v>Y0EF</v>
          </cell>
          <cell r="G30">
            <v>201187</v>
          </cell>
          <cell r="H30">
            <v>281138</v>
          </cell>
          <cell r="I30">
            <v>305109</v>
          </cell>
          <cell r="J30">
            <v>201181</v>
          </cell>
          <cell r="K30" t="str">
            <v>NA</v>
          </cell>
          <cell r="L30" t="str">
            <v>HDUSTF</v>
          </cell>
          <cell r="M30" t="str">
            <v>HSBC Low Duration Fund</v>
          </cell>
          <cell r="N30">
            <v>104344</v>
          </cell>
        </row>
        <row r="31">
          <cell r="A31" t="str">
            <v>Y0ERRD</v>
          </cell>
          <cell r="B31" t="str">
            <v>HFT140D</v>
          </cell>
          <cell r="C31" t="str">
            <v>Regular Plan</v>
          </cell>
          <cell r="D31" t="str">
            <v>Regular Plan</v>
          </cell>
          <cell r="E31" t="str">
            <v>RD</v>
          </cell>
          <cell r="F31" t="str">
            <v>Y0ER</v>
          </cell>
          <cell r="G31">
            <v>201188</v>
          </cell>
          <cell r="H31">
            <v>281137</v>
          </cell>
          <cell r="I31">
            <v>305115</v>
          </cell>
          <cell r="J31">
            <v>201185</v>
          </cell>
          <cell r="K31">
            <v>402240</v>
          </cell>
          <cell r="L31" t="str">
            <v>HFT140</v>
          </cell>
          <cell r="M31" t="str">
            <v>HSBC Fixed Term Series 140</v>
          </cell>
          <cell r="N31">
            <v>147151</v>
          </cell>
        </row>
        <row r="32">
          <cell r="A32" t="str">
            <v>Y0EBRG</v>
          </cell>
          <cell r="B32" t="str">
            <v>HDMIPSG</v>
          </cell>
          <cell r="C32" t="str">
            <v>Regular Plan</v>
          </cell>
          <cell r="D32" t="str">
            <v>Regular Plan</v>
          </cell>
          <cell r="E32" t="str">
            <v>RG</v>
          </cell>
          <cell r="F32" t="str">
            <v>Y0EB</v>
          </cell>
          <cell r="G32">
            <v>201187</v>
          </cell>
          <cell r="H32">
            <v>281138</v>
          </cell>
          <cell r="I32">
            <v>305109</v>
          </cell>
          <cell r="J32">
            <v>201181</v>
          </cell>
          <cell r="K32" t="str">
            <v>NA</v>
          </cell>
          <cell r="L32" t="str">
            <v>HDMIPS</v>
          </cell>
          <cell r="M32" t="str">
            <v>HSBC Regular Savings Fund</v>
          </cell>
          <cell r="N32">
            <v>102262</v>
          </cell>
        </row>
        <row r="33">
          <cell r="A33" t="str">
            <v>Y0EFDDD</v>
          </cell>
          <cell r="B33" t="str">
            <v>HDUSTFDPD</v>
          </cell>
          <cell r="C33" t="str">
            <v>Direct Plan</v>
          </cell>
          <cell r="D33" t="str">
            <v>Direct Plan</v>
          </cell>
          <cell r="E33" t="str">
            <v>DDD</v>
          </cell>
          <cell r="F33" t="str">
            <v>Y0EF</v>
          </cell>
          <cell r="G33">
            <v>201348</v>
          </cell>
          <cell r="H33">
            <v>281289</v>
          </cell>
          <cell r="I33">
            <v>304748</v>
          </cell>
          <cell r="J33">
            <v>201363</v>
          </cell>
          <cell r="K33">
            <v>401236</v>
          </cell>
          <cell r="L33" t="str">
            <v>HDUSTF</v>
          </cell>
          <cell r="M33" t="str">
            <v>HSBC Low Duration Fund</v>
          </cell>
          <cell r="N33">
            <v>120065</v>
          </cell>
        </row>
        <row r="34">
          <cell r="A34" t="str">
            <v>Y0DZRQD</v>
          </cell>
          <cell r="B34" t="str">
            <v>HDFLXIQD</v>
          </cell>
          <cell r="C34" t="str">
            <v>Institutional Plan #</v>
          </cell>
          <cell r="D34" t="str">
            <v>Regular Plan</v>
          </cell>
          <cell r="E34" t="str">
            <v>RQD</v>
          </cell>
          <cell r="F34" t="str">
            <v>Y0DZ</v>
          </cell>
          <cell r="G34">
            <v>201196</v>
          </cell>
          <cell r="H34">
            <v>281140</v>
          </cell>
          <cell r="I34">
            <v>305121</v>
          </cell>
          <cell r="J34">
            <v>201194</v>
          </cell>
          <cell r="K34">
            <v>402264</v>
          </cell>
          <cell r="L34" t="str">
            <v>HDFLXI</v>
          </cell>
          <cell r="M34" t="str">
            <v>HSBC Flexi Debt Fund</v>
          </cell>
          <cell r="N34">
            <v>110438</v>
          </cell>
        </row>
        <row r="35">
          <cell r="A35" t="str">
            <v>Y0EFSG</v>
          </cell>
          <cell r="B35" t="str">
            <v>HDUSTFRG</v>
          </cell>
          <cell r="C35" t="str">
            <v>Regular Discontinue plan</v>
          </cell>
          <cell r="D35" t="str">
            <v>Regular Discontinue plan</v>
          </cell>
          <cell r="E35" t="str">
            <v>SG</v>
          </cell>
          <cell r="F35" t="str">
            <v>Y0EF</v>
          </cell>
          <cell r="G35">
            <v>201218</v>
          </cell>
          <cell r="H35">
            <v>281305</v>
          </cell>
          <cell r="I35">
            <v>305127</v>
          </cell>
          <cell r="J35">
            <v>201231</v>
          </cell>
          <cell r="K35" t="str">
            <v>NA</v>
          </cell>
          <cell r="L35" t="str">
            <v>HDUSTF</v>
          </cell>
          <cell r="M35" t="str">
            <v>HSBC Low Duration Fund</v>
          </cell>
          <cell r="N35">
            <v>104350</v>
          </cell>
        </row>
        <row r="36">
          <cell r="A36" t="str">
            <v>Y0ESRMD</v>
          </cell>
          <cell r="B36" t="str">
            <v>HLCASHMD</v>
          </cell>
          <cell r="C36" t="str">
            <v>Regular Live plan</v>
          </cell>
          <cell r="D36" t="str">
            <v>Regular Plan</v>
          </cell>
          <cell r="E36" t="str">
            <v>RMD</v>
          </cell>
          <cell r="F36" t="str">
            <v>Y0ES</v>
          </cell>
          <cell r="G36">
            <v>201193</v>
          </cell>
          <cell r="H36">
            <v>281139</v>
          </cell>
          <cell r="I36">
            <v>305117</v>
          </cell>
          <cell r="J36">
            <v>201171</v>
          </cell>
          <cell r="K36">
            <v>402207</v>
          </cell>
          <cell r="L36" t="str">
            <v>HLCASH</v>
          </cell>
          <cell r="M36" t="str">
            <v>HSBC Cash Fund</v>
          </cell>
          <cell r="N36">
            <v>118903</v>
          </cell>
        </row>
        <row r="37">
          <cell r="A37" t="str">
            <v>Y0EDRWD</v>
          </cell>
          <cell r="B37" t="str">
            <v>HDSTIFWD</v>
          </cell>
          <cell r="C37" t="str">
            <v>Regular Plan</v>
          </cell>
          <cell r="D37" t="str">
            <v>Regular Plan</v>
          </cell>
          <cell r="E37" t="str">
            <v>RWD</v>
          </cell>
          <cell r="F37" t="str">
            <v>Y0ED</v>
          </cell>
          <cell r="G37">
            <v>201197</v>
          </cell>
          <cell r="H37">
            <v>281141</v>
          </cell>
          <cell r="I37">
            <v>305110</v>
          </cell>
          <cell r="J37">
            <v>201170</v>
          </cell>
          <cell r="K37">
            <v>402206</v>
          </cell>
          <cell r="L37" t="str">
            <v>HDSTIF</v>
          </cell>
          <cell r="M37" t="str">
            <v>HSBC Short Duration Fund</v>
          </cell>
          <cell r="N37">
            <v>104429</v>
          </cell>
        </row>
        <row r="38">
          <cell r="A38" t="str">
            <v>Y0DXDDV</v>
          </cell>
          <cell r="B38" t="str">
            <v>HDCGIFDDP</v>
          </cell>
          <cell r="C38" t="str">
            <v>Direct Plan</v>
          </cell>
          <cell r="D38" t="str">
            <v>Direct Plan</v>
          </cell>
          <cell r="E38" t="str">
            <v>DDV</v>
          </cell>
          <cell r="F38" t="str">
            <v>Y0DX</v>
          </cell>
          <cell r="G38">
            <v>201349</v>
          </cell>
          <cell r="H38">
            <v>281290</v>
          </cell>
          <cell r="I38">
            <v>304749</v>
          </cell>
          <cell r="J38">
            <v>201364</v>
          </cell>
          <cell r="K38">
            <v>401237</v>
          </cell>
          <cell r="L38" t="str">
            <v>HDCGIF</v>
          </cell>
          <cell r="M38" t="str">
            <v>HSBC CRL IBX 50 50 Gl SDL Ap28 Indx Fund</v>
          </cell>
          <cell r="N38">
            <v>149962</v>
          </cell>
        </row>
        <row r="39">
          <cell r="A39" t="str">
            <v>Y0EGRG</v>
          </cell>
          <cell r="B39" t="str">
            <v>HEEQTFG</v>
          </cell>
          <cell r="C39" t="str">
            <v>Regular Plan</v>
          </cell>
          <cell r="D39" t="str">
            <v>Regular Plan</v>
          </cell>
          <cell r="E39" t="str">
            <v>RG</v>
          </cell>
          <cell r="F39" t="str">
            <v>Y0EG</v>
          </cell>
          <cell r="G39">
            <v>201187</v>
          </cell>
          <cell r="H39">
            <v>281138</v>
          </cell>
          <cell r="I39">
            <v>305109</v>
          </cell>
          <cell r="J39">
            <v>201181</v>
          </cell>
          <cell r="K39" t="str">
            <v>NA</v>
          </cell>
          <cell r="L39" t="str">
            <v>HEEQTF</v>
          </cell>
          <cell r="M39" t="str">
            <v>HSBC Large Cap Equity Fund</v>
          </cell>
          <cell r="N39">
            <v>101594</v>
          </cell>
        </row>
        <row r="40">
          <cell r="A40" t="str">
            <v>Y0DZDGR</v>
          </cell>
          <cell r="B40" t="str">
            <v>HDFLXIGDP</v>
          </cell>
          <cell r="C40" t="str">
            <v>Direct Plan</v>
          </cell>
          <cell r="D40" t="str">
            <v>Direct Plan</v>
          </cell>
          <cell r="E40" t="str">
            <v>DGR</v>
          </cell>
          <cell r="F40" t="str">
            <v>Y0DZ</v>
          </cell>
          <cell r="G40">
            <v>201351</v>
          </cell>
          <cell r="H40">
            <v>281292</v>
          </cell>
          <cell r="I40">
            <v>304751</v>
          </cell>
          <cell r="J40">
            <v>201366</v>
          </cell>
          <cell r="K40" t="str">
            <v>NA</v>
          </cell>
          <cell r="L40" t="str">
            <v>HDFLXI</v>
          </cell>
          <cell r="M40" t="str">
            <v>HSBC Flexi Debt Fund</v>
          </cell>
          <cell r="N40">
            <v>120048</v>
          </cell>
        </row>
        <row r="41">
          <cell r="A41" t="str">
            <v>Y0EORG</v>
          </cell>
          <cell r="B41" t="str">
            <v>HETAXFG</v>
          </cell>
          <cell r="C41" t="str">
            <v>Regular Plan</v>
          </cell>
          <cell r="D41" t="str">
            <v>Regular Plan</v>
          </cell>
          <cell r="E41" t="str">
            <v>RG</v>
          </cell>
          <cell r="F41" t="str">
            <v>Y0EO</v>
          </cell>
          <cell r="G41">
            <v>201187</v>
          </cell>
          <cell r="H41">
            <v>281138</v>
          </cell>
          <cell r="I41">
            <v>305109</v>
          </cell>
          <cell r="J41">
            <v>201181</v>
          </cell>
          <cell r="K41" t="str">
            <v>NA</v>
          </cell>
          <cell r="L41" t="str">
            <v>HETAXF</v>
          </cell>
          <cell r="M41" t="str">
            <v>HSBC Tax Saver Equity Fund</v>
          </cell>
          <cell r="N41">
            <v>104707</v>
          </cell>
        </row>
        <row r="42">
          <cell r="A42" t="str">
            <v>Y0ENRD</v>
          </cell>
          <cell r="B42" t="str">
            <v>HEPROFD</v>
          </cell>
          <cell r="C42" t="str">
            <v>Regular Plan</v>
          </cell>
          <cell r="D42" t="str">
            <v>Regular Plan</v>
          </cell>
          <cell r="E42" t="str">
            <v>RD</v>
          </cell>
          <cell r="F42" t="str">
            <v>Y0EN</v>
          </cell>
          <cell r="G42">
            <v>201188</v>
          </cell>
          <cell r="H42">
            <v>281137</v>
          </cell>
          <cell r="I42">
            <v>305115</v>
          </cell>
          <cell r="J42">
            <v>201185</v>
          </cell>
          <cell r="K42">
            <v>402240</v>
          </cell>
          <cell r="L42" t="str">
            <v>HEPROF</v>
          </cell>
          <cell r="M42" t="str">
            <v>HSBC Infrastructure Equity Fund</v>
          </cell>
          <cell r="N42">
            <v>103406</v>
          </cell>
        </row>
        <row r="43">
          <cell r="A43" t="str">
            <v>Y0ECRG</v>
          </cell>
          <cell r="B43" t="str">
            <v>HDONTFG</v>
          </cell>
          <cell r="C43" t="str">
            <v>Regular Plan</v>
          </cell>
          <cell r="D43" t="str">
            <v>Regular Plan</v>
          </cell>
          <cell r="E43" t="str">
            <v>RG</v>
          </cell>
          <cell r="F43" t="str">
            <v>Y0EC</v>
          </cell>
          <cell r="G43">
            <v>201187</v>
          </cell>
          <cell r="H43">
            <v>281138</v>
          </cell>
          <cell r="I43">
            <v>305109</v>
          </cell>
          <cell r="J43">
            <v>201181</v>
          </cell>
          <cell r="K43" t="str">
            <v>NA</v>
          </cell>
          <cell r="L43" t="str">
            <v>HDONTF</v>
          </cell>
          <cell r="M43" t="str">
            <v>HSBC Overnight Fund</v>
          </cell>
          <cell r="N43">
            <v>147290</v>
          </cell>
        </row>
        <row r="44">
          <cell r="A44" t="str">
            <v>Y0EDDGR</v>
          </cell>
          <cell r="B44" t="str">
            <v>HDSTIFGDP</v>
          </cell>
          <cell r="C44" t="str">
            <v>Direct Plan</v>
          </cell>
          <cell r="D44" t="str">
            <v>Direct Plan</v>
          </cell>
          <cell r="E44" t="str">
            <v>DGR</v>
          </cell>
          <cell r="F44" t="str">
            <v>Y0ED</v>
          </cell>
          <cell r="G44">
            <v>201351</v>
          </cell>
          <cell r="H44">
            <v>281292</v>
          </cell>
          <cell r="I44">
            <v>304751</v>
          </cell>
          <cell r="J44">
            <v>201366</v>
          </cell>
          <cell r="K44" t="str">
            <v>NA</v>
          </cell>
          <cell r="L44" t="str">
            <v>HDSTIF</v>
          </cell>
          <cell r="M44" t="str">
            <v>HSBC Short Duration Fund</v>
          </cell>
          <cell r="N44">
            <v>120062</v>
          </cell>
        </row>
        <row r="45">
          <cell r="A45" t="str">
            <v>Y0ESRG</v>
          </cell>
          <cell r="B45" t="str">
            <v>HLCASHG</v>
          </cell>
          <cell r="C45" t="str">
            <v>Regular Live plan</v>
          </cell>
          <cell r="D45" t="str">
            <v>Regular Plan</v>
          </cell>
          <cell r="E45" t="str">
            <v>RG</v>
          </cell>
          <cell r="F45" t="str">
            <v>Y0ES</v>
          </cell>
          <cell r="G45">
            <v>201187</v>
          </cell>
          <cell r="H45">
            <v>281138</v>
          </cell>
          <cell r="I45">
            <v>305109</v>
          </cell>
          <cell r="J45">
            <v>201181</v>
          </cell>
          <cell r="K45" t="str">
            <v>NA</v>
          </cell>
          <cell r="L45" t="str">
            <v>HLCASH</v>
          </cell>
          <cell r="M45" t="str">
            <v>HSBC Cash Fund</v>
          </cell>
          <cell r="N45">
            <v>118902</v>
          </cell>
        </row>
        <row r="46">
          <cell r="A46" t="str">
            <v>Y0EDRMD</v>
          </cell>
          <cell r="B46" t="str">
            <v>HDSTIFMD</v>
          </cell>
          <cell r="C46" t="str">
            <v>Regular Plan</v>
          </cell>
          <cell r="D46" t="str">
            <v>Regular Plan</v>
          </cell>
          <cell r="E46" t="str">
            <v>RMD</v>
          </cell>
          <cell r="F46" t="str">
            <v>Y0ED</v>
          </cell>
          <cell r="G46">
            <v>201193</v>
          </cell>
          <cell r="H46">
            <v>281139</v>
          </cell>
          <cell r="I46">
            <v>305117</v>
          </cell>
          <cell r="J46">
            <v>201171</v>
          </cell>
          <cell r="K46">
            <v>402207</v>
          </cell>
          <cell r="L46" t="str">
            <v>HDSTIF</v>
          </cell>
          <cell r="M46" t="str">
            <v>HSBC Short Duration Fund</v>
          </cell>
          <cell r="N46">
            <v>101600</v>
          </cell>
        </row>
        <row r="47">
          <cell r="A47" t="str">
            <v>Y0EGRD</v>
          </cell>
          <cell r="B47" t="str">
            <v>HEEQTFD</v>
          </cell>
          <cell r="C47" t="str">
            <v>Regular Plan</v>
          </cell>
          <cell r="D47" t="str">
            <v>Regular Plan</v>
          </cell>
          <cell r="E47" t="str">
            <v>RD</v>
          </cell>
          <cell r="F47" t="str">
            <v>Y0EG</v>
          </cell>
          <cell r="G47">
            <v>201188</v>
          </cell>
          <cell r="H47">
            <v>281137</v>
          </cell>
          <cell r="I47">
            <v>305115</v>
          </cell>
          <cell r="J47">
            <v>201185</v>
          </cell>
          <cell r="K47">
            <v>402240</v>
          </cell>
          <cell r="L47" t="str">
            <v>HEEQTF</v>
          </cell>
          <cell r="M47" t="str">
            <v>HSBC Large Cap Equity Fund</v>
          </cell>
          <cell r="N47">
            <v>101593</v>
          </cell>
        </row>
        <row r="48">
          <cell r="A48" t="str">
            <v>Y0EKRG</v>
          </cell>
          <cell r="B48" t="str">
            <v>HELMCFG</v>
          </cell>
          <cell r="C48" t="str">
            <v>Regular Plan</v>
          </cell>
          <cell r="D48" t="str">
            <v>Regular Plan</v>
          </cell>
          <cell r="E48" t="str">
            <v>RG</v>
          </cell>
          <cell r="F48" t="str">
            <v>Y0EK</v>
          </cell>
          <cell r="G48">
            <v>201187</v>
          </cell>
          <cell r="H48">
            <v>281138</v>
          </cell>
          <cell r="I48">
            <v>305109</v>
          </cell>
          <cell r="J48">
            <v>201181</v>
          </cell>
          <cell r="K48" t="str">
            <v>NA</v>
          </cell>
          <cell r="L48" t="str">
            <v>HELMCF</v>
          </cell>
          <cell r="M48" t="str">
            <v>HSBC Large And Mid Cap Equity Fund</v>
          </cell>
          <cell r="N48">
            <v>146771</v>
          </cell>
        </row>
        <row r="49">
          <cell r="A49" t="str">
            <v>Y0EMDDV</v>
          </cell>
          <cell r="B49" t="str">
            <v>HEMIDFDDP</v>
          </cell>
          <cell r="C49" t="str">
            <v>Direct Plan</v>
          </cell>
          <cell r="D49" t="str">
            <v>Direct Plan</v>
          </cell>
          <cell r="E49" t="str">
            <v>DDV</v>
          </cell>
          <cell r="F49" t="str">
            <v>Y0EM</v>
          </cell>
          <cell r="G49">
            <v>201349</v>
          </cell>
          <cell r="H49">
            <v>281290</v>
          </cell>
          <cell r="I49">
            <v>304749</v>
          </cell>
          <cell r="J49">
            <v>201364</v>
          </cell>
          <cell r="K49">
            <v>401237</v>
          </cell>
          <cell r="L49" t="str">
            <v>HEMIDF</v>
          </cell>
          <cell r="M49" t="str">
            <v>HSBC Small Cap Equity Fund</v>
          </cell>
          <cell r="N49">
            <v>120068</v>
          </cell>
        </row>
        <row r="50">
          <cell r="A50" t="str">
            <v>Y0ESUR3</v>
          </cell>
          <cell r="B50" t="str">
            <v>HLCASHURM</v>
          </cell>
          <cell r="C50" t="str">
            <v>Unclaimed Plan</v>
          </cell>
          <cell r="D50" t="str">
            <v>Unclaimed Plan</v>
          </cell>
          <cell r="E50" t="str">
            <v>UR3</v>
          </cell>
          <cell r="F50" t="str">
            <v>Y0ES</v>
          </cell>
          <cell r="G50">
            <v>201497</v>
          </cell>
          <cell r="H50">
            <v>281353</v>
          </cell>
          <cell r="I50">
            <v>301281</v>
          </cell>
          <cell r="J50">
            <v>201501</v>
          </cell>
          <cell r="K50" t="str">
            <v>NA</v>
          </cell>
          <cell r="L50" t="str">
            <v>HLCASH</v>
          </cell>
          <cell r="M50" t="str">
            <v>HSBC Cash Fund</v>
          </cell>
          <cell r="N50">
            <v>139239</v>
          </cell>
        </row>
        <row r="51">
          <cell r="A51" t="str">
            <v>Y0ECRWD</v>
          </cell>
          <cell r="B51" t="str">
            <v>HDONTFWD</v>
          </cell>
          <cell r="C51" t="str">
            <v>Regular Plan</v>
          </cell>
          <cell r="D51" t="str">
            <v>Regular Plan</v>
          </cell>
          <cell r="E51" t="str">
            <v>RWD</v>
          </cell>
          <cell r="F51" t="str">
            <v>Y0EC</v>
          </cell>
          <cell r="G51">
            <v>201197</v>
          </cell>
          <cell r="H51">
            <v>281141</v>
          </cell>
          <cell r="I51">
            <v>305110</v>
          </cell>
          <cell r="J51">
            <v>201170</v>
          </cell>
          <cell r="K51">
            <v>402206</v>
          </cell>
          <cell r="L51" t="str">
            <v>HDONTF</v>
          </cell>
          <cell r="M51" t="str">
            <v>HSBC Overnight Fund</v>
          </cell>
          <cell r="N51">
            <v>147288</v>
          </cell>
        </row>
        <row r="52">
          <cell r="A52" t="str">
            <v>Y0EEDWD</v>
          </cell>
          <cell r="B52" t="str">
            <v>HDUSDFWDP</v>
          </cell>
          <cell r="C52" t="str">
            <v>Direct Plan</v>
          </cell>
          <cell r="D52" t="str">
            <v>Direct Plan</v>
          </cell>
          <cell r="E52" t="str">
            <v>DWD</v>
          </cell>
          <cell r="F52" t="str">
            <v>Y0EE</v>
          </cell>
          <cell r="G52">
            <v>201354</v>
          </cell>
          <cell r="H52">
            <v>281295</v>
          </cell>
          <cell r="I52">
            <v>304754</v>
          </cell>
          <cell r="J52">
            <v>201369</v>
          </cell>
          <cell r="K52">
            <v>401227</v>
          </cell>
          <cell r="L52" t="str">
            <v>HDUSDF</v>
          </cell>
          <cell r="M52" t="str">
            <v>HSBC Ultra Short Duration Fund</v>
          </cell>
          <cell r="N52">
            <v>147912</v>
          </cell>
        </row>
        <row r="53">
          <cell r="A53" t="str">
            <v>Y0EQDDV</v>
          </cell>
          <cell r="B53" t="str">
            <v>HFT139DDP</v>
          </cell>
          <cell r="C53" t="str">
            <v>Direct Plan</v>
          </cell>
          <cell r="D53" t="str">
            <v>Direct Plan</v>
          </cell>
          <cell r="E53" t="str">
            <v>DDV</v>
          </cell>
          <cell r="F53" t="str">
            <v>Y0EQ</v>
          </cell>
          <cell r="G53">
            <v>201349</v>
          </cell>
          <cell r="H53">
            <v>281290</v>
          </cell>
          <cell r="I53">
            <v>304749</v>
          </cell>
          <cell r="J53">
            <v>201364</v>
          </cell>
          <cell r="K53">
            <v>401237</v>
          </cell>
          <cell r="L53" t="str">
            <v>HFT139</v>
          </cell>
          <cell r="M53" t="str">
            <v>HSBC Fixed Term Series 139</v>
          </cell>
          <cell r="N53">
            <v>146486</v>
          </cell>
        </row>
        <row r="54">
          <cell r="A54" t="str">
            <v>Y0EARQD</v>
          </cell>
          <cell r="B54" t="str">
            <v>HDINCFQD</v>
          </cell>
          <cell r="C54" t="str">
            <v>Regular Plan</v>
          </cell>
          <cell r="D54" t="str">
            <v>Regular Plan</v>
          </cell>
          <cell r="E54" t="str">
            <v>RQD</v>
          </cell>
          <cell r="F54" t="str">
            <v>Y0EA</v>
          </cell>
          <cell r="G54">
            <v>201196</v>
          </cell>
          <cell r="H54">
            <v>281140</v>
          </cell>
          <cell r="I54">
            <v>305121</v>
          </cell>
          <cell r="J54">
            <v>201194</v>
          </cell>
          <cell r="K54">
            <v>402264</v>
          </cell>
          <cell r="L54" t="str">
            <v>HDINCF</v>
          </cell>
          <cell r="M54" t="str">
            <v>HSBC Debt Fund</v>
          </cell>
          <cell r="N54">
            <v>101686</v>
          </cell>
        </row>
        <row r="55">
          <cell r="A55" t="str">
            <v>Y0DZRFD</v>
          </cell>
          <cell r="B55" t="str">
            <v>HDFLXIFD</v>
          </cell>
          <cell r="C55" t="str">
            <v>Institutional Plan #</v>
          </cell>
          <cell r="D55" t="str">
            <v>Regular Plan</v>
          </cell>
          <cell r="E55" t="str">
            <v>RFD</v>
          </cell>
          <cell r="F55" t="str">
            <v>Y0DZ</v>
          </cell>
          <cell r="G55">
            <v>201233</v>
          </cell>
          <cell r="H55">
            <v>281172</v>
          </cell>
          <cell r="I55">
            <v>305129</v>
          </cell>
          <cell r="J55">
            <v>201203</v>
          </cell>
          <cell r="K55">
            <v>402292</v>
          </cell>
          <cell r="L55" t="str">
            <v>HDFLXI</v>
          </cell>
          <cell r="M55" t="str">
            <v>HSBC Flexi Debt Fund</v>
          </cell>
          <cell r="N55">
            <v>106738</v>
          </cell>
        </row>
        <row r="56">
          <cell r="A56" t="str">
            <v>Y0EODGR</v>
          </cell>
          <cell r="B56" t="str">
            <v>HETAXFGDP</v>
          </cell>
          <cell r="C56" t="str">
            <v>Direct Plan</v>
          </cell>
          <cell r="D56" t="str">
            <v>Direct Plan</v>
          </cell>
          <cell r="E56" t="str">
            <v>DGR</v>
          </cell>
          <cell r="F56" t="str">
            <v>Y0EO</v>
          </cell>
          <cell r="G56">
            <v>201351</v>
          </cell>
          <cell r="H56">
            <v>281292</v>
          </cell>
          <cell r="I56">
            <v>304751</v>
          </cell>
          <cell r="J56">
            <v>201366</v>
          </cell>
          <cell r="K56" t="str">
            <v>NA</v>
          </cell>
          <cell r="L56" t="str">
            <v>HETAXF</v>
          </cell>
          <cell r="M56" t="str">
            <v>HSBC Tax Saver Equity Fund</v>
          </cell>
          <cell r="N56">
            <v>120079</v>
          </cell>
        </row>
        <row r="57">
          <cell r="A57" t="str">
            <v>Y0ENDDV</v>
          </cell>
          <cell r="B57" t="str">
            <v>HEPROFDDP</v>
          </cell>
          <cell r="C57" t="str">
            <v>Direct Plan</v>
          </cell>
          <cell r="D57" t="str">
            <v>Direct Plan</v>
          </cell>
          <cell r="E57" t="str">
            <v>DDV</v>
          </cell>
          <cell r="F57" t="str">
            <v>Y0EN</v>
          </cell>
          <cell r="G57">
            <v>201349</v>
          </cell>
          <cell r="H57">
            <v>281290</v>
          </cell>
          <cell r="I57">
            <v>304749</v>
          </cell>
          <cell r="J57">
            <v>201364</v>
          </cell>
          <cell r="K57">
            <v>401237</v>
          </cell>
          <cell r="L57" t="str">
            <v>HEPROF</v>
          </cell>
          <cell r="M57" t="str">
            <v>HSBC Infrastructure Equity Fund</v>
          </cell>
          <cell r="N57">
            <v>120033</v>
          </cell>
        </row>
        <row r="58">
          <cell r="A58" t="str">
            <v>Y0ECDWD</v>
          </cell>
          <cell r="B58" t="str">
            <v>HDONTFWDP</v>
          </cell>
          <cell r="C58" t="str">
            <v>Direct Plan</v>
          </cell>
          <cell r="D58" t="str">
            <v>Direct Plan</v>
          </cell>
          <cell r="E58" t="str">
            <v>DWD</v>
          </cell>
          <cell r="F58" t="str">
            <v>Y0EC</v>
          </cell>
          <cell r="G58">
            <v>201354</v>
          </cell>
          <cell r="H58">
            <v>281295</v>
          </cell>
          <cell r="I58">
            <v>304754</v>
          </cell>
          <cell r="J58">
            <v>201369</v>
          </cell>
          <cell r="K58">
            <v>401227</v>
          </cell>
          <cell r="L58" t="str">
            <v>HDONTF</v>
          </cell>
          <cell r="M58" t="str">
            <v>HSBC Overnight Fund</v>
          </cell>
          <cell r="N58">
            <v>147296</v>
          </cell>
        </row>
        <row r="59">
          <cell r="A59" t="str">
            <v>Y0EJRD</v>
          </cell>
          <cell r="B59" t="str">
            <v>HEIOPFD</v>
          </cell>
          <cell r="C59" t="str">
            <v>Regular Plan</v>
          </cell>
          <cell r="D59" t="str">
            <v>Regular Plan</v>
          </cell>
          <cell r="E59" t="str">
            <v>RD</v>
          </cell>
          <cell r="F59" t="str">
            <v>Y0EJ</v>
          </cell>
          <cell r="G59">
            <v>201188</v>
          </cell>
          <cell r="H59">
            <v>281137</v>
          </cell>
          <cell r="I59">
            <v>305115</v>
          </cell>
          <cell r="J59">
            <v>201185</v>
          </cell>
          <cell r="K59">
            <v>402240</v>
          </cell>
          <cell r="L59" t="str">
            <v>HEIOPF</v>
          </cell>
          <cell r="M59" t="str">
            <v>HSBC Flexi Cap Fund</v>
          </cell>
          <cell r="N59">
            <v>102251</v>
          </cell>
        </row>
        <row r="60">
          <cell r="A60" t="str">
            <v>Y0DYDQD</v>
          </cell>
          <cell r="B60" t="str">
            <v>HDCOBFQDP</v>
          </cell>
          <cell r="C60" t="str">
            <v>Direct Plan</v>
          </cell>
          <cell r="D60" t="str">
            <v>Direct Plan</v>
          </cell>
          <cell r="E60" t="str">
            <v>DQD</v>
          </cell>
          <cell r="F60" t="str">
            <v>Y0DY</v>
          </cell>
          <cell r="G60">
            <v>201353</v>
          </cell>
          <cell r="H60">
            <v>281294</v>
          </cell>
          <cell r="I60">
            <v>304753</v>
          </cell>
          <cell r="J60">
            <v>201368</v>
          </cell>
          <cell r="K60">
            <v>401241</v>
          </cell>
          <cell r="L60" t="str">
            <v>HDCOBF</v>
          </cell>
          <cell r="M60" t="str">
            <v>HSBC Corporate Bond Fund</v>
          </cell>
          <cell r="N60">
            <v>148495</v>
          </cell>
        </row>
        <row r="61">
          <cell r="A61" t="str">
            <v>Y0ESDDD</v>
          </cell>
          <cell r="B61" t="str">
            <v>HLCASHDPD</v>
          </cell>
          <cell r="C61" t="str">
            <v>Direct Plan</v>
          </cell>
          <cell r="D61" t="str">
            <v>Direct Plan</v>
          </cell>
          <cell r="E61" t="str">
            <v>DDD</v>
          </cell>
          <cell r="F61" t="str">
            <v>Y0ES</v>
          </cell>
          <cell r="G61">
            <v>201348</v>
          </cell>
          <cell r="H61">
            <v>281289</v>
          </cell>
          <cell r="I61">
            <v>304748</v>
          </cell>
          <cell r="J61">
            <v>201363</v>
          </cell>
          <cell r="K61">
            <v>401236</v>
          </cell>
          <cell r="L61" t="str">
            <v>HLCASH</v>
          </cell>
          <cell r="M61" t="str">
            <v>HSBC Cash Fund</v>
          </cell>
          <cell r="N61">
            <v>120037</v>
          </cell>
        </row>
        <row r="62">
          <cell r="A62" t="str">
            <v>Y0ELRD</v>
          </cell>
          <cell r="B62" t="str">
            <v>HEMCPFD</v>
          </cell>
          <cell r="C62" t="str">
            <v>Regular Plan</v>
          </cell>
          <cell r="D62" t="str">
            <v>Regular Plan</v>
          </cell>
          <cell r="E62" t="str">
            <v>RD</v>
          </cell>
          <cell r="F62" t="str">
            <v>Y0EL</v>
          </cell>
          <cell r="G62">
            <v>201188</v>
          </cell>
          <cell r="H62">
            <v>281137</v>
          </cell>
          <cell r="I62">
            <v>305115</v>
          </cell>
          <cell r="J62">
            <v>201185</v>
          </cell>
          <cell r="K62">
            <v>402240</v>
          </cell>
          <cell r="L62" t="str">
            <v>HEMCPF</v>
          </cell>
          <cell r="M62" t="str">
            <v>HSBC Mid Cap Fund</v>
          </cell>
          <cell r="N62">
            <v>149152</v>
          </cell>
        </row>
        <row r="63">
          <cell r="A63" t="str">
            <v>Y0EFRWD</v>
          </cell>
          <cell r="B63" t="str">
            <v>HDUSTFWD</v>
          </cell>
          <cell r="C63" t="str">
            <v>Institutional Plan #</v>
          </cell>
          <cell r="D63" t="str">
            <v>Regular Plan</v>
          </cell>
          <cell r="E63" t="str">
            <v>RWD</v>
          </cell>
          <cell r="F63" t="str">
            <v>Y0EF</v>
          </cell>
          <cell r="G63">
            <v>201197</v>
          </cell>
          <cell r="H63">
            <v>281141</v>
          </cell>
          <cell r="I63">
            <v>305110</v>
          </cell>
          <cell r="J63">
            <v>201170</v>
          </cell>
          <cell r="K63">
            <v>402206</v>
          </cell>
          <cell r="L63" t="str">
            <v>HDUSTF</v>
          </cell>
          <cell r="M63" t="str">
            <v>HSBC Low Duration Fund</v>
          </cell>
          <cell r="N63">
            <v>104352</v>
          </cell>
        </row>
        <row r="64">
          <cell r="A64" t="str">
            <v>Y0EERG</v>
          </cell>
          <cell r="B64" t="str">
            <v>HDUSDFG</v>
          </cell>
          <cell r="C64" t="str">
            <v>Regular Plan</v>
          </cell>
          <cell r="D64" t="str">
            <v>Regular Plan</v>
          </cell>
          <cell r="E64" t="str">
            <v>RG</v>
          </cell>
          <cell r="F64" t="str">
            <v>Y0EE</v>
          </cell>
          <cell r="G64">
            <v>201187</v>
          </cell>
          <cell r="H64">
            <v>281138</v>
          </cell>
          <cell r="I64">
            <v>305109</v>
          </cell>
          <cell r="J64">
            <v>201181</v>
          </cell>
          <cell r="K64" t="str">
            <v>NA</v>
          </cell>
          <cell r="L64" t="str">
            <v>HDUSDF</v>
          </cell>
          <cell r="M64" t="str">
            <v>HSBC Ultra Short Duration Fund</v>
          </cell>
          <cell r="N64">
            <v>147907</v>
          </cell>
        </row>
        <row r="65">
          <cell r="A65" t="str">
            <v>Y0ESSDD</v>
          </cell>
          <cell r="B65" t="str">
            <v>HLCASHRDD</v>
          </cell>
          <cell r="C65" t="str">
            <v>Regular Discontinue plan</v>
          </cell>
          <cell r="D65" t="str">
            <v>Regular Discontinue plan</v>
          </cell>
          <cell r="E65" t="str">
            <v>SDD</v>
          </cell>
          <cell r="F65" t="str">
            <v>Y0ES</v>
          </cell>
          <cell r="G65">
            <v>201217</v>
          </cell>
          <cell r="H65">
            <v>281150</v>
          </cell>
          <cell r="I65">
            <v>305124</v>
          </cell>
          <cell r="J65">
            <v>201230</v>
          </cell>
          <cell r="K65">
            <v>402284</v>
          </cell>
          <cell r="L65" t="str">
            <v>HLCASH</v>
          </cell>
          <cell r="M65" t="str">
            <v>HSBC Cash Fund</v>
          </cell>
          <cell r="N65">
            <v>118906</v>
          </cell>
        </row>
        <row r="66">
          <cell r="A66" t="str">
            <v>Y0DXRD</v>
          </cell>
          <cell r="B66" t="str">
            <v>HDCGIFD</v>
          </cell>
          <cell r="C66" t="str">
            <v>Regular Plan</v>
          </cell>
          <cell r="D66" t="str">
            <v>Regular Plan</v>
          </cell>
          <cell r="E66" t="str">
            <v>RD</v>
          </cell>
          <cell r="F66" t="str">
            <v>Y0DX</v>
          </cell>
          <cell r="G66">
            <v>201188</v>
          </cell>
          <cell r="H66">
            <v>281137</v>
          </cell>
          <cell r="I66">
            <v>305115</v>
          </cell>
          <cell r="J66">
            <v>201185</v>
          </cell>
          <cell r="K66">
            <v>402240</v>
          </cell>
          <cell r="L66" t="str">
            <v>HDCGIF</v>
          </cell>
          <cell r="M66" t="str">
            <v>HSBC CRL IBX 50 50 Gl SDL Ap28 Indx Fund</v>
          </cell>
          <cell r="N66">
            <v>149964</v>
          </cell>
        </row>
        <row r="67">
          <cell r="A67" t="str">
            <v>Y0EGDGR</v>
          </cell>
          <cell r="B67" t="str">
            <v>HEEQTFGDP</v>
          </cell>
          <cell r="C67" t="str">
            <v>Direct Plan</v>
          </cell>
          <cell r="D67" t="str">
            <v>Direct Plan</v>
          </cell>
          <cell r="E67" t="str">
            <v>DGR</v>
          </cell>
          <cell r="F67" t="str">
            <v>Y0EG</v>
          </cell>
          <cell r="G67">
            <v>201351</v>
          </cell>
          <cell r="H67">
            <v>281292</v>
          </cell>
          <cell r="I67">
            <v>304751</v>
          </cell>
          <cell r="J67">
            <v>201366</v>
          </cell>
          <cell r="K67" t="str">
            <v>NA</v>
          </cell>
          <cell r="L67" t="str">
            <v>HEEQTF</v>
          </cell>
          <cell r="M67" t="str">
            <v>HSBC Large Cap Equity Fund</v>
          </cell>
          <cell r="N67">
            <v>120030</v>
          </cell>
        </row>
        <row r="68">
          <cell r="A68" t="str">
            <v>Y0EPRG</v>
          </cell>
          <cell r="B68" t="str">
            <v>HFT137G</v>
          </cell>
          <cell r="C68" t="str">
            <v>Regular Plan</v>
          </cell>
          <cell r="D68" t="str">
            <v>Regular Plan</v>
          </cell>
          <cell r="E68" t="str">
            <v>RG</v>
          </cell>
          <cell r="F68" t="str">
            <v>Y0EP</v>
          </cell>
          <cell r="G68">
            <v>201187</v>
          </cell>
          <cell r="H68">
            <v>281138</v>
          </cell>
          <cell r="I68">
            <v>305109</v>
          </cell>
          <cell r="J68">
            <v>201181</v>
          </cell>
          <cell r="K68" t="str">
            <v>NA</v>
          </cell>
          <cell r="L68" t="str">
            <v>HFT137</v>
          </cell>
          <cell r="M68" t="str">
            <v>HSBC Fixed Term Series 137</v>
          </cell>
          <cell r="N68">
            <v>146104</v>
          </cell>
        </row>
        <row r="69">
          <cell r="A69" t="str">
            <v>Y0DZSG</v>
          </cell>
          <cell r="B69" t="str">
            <v>HDFLXIRG</v>
          </cell>
          <cell r="C69" t="str">
            <v>Regular Discontinue plan</v>
          </cell>
          <cell r="D69" t="str">
            <v>Regular Discontinue plan</v>
          </cell>
          <cell r="E69" t="str">
            <v>SG</v>
          </cell>
          <cell r="F69" t="str">
            <v>Y0DZ</v>
          </cell>
          <cell r="G69">
            <v>201218</v>
          </cell>
          <cell r="H69">
            <v>281305</v>
          </cell>
          <cell r="I69">
            <v>305127</v>
          </cell>
          <cell r="J69">
            <v>201231</v>
          </cell>
          <cell r="K69" t="str">
            <v>NA</v>
          </cell>
          <cell r="L69" t="str">
            <v>HDFLXI</v>
          </cell>
          <cell r="M69" t="str">
            <v>HSBC Flexi Debt Fund</v>
          </cell>
          <cell r="N69">
            <v>106736</v>
          </cell>
        </row>
        <row r="70">
          <cell r="A70" t="str">
            <v>Y0DZDQD</v>
          </cell>
          <cell r="B70" t="str">
            <v>HDFLXIQDP</v>
          </cell>
          <cell r="C70" t="str">
            <v>Direct Plan</v>
          </cell>
          <cell r="D70" t="str">
            <v>Direct Plan</v>
          </cell>
          <cell r="E70" t="str">
            <v>DQD</v>
          </cell>
          <cell r="F70" t="str">
            <v>Y0DZ</v>
          </cell>
          <cell r="G70">
            <v>201353</v>
          </cell>
          <cell r="H70">
            <v>281294</v>
          </cell>
          <cell r="I70">
            <v>304753</v>
          </cell>
          <cell r="J70">
            <v>201368</v>
          </cell>
          <cell r="K70">
            <v>401241</v>
          </cell>
          <cell r="L70" t="str">
            <v>HDFLXI</v>
          </cell>
          <cell r="M70" t="str">
            <v>HSBC Flexi Debt Fund</v>
          </cell>
          <cell r="N70">
            <v>120051</v>
          </cell>
        </row>
        <row r="71">
          <cell r="A71" t="str">
            <v>Y0EFRMD</v>
          </cell>
          <cell r="B71" t="str">
            <v>HDUSTFMD</v>
          </cell>
          <cell r="C71" t="str">
            <v>Institutional Plan #</v>
          </cell>
          <cell r="D71" t="str">
            <v>Regular Plan</v>
          </cell>
          <cell r="E71" t="str">
            <v>RMD</v>
          </cell>
          <cell r="F71" t="str">
            <v>Y0EF</v>
          </cell>
          <cell r="G71">
            <v>201193</v>
          </cell>
          <cell r="H71">
            <v>281139</v>
          </cell>
          <cell r="I71">
            <v>305117</v>
          </cell>
          <cell r="J71">
            <v>201171</v>
          </cell>
          <cell r="K71">
            <v>402207</v>
          </cell>
          <cell r="L71" t="str">
            <v>HDUSTF</v>
          </cell>
          <cell r="M71" t="str">
            <v>HSBC Low Duration Fund</v>
          </cell>
          <cell r="N71">
            <v>104348</v>
          </cell>
        </row>
        <row r="72">
          <cell r="A72" t="str">
            <v>Y0ESRDD</v>
          </cell>
          <cell r="B72" t="str">
            <v>HLCASHDD</v>
          </cell>
          <cell r="C72" t="str">
            <v>Regular Live plan</v>
          </cell>
          <cell r="D72" t="str">
            <v>Regular Plan</v>
          </cell>
          <cell r="E72" t="str">
            <v>RDD</v>
          </cell>
          <cell r="F72" t="str">
            <v>Y0ES</v>
          </cell>
          <cell r="G72">
            <v>201200</v>
          </cell>
          <cell r="H72">
            <v>281135</v>
          </cell>
          <cell r="I72">
            <v>305119</v>
          </cell>
          <cell r="J72">
            <v>201169</v>
          </cell>
          <cell r="K72">
            <v>402205</v>
          </cell>
          <cell r="L72" t="str">
            <v>HLCASH</v>
          </cell>
          <cell r="M72" t="str">
            <v>HSBC Cash Fund</v>
          </cell>
          <cell r="N72">
            <v>118901</v>
          </cell>
        </row>
        <row r="73">
          <cell r="A73" t="str">
            <v>Y0EBDMD</v>
          </cell>
          <cell r="B73" t="str">
            <v>HDMIPSMDP</v>
          </cell>
          <cell r="C73" t="str">
            <v>Direct Plan</v>
          </cell>
          <cell r="D73" t="str">
            <v>Direct Plan</v>
          </cell>
          <cell r="E73" t="str">
            <v>DMD</v>
          </cell>
          <cell r="F73" t="str">
            <v>Y0EB</v>
          </cell>
          <cell r="G73">
            <v>201352</v>
          </cell>
          <cell r="H73">
            <v>281293</v>
          </cell>
          <cell r="I73">
            <v>304752</v>
          </cell>
          <cell r="J73">
            <v>201367</v>
          </cell>
          <cell r="K73">
            <v>401240</v>
          </cell>
          <cell r="L73" t="str">
            <v>HDMIPS</v>
          </cell>
          <cell r="M73" t="str">
            <v>HSBC Regular Savings Fund</v>
          </cell>
          <cell r="N73">
            <v>120074</v>
          </cell>
        </row>
        <row r="74">
          <cell r="A74" t="str">
            <v>Y0EFDMD</v>
          </cell>
          <cell r="B74" t="str">
            <v>HDUSTFMDP</v>
          </cell>
          <cell r="C74" t="str">
            <v>Direct Plan</v>
          </cell>
          <cell r="D74" t="str">
            <v>Direct Plan</v>
          </cell>
          <cell r="E74" t="str">
            <v>DMD</v>
          </cell>
          <cell r="F74" t="str">
            <v>Y0EF</v>
          </cell>
          <cell r="G74">
            <v>201352</v>
          </cell>
          <cell r="H74">
            <v>281293</v>
          </cell>
          <cell r="I74">
            <v>304752</v>
          </cell>
          <cell r="J74">
            <v>201367</v>
          </cell>
          <cell r="K74">
            <v>401240</v>
          </cell>
          <cell r="L74" t="str">
            <v>HDUSTF</v>
          </cell>
          <cell r="M74" t="str">
            <v>HSBC Low Duration Fund</v>
          </cell>
          <cell r="N74">
            <v>120067</v>
          </cell>
        </row>
        <row r="75">
          <cell r="A75" t="str">
            <v>Y0DZSHD</v>
          </cell>
          <cell r="B75" t="str">
            <v>HDFLXIRHD</v>
          </cell>
          <cell r="C75" t="str">
            <v>Regular Discontinue plan</v>
          </cell>
          <cell r="D75" t="str">
            <v>Regular Discontinue plan</v>
          </cell>
          <cell r="E75" t="str">
            <v>SHD</v>
          </cell>
          <cell r="F75" t="str">
            <v>Y0DZ</v>
          </cell>
          <cell r="G75">
            <v>201402</v>
          </cell>
          <cell r="H75">
            <v>281226</v>
          </cell>
          <cell r="I75">
            <v>304775</v>
          </cell>
          <cell r="J75">
            <v>201404</v>
          </cell>
          <cell r="K75" t="str">
            <v>NA</v>
          </cell>
          <cell r="L75" t="str">
            <v>HDFLXI</v>
          </cell>
          <cell r="M75" t="str">
            <v>HSBC Flexi Debt Fund</v>
          </cell>
          <cell r="N75">
            <v>110440</v>
          </cell>
        </row>
        <row r="76">
          <cell r="A76" t="str">
            <v>Y0EPDDV</v>
          </cell>
          <cell r="B76" t="str">
            <v>HFT137DDP</v>
          </cell>
          <cell r="C76" t="str">
            <v>Direct Plan</v>
          </cell>
          <cell r="D76" t="str">
            <v>Direct Plan</v>
          </cell>
          <cell r="E76" t="str">
            <v>DDV</v>
          </cell>
          <cell r="F76" t="str">
            <v>Y0EP</v>
          </cell>
          <cell r="G76">
            <v>201349</v>
          </cell>
          <cell r="H76">
            <v>281290</v>
          </cell>
          <cell r="I76">
            <v>304749</v>
          </cell>
          <cell r="J76">
            <v>201364</v>
          </cell>
          <cell r="K76">
            <v>401237</v>
          </cell>
          <cell r="L76" t="str">
            <v>HFT137</v>
          </cell>
          <cell r="M76" t="str">
            <v>HSBC Fixed Term Series 137</v>
          </cell>
          <cell r="N76">
            <v>146101</v>
          </cell>
        </row>
        <row r="77">
          <cell r="A77" t="str">
            <v>Y0ENDGR</v>
          </cell>
          <cell r="B77" t="str">
            <v>HEPROFGDP</v>
          </cell>
          <cell r="C77" t="str">
            <v>Direct Plan</v>
          </cell>
          <cell r="D77" t="str">
            <v>Direct Plan</v>
          </cell>
          <cell r="E77" t="str">
            <v>DGR</v>
          </cell>
          <cell r="F77" t="str">
            <v>Y0EN</v>
          </cell>
          <cell r="G77">
            <v>201351</v>
          </cell>
          <cell r="H77">
            <v>281292</v>
          </cell>
          <cell r="I77">
            <v>304751</v>
          </cell>
          <cell r="J77">
            <v>201366</v>
          </cell>
          <cell r="K77" t="str">
            <v>NA</v>
          </cell>
          <cell r="L77" t="str">
            <v>HEPROF</v>
          </cell>
          <cell r="M77" t="str">
            <v>HSBC Infrastructure Equity Fund</v>
          </cell>
          <cell r="N77">
            <v>120034</v>
          </cell>
        </row>
        <row r="78">
          <cell r="A78" t="str">
            <v>Y0ECDMD</v>
          </cell>
          <cell r="B78" t="str">
            <v>HDONTFMDP</v>
          </cell>
          <cell r="C78" t="str">
            <v>Direct Plan</v>
          </cell>
          <cell r="D78" t="str">
            <v>Direct Plan</v>
          </cell>
          <cell r="E78" t="str">
            <v>DMD</v>
          </cell>
          <cell r="F78" t="str">
            <v>Y0EC</v>
          </cell>
          <cell r="G78">
            <v>201352</v>
          </cell>
          <cell r="H78">
            <v>281293</v>
          </cell>
          <cell r="I78">
            <v>304752</v>
          </cell>
          <cell r="J78">
            <v>201367</v>
          </cell>
          <cell r="K78">
            <v>401240</v>
          </cell>
          <cell r="L78" t="str">
            <v>HDONTF</v>
          </cell>
          <cell r="M78" t="str">
            <v>HSBC Overnight Fund</v>
          </cell>
          <cell r="N78">
            <v>147300</v>
          </cell>
        </row>
        <row r="79">
          <cell r="A79" t="str">
            <v>Y0EIRD</v>
          </cell>
          <cell r="B79" t="str">
            <v>HEHYBFD</v>
          </cell>
          <cell r="C79" t="str">
            <v>Regular Plan</v>
          </cell>
          <cell r="D79" t="str">
            <v>Regular Plan</v>
          </cell>
          <cell r="E79" t="str">
            <v>RD</v>
          </cell>
          <cell r="F79" t="str">
            <v>Y0EI</v>
          </cell>
          <cell r="G79">
            <v>201188</v>
          </cell>
          <cell r="H79">
            <v>281137</v>
          </cell>
          <cell r="I79">
            <v>305115</v>
          </cell>
          <cell r="J79">
            <v>201185</v>
          </cell>
          <cell r="K79">
            <v>402240</v>
          </cell>
          <cell r="L79" t="str">
            <v>HEHYBF</v>
          </cell>
          <cell r="M79" t="str">
            <v>HSBC Equity Hybrid Fund</v>
          </cell>
          <cell r="N79">
            <v>145225</v>
          </cell>
        </row>
        <row r="80">
          <cell r="A80" t="str">
            <v>Y0EEDGR</v>
          </cell>
          <cell r="B80" t="str">
            <v>HDUSDFGDP</v>
          </cell>
          <cell r="C80" t="str">
            <v>Direct Plan</v>
          </cell>
          <cell r="D80" t="str">
            <v>Direct Plan</v>
          </cell>
          <cell r="E80" t="str">
            <v>DGR</v>
          </cell>
          <cell r="F80" t="str">
            <v>Y0EE</v>
          </cell>
          <cell r="G80">
            <v>201351</v>
          </cell>
          <cell r="H80">
            <v>281292</v>
          </cell>
          <cell r="I80">
            <v>304751</v>
          </cell>
          <cell r="J80">
            <v>201366</v>
          </cell>
          <cell r="K80" t="str">
            <v>NA</v>
          </cell>
          <cell r="L80" t="str">
            <v>HDUSDF</v>
          </cell>
          <cell r="M80" t="str">
            <v>HSBC Ultra Short Duration Fund</v>
          </cell>
          <cell r="N80">
            <v>147908</v>
          </cell>
        </row>
        <row r="81">
          <cell r="A81" t="str">
            <v>Y0ESSG</v>
          </cell>
          <cell r="B81" t="str">
            <v>HLCASHRG</v>
          </cell>
          <cell r="C81" t="str">
            <v>Regular Discontinue plan</v>
          </cell>
          <cell r="D81" t="str">
            <v>Regular Discontinue plan</v>
          </cell>
          <cell r="E81" t="str">
            <v>SG</v>
          </cell>
          <cell r="F81" t="str">
            <v>Y0ES</v>
          </cell>
          <cell r="G81">
            <v>201218</v>
          </cell>
          <cell r="H81">
            <v>281305</v>
          </cell>
          <cell r="I81">
            <v>305127</v>
          </cell>
          <cell r="J81">
            <v>201231</v>
          </cell>
          <cell r="K81" t="str">
            <v>NA</v>
          </cell>
          <cell r="L81" t="str">
            <v>HLCASH</v>
          </cell>
          <cell r="M81" t="str">
            <v>HSBC Cash Fund</v>
          </cell>
          <cell r="N81">
            <v>118907</v>
          </cell>
        </row>
        <row r="82">
          <cell r="A82" t="str">
            <v>Y0DXDGR</v>
          </cell>
          <cell r="B82" t="str">
            <v>HDCGIFGDP</v>
          </cell>
          <cell r="C82" t="str">
            <v>Direct Plan</v>
          </cell>
          <cell r="D82" t="str">
            <v>Direct Plan</v>
          </cell>
          <cell r="E82" t="str">
            <v>DGR</v>
          </cell>
          <cell r="F82" t="str">
            <v>Y0DX</v>
          </cell>
          <cell r="G82">
            <v>201351</v>
          </cell>
          <cell r="H82">
            <v>281292</v>
          </cell>
          <cell r="I82">
            <v>304751</v>
          </cell>
          <cell r="J82">
            <v>201366</v>
          </cell>
          <cell r="K82" t="str">
            <v>NA</v>
          </cell>
          <cell r="L82" t="str">
            <v>HDCGIF</v>
          </cell>
          <cell r="M82" t="str">
            <v>HSBC CRL IBX 50 50 Gl SDL Ap28 Indx Fund</v>
          </cell>
          <cell r="N82">
            <v>149966</v>
          </cell>
        </row>
        <row r="83">
          <cell r="A83" t="str">
            <v>Y0EHRG</v>
          </cell>
          <cell r="B83" t="str">
            <v>HEFOCFG</v>
          </cell>
          <cell r="C83" t="str">
            <v>Regular Plan</v>
          </cell>
          <cell r="D83" t="str">
            <v>Regular Plan</v>
          </cell>
          <cell r="E83" t="str">
            <v>RG</v>
          </cell>
          <cell r="F83" t="str">
            <v>Y0EH</v>
          </cell>
          <cell r="G83">
            <v>201187</v>
          </cell>
          <cell r="H83">
            <v>281138</v>
          </cell>
          <cell r="I83">
            <v>305109</v>
          </cell>
          <cell r="J83">
            <v>201181</v>
          </cell>
          <cell r="K83" t="str">
            <v>NA</v>
          </cell>
          <cell r="L83" t="str">
            <v>HEFOCF</v>
          </cell>
          <cell r="M83" t="str">
            <v>HSBC Focused Equity Fund</v>
          </cell>
          <cell r="N83">
            <v>148409</v>
          </cell>
        </row>
        <row r="84">
          <cell r="A84" t="str">
            <v>Y0ERDGR</v>
          </cell>
          <cell r="B84" t="str">
            <v>HFT140GDP</v>
          </cell>
          <cell r="C84" t="str">
            <v>Direct Plan</v>
          </cell>
          <cell r="D84" t="str">
            <v>Direct Plan</v>
          </cell>
          <cell r="E84" t="str">
            <v>DGR</v>
          </cell>
          <cell r="F84" t="str">
            <v>Y0ER</v>
          </cell>
          <cell r="G84">
            <v>201351</v>
          </cell>
          <cell r="H84">
            <v>281292</v>
          </cell>
          <cell r="I84">
            <v>304751</v>
          </cell>
          <cell r="J84">
            <v>201366</v>
          </cell>
          <cell r="K84" t="str">
            <v>NA</v>
          </cell>
          <cell r="L84" t="str">
            <v>HFT140</v>
          </cell>
          <cell r="M84" t="str">
            <v>HSBC Fixed Term Series 140</v>
          </cell>
          <cell r="N84">
            <v>147152</v>
          </cell>
        </row>
        <row r="85">
          <cell r="A85" t="str">
            <v>Y0EBDGR</v>
          </cell>
          <cell r="B85" t="str">
            <v>HDMIPSGDP</v>
          </cell>
          <cell r="C85" t="str">
            <v>Direct Plan</v>
          </cell>
          <cell r="D85" t="str">
            <v>Direct Plan</v>
          </cell>
          <cell r="E85" t="str">
            <v>DGR</v>
          </cell>
          <cell r="F85" t="str">
            <v>Y0EB</v>
          </cell>
          <cell r="G85">
            <v>201351</v>
          </cell>
          <cell r="H85">
            <v>281292</v>
          </cell>
          <cell r="I85">
            <v>304751</v>
          </cell>
          <cell r="J85">
            <v>201366</v>
          </cell>
          <cell r="K85" t="str">
            <v>NA</v>
          </cell>
          <cell r="L85" t="str">
            <v>HDMIPS</v>
          </cell>
          <cell r="M85" t="str">
            <v>HSBC Regular Savings Fund</v>
          </cell>
          <cell r="N85">
            <v>120073</v>
          </cell>
        </row>
        <row r="86">
          <cell r="A86" t="str">
            <v>Y0EFDGR</v>
          </cell>
          <cell r="B86" t="str">
            <v>HDUSTFGDP</v>
          </cell>
          <cell r="C86" t="str">
            <v>Direct Plan</v>
          </cell>
          <cell r="D86" t="str">
            <v>Direct Plan</v>
          </cell>
          <cell r="E86" t="str">
            <v>DGR</v>
          </cell>
          <cell r="F86" t="str">
            <v>Y0EF</v>
          </cell>
          <cell r="G86">
            <v>201351</v>
          </cell>
          <cell r="H86">
            <v>281292</v>
          </cell>
          <cell r="I86">
            <v>304751</v>
          </cell>
          <cell r="J86">
            <v>201366</v>
          </cell>
          <cell r="K86" t="str">
            <v>NA</v>
          </cell>
          <cell r="L86" t="str">
            <v>HDUSTF</v>
          </cell>
          <cell r="M86" t="str">
            <v>HSBC Low Duration Fund</v>
          </cell>
          <cell r="N86">
            <v>120066</v>
          </cell>
        </row>
        <row r="87">
          <cell r="A87" t="str">
            <v>Y0DZRHD</v>
          </cell>
          <cell r="B87" t="str">
            <v>HDFLXIHYD</v>
          </cell>
          <cell r="C87" t="str">
            <v>Institutional Plan #</v>
          </cell>
          <cell r="D87" t="str">
            <v>Regular Plan</v>
          </cell>
          <cell r="E87" t="str">
            <v>RHD</v>
          </cell>
          <cell r="F87" t="str">
            <v>Y0DZ</v>
          </cell>
          <cell r="G87">
            <v>201403</v>
          </cell>
          <cell r="H87">
            <v>281227</v>
          </cell>
          <cell r="I87">
            <v>306023</v>
          </cell>
          <cell r="J87">
            <v>201405</v>
          </cell>
          <cell r="K87">
            <v>401257</v>
          </cell>
          <cell r="L87" t="str">
            <v>HDFLXI</v>
          </cell>
          <cell r="M87" t="str">
            <v>HSBC Flexi Debt Fund</v>
          </cell>
          <cell r="N87">
            <v>110439</v>
          </cell>
        </row>
        <row r="88">
          <cell r="A88" t="str">
            <v>Y0EQRD</v>
          </cell>
          <cell r="B88" t="str">
            <v>HFT139D</v>
          </cell>
          <cell r="C88" t="str">
            <v>Regular Plan</v>
          </cell>
          <cell r="D88" t="str">
            <v>Regular Plan</v>
          </cell>
          <cell r="E88" t="str">
            <v>RD</v>
          </cell>
          <cell r="F88" t="str">
            <v>Y0EQ</v>
          </cell>
          <cell r="G88">
            <v>201188</v>
          </cell>
          <cell r="H88">
            <v>281137</v>
          </cell>
          <cell r="I88">
            <v>305115</v>
          </cell>
          <cell r="J88">
            <v>201185</v>
          </cell>
          <cell r="K88">
            <v>402240</v>
          </cell>
          <cell r="L88" t="str">
            <v>HFT139</v>
          </cell>
          <cell r="M88" t="str">
            <v>HSBC Fixed Term Series 139</v>
          </cell>
          <cell r="N88">
            <v>146485</v>
          </cell>
        </row>
        <row r="89">
          <cell r="A89" t="str">
            <v>Y0DZRG</v>
          </cell>
          <cell r="B89" t="str">
            <v>HDFLXIG</v>
          </cell>
          <cell r="C89" t="str">
            <v>Institutional Plan #</v>
          </cell>
          <cell r="D89" t="str">
            <v>Regular Plan</v>
          </cell>
          <cell r="E89" t="str">
            <v>RG</v>
          </cell>
          <cell r="F89" t="str">
            <v>Y0DZ</v>
          </cell>
          <cell r="G89">
            <v>201187</v>
          </cell>
          <cell r="H89">
            <v>281138</v>
          </cell>
          <cell r="I89">
            <v>305109</v>
          </cell>
          <cell r="J89">
            <v>201181</v>
          </cell>
          <cell r="K89" t="str">
            <v>NA</v>
          </cell>
          <cell r="L89" t="str">
            <v>HDFLXI</v>
          </cell>
          <cell r="M89" t="str">
            <v>HSBC Flexi Debt Fund</v>
          </cell>
          <cell r="N89">
            <v>106737</v>
          </cell>
        </row>
        <row r="90">
          <cell r="A90" t="str">
            <v>Y0EDRG</v>
          </cell>
          <cell r="B90" t="str">
            <v>HDSTIFG</v>
          </cell>
          <cell r="C90" t="str">
            <v>Regular Plan</v>
          </cell>
          <cell r="D90" t="str">
            <v>Regular Plan</v>
          </cell>
          <cell r="E90" t="str">
            <v>RG</v>
          </cell>
          <cell r="F90" t="str">
            <v>Y0ED</v>
          </cell>
          <cell r="G90">
            <v>201187</v>
          </cell>
          <cell r="H90">
            <v>281138</v>
          </cell>
          <cell r="I90">
            <v>305109</v>
          </cell>
          <cell r="J90">
            <v>201181</v>
          </cell>
          <cell r="K90" t="str">
            <v>NA</v>
          </cell>
          <cell r="L90" t="str">
            <v>HDSTIF</v>
          </cell>
          <cell r="M90" t="str">
            <v>HSBC Short Duration Fund</v>
          </cell>
          <cell r="N90">
            <v>101599</v>
          </cell>
        </row>
        <row r="91">
          <cell r="A91" t="str">
            <v>Y0EARG</v>
          </cell>
          <cell r="B91" t="str">
            <v>HDINCFG</v>
          </cell>
          <cell r="C91" t="str">
            <v>Regular Plan</v>
          </cell>
          <cell r="D91" t="str">
            <v>Regular Plan</v>
          </cell>
          <cell r="E91" t="str">
            <v>RG</v>
          </cell>
          <cell r="F91" t="str">
            <v>Y0EA</v>
          </cell>
          <cell r="G91">
            <v>201187</v>
          </cell>
          <cell r="H91">
            <v>281138</v>
          </cell>
          <cell r="I91">
            <v>305109</v>
          </cell>
          <cell r="J91">
            <v>201181</v>
          </cell>
          <cell r="K91" t="str">
            <v>NA</v>
          </cell>
          <cell r="L91" t="str">
            <v>HDINCF</v>
          </cell>
          <cell r="M91" t="str">
            <v>HSBC Debt Fund</v>
          </cell>
          <cell r="N91">
            <v>101685</v>
          </cell>
        </row>
        <row r="92">
          <cell r="A92" t="str">
            <v>Y0EFSDD</v>
          </cell>
          <cell r="B92" t="str">
            <v>HDUSTFRDD</v>
          </cell>
          <cell r="C92" t="str">
            <v>Regular Discontinue plan</v>
          </cell>
          <cell r="D92" t="str">
            <v>Regular Discontinue plan</v>
          </cell>
          <cell r="E92" t="str">
            <v>SDD</v>
          </cell>
          <cell r="F92" t="str">
            <v>Y0EF</v>
          </cell>
          <cell r="G92">
            <v>201217</v>
          </cell>
          <cell r="H92">
            <v>281150</v>
          </cell>
          <cell r="I92">
            <v>305124</v>
          </cell>
          <cell r="J92">
            <v>201230</v>
          </cell>
          <cell r="K92">
            <v>402284</v>
          </cell>
          <cell r="L92" t="str">
            <v>HDUSTF</v>
          </cell>
          <cell r="M92" t="str">
            <v>HSBC Low Duration Fund</v>
          </cell>
          <cell r="N92">
            <v>104342</v>
          </cell>
        </row>
        <row r="93">
          <cell r="A93" t="str">
            <v>Y0ERRG</v>
          </cell>
          <cell r="B93" t="str">
            <v>HFT140G</v>
          </cell>
          <cell r="C93" t="str">
            <v>Regular Plan</v>
          </cell>
          <cell r="D93" t="str">
            <v>Regular Plan</v>
          </cell>
          <cell r="E93" t="str">
            <v>RG</v>
          </cell>
          <cell r="F93" t="str">
            <v>Y0ER</v>
          </cell>
          <cell r="G93">
            <v>201187</v>
          </cell>
          <cell r="H93">
            <v>281138</v>
          </cell>
          <cell r="I93">
            <v>305109</v>
          </cell>
          <cell r="J93">
            <v>201181</v>
          </cell>
          <cell r="K93" t="str">
            <v>NA</v>
          </cell>
          <cell r="L93" t="str">
            <v>HFT140</v>
          </cell>
          <cell r="M93" t="str">
            <v>HSBC Fixed Term Series 140</v>
          </cell>
          <cell r="N93">
            <v>147149</v>
          </cell>
        </row>
        <row r="94">
          <cell r="A94" t="str">
            <v>Y0EBRMD</v>
          </cell>
          <cell r="B94" t="str">
            <v>HDMIPSMD</v>
          </cell>
          <cell r="C94" t="str">
            <v>Regular Plan</v>
          </cell>
          <cell r="D94" t="str">
            <v>Regular Plan</v>
          </cell>
          <cell r="E94" t="str">
            <v>RMD</v>
          </cell>
          <cell r="F94" t="str">
            <v>Y0EB</v>
          </cell>
          <cell r="G94">
            <v>201193</v>
          </cell>
          <cell r="H94">
            <v>281139</v>
          </cell>
          <cell r="I94">
            <v>305117</v>
          </cell>
          <cell r="J94">
            <v>201171</v>
          </cell>
          <cell r="K94">
            <v>402207</v>
          </cell>
          <cell r="L94" t="str">
            <v>HDMIPS</v>
          </cell>
          <cell r="M94" t="str">
            <v>HSBC Regular Savings Fund</v>
          </cell>
          <cell r="N94">
            <v>102260</v>
          </cell>
        </row>
        <row r="95">
          <cell r="A95" t="str">
            <v>Y0EKRD</v>
          </cell>
          <cell r="B95" t="str">
            <v>HELMCFD</v>
          </cell>
          <cell r="C95" t="str">
            <v>Regular Plan</v>
          </cell>
          <cell r="D95" t="str">
            <v>Regular Plan</v>
          </cell>
          <cell r="E95" t="str">
            <v>RD</v>
          </cell>
          <cell r="F95" t="str">
            <v>Y0EK</v>
          </cell>
          <cell r="G95">
            <v>201188</v>
          </cell>
          <cell r="H95">
            <v>281137</v>
          </cell>
          <cell r="I95">
            <v>305115</v>
          </cell>
          <cell r="J95">
            <v>201185</v>
          </cell>
          <cell r="K95">
            <v>402240</v>
          </cell>
          <cell r="L95" t="str">
            <v>HELMCF</v>
          </cell>
          <cell r="M95" t="str">
            <v>HSBC Large And Mid Cap Equity Fund</v>
          </cell>
          <cell r="N95">
            <v>146769</v>
          </cell>
        </row>
        <row r="96">
          <cell r="A96" t="str">
            <v>Y0DYRHD</v>
          </cell>
          <cell r="B96" t="str">
            <v>HDCOBFHYD</v>
          </cell>
          <cell r="C96" t="str">
            <v>Regular Plan</v>
          </cell>
          <cell r="D96" t="str">
            <v>Regular Plan</v>
          </cell>
          <cell r="E96" t="str">
            <v>RHD</v>
          </cell>
          <cell r="F96" t="str">
            <v>Y0DY</v>
          </cell>
          <cell r="G96">
            <v>201403</v>
          </cell>
          <cell r="H96">
            <v>281227</v>
          </cell>
          <cell r="I96">
            <v>306023</v>
          </cell>
          <cell r="J96">
            <v>201405</v>
          </cell>
          <cell r="K96">
            <v>401257</v>
          </cell>
          <cell r="L96" t="str">
            <v>HDCOBF</v>
          </cell>
          <cell r="M96" t="str">
            <v>HSBC Corporate Bond Fund</v>
          </cell>
          <cell r="N96">
            <v>148499</v>
          </cell>
        </row>
        <row r="97">
          <cell r="A97" t="str">
            <v>Y0ESUD</v>
          </cell>
          <cell r="B97" t="str">
            <v>HLCASHUDL</v>
          </cell>
          <cell r="C97" t="str">
            <v>Unclaimed Plan</v>
          </cell>
          <cell r="D97" t="str">
            <v>Unclaimed Plan</v>
          </cell>
          <cell r="E97" t="str">
            <v>UD</v>
          </cell>
          <cell r="F97" t="str">
            <v>Y0ES</v>
          </cell>
          <cell r="G97">
            <v>201498</v>
          </cell>
          <cell r="H97">
            <v>281354</v>
          </cell>
          <cell r="I97">
            <v>301282</v>
          </cell>
          <cell r="J97">
            <v>201502</v>
          </cell>
          <cell r="K97" t="str">
            <v>NA</v>
          </cell>
          <cell r="L97" t="str">
            <v>HLCASH</v>
          </cell>
          <cell r="M97" t="str">
            <v>HSBC Cash Fund</v>
          </cell>
          <cell r="N97">
            <v>139237</v>
          </cell>
        </row>
        <row r="98">
          <cell r="A98" t="str">
            <v>Y0EBDQD</v>
          </cell>
          <cell r="B98" t="str">
            <v>HDMIPSQDP</v>
          </cell>
          <cell r="C98" t="str">
            <v>Direct Plan</v>
          </cell>
          <cell r="D98" t="str">
            <v>Direct Plan</v>
          </cell>
          <cell r="E98" t="str">
            <v>DQD</v>
          </cell>
          <cell r="F98" t="str">
            <v>Y0EB</v>
          </cell>
          <cell r="G98">
            <v>201353</v>
          </cell>
          <cell r="H98">
            <v>281294</v>
          </cell>
          <cell r="I98">
            <v>304753</v>
          </cell>
          <cell r="J98">
            <v>201368</v>
          </cell>
          <cell r="K98">
            <v>401241</v>
          </cell>
          <cell r="L98" t="str">
            <v>HDMIPS</v>
          </cell>
          <cell r="M98" t="str">
            <v>HSBC Regular Savings Fund</v>
          </cell>
          <cell r="N98">
            <v>120075</v>
          </cell>
        </row>
        <row r="99">
          <cell r="A99" t="str">
            <v>Y0EMRG</v>
          </cell>
          <cell r="B99" t="str">
            <v>HEMIDFG</v>
          </cell>
          <cell r="C99" t="str">
            <v>Regular Plan</v>
          </cell>
          <cell r="D99" t="str">
            <v>Regular Plan</v>
          </cell>
          <cell r="E99" t="str">
            <v>RG</v>
          </cell>
          <cell r="F99" t="str">
            <v>Y0EM</v>
          </cell>
          <cell r="G99">
            <v>201187</v>
          </cell>
          <cell r="H99">
            <v>281138</v>
          </cell>
          <cell r="I99">
            <v>305109</v>
          </cell>
          <cell r="J99">
            <v>201181</v>
          </cell>
          <cell r="K99" t="str">
            <v>NA</v>
          </cell>
          <cell r="L99" t="str">
            <v>HEMIDF</v>
          </cell>
          <cell r="M99" t="str">
            <v>HSBC Small Cap Equity Fund</v>
          </cell>
          <cell r="N99">
            <v>103006</v>
          </cell>
        </row>
        <row r="100">
          <cell r="A100" t="str">
            <v>Y0EEDMD</v>
          </cell>
          <cell r="B100" t="str">
            <v>HDUSDFMDP</v>
          </cell>
          <cell r="C100" t="str">
            <v>Direct Plan</v>
          </cell>
          <cell r="D100" t="str">
            <v>Direct Plan</v>
          </cell>
          <cell r="E100" t="str">
            <v>DMD</v>
          </cell>
          <cell r="F100" t="str">
            <v>Y0EE</v>
          </cell>
          <cell r="G100">
            <v>201352</v>
          </cell>
          <cell r="H100">
            <v>281293</v>
          </cell>
          <cell r="I100">
            <v>304752</v>
          </cell>
          <cell r="J100">
            <v>201367</v>
          </cell>
          <cell r="K100">
            <v>401240</v>
          </cell>
          <cell r="L100" t="str">
            <v>HDUSDF</v>
          </cell>
          <cell r="M100" t="str">
            <v>HSBC Ultra Short Duration Fund</v>
          </cell>
          <cell r="N100">
            <v>147915</v>
          </cell>
        </row>
        <row r="101">
          <cell r="A101" t="str">
            <v>Y0EQDGR</v>
          </cell>
          <cell r="B101" t="str">
            <v>HFT139GDP</v>
          </cell>
          <cell r="C101" t="str">
            <v>Direct Plan</v>
          </cell>
          <cell r="D101" t="str">
            <v>Direct Plan</v>
          </cell>
          <cell r="E101" t="str">
            <v>DGR</v>
          </cell>
          <cell r="F101" t="str">
            <v>Y0EQ</v>
          </cell>
          <cell r="G101">
            <v>201351</v>
          </cell>
          <cell r="H101">
            <v>281292</v>
          </cell>
          <cell r="I101">
            <v>304751</v>
          </cell>
          <cell r="J101">
            <v>201366</v>
          </cell>
          <cell r="K101" t="str">
            <v>NA</v>
          </cell>
          <cell r="L101" t="str">
            <v>HFT139</v>
          </cell>
          <cell r="M101" t="str">
            <v>HSBC Fixed Term Series 139</v>
          </cell>
          <cell r="N101">
            <v>146487</v>
          </cell>
        </row>
        <row r="102">
          <cell r="A102" t="str">
            <v>Y0EADGR</v>
          </cell>
          <cell r="B102" t="str">
            <v>HDINCFGDP</v>
          </cell>
          <cell r="C102" t="str">
            <v>Direct Plan</v>
          </cell>
          <cell r="D102" t="str">
            <v>Direct Plan</v>
          </cell>
          <cell r="E102" t="str">
            <v>DGR</v>
          </cell>
          <cell r="F102" t="str">
            <v>Y0EA</v>
          </cell>
          <cell r="G102">
            <v>201351</v>
          </cell>
          <cell r="H102">
            <v>281292</v>
          </cell>
          <cell r="I102">
            <v>304751</v>
          </cell>
          <cell r="J102">
            <v>201366</v>
          </cell>
          <cell r="K102" t="str">
            <v>NA</v>
          </cell>
          <cell r="L102" t="str">
            <v>HDINCF</v>
          </cell>
          <cell r="M102" t="str">
            <v>HSBC Debt Fund</v>
          </cell>
          <cell r="N102">
            <v>120059</v>
          </cell>
        </row>
        <row r="103">
          <cell r="A103" t="str">
            <v>Y0DZRMD</v>
          </cell>
          <cell r="B103" t="str">
            <v>HDFLXIMD</v>
          </cell>
          <cell r="C103" t="str">
            <v>Institutional Plan #</v>
          </cell>
          <cell r="D103" t="str">
            <v>Regular Plan</v>
          </cell>
          <cell r="E103" t="str">
            <v>RMD</v>
          </cell>
          <cell r="F103" t="str">
            <v>Y0DZ</v>
          </cell>
          <cell r="G103">
            <v>201193</v>
          </cell>
          <cell r="H103">
            <v>281139</v>
          </cell>
          <cell r="I103">
            <v>305117</v>
          </cell>
          <cell r="J103">
            <v>201171</v>
          </cell>
          <cell r="K103">
            <v>402207</v>
          </cell>
          <cell r="L103" t="str">
            <v>HDFLXI</v>
          </cell>
          <cell r="M103" t="str">
            <v>HSBC Flexi Debt Fund</v>
          </cell>
          <cell r="N103">
            <v>106739</v>
          </cell>
        </row>
        <row r="104">
          <cell r="A104" t="str">
            <v>Y0EODDV</v>
          </cell>
          <cell r="B104" t="str">
            <v>HETAXFDDP</v>
          </cell>
          <cell r="C104" t="str">
            <v>Direct Plan</v>
          </cell>
          <cell r="D104" t="str">
            <v>Direct Plan</v>
          </cell>
          <cell r="E104" t="str">
            <v>DDV</v>
          </cell>
          <cell r="F104" t="str">
            <v>Y0EO</v>
          </cell>
          <cell r="G104">
            <v>201349</v>
          </cell>
          <cell r="H104">
            <v>281290</v>
          </cell>
          <cell r="I104">
            <v>304749</v>
          </cell>
          <cell r="J104">
            <v>201364</v>
          </cell>
          <cell r="K104">
            <v>401237</v>
          </cell>
          <cell r="L104" t="str">
            <v>HETAXF</v>
          </cell>
          <cell r="M104" t="str">
            <v>HSBC Tax Saver Equity Fund</v>
          </cell>
          <cell r="N104">
            <v>120078</v>
          </cell>
        </row>
        <row r="105">
          <cell r="A105" t="str">
            <v>Y0ENRG</v>
          </cell>
          <cell r="B105" t="str">
            <v>HEPROFG</v>
          </cell>
          <cell r="C105" t="str">
            <v>Regular Plan</v>
          </cell>
          <cell r="D105" t="str">
            <v>Regular Plan</v>
          </cell>
          <cell r="E105" t="str">
            <v>RG</v>
          </cell>
          <cell r="F105" t="str">
            <v>Y0EN</v>
          </cell>
          <cell r="G105">
            <v>201187</v>
          </cell>
          <cell r="H105">
            <v>281138</v>
          </cell>
          <cell r="I105">
            <v>305109</v>
          </cell>
          <cell r="J105">
            <v>201181</v>
          </cell>
          <cell r="K105" t="str">
            <v>NA</v>
          </cell>
          <cell r="L105" t="str">
            <v>HEPROF</v>
          </cell>
          <cell r="M105" t="str">
            <v>HSBC Infrastructure Equity Fund</v>
          </cell>
          <cell r="N105">
            <v>103407</v>
          </cell>
        </row>
        <row r="106">
          <cell r="A106" t="str">
            <v>Y0ECDDD</v>
          </cell>
          <cell r="B106" t="str">
            <v>HDONTFDPD</v>
          </cell>
          <cell r="C106" t="str">
            <v>Direct Plan</v>
          </cell>
          <cell r="D106" t="str">
            <v>Direct Plan</v>
          </cell>
          <cell r="E106" t="str">
            <v>DDD</v>
          </cell>
          <cell r="F106" t="str">
            <v>Y0EC</v>
          </cell>
          <cell r="G106">
            <v>201348</v>
          </cell>
          <cell r="H106">
            <v>281289</v>
          </cell>
          <cell r="I106">
            <v>304748</v>
          </cell>
          <cell r="J106">
            <v>201363</v>
          </cell>
          <cell r="K106">
            <v>401236</v>
          </cell>
          <cell r="L106" t="str">
            <v>HDONTF</v>
          </cell>
          <cell r="M106" t="str">
            <v>HSBC Overnight Fund</v>
          </cell>
          <cell r="N106">
            <v>147291</v>
          </cell>
        </row>
        <row r="107">
          <cell r="A107" t="str">
            <v>Y0EIDDV</v>
          </cell>
          <cell r="B107" t="str">
            <v>HEHYBFDDP</v>
          </cell>
          <cell r="C107" t="str">
            <v>Direct Plan</v>
          </cell>
          <cell r="D107" t="str">
            <v>Direct Plan</v>
          </cell>
          <cell r="E107" t="str">
            <v>DDV</v>
          </cell>
          <cell r="F107" t="str">
            <v>Y0EI</v>
          </cell>
          <cell r="G107">
            <v>201349</v>
          </cell>
          <cell r="H107">
            <v>281290</v>
          </cell>
          <cell r="I107">
            <v>304749</v>
          </cell>
          <cell r="J107">
            <v>201364</v>
          </cell>
          <cell r="K107">
            <v>401237</v>
          </cell>
          <cell r="L107" t="str">
            <v>HEHYBF</v>
          </cell>
          <cell r="M107" t="str">
            <v>HSBC Equity Hybrid Fund</v>
          </cell>
          <cell r="N107">
            <v>145226</v>
          </cell>
        </row>
        <row r="108">
          <cell r="A108" t="str">
            <v>Y0EERDD</v>
          </cell>
          <cell r="B108" t="str">
            <v>HDUSDFDD</v>
          </cell>
          <cell r="C108" t="str">
            <v>Regular Plan</v>
          </cell>
          <cell r="D108" t="str">
            <v>Regular Plan</v>
          </cell>
          <cell r="E108" t="str">
            <v>RDD</v>
          </cell>
          <cell r="F108" t="str">
            <v>Y0EE</v>
          </cell>
          <cell r="G108">
            <v>201200</v>
          </cell>
          <cell r="H108">
            <v>281135</v>
          </cell>
          <cell r="I108">
            <v>305119</v>
          </cell>
          <cell r="J108">
            <v>201169</v>
          </cell>
          <cell r="K108">
            <v>402205</v>
          </cell>
          <cell r="L108" t="str">
            <v>HDUSDF</v>
          </cell>
          <cell r="M108" t="str">
            <v>HSBC Ultra Short Duration Fund</v>
          </cell>
          <cell r="N108">
            <v>147909</v>
          </cell>
        </row>
        <row r="109">
          <cell r="A109" t="str">
            <v>Y0ESSWD</v>
          </cell>
          <cell r="B109" t="str">
            <v>HLCASHRWD</v>
          </cell>
          <cell r="C109" t="str">
            <v>Regular Discontinue plan</v>
          </cell>
          <cell r="D109" t="str">
            <v>Regular Discontinue plan</v>
          </cell>
          <cell r="E109" t="str">
            <v>SWD</v>
          </cell>
          <cell r="F109" t="str">
            <v>Y0ES</v>
          </cell>
          <cell r="G109">
            <v>201222</v>
          </cell>
          <cell r="H109">
            <v>281307</v>
          </cell>
          <cell r="I109">
            <v>305126</v>
          </cell>
          <cell r="J109">
            <v>281171</v>
          </cell>
          <cell r="K109">
            <v>402286</v>
          </cell>
          <cell r="L109" t="str">
            <v>HLCASH</v>
          </cell>
          <cell r="M109" t="str">
            <v>HSBC Cash Fund</v>
          </cell>
          <cell r="N109">
            <v>118908</v>
          </cell>
        </row>
        <row r="110">
          <cell r="A110" t="str">
            <v>Y0DYDGR</v>
          </cell>
          <cell r="B110" t="str">
            <v>HDCOBFGDP</v>
          </cell>
          <cell r="C110" t="str">
            <v>Direct Plan</v>
          </cell>
          <cell r="D110" t="str">
            <v>Direct Plan</v>
          </cell>
          <cell r="E110" t="str">
            <v>DGR</v>
          </cell>
          <cell r="F110" t="str">
            <v>Y0DY</v>
          </cell>
          <cell r="G110">
            <v>201351</v>
          </cell>
          <cell r="H110">
            <v>281292</v>
          </cell>
          <cell r="I110">
            <v>304751</v>
          </cell>
          <cell r="J110">
            <v>201366</v>
          </cell>
          <cell r="K110" t="str">
            <v>NA</v>
          </cell>
          <cell r="L110" t="str">
            <v>HDCOBF</v>
          </cell>
          <cell r="M110" t="str">
            <v>HSBC Corporate Bond Fund</v>
          </cell>
          <cell r="N110">
            <v>148492</v>
          </cell>
        </row>
        <row r="111">
          <cell r="A111" t="str">
            <v>Y0EHRD</v>
          </cell>
          <cell r="B111" t="str">
            <v>HEFOCFD</v>
          </cell>
          <cell r="C111" t="str">
            <v>Regular Plan</v>
          </cell>
          <cell r="D111" t="str">
            <v>Regular Plan</v>
          </cell>
          <cell r="E111" t="str">
            <v>RD</v>
          </cell>
          <cell r="F111" t="str">
            <v>Y0EH</v>
          </cell>
          <cell r="G111">
            <v>201188</v>
          </cell>
          <cell r="H111">
            <v>281137</v>
          </cell>
          <cell r="I111">
            <v>305115</v>
          </cell>
          <cell r="J111">
            <v>201185</v>
          </cell>
          <cell r="K111">
            <v>402240</v>
          </cell>
          <cell r="L111" t="str">
            <v>HEFOCF</v>
          </cell>
          <cell r="M111" t="str">
            <v>HSBC Focused Equity Fund</v>
          </cell>
          <cell r="N111">
            <v>148410</v>
          </cell>
        </row>
        <row r="112">
          <cell r="A112" t="str">
            <v>Y0EERMD</v>
          </cell>
          <cell r="B112" t="str">
            <v>HDUSDFMD</v>
          </cell>
          <cell r="C112" t="str">
            <v>Regular Plan</v>
          </cell>
          <cell r="D112" t="str">
            <v>Regular Plan</v>
          </cell>
          <cell r="E112" t="str">
            <v>RMD</v>
          </cell>
          <cell r="F112" t="str">
            <v>Y0EE</v>
          </cell>
          <cell r="G112">
            <v>201193</v>
          </cell>
          <cell r="H112">
            <v>281139</v>
          </cell>
          <cell r="I112">
            <v>305117</v>
          </cell>
          <cell r="J112">
            <v>201171</v>
          </cell>
          <cell r="K112">
            <v>402207</v>
          </cell>
          <cell r="L112" t="str">
            <v>HDUSDF</v>
          </cell>
          <cell r="M112" t="str">
            <v>HSBC Ultra Short Duration Fund</v>
          </cell>
          <cell r="N112">
            <v>147916</v>
          </cell>
        </row>
        <row r="113">
          <cell r="A113" t="str">
            <v>Y0EQRG</v>
          </cell>
          <cell r="B113" t="str">
            <v>HFT139G</v>
          </cell>
          <cell r="C113" t="str">
            <v>Regular Plan</v>
          </cell>
          <cell r="D113" t="str">
            <v>Regular Plan</v>
          </cell>
          <cell r="E113" t="str">
            <v>RG</v>
          </cell>
          <cell r="F113" t="str">
            <v>Y0EQ</v>
          </cell>
          <cell r="G113">
            <v>201187</v>
          </cell>
          <cell r="H113">
            <v>281138</v>
          </cell>
          <cell r="I113">
            <v>305109</v>
          </cell>
          <cell r="J113">
            <v>201181</v>
          </cell>
          <cell r="K113" t="str">
            <v>NA</v>
          </cell>
          <cell r="L113" t="str">
            <v>HFT139</v>
          </cell>
          <cell r="M113" t="str">
            <v>HSBC Fixed Term Series 139</v>
          </cell>
          <cell r="N113">
            <v>146488</v>
          </cell>
        </row>
        <row r="114">
          <cell r="A114" t="str">
            <v>Y0EADQD</v>
          </cell>
          <cell r="B114" t="str">
            <v>HDINCFQDP</v>
          </cell>
          <cell r="C114" t="str">
            <v>Direct Plan</v>
          </cell>
          <cell r="D114" t="str">
            <v>Direct Plan</v>
          </cell>
          <cell r="E114" t="str">
            <v>DQD</v>
          </cell>
          <cell r="F114" t="str">
            <v>Y0EA</v>
          </cell>
          <cell r="G114">
            <v>201353</v>
          </cell>
          <cell r="H114">
            <v>281294</v>
          </cell>
          <cell r="I114">
            <v>304753</v>
          </cell>
          <cell r="J114">
            <v>201368</v>
          </cell>
          <cell r="K114">
            <v>401241</v>
          </cell>
          <cell r="L114" t="str">
            <v>HDINCF</v>
          </cell>
          <cell r="M114" t="str">
            <v>HSBC Debt Fund</v>
          </cell>
          <cell r="N114">
            <v>120101</v>
          </cell>
        </row>
        <row r="115">
          <cell r="A115" t="str">
            <v>Y0DZSMD</v>
          </cell>
          <cell r="B115" t="str">
            <v>HDFLXIRMD</v>
          </cell>
          <cell r="C115" t="str">
            <v>Regular Discontinue plan</v>
          </cell>
          <cell r="D115" t="str">
            <v>Regular Discontinue plan</v>
          </cell>
          <cell r="E115" t="str">
            <v>SMD</v>
          </cell>
          <cell r="F115" t="str">
            <v>Y0DZ</v>
          </cell>
          <cell r="G115">
            <v>201221</v>
          </cell>
          <cell r="H115">
            <v>281306</v>
          </cell>
          <cell r="I115">
            <v>305125</v>
          </cell>
          <cell r="J115">
            <v>281170</v>
          </cell>
          <cell r="K115">
            <v>402285</v>
          </cell>
          <cell r="L115" t="str">
            <v>HDFLXI</v>
          </cell>
          <cell r="M115" t="str">
            <v>HSBC Flexi Debt Fund</v>
          </cell>
          <cell r="N115">
            <v>106741</v>
          </cell>
        </row>
        <row r="116">
          <cell r="A116" t="str">
            <v>Y0EKDGR</v>
          </cell>
          <cell r="B116" t="str">
            <v>HELMCFGDP</v>
          </cell>
          <cell r="C116" t="str">
            <v>Direct Plan</v>
          </cell>
          <cell r="D116" t="str">
            <v>Direct Plan</v>
          </cell>
          <cell r="E116" t="str">
            <v>DGR</v>
          </cell>
          <cell r="F116" t="str">
            <v>Y0EK</v>
          </cell>
          <cell r="G116">
            <v>201351</v>
          </cell>
          <cell r="H116">
            <v>281292</v>
          </cell>
          <cell r="I116">
            <v>304751</v>
          </cell>
          <cell r="J116">
            <v>201366</v>
          </cell>
          <cell r="K116" t="str">
            <v>NA</v>
          </cell>
          <cell r="L116" t="str">
            <v>HELMCF</v>
          </cell>
          <cell r="M116" t="str">
            <v>HSBC Large And Mid Cap Equity Fund</v>
          </cell>
          <cell r="N116">
            <v>146772</v>
          </cell>
        </row>
        <row r="117">
          <cell r="A117" t="str">
            <v>Y0EMDGR</v>
          </cell>
          <cell r="B117" t="str">
            <v>HEMIDFGDP</v>
          </cell>
          <cell r="C117" t="str">
            <v>Direct Plan</v>
          </cell>
          <cell r="D117" t="str">
            <v>Direct Plan</v>
          </cell>
          <cell r="E117" t="str">
            <v>DGR</v>
          </cell>
          <cell r="F117" t="str">
            <v>Y0EM</v>
          </cell>
          <cell r="G117">
            <v>201351</v>
          </cell>
          <cell r="H117">
            <v>281292</v>
          </cell>
          <cell r="I117">
            <v>304751</v>
          </cell>
          <cell r="J117">
            <v>201366</v>
          </cell>
          <cell r="K117" t="str">
            <v>NA</v>
          </cell>
          <cell r="L117" t="str">
            <v>HEMIDF</v>
          </cell>
          <cell r="M117" t="str">
            <v>HSBC Small Cap Equity Fund</v>
          </cell>
          <cell r="N117">
            <v>120069</v>
          </cell>
        </row>
        <row r="118">
          <cell r="A118" t="str">
            <v>Y0ESUR</v>
          </cell>
          <cell r="B118" t="str">
            <v>HLCASHURL</v>
          </cell>
          <cell r="C118" t="str">
            <v>Unclaimed Plan</v>
          </cell>
          <cell r="D118" t="str">
            <v>Unclaimed Plan</v>
          </cell>
          <cell r="E118" t="str">
            <v>UR</v>
          </cell>
          <cell r="F118" t="str">
            <v>Y0ES</v>
          </cell>
          <cell r="G118">
            <v>201496</v>
          </cell>
          <cell r="H118">
            <v>281352</v>
          </cell>
          <cell r="I118">
            <v>301280</v>
          </cell>
          <cell r="J118">
            <v>201500</v>
          </cell>
          <cell r="K118" t="str">
            <v>NA</v>
          </cell>
          <cell r="L118" t="str">
            <v>HLCASH</v>
          </cell>
          <cell r="M118" t="str">
            <v>HSBC Cash Fund</v>
          </cell>
          <cell r="N118">
            <v>139240</v>
          </cell>
        </row>
        <row r="119">
          <cell r="A119" t="str">
            <v>Y0ECRDD</v>
          </cell>
          <cell r="B119" t="str">
            <v>HDONTFDD</v>
          </cell>
          <cell r="C119" t="str">
            <v>Regular Plan</v>
          </cell>
          <cell r="D119" t="str">
            <v>Regular Plan</v>
          </cell>
          <cell r="E119" t="str">
            <v>RDD</v>
          </cell>
          <cell r="F119" t="str">
            <v>Y0EC</v>
          </cell>
          <cell r="G119">
            <v>201200</v>
          </cell>
          <cell r="H119">
            <v>281135</v>
          </cell>
          <cell r="I119">
            <v>305119</v>
          </cell>
          <cell r="J119">
            <v>201169</v>
          </cell>
          <cell r="K119">
            <v>402205</v>
          </cell>
          <cell r="L119" t="str">
            <v>HDONTF</v>
          </cell>
          <cell r="M119" t="str">
            <v>HSBC Overnight Fund</v>
          </cell>
          <cell r="N119">
            <v>147289</v>
          </cell>
        </row>
        <row r="120">
          <cell r="A120" t="str">
            <v>Y0EPDGR</v>
          </cell>
          <cell r="B120" t="str">
            <v>HFT137GDP</v>
          </cell>
          <cell r="C120" t="str">
            <v>Direct Plan</v>
          </cell>
          <cell r="D120" t="str">
            <v>Direct Plan</v>
          </cell>
          <cell r="E120" t="str">
            <v>DGR</v>
          </cell>
          <cell r="F120" t="str">
            <v>Y0EP</v>
          </cell>
          <cell r="G120">
            <v>201351</v>
          </cell>
          <cell r="H120">
            <v>281292</v>
          </cell>
          <cell r="I120">
            <v>304751</v>
          </cell>
          <cell r="J120">
            <v>201366</v>
          </cell>
          <cell r="K120" t="str">
            <v>NA</v>
          </cell>
          <cell r="L120" t="str">
            <v>HFT137</v>
          </cell>
          <cell r="M120" t="str">
            <v>HSBC Fixed Term Series 137</v>
          </cell>
          <cell r="N120">
            <v>146102</v>
          </cell>
        </row>
        <row r="121">
          <cell r="A121" t="str">
            <v>Y0EORD</v>
          </cell>
          <cell r="B121" t="str">
            <v>HETAXFD</v>
          </cell>
          <cell r="C121" t="str">
            <v>Regular Plan</v>
          </cell>
          <cell r="D121" t="str">
            <v>Regular Plan</v>
          </cell>
          <cell r="E121" t="str">
            <v>RD</v>
          </cell>
          <cell r="F121" t="str">
            <v>Y0EO</v>
          </cell>
          <cell r="G121">
            <v>201188</v>
          </cell>
          <cell r="H121">
            <v>281137</v>
          </cell>
          <cell r="I121">
            <v>305115</v>
          </cell>
          <cell r="J121">
            <v>201185</v>
          </cell>
          <cell r="K121">
            <v>402240</v>
          </cell>
          <cell r="L121" t="str">
            <v>HETAXF</v>
          </cell>
          <cell r="M121" t="str">
            <v>HSBC Tax Saver Equity Fund</v>
          </cell>
          <cell r="N121">
            <v>104706</v>
          </cell>
        </row>
        <row r="122">
          <cell r="A122" t="str">
            <v>Y0ECRMD</v>
          </cell>
          <cell r="B122" t="str">
            <v>HDONTFMD</v>
          </cell>
          <cell r="C122" t="str">
            <v>Regular Plan</v>
          </cell>
          <cell r="D122" t="str">
            <v>Regular Plan</v>
          </cell>
          <cell r="E122" t="str">
            <v>RMD</v>
          </cell>
          <cell r="F122" t="str">
            <v>Y0EC</v>
          </cell>
          <cell r="G122">
            <v>201193</v>
          </cell>
          <cell r="H122">
            <v>281139</v>
          </cell>
          <cell r="I122">
            <v>305117</v>
          </cell>
          <cell r="J122">
            <v>201171</v>
          </cell>
          <cell r="K122">
            <v>402207</v>
          </cell>
          <cell r="L122" t="str">
            <v>HDONTF</v>
          </cell>
          <cell r="M122" t="str">
            <v>HSBC Overnight Fund</v>
          </cell>
          <cell r="N122">
            <v>147301</v>
          </cell>
        </row>
        <row r="123">
          <cell r="A123" t="str">
            <v>Y0DZDHD</v>
          </cell>
          <cell r="B123" t="str">
            <v>HDFLXIHYP</v>
          </cell>
          <cell r="C123" t="str">
            <v>Direct Plan</v>
          </cell>
          <cell r="D123" t="str">
            <v>Direct Plan</v>
          </cell>
          <cell r="E123" t="str">
            <v>DHD</v>
          </cell>
          <cell r="F123" t="str">
            <v>Y0DZ</v>
          </cell>
          <cell r="G123">
            <v>201356</v>
          </cell>
          <cell r="H123">
            <v>281297</v>
          </cell>
          <cell r="I123">
            <v>304756</v>
          </cell>
          <cell r="J123">
            <v>201371</v>
          </cell>
          <cell r="K123">
            <v>401244</v>
          </cell>
          <cell r="L123" t="str">
            <v>HDFLXI</v>
          </cell>
          <cell r="M123" t="str">
            <v>HSBC Flexi Debt Fund</v>
          </cell>
          <cell r="N123">
            <v>120049</v>
          </cell>
        </row>
        <row r="124">
          <cell r="A124" t="str">
            <v>Y0EPRD</v>
          </cell>
          <cell r="B124" t="str">
            <v>HFT137D</v>
          </cell>
          <cell r="C124" t="str">
            <v>Regular Plan</v>
          </cell>
          <cell r="D124" t="str">
            <v>Regular Plan</v>
          </cell>
          <cell r="E124" t="str">
            <v>RD</v>
          </cell>
          <cell r="F124" t="str">
            <v>Y0EP</v>
          </cell>
          <cell r="G124">
            <v>201188</v>
          </cell>
          <cell r="H124">
            <v>281137</v>
          </cell>
          <cell r="I124">
            <v>305115</v>
          </cell>
          <cell r="J124">
            <v>201185</v>
          </cell>
          <cell r="K124">
            <v>402240</v>
          </cell>
          <cell r="L124" t="str">
            <v>HFT137</v>
          </cell>
          <cell r="M124" t="str">
            <v>HSBC Fixed Term Series 137</v>
          </cell>
          <cell r="N124">
            <v>146103</v>
          </cell>
        </row>
        <row r="125">
          <cell r="A125" t="str">
            <v>Y0DZDMD</v>
          </cell>
          <cell r="B125" t="str">
            <v>HDFLXIMDP</v>
          </cell>
          <cell r="C125" t="str">
            <v>Direct Plan</v>
          </cell>
          <cell r="D125" t="str">
            <v>Direct Plan</v>
          </cell>
          <cell r="E125" t="str">
            <v>DMD</v>
          </cell>
          <cell r="F125" t="str">
            <v>Y0DZ</v>
          </cell>
          <cell r="G125">
            <v>201352</v>
          </cell>
          <cell r="H125">
            <v>281293</v>
          </cell>
          <cell r="I125">
            <v>304752</v>
          </cell>
          <cell r="J125">
            <v>201367</v>
          </cell>
          <cell r="K125">
            <v>401240</v>
          </cell>
          <cell r="L125" t="str">
            <v>HDFLXI</v>
          </cell>
          <cell r="M125" t="str">
            <v>HSBC Flexi Debt Fund</v>
          </cell>
          <cell r="N125">
            <v>120050</v>
          </cell>
        </row>
        <row r="126">
          <cell r="A126" t="str">
            <v>Y0EJDGR</v>
          </cell>
          <cell r="B126" t="str">
            <v>HEIOPFGDP</v>
          </cell>
          <cell r="C126" t="str">
            <v>Direct Plan</v>
          </cell>
          <cell r="D126" t="str">
            <v>Direct Plan</v>
          </cell>
          <cell r="E126" t="str">
            <v>DGR</v>
          </cell>
          <cell r="F126" t="str">
            <v>Y0EJ</v>
          </cell>
          <cell r="G126">
            <v>201351</v>
          </cell>
          <cell r="H126">
            <v>281292</v>
          </cell>
          <cell r="I126">
            <v>304751</v>
          </cell>
          <cell r="J126">
            <v>201366</v>
          </cell>
          <cell r="K126" t="str">
            <v>NA</v>
          </cell>
          <cell r="L126" t="str">
            <v>HEIOPF</v>
          </cell>
          <cell r="M126" t="str">
            <v>HSBC Flexi Cap Fund</v>
          </cell>
          <cell r="N126">
            <v>120046</v>
          </cell>
        </row>
        <row r="127">
          <cell r="A127" t="str">
            <v>Y0DYRQD</v>
          </cell>
          <cell r="B127" t="str">
            <v>HDCOBFQD</v>
          </cell>
          <cell r="C127" t="str">
            <v>Regular Plan</v>
          </cell>
          <cell r="D127" t="str">
            <v>Regular Plan</v>
          </cell>
          <cell r="E127" t="str">
            <v>RQD</v>
          </cell>
          <cell r="F127" t="str">
            <v>Y0DY</v>
          </cell>
          <cell r="G127">
            <v>201196</v>
          </cell>
          <cell r="H127">
            <v>281140</v>
          </cell>
          <cell r="I127">
            <v>305121</v>
          </cell>
          <cell r="J127">
            <v>201194</v>
          </cell>
          <cell r="K127">
            <v>402264</v>
          </cell>
          <cell r="L127" t="str">
            <v>HDCOBF</v>
          </cell>
          <cell r="M127" t="str">
            <v>HSBC Corporate Bond Fund</v>
          </cell>
          <cell r="N127">
            <v>148498</v>
          </cell>
        </row>
        <row r="128">
          <cell r="A128" t="str">
            <v>Y0ESDWD</v>
          </cell>
          <cell r="B128" t="str">
            <v>HLCASHWDP</v>
          </cell>
          <cell r="C128" t="str">
            <v>Direct Plan</v>
          </cell>
          <cell r="D128" t="str">
            <v>Direct Plan</v>
          </cell>
          <cell r="E128" t="str">
            <v>DWD</v>
          </cell>
          <cell r="F128" t="str">
            <v>Y0ES</v>
          </cell>
          <cell r="G128">
            <v>201354</v>
          </cell>
          <cell r="H128">
            <v>281295</v>
          </cell>
          <cell r="I128">
            <v>304754</v>
          </cell>
          <cell r="J128">
            <v>201369</v>
          </cell>
          <cell r="K128">
            <v>401227</v>
          </cell>
          <cell r="L128" t="str">
            <v>HLCASH</v>
          </cell>
          <cell r="M128" t="str">
            <v>HSBC Cash Fund</v>
          </cell>
          <cell r="N128">
            <v>120040</v>
          </cell>
        </row>
        <row r="129">
          <cell r="A129" t="str">
            <v>Y0ELDDV</v>
          </cell>
          <cell r="B129" t="str">
            <v>HEMCPFDDP</v>
          </cell>
          <cell r="C129" t="str">
            <v>Direct Plan</v>
          </cell>
          <cell r="D129" t="str">
            <v>Direct Plan</v>
          </cell>
          <cell r="E129" t="str">
            <v>DDV</v>
          </cell>
          <cell r="F129" t="str">
            <v>Y0EL</v>
          </cell>
          <cell r="G129">
            <v>201349</v>
          </cell>
          <cell r="H129">
            <v>281290</v>
          </cell>
          <cell r="I129">
            <v>304749</v>
          </cell>
          <cell r="J129">
            <v>201364</v>
          </cell>
          <cell r="K129">
            <v>401237</v>
          </cell>
          <cell r="L129" t="str">
            <v>HEMCPF</v>
          </cell>
          <cell r="M129" t="str">
            <v>HSBC Mid Cap Fund</v>
          </cell>
          <cell r="N129">
            <v>149155</v>
          </cell>
        </row>
        <row r="130">
          <cell r="A130" t="str">
            <v>Y0EFSWD</v>
          </cell>
          <cell r="B130" t="str">
            <v>HDUSTFRWD</v>
          </cell>
          <cell r="C130" t="str">
            <v>Regular Discontinue plan</v>
          </cell>
          <cell r="D130" t="str">
            <v>Regular Discontinue plan</v>
          </cell>
          <cell r="E130" t="str">
            <v>SWD</v>
          </cell>
          <cell r="F130" t="str">
            <v>Y0EF</v>
          </cell>
          <cell r="G130">
            <v>201222</v>
          </cell>
          <cell r="H130">
            <v>281307</v>
          </cell>
          <cell r="I130">
            <v>305126</v>
          </cell>
          <cell r="J130">
            <v>281171</v>
          </cell>
          <cell r="K130">
            <v>402286</v>
          </cell>
          <cell r="L130" t="str">
            <v>HDUSTF</v>
          </cell>
          <cell r="M130" t="str">
            <v>HSBC Low Duration Fund</v>
          </cell>
          <cell r="N130">
            <v>104343</v>
          </cell>
        </row>
        <row r="131">
          <cell r="A131" t="str">
            <v>Y0ERDDV</v>
          </cell>
          <cell r="B131" t="str">
            <v>HFT140DDP</v>
          </cell>
          <cell r="C131" t="str">
            <v>Direct Plan</v>
          </cell>
          <cell r="D131" t="str">
            <v>Direct Plan</v>
          </cell>
          <cell r="E131" t="str">
            <v>DDV</v>
          </cell>
          <cell r="F131" t="str">
            <v>Y0ER</v>
          </cell>
          <cell r="G131">
            <v>201349</v>
          </cell>
          <cell r="H131">
            <v>281290</v>
          </cell>
          <cell r="I131">
            <v>304749</v>
          </cell>
          <cell r="J131">
            <v>201364</v>
          </cell>
          <cell r="K131">
            <v>401237</v>
          </cell>
          <cell r="L131" t="str">
            <v>HFT140</v>
          </cell>
          <cell r="M131" t="str">
            <v>HSBC Fixed Term Series 140</v>
          </cell>
          <cell r="N131">
            <v>147150</v>
          </cell>
        </row>
        <row r="132">
          <cell r="A132" t="str">
            <v>Y0EBRQD</v>
          </cell>
          <cell r="B132" t="str">
            <v>HDMIPSQD</v>
          </cell>
          <cell r="C132" t="str">
            <v>Regular Plan</v>
          </cell>
          <cell r="D132" t="str">
            <v>Regular Plan</v>
          </cell>
          <cell r="E132" t="str">
            <v>RQD</v>
          </cell>
          <cell r="F132" t="str">
            <v>Y0EB</v>
          </cell>
          <cell r="G132">
            <v>201196</v>
          </cell>
          <cell r="H132">
            <v>281140</v>
          </cell>
          <cell r="I132">
            <v>305121</v>
          </cell>
          <cell r="J132">
            <v>201194</v>
          </cell>
          <cell r="K132">
            <v>402264</v>
          </cell>
          <cell r="L132" t="str">
            <v>HDMIPS</v>
          </cell>
          <cell r="M132" t="str">
            <v>HSBC Regular Savings Fund</v>
          </cell>
          <cell r="N132">
            <v>102261</v>
          </cell>
        </row>
        <row r="133">
          <cell r="A133" t="str">
            <v>Y0EFDWD</v>
          </cell>
          <cell r="B133" t="str">
            <v>HDUSTFWDP</v>
          </cell>
          <cell r="C133" t="str">
            <v>Direct Plan</v>
          </cell>
          <cell r="D133" t="str">
            <v>Direct Plan</v>
          </cell>
          <cell r="E133" t="str">
            <v>DWD</v>
          </cell>
          <cell r="F133" t="str">
            <v>Y0EF</v>
          </cell>
          <cell r="G133">
            <v>201354</v>
          </cell>
          <cell r="H133">
            <v>281295</v>
          </cell>
          <cell r="I133">
            <v>304754</v>
          </cell>
          <cell r="J133">
            <v>201369</v>
          </cell>
          <cell r="K133">
            <v>401227</v>
          </cell>
          <cell r="L133" t="str">
            <v>HDUSTF</v>
          </cell>
          <cell r="M133" t="str">
            <v>HSBC Low Duration Fund</v>
          </cell>
          <cell r="N133">
            <v>120063</v>
          </cell>
        </row>
        <row r="134">
          <cell r="A134" t="str">
            <v>Y0DZSQD</v>
          </cell>
          <cell r="B134" t="str">
            <v>HDFLXIRQD</v>
          </cell>
          <cell r="C134" t="str">
            <v>Regular Discontinue plan</v>
          </cell>
          <cell r="D134" t="str">
            <v>Regular Discontinue plan</v>
          </cell>
          <cell r="E134" t="str">
            <v>SQD</v>
          </cell>
          <cell r="F134" t="str">
            <v>Y0DZ</v>
          </cell>
          <cell r="G134">
            <v>201219</v>
          </cell>
          <cell r="H134">
            <v>281310</v>
          </cell>
          <cell r="I134">
            <v>305131</v>
          </cell>
          <cell r="J134">
            <v>281169</v>
          </cell>
          <cell r="K134">
            <v>402307</v>
          </cell>
          <cell r="L134" t="str">
            <v>HDFLXI</v>
          </cell>
          <cell r="M134" t="str">
            <v>HSBC Flexi Debt Fund</v>
          </cell>
          <cell r="N134">
            <v>108220</v>
          </cell>
        </row>
        <row r="135">
          <cell r="A135" t="str">
            <v>Y0ETDDV</v>
          </cell>
          <cell r="B135" t="str">
            <v>HOAPDFDDP</v>
          </cell>
          <cell r="C135" t="str">
            <v>Direct Plan</v>
          </cell>
          <cell r="D135" t="str">
            <v>Direct Plan</v>
          </cell>
          <cell r="E135" t="str">
            <v>DDV</v>
          </cell>
          <cell r="F135" t="str">
            <v>Y0ET</v>
          </cell>
          <cell r="G135">
            <v>201349</v>
          </cell>
          <cell r="H135">
            <v>281290</v>
          </cell>
          <cell r="I135">
            <v>304749</v>
          </cell>
          <cell r="J135">
            <v>201364</v>
          </cell>
          <cell r="K135">
            <v>401237</v>
          </cell>
          <cell r="L135" t="str">
            <v>HOAPDF</v>
          </cell>
          <cell r="M135" t="str">
            <v>HSBC Asia Pacific(Ex Japan)Div YieldFund</v>
          </cell>
          <cell r="N135">
            <v>127072</v>
          </cell>
        </row>
        <row r="136">
          <cell r="A136" t="str">
            <v>Y0EUDDV</v>
          </cell>
          <cell r="B136" t="str">
            <v>HOBRAZDDP</v>
          </cell>
          <cell r="C136" t="str">
            <v>Direct Plan</v>
          </cell>
          <cell r="D136" t="str">
            <v>Direct Plan</v>
          </cell>
          <cell r="E136" t="str">
            <v>DDV</v>
          </cell>
          <cell r="F136" t="str">
            <v>Y0EU</v>
          </cell>
          <cell r="G136">
            <v>201349</v>
          </cell>
          <cell r="H136">
            <v>281290</v>
          </cell>
          <cell r="I136">
            <v>304749</v>
          </cell>
          <cell r="J136">
            <v>201364</v>
          </cell>
          <cell r="K136">
            <v>401237</v>
          </cell>
          <cell r="L136" t="str">
            <v>HOBRAZ</v>
          </cell>
          <cell r="M136" t="str">
            <v>HSBC Brazil Fund</v>
          </cell>
          <cell r="N136">
            <v>120036</v>
          </cell>
        </row>
        <row r="137">
          <cell r="A137" t="str">
            <v>Y0EXRD</v>
          </cell>
          <cell r="B137" t="str">
            <v>HOMSCSD</v>
          </cell>
          <cell r="C137" t="str">
            <v>Regular Plan</v>
          </cell>
          <cell r="D137" t="str">
            <v>Regular Plan</v>
          </cell>
          <cell r="E137" t="str">
            <v>RD</v>
          </cell>
          <cell r="F137" t="str">
            <v>Y0EX</v>
          </cell>
          <cell r="G137">
            <v>201188</v>
          </cell>
          <cell r="H137">
            <v>281137</v>
          </cell>
          <cell r="I137">
            <v>305115</v>
          </cell>
          <cell r="J137">
            <v>201185</v>
          </cell>
          <cell r="K137">
            <v>402240</v>
          </cell>
          <cell r="L137" t="str">
            <v>HOMSCS</v>
          </cell>
          <cell r="M137" t="str">
            <v>HSBC Managed Solution India-Conservative</v>
          </cell>
          <cell r="N137">
            <v>129196</v>
          </cell>
        </row>
        <row r="138">
          <cell r="A138" t="str">
            <v>Y0EUDGR</v>
          </cell>
          <cell r="B138" t="str">
            <v>HOBRAZGDP</v>
          </cell>
          <cell r="C138" t="str">
            <v>Direct Plan</v>
          </cell>
          <cell r="D138" t="str">
            <v>Direct Plan</v>
          </cell>
          <cell r="E138" t="str">
            <v>DGR</v>
          </cell>
          <cell r="F138" t="str">
            <v>Y0EU</v>
          </cell>
          <cell r="G138">
            <v>201351</v>
          </cell>
          <cell r="H138">
            <v>281292</v>
          </cell>
          <cell r="I138">
            <v>304751</v>
          </cell>
          <cell r="J138">
            <v>201366</v>
          </cell>
          <cell r="K138" t="str">
            <v>NA</v>
          </cell>
          <cell r="L138" t="str">
            <v>HOBRAZ</v>
          </cell>
          <cell r="M138" t="str">
            <v>HSBC Brazil Fund</v>
          </cell>
          <cell r="N138">
            <v>120035</v>
          </cell>
        </row>
        <row r="139">
          <cell r="A139" t="str">
            <v>Y0EXRG</v>
          </cell>
          <cell r="B139" t="str">
            <v>HOMSCSG</v>
          </cell>
          <cell r="C139" t="str">
            <v>Regular Plan</v>
          </cell>
          <cell r="D139" t="str">
            <v>Regular Plan</v>
          </cell>
          <cell r="E139" t="str">
            <v>RG</v>
          </cell>
          <cell r="F139" t="str">
            <v>Y0EX</v>
          </cell>
          <cell r="G139">
            <v>201187</v>
          </cell>
          <cell r="H139">
            <v>281138</v>
          </cell>
          <cell r="I139">
            <v>305109</v>
          </cell>
          <cell r="J139">
            <v>201181</v>
          </cell>
          <cell r="K139" t="str">
            <v>NA</v>
          </cell>
          <cell r="L139" t="str">
            <v>HOMSCS</v>
          </cell>
          <cell r="M139" t="str">
            <v>HSBC Managed Solution India-Conservative</v>
          </cell>
          <cell r="N139">
            <v>129195</v>
          </cell>
        </row>
        <row r="140">
          <cell r="A140" t="str">
            <v>Y0EWRD</v>
          </cell>
          <cell r="B140" t="str">
            <v>HOEMKFD</v>
          </cell>
          <cell r="C140" t="str">
            <v>Regular Plan</v>
          </cell>
          <cell r="D140" t="str">
            <v>Regular Plan</v>
          </cell>
          <cell r="E140" t="str">
            <v>RD</v>
          </cell>
          <cell r="F140" t="str">
            <v>Y0EW</v>
          </cell>
          <cell r="G140">
            <v>201188</v>
          </cell>
          <cell r="H140">
            <v>281137</v>
          </cell>
          <cell r="I140">
            <v>305115</v>
          </cell>
          <cell r="J140">
            <v>201185</v>
          </cell>
          <cell r="K140">
            <v>402240</v>
          </cell>
          <cell r="L140" t="str">
            <v>HOEMKF</v>
          </cell>
          <cell r="M140" t="str">
            <v>HSBC Global Emerging Markets Fund</v>
          </cell>
          <cell r="N140">
            <v>107989</v>
          </cell>
        </row>
        <row r="141">
          <cell r="A141" t="str">
            <v>Y0EYDDV</v>
          </cell>
          <cell r="B141" t="str">
            <v>HOMSGSDDP</v>
          </cell>
          <cell r="C141" t="str">
            <v>Direct Plan</v>
          </cell>
          <cell r="D141" t="str">
            <v>Direct Plan</v>
          </cell>
          <cell r="E141" t="str">
            <v>DDV</v>
          </cell>
          <cell r="F141" t="str">
            <v>Y0EY</v>
          </cell>
          <cell r="G141">
            <v>201349</v>
          </cell>
          <cell r="H141">
            <v>281290</v>
          </cell>
          <cell r="I141">
            <v>304749</v>
          </cell>
          <cell r="J141">
            <v>201364</v>
          </cell>
          <cell r="K141">
            <v>401237</v>
          </cell>
          <cell r="L141" t="str">
            <v>HOMSGS</v>
          </cell>
          <cell r="M141" t="str">
            <v>HSBC Managed Solutions India - Growth</v>
          </cell>
          <cell r="N141">
            <v>129201</v>
          </cell>
        </row>
        <row r="142">
          <cell r="A142" t="str">
            <v>Y0EVDDV</v>
          </cell>
          <cell r="B142" t="str">
            <v>HOECCFDDP</v>
          </cell>
          <cell r="C142" t="str">
            <v>Direct Plan</v>
          </cell>
          <cell r="D142" t="str">
            <v>Direct Plan</v>
          </cell>
          <cell r="E142" t="str">
            <v>DDV</v>
          </cell>
          <cell r="F142" t="str">
            <v>Y0EV</v>
          </cell>
          <cell r="G142">
            <v>201349</v>
          </cell>
          <cell r="H142">
            <v>281290</v>
          </cell>
          <cell r="I142">
            <v>304749</v>
          </cell>
          <cell r="J142">
            <v>201364</v>
          </cell>
          <cell r="K142">
            <v>401237</v>
          </cell>
          <cell r="L142" t="str">
            <v>HOECCF</v>
          </cell>
          <cell r="M142" t="str">
            <v>HSBC Global Equity Climate Change FOF</v>
          </cell>
          <cell r="N142">
            <v>148738</v>
          </cell>
        </row>
        <row r="143">
          <cell r="A143" t="str">
            <v>Y0EYRD</v>
          </cell>
          <cell r="B143" t="str">
            <v>HOMSGSD</v>
          </cell>
          <cell r="C143" t="str">
            <v>Regular Plan</v>
          </cell>
          <cell r="D143" t="str">
            <v>Regular Plan</v>
          </cell>
          <cell r="E143" t="str">
            <v>RD</v>
          </cell>
          <cell r="F143" t="str">
            <v>Y0EY</v>
          </cell>
          <cell r="G143">
            <v>201188</v>
          </cell>
          <cell r="H143">
            <v>281137</v>
          </cell>
          <cell r="I143">
            <v>305115</v>
          </cell>
          <cell r="J143">
            <v>201185</v>
          </cell>
          <cell r="K143">
            <v>402240</v>
          </cell>
          <cell r="L143" t="str">
            <v>HOMSGS</v>
          </cell>
          <cell r="M143" t="str">
            <v>HSBC Managed Solutions India - Growth</v>
          </cell>
          <cell r="N143">
            <v>129199</v>
          </cell>
        </row>
        <row r="144">
          <cell r="A144" t="str">
            <v>Y0EWDGR</v>
          </cell>
          <cell r="B144" t="str">
            <v>HOEMKFGDP</v>
          </cell>
          <cell r="C144" t="str">
            <v>Direct Plan</v>
          </cell>
          <cell r="D144" t="str">
            <v>Direct Plan</v>
          </cell>
          <cell r="E144" t="str">
            <v>DGR</v>
          </cell>
          <cell r="F144" t="str">
            <v>Y0EW</v>
          </cell>
          <cell r="G144">
            <v>201351</v>
          </cell>
          <cell r="H144">
            <v>281292</v>
          </cell>
          <cell r="I144">
            <v>304751</v>
          </cell>
          <cell r="J144">
            <v>201366</v>
          </cell>
          <cell r="K144" t="str">
            <v>NA</v>
          </cell>
          <cell r="L144" t="str">
            <v>HOEMKF</v>
          </cell>
          <cell r="M144" t="str">
            <v>HSBC Global Emerging Markets Fund</v>
          </cell>
          <cell r="N144">
            <v>120043</v>
          </cell>
        </row>
        <row r="145">
          <cell r="A145" t="str">
            <v>Y0EZRG</v>
          </cell>
          <cell r="B145" t="str">
            <v>HOMSMSG</v>
          </cell>
          <cell r="C145" t="str">
            <v>Regular Plan</v>
          </cell>
          <cell r="D145" t="str">
            <v>Regular Plan</v>
          </cell>
          <cell r="E145" t="str">
            <v>RG</v>
          </cell>
          <cell r="F145" t="str">
            <v>Y0EZ</v>
          </cell>
          <cell r="G145">
            <v>201187</v>
          </cell>
          <cell r="H145">
            <v>281138</v>
          </cell>
          <cell r="I145">
            <v>305109</v>
          </cell>
          <cell r="J145">
            <v>201181</v>
          </cell>
          <cell r="K145" t="str">
            <v>NA</v>
          </cell>
          <cell r="L145" t="str">
            <v>HOMSMS</v>
          </cell>
          <cell r="M145" t="str">
            <v>HSBC Managed Solutions India - Moderate</v>
          </cell>
          <cell r="N145">
            <v>129191</v>
          </cell>
        </row>
        <row r="146">
          <cell r="A146" t="str">
            <v>Y0ETRD</v>
          </cell>
          <cell r="B146" t="str">
            <v>HOAPDFD</v>
          </cell>
          <cell r="C146" t="str">
            <v>Regular Plan</v>
          </cell>
          <cell r="D146" t="str">
            <v>Regular Plan</v>
          </cell>
          <cell r="E146" t="str">
            <v>RD</v>
          </cell>
          <cell r="F146" t="str">
            <v>Y0ET</v>
          </cell>
          <cell r="G146">
            <v>201188</v>
          </cell>
          <cell r="H146">
            <v>281137</v>
          </cell>
          <cell r="I146">
            <v>305115</v>
          </cell>
          <cell r="J146">
            <v>201185</v>
          </cell>
          <cell r="K146">
            <v>402240</v>
          </cell>
          <cell r="L146" t="str">
            <v>HOAPDF</v>
          </cell>
          <cell r="M146" t="str">
            <v>HSBC Asia Pacific(Ex Japan)Div YieldFund</v>
          </cell>
          <cell r="N146">
            <v>127070</v>
          </cell>
        </row>
        <row r="147">
          <cell r="A147" t="str">
            <v>Y0EZDDV</v>
          </cell>
          <cell r="B147" t="str">
            <v>HOMSMSDDP</v>
          </cell>
          <cell r="C147" t="str">
            <v>Direct Plan</v>
          </cell>
          <cell r="D147" t="str">
            <v>Direct Plan</v>
          </cell>
          <cell r="E147" t="str">
            <v>DDV</v>
          </cell>
          <cell r="F147" t="str">
            <v>Y0EZ</v>
          </cell>
          <cell r="G147">
            <v>201349</v>
          </cell>
          <cell r="H147">
            <v>281290</v>
          </cell>
          <cell r="I147">
            <v>304749</v>
          </cell>
          <cell r="J147">
            <v>201364</v>
          </cell>
          <cell r="K147">
            <v>401237</v>
          </cell>
          <cell r="L147" t="str">
            <v>HOMSMS</v>
          </cell>
          <cell r="M147" t="str">
            <v>HSBC Managed Solutions India - Moderate</v>
          </cell>
          <cell r="N147">
            <v>129194</v>
          </cell>
        </row>
        <row r="148">
          <cell r="A148" t="str">
            <v>Y0EVRG</v>
          </cell>
          <cell r="B148" t="str">
            <v>HOECCFG</v>
          </cell>
          <cell r="C148" t="str">
            <v>Regular Plan</v>
          </cell>
          <cell r="D148" t="str">
            <v>Regular Plan</v>
          </cell>
          <cell r="E148" t="str">
            <v>RG</v>
          </cell>
          <cell r="F148" t="str">
            <v>Y0EV</v>
          </cell>
          <cell r="G148">
            <v>201187</v>
          </cell>
          <cell r="H148">
            <v>281138</v>
          </cell>
          <cell r="I148">
            <v>305109</v>
          </cell>
          <cell r="J148">
            <v>201181</v>
          </cell>
          <cell r="K148" t="str">
            <v>NA</v>
          </cell>
          <cell r="L148" t="str">
            <v>HOECCF</v>
          </cell>
          <cell r="M148" t="str">
            <v>HSBC Global Equity Climate Change FOF</v>
          </cell>
          <cell r="N148">
            <v>148735</v>
          </cell>
        </row>
        <row r="149">
          <cell r="A149" t="str">
            <v>Y0EXDGR</v>
          </cell>
          <cell r="B149" t="str">
            <v>HOMSCSGDP</v>
          </cell>
          <cell r="C149" t="str">
            <v>Direct Plan</v>
          </cell>
          <cell r="D149" t="str">
            <v>Direct Plan</v>
          </cell>
          <cell r="E149" t="str">
            <v>DGR</v>
          </cell>
          <cell r="F149" t="str">
            <v>Y0EX</v>
          </cell>
          <cell r="G149">
            <v>201351</v>
          </cell>
          <cell r="H149">
            <v>281292</v>
          </cell>
          <cell r="I149">
            <v>304751</v>
          </cell>
          <cell r="J149">
            <v>201366</v>
          </cell>
          <cell r="K149" t="str">
            <v>NA</v>
          </cell>
          <cell r="L149" t="str">
            <v>HOMSCS</v>
          </cell>
          <cell r="M149" t="str">
            <v>HSBC Managed Solution India-Conservative</v>
          </cell>
          <cell r="N149">
            <v>129197</v>
          </cell>
        </row>
        <row r="150">
          <cell r="A150" t="str">
            <v>Y0EZRD</v>
          </cell>
          <cell r="B150" t="str">
            <v>HOMSMSD</v>
          </cell>
          <cell r="C150" t="str">
            <v>Regular Plan</v>
          </cell>
          <cell r="D150" t="str">
            <v>Regular Plan</v>
          </cell>
          <cell r="E150" t="str">
            <v>RD</v>
          </cell>
          <cell r="F150" t="str">
            <v>Y0EZ</v>
          </cell>
          <cell r="G150">
            <v>201188</v>
          </cell>
          <cell r="H150">
            <v>281137</v>
          </cell>
          <cell r="I150">
            <v>305115</v>
          </cell>
          <cell r="J150">
            <v>201185</v>
          </cell>
          <cell r="K150">
            <v>402240</v>
          </cell>
          <cell r="L150" t="str">
            <v>HOMSMS</v>
          </cell>
          <cell r="M150" t="str">
            <v>HSBC Managed Solutions India - Moderate</v>
          </cell>
          <cell r="N150">
            <v>129192</v>
          </cell>
        </row>
        <row r="151">
          <cell r="A151" t="str">
            <v>Y0EVRD</v>
          </cell>
          <cell r="B151" t="str">
            <v>HOECCFD</v>
          </cell>
          <cell r="C151" t="str">
            <v>Regular Plan</v>
          </cell>
          <cell r="D151" t="str">
            <v>Regular Plan</v>
          </cell>
          <cell r="E151" t="str">
            <v>RD</v>
          </cell>
          <cell r="F151" t="str">
            <v>Y0EV</v>
          </cell>
          <cell r="G151">
            <v>201188</v>
          </cell>
          <cell r="H151">
            <v>281137</v>
          </cell>
          <cell r="I151">
            <v>305115</v>
          </cell>
          <cell r="J151">
            <v>201185</v>
          </cell>
          <cell r="K151">
            <v>402240</v>
          </cell>
          <cell r="L151" t="str">
            <v>HOECCF</v>
          </cell>
          <cell r="M151" t="str">
            <v>HSBC Global Equity Climate Change FOF</v>
          </cell>
          <cell r="N151">
            <v>148736</v>
          </cell>
        </row>
        <row r="152">
          <cell r="A152" t="str">
            <v>Y0EWRG</v>
          </cell>
          <cell r="B152" t="str">
            <v>HOEMKFG</v>
          </cell>
          <cell r="C152" t="str">
            <v>Regular Plan</v>
          </cell>
          <cell r="D152" t="str">
            <v>Regular Plan</v>
          </cell>
          <cell r="E152" t="str">
            <v>RG</v>
          </cell>
          <cell r="F152" t="str">
            <v>Y0EW</v>
          </cell>
          <cell r="G152">
            <v>201187</v>
          </cell>
          <cell r="H152">
            <v>281138</v>
          </cell>
          <cell r="I152">
            <v>305109</v>
          </cell>
          <cell r="J152">
            <v>201181</v>
          </cell>
          <cell r="K152" t="str">
            <v>NA</v>
          </cell>
          <cell r="L152" t="str">
            <v>HOEMKF</v>
          </cell>
          <cell r="M152" t="str">
            <v>HSBC Global Emerging Markets Fund</v>
          </cell>
          <cell r="N152">
            <v>107988</v>
          </cell>
        </row>
        <row r="153">
          <cell r="A153" t="str">
            <v>Y0EYDGR</v>
          </cell>
          <cell r="B153" t="str">
            <v>HOMSGSGDP</v>
          </cell>
          <cell r="C153" t="str">
            <v>Direct Plan</v>
          </cell>
          <cell r="D153" t="str">
            <v>Direct Plan</v>
          </cell>
          <cell r="E153" t="str">
            <v>DGR</v>
          </cell>
          <cell r="F153" t="str">
            <v>Y0EY</v>
          </cell>
          <cell r="G153">
            <v>201351</v>
          </cell>
          <cell r="H153">
            <v>281292</v>
          </cell>
          <cell r="I153">
            <v>304751</v>
          </cell>
          <cell r="J153">
            <v>201366</v>
          </cell>
          <cell r="K153" t="str">
            <v>NA</v>
          </cell>
          <cell r="L153" t="str">
            <v>HOMSGS</v>
          </cell>
          <cell r="M153" t="str">
            <v>HSBC Managed Solutions India - Growth</v>
          </cell>
          <cell r="N153">
            <v>129200</v>
          </cell>
        </row>
        <row r="154">
          <cell r="A154" t="str">
            <v>Y0ETRG</v>
          </cell>
          <cell r="B154" t="str">
            <v>HOAPDFG</v>
          </cell>
          <cell r="C154" t="str">
            <v>Regular Plan</v>
          </cell>
          <cell r="D154" t="str">
            <v>Regular Plan</v>
          </cell>
          <cell r="E154" t="str">
            <v>RG</v>
          </cell>
          <cell r="F154" t="str">
            <v>Y0ET</v>
          </cell>
          <cell r="G154">
            <v>201187</v>
          </cell>
          <cell r="H154">
            <v>281138</v>
          </cell>
          <cell r="I154">
            <v>305109</v>
          </cell>
          <cell r="J154">
            <v>201181</v>
          </cell>
          <cell r="K154" t="str">
            <v>NA</v>
          </cell>
          <cell r="L154" t="str">
            <v>HOAPDF</v>
          </cell>
          <cell r="M154" t="str">
            <v>HSBC Asia Pacific(Ex Japan)Div YieldFund</v>
          </cell>
          <cell r="N154">
            <v>127073</v>
          </cell>
        </row>
        <row r="155">
          <cell r="A155" t="str">
            <v>Y0EURD</v>
          </cell>
          <cell r="B155" t="str">
            <v>HOBRAZD</v>
          </cell>
          <cell r="C155" t="str">
            <v>Regular Plan</v>
          </cell>
          <cell r="D155" t="str">
            <v>Regular Plan</v>
          </cell>
          <cell r="E155" t="str">
            <v>RD</v>
          </cell>
          <cell r="F155" t="str">
            <v>Y0EU</v>
          </cell>
          <cell r="G155">
            <v>201188</v>
          </cell>
          <cell r="H155">
            <v>281137</v>
          </cell>
          <cell r="I155">
            <v>305115</v>
          </cell>
          <cell r="J155">
            <v>201185</v>
          </cell>
          <cell r="K155">
            <v>402240</v>
          </cell>
          <cell r="L155" t="str">
            <v>HOBRAZ</v>
          </cell>
          <cell r="M155" t="str">
            <v>HSBC Brazil Fund</v>
          </cell>
          <cell r="N155">
            <v>115117</v>
          </cell>
        </row>
        <row r="156">
          <cell r="A156" t="str">
            <v>Y0EWDDV</v>
          </cell>
          <cell r="B156" t="str">
            <v>HOEMKFDDP</v>
          </cell>
          <cell r="C156" t="str">
            <v>Direct Plan</v>
          </cell>
          <cell r="D156" t="str">
            <v>Direct Plan</v>
          </cell>
          <cell r="E156" t="str">
            <v>DDV</v>
          </cell>
          <cell r="F156" t="str">
            <v>Y0EW</v>
          </cell>
          <cell r="G156">
            <v>201349</v>
          </cell>
          <cell r="H156">
            <v>281290</v>
          </cell>
          <cell r="I156">
            <v>304749</v>
          </cell>
          <cell r="J156">
            <v>201364</v>
          </cell>
          <cell r="K156">
            <v>401237</v>
          </cell>
          <cell r="L156" t="str">
            <v>HOEMKF</v>
          </cell>
          <cell r="M156" t="str">
            <v>HSBC Global Emerging Markets Fund</v>
          </cell>
          <cell r="N156">
            <v>120044</v>
          </cell>
        </row>
        <row r="157">
          <cell r="A157" t="str">
            <v>Y0EVDGR</v>
          </cell>
          <cell r="B157" t="str">
            <v>HOECCFGDP</v>
          </cell>
          <cell r="C157" t="str">
            <v>Direct Plan</v>
          </cell>
          <cell r="D157" t="str">
            <v>Direct Plan</v>
          </cell>
          <cell r="E157" t="str">
            <v>DGR</v>
          </cell>
          <cell r="F157" t="str">
            <v>Y0EV</v>
          </cell>
          <cell r="G157">
            <v>201351</v>
          </cell>
          <cell r="H157">
            <v>281292</v>
          </cell>
          <cell r="I157">
            <v>304751</v>
          </cell>
          <cell r="J157">
            <v>201366</v>
          </cell>
          <cell r="K157" t="str">
            <v>NA</v>
          </cell>
          <cell r="L157" t="str">
            <v>HOECCF</v>
          </cell>
          <cell r="M157" t="str">
            <v>HSBC Global Equity Climate Change FOF</v>
          </cell>
          <cell r="N157">
            <v>148737</v>
          </cell>
        </row>
        <row r="158">
          <cell r="A158" t="str">
            <v>Y0EYRG</v>
          </cell>
          <cell r="B158" t="str">
            <v>HOMSGSG</v>
          </cell>
          <cell r="C158" t="str">
            <v>Regular Plan</v>
          </cell>
          <cell r="D158" t="str">
            <v>Regular Plan</v>
          </cell>
          <cell r="E158" t="str">
            <v>RG</v>
          </cell>
          <cell r="F158" t="str">
            <v>Y0EY</v>
          </cell>
          <cell r="G158">
            <v>201187</v>
          </cell>
          <cell r="H158">
            <v>281138</v>
          </cell>
          <cell r="I158">
            <v>305109</v>
          </cell>
          <cell r="J158">
            <v>201181</v>
          </cell>
          <cell r="K158" t="str">
            <v>NA</v>
          </cell>
          <cell r="L158" t="str">
            <v>HOMSGS</v>
          </cell>
          <cell r="M158" t="str">
            <v>HSBC Managed Solutions India - Growth</v>
          </cell>
          <cell r="N158">
            <v>129065</v>
          </cell>
        </row>
        <row r="159">
          <cell r="A159" t="str">
            <v>Y0EURG</v>
          </cell>
          <cell r="B159" t="str">
            <v>HOBRAZG</v>
          </cell>
          <cell r="C159" t="str">
            <v>Regular Plan</v>
          </cell>
          <cell r="D159" t="str">
            <v>Regular Plan</v>
          </cell>
          <cell r="E159" t="str">
            <v>RG</v>
          </cell>
          <cell r="F159" t="str">
            <v>Y0EU</v>
          </cell>
          <cell r="G159">
            <v>201187</v>
          </cell>
          <cell r="H159">
            <v>281138</v>
          </cell>
          <cell r="I159">
            <v>305109</v>
          </cell>
          <cell r="J159">
            <v>201181</v>
          </cell>
          <cell r="K159" t="str">
            <v>NA</v>
          </cell>
          <cell r="L159" t="str">
            <v>HOBRAZ</v>
          </cell>
          <cell r="M159" t="str">
            <v>HSBC Brazil Fund</v>
          </cell>
          <cell r="N159">
            <v>115116</v>
          </cell>
        </row>
        <row r="160">
          <cell r="A160" t="str">
            <v>Y0EZDGR</v>
          </cell>
          <cell r="B160" t="str">
            <v>HOMSMSGDP</v>
          </cell>
          <cell r="C160" t="str">
            <v>Direct Plan</v>
          </cell>
          <cell r="D160" t="str">
            <v>Direct Plan</v>
          </cell>
          <cell r="E160" t="str">
            <v>DGR</v>
          </cell>
          <cell r="F160" t="str">
            <v>Y0EZ</v>
          </cell>
          <cell r="G160">
            <v>201351</v>
          </cell>
          <cell r="H160">
            <v>281292</v>
          </cell>
          <cell r="I160">
            <v>304751</v>
          </cell>
          <cell r="J160">
            <v>201366</v>
          </cell>
          <cell r="K160" t="str">
            <v>NA</v>
          </cell>
          <cell r="L160" t="str">
            <v>HOMSMS</v>
          </cell>
          <cell r="M160" t="str">
            <v>HSBC Managed Solutions India - Moderate</v>
          </cell>
          <cell r="N160">
            <v>129193</v>
          </cell>
        </row>
        <row r="161">
          <cell r="A161" t="str">
            <v>Y0ETDGR</v>
          </cell>
          <cell r="B161" t="str">
            <v>HOAPDFGDP</v>
          </cell>
          <cell r="C161" t="str">
            <v>Direct Plan</v>
          </cell>
          <cell r="D161" t="str">
            <v>Direct Plan</v>
          </cell>
          <cell r="E161" t="str">
            <v>DGR</v>
          </cell>
          <cell r="F161" t="str">
            <v>Y0ET</v>
          </cell>
          <cell r="G161">
            <v>201351</v>
          </cell>
          <cell r="H161">
            <v>281292</v>
          </cell>
          <cell r="I161">
            <v>304751</v>
          </cell>
          <cell r="J161">
            <v>201366</v>
          </cell>
          <cell r="K161" t="str">
            <v>NA</v>
          </cell>
          <cell r="L161" t="str">
            <v>HOAPDF</v>
          </cell>
          <cell r="M161" t="str">
            <v>HSBC Asia Pacific(Ex Japan)Div YieldFund</v>
          </cell>
          <cell r="N161">
            <v>127071</v>
          </cell>
        </row>
        <row r="162">
          <cell r="B162" t="str">
            <v>HOMSCSDDP</v>
          </cell>
          <cell r="N162">
            <v>100004</v>
          </cell>
        </row>
      </sheetData>
      <sheetData sheetId="1">
        <row r="1">
          <cell r="B1" t="str">
            <v>Scheme Code</v>
          </cell>
        </row>
      </sheetData>
      <sheetData sheetId="2">
        <row r="1">
          <cell r="B1" t="str">
            <v>Scheme Code</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L117"/>
  <sheetViews>
    <sheetView showGridLines="0" tabSelected="1" view="pageBreakPreview" topLeftCell="D1" zoomScaleNormal="100" zoomScaleSheetLayoutView="100" workbookViewId="0">
      <selection activeCell="D3" sqref="D3:L3"/>
    </sheetView>
  </sheetViews>
  <sheetFormatPr defaultColWidth="9.109375" defaultRowHeight="13.2" x14ac:dyDescent="0.25"/>
  <cols>
    <col min="1" max="1" width="13.88671875" style="1" hidden="1" customWidth="1"/>
    <col min="2" max="2" width="16.88671875" style="1" hidden="1" customWidth="1"/>
    <col min="3" max="3" width="17.33203125" style="1" hidden="1" customWidth="1"/>
    <col min="4" max="4" width="67.109375" style="1" customWidth="1"/>
    <col min="5" max="5" width="17.88671875" style="1" customWidth="1"/>
    <col min="6" max="6" width="30.109375" style="1" bestFit="1" customWidth="1"/>
    <col min="7" max="7" width="11.88671875" style="27" bestFit="1" customWidth="1"/>
    <col min="8" max="9" width="12.88671875" style="28" bestFit="1" customWidth="1"/>
    <col min="10" max="10" width="11.88671875" style="1" customWidth="1"/>
    <col min="11" max="12" width="9.109375" style="1" customWidth="1"/>
    <col min="13" max="21" width="9.109375" style="1"/>
    <col min="22" max="22" width="107.88671875" style="1" bestFit="1" customWidth="1"/>
    <col min="23" max="16384" width="9.109375" style="1"/>
  </cols>
  <sheetData>
    <row r="1" spans="4:12" ht="18.149999999999999" customHeight="1" x14ac:dyDescent="0.25">
      <c r="D1" s="93" t="s">
        <v>0</v>
      </c>
      <c r="E1" s="94"/>
      <c r="F1" s="94"/>
      <c r="G1" s="94"/>
      <c r="H1" s="94"/>
      <c r="I1" s="94"/>
      <c r="J1" s="94"/>
      <c r="K1" s="94"/>
      <c r="L1" s="94"/>
    </row>
    <row r="2" spans="4:12" ht="18.149999999999999" customHeight="1" x14ac:dyDescent="0.25">
      <c r="D2" s="95" t="s">
        <v>1</v>
      </c>
      <c r="E2" s="94"/>
      <c r="F2" s="94"/>
      <c r="G2" s="94"/>
      <c r="H2" s="94"/>
      <c r="I2" s="94"/>
      <c r="J2" s="94"/>
      <c r="K2" s="94"/>
      <c r="L2" s="94"/>
    </row>
    <row r="3" spans="4:12" ht="18.149999999999999" customHeight="1" x14ac:dyDescent="0.25">
      <c r="D3" s="93" t="s">
        <v>200</v>
      </c>
      <c r="E3" s="94"/>
      <c r="F3" s="94"/>
      <c r="G3" s="94"/>
      <c r="H3" s="94"/>
      <c r="I3" s="94"/>
      <c r="J3" s="94"/>
      <c r="K3" s="94"/>
      <c r="L3" s="94"/>
    </row>
    <row r="4" spans="4:12" ht="21" customHeight="1" x14ac:dyDescent="0.25">
      <c r="D4" s="75"/>
      <c r="E4" s="76"/>
      <c r="F4" s="76"/>
      <c r="G4" s="76"/>
      <c r="H4" s="76"/>
      <c r="I4" s="76"/>
      <c r="J4" s="76"/>
      <c r="K4" s="76"/>
      <c r="L4" s="76"/>
    </row>
    <row r="5" spans="4:12" s="2" customFormat="1" ht="18.149999999999999" customHeight="1" x14ac:dyDescent="0.25">
      <c r="D5" s="87" t="s">
        <v>2</v>
      </c>
      <c r="E5" s="87" t="s">
        <v>3</v>
      </c>
      <c r="F5" s="87" t="s">
        <v>4</v>
      </c>
      <c r="G5" s="87" t="s">
        <v>5</v>
      </c>
      <c r="H5" s="89" t="s">
        <v>6</v>
      </c>
      <c r="I5" s="91" t="s">
        <v>7</v>
      </c>
      <c r="J5" s="91" t="s">
        <v>8</v>
      </c>
      <c r="K5" s="73" t="s">
        <v>197</v>
      </c>
      <c r="L5" s="74"/>
    </row>
    <row r="6" spans="4:12" s="2" customFormat="1" ht="18.149999999999999" customHeight="1" x14ac:dyDescent="0.25">
      <c r="D6" s="88"/>
      <c r="E6" s="88"/>
      <c r="F6" s="88"/>
      <c r="G6" s="88"/>
      <c r="H6" s="90"/>
      <c r="I6" s="92"/>
      <c r="J6" s="92"/>
      <c r="K6" s="71" t="s">
        <v>198</v>
      </c>
      <c r="L6" s="72" t="s">
        <v>199</v>
      </c>
    </row>
    <row r="7" spans="4:12" s="7" customFormat="1" ht="18.149999999999999" customHeight="1" x14ac:dyDescent="0.25">
      <c r="D7" s="3" t="s">
        <v>9</v>
      </c>
      <c r="E7" s="4"/>
      <c r="F7" s="4"/>
      <c r="G7" s="4"/>
      <c r="H7" s="4"/>
      <c r="I7" s="4"/>
      <c r="J7" s="4"/>
      <c r="K7" s="5"/>
      <c r="L7" s="6"/>
    </row>
    <row r="8" spans="4:12" s="7" customFormat="1" ht="22.35" customHeight="1" x14ac:dyDescent="0.25">
      <c r="D8" s="8" t="s">
        <v>10</v>
      </c>
      <c r="E8" s="9"/>
      <c r="F8" s="9"/>
      <c r="G8" s="9"/>
      <c r="H8" s="9"/>
      <c r="I8" s="9"/>
      <c r="J8" s="9"/>
      <c r="K8" s="10"/>
      <c r="L8" s="11"/>
    </row>
    <row r="9" spans="4:12" s="7" customFormat="1" ht="18.149999999999999" customHeight="1" x14ac:dyDescent="0.2">
      <c r="D9" s="12" t="s">
        <v>11</v>
      </c>
      <c r="E9" s="12" t="s">
        <v>12</v>
      </c>
      <c r="F9" s="12" t="s">
        <v>13</v>
      </c>
      <c r="G9" s="13">
        <v>850000</v>
      </c>
      <c r="H9" s="13">
        <v>13681.174999999999</v>
      </c>
      <c r="I9" s="14">
        <v>9.7299999999999998E-2</v>
      </c>
      <c r="J9" s="4"/>
      <c r="K9" s="5"/>
      <c r="L9" s="6"/>
    </row>
    <row r="10" spans="4:12" s="7" customFormat="1" ht="18.149999999999999" customHeight="1" x14ac:dyDescent="0.2">
      <c r="D10" s="12" t="s">
        <v>14</v>
      </c>
      <c r="E10" s="12" t="s">
        <v>15</v>
      </c>
      <c r="F10" s="12" t="s">
        <v>13</v>
      </c>
      <c r="G10" s="13">
        <v>1400000</v>
      </c>
      <c r="H10" s="13">
        <v>12281.5</v>
      </c>
      <c r="I10" s="14">
        <v>8.7400000000000005E-2</v>
      </c>
      <c r="J10" s="4"/>
      <c r="K10" s="5"/>
      <c r="L10" s="6"/>
    </row>
    <row r="11" spans="4:12" s="7" customFormat="1" ht="18.149999999999999" customHeight="1" x14ac:dyDescent="0.2">
      <c r="D11" s="12" t="s">
        <v>16</v>
      </c>
      <c r="E11" s="12" t="s">
        <v>17</v>
      </c>
      <c r="F11" s="12" t="s">
        <v>18</v>
      </c>
      <c r="G11" s="13">
        <v>450000</v>
      </c>
      <c r="H11" s="13">
        <v>10489.725</v>
      </c>
      <c r="I11" s="14">
        <v>7.46E-2</v>
      </c>
      <c r="J11" s="4"/>
      <c r="K11" s="5"/>
      <c r="L11" s="6"/>
    </row>
    <row r="12" spans="4:12" s="7" customFormat="1" ht="18.149999999999999" customHeight="1" x14ac:dyDescent="0.2">
      <c r="D12" s="12" t="s">
        <v>19</v>
      </c>
      <c r="E12" s="12" t="s">
        <v>20</v>
      </c>
      <c r="F12" s="12" t="s">
        <v>21</v>
      </c>
      <c r="G12" s="13">
        <v>700000</v>
      </c>
      <c r="H12" s="13">
        <v>9995.65</v>
      </c>
      <c r="I12" s="14">
        <v>7.1099999999999997E-2</v>
      </c>
      <c r="J12" s="4"/>
      <c r="K12" s="5"/>
      <c r="L12" s="6"/>
    </row>
    <row r="13" spans="4:12" s="7" customFormat="1" ht="18.149999999999999" customHeight="1" x14ac:dyDescent="0.2">
      <c r="D13" s="12" t="s">
        <v>22</v>
      </c>
      <c r="E13" s="12" t="s">
        <v>23</v>
      </c>
      <c r="F13" s="12" t="s">
        <v>24</v>
      </c>
      <c r="G13" s="13">
        <v>1800000</v>
      </c>
      <c r="H13" s="13">
        <v>6903</v>
      </c>
      <c r="I13" s="14">
        <v>4.9099999999999998E-2</v>
      </c>
      <c r="J13" s="4"/>
      <c r="K13" s="5"/>
      <c r="L13" s="6"/>
    </row>
    <row r="14" spans="4:12" s="7" customFormat="1" ht="18.149999999999999" customHeight="1" x14ac:dyDescent="0.2">
      <c r="D14" s="12" t="s">
        <v>25</v>
      </c>
      <c r="E14" s="12" t="s">
        <v>26</v>
      </c>
      <c r="F14" s="12" t="s">
        <v>24</v>
      </c>
      <c r="G14" s="13">
        <v>200000</v>
      </c>
      <c r="H14" s="13">
        <v>5120.7</v>
      </c>
      <c r="I14" s="14">
        <v>3.6400000000000002E-2</v>
      </c>
      <c r="J14" s="4"/>
      <c r="K14" s="5"/>
      <c r="L14" s="6"/>
    </row>
    <row r="15" spans="4:12" s="7" customFormat="1" ht="18.149999999999999" customHeight="1" x14ac:dyDescent="0.2">
      <c r="D15" s="12" t="s">
        <v>27</v>
      </c>
      <c r="E15" s="12" t="s">
        <v>28</v>
      </c>
      <c r="F15" s="12" t="s">
        <v>13</v>
      </c>
      <c r="G15" s="13">
        <v>550000</v>
      </c>
      <c r="H15" s="13">
        <v>4721.75</v>
      </c>
      <c r="I15" s="14">
        <v>3.3599999999999998E-2</v>
      </c>
      <c r="J15" s="4"/>
      <c r="K15" s="5"/>
      <c r="L15" s="6"/>
    </row>
    <row r="16" spans="4:12" s="7" customFormat="1" ht="18.149999999999999" customHeight="1" x14ac:dyDescent="0.2">
      <c r="D16" s="12" t="s">
        <v>29</v>
      </c>
      <c r="E16" s="12" t="s">
        <v>30</v>
      </c>
      <c r="F16" s="12" t="s">
        <v>31</v>
      </c>
      <c r="G16" s="13">
        <v>2500000</v>
      </c>
      <c r="H16" s="13">
        <v>4377.5</v>
      </c>
      <c r="I16" s="14">
        <v>3.1099999999999999E-2</v>
      </c>
      <c r="J16" s="4"/>
      <c r="K16" s="5"/>
      <c r="L16" s="6"/>
    </row>
    <row r="17" spans="4:12" s="7" customFormat="1" ht="18.149999999999999" customHeight="1" x14ac:dyDescent="0.2">
      <c r="D17" s="12" t="s">
        <v>32</v>
      </c>
      <c r="E17" s="12" t="s">
        <v>33</v>
      </c>
      <c r="F17" s="12" t="s">
        <v>34</v>
      </c>
      <c r="G17" s="13">
        <v>200000</v>
      </c>
      <c r="H17" s="13">
        <v>4328.3999999999996</v>
      </c>
      <c r="I17" s="14">
        <v>3.0800000000000001E-2</v>
      </c>
      <c r="J17" s="4"/>
      <c r="K17" s="5"/>
      <c r="L17" s="6"/>
    </row>
    <row r="18" spans="4:12" s="7" customFormat="1" ht="18.149999999999999" customHeight="1" x14ac:dyDescent="0.2">
      <c r="D18" s="12" t="s">
        <v>35</v>
      </c>
      <c r="E18" s="12" t="s">
        <v>36</v>
      </c>
      <c r="F18" s="12" t="s">
        <v>13</v>
      </c>
      <c r="G18" s="13">
        <v>800000</v>
      </c>
      <c r="H18" s="13">
        <v>4190</v>
      </c>
      <c r="I18" s="14">
        <v>2.98E-2</v>
      </c>
      <c r="J18" s="4"/>
      <c r="K18" s="5"/>
      <c r="L18" s="6"/>
    </row>
    <row r="19" spans="4:12" s="7" customFormat="1" ht="18.149999999999999" customHeight="1" x14ac:dyDescent="0.2">
      <c r="D19" s="12" t="s">
        <v>37</v>
      </c>
      <c r="E19" s="12" t="s">
        <v>38</v>
      </c>
      <c r="F19" s="12" t="s">
        <v>39</v>
      </c>
      <c r="G19" s="13">
        <v>150000</v>
      </c>
      <c r="H19" s="13">
        <v>3938.25</v>
      </c>
      <c r="I19" s="14">
        <v>2.8000000000000001E-2</v>
      </c>
      <c r="J19" s="4"/>
      <c r="K19" s="5"/>
      <c r="L19" s="6"/>
    </row>
    <row r="20" spans="4:12" s="7" customFormat="1" ht="18.149999999999999" customHeight="1" x14ac:dyDescent="0.2">
      <c r="D20" s="12" t="s">
        <v>40</v>
      </c>
      <c r="E20" s="12" t="s">
        <v>41</v>
      </c>
      <c r="F20" s="12" t="s">
        <v>42</v>
      </c>
      <c r="G20" s="13">
        <v>2500000</v>
      </c>
      <c r="H20" s="13">
        <v>3776.25</v>
      </c>
      <c r="I20" s="14">
        <v>2.69E-2</v>
      </c>
      <c r="J20" s="4"/>
      <c r="K20" s="5"/>
      <c r="L20" s="6"/>
    </row>
    <row r="21" spans="4:12" s="7" customFormat="1" ht="18.149999999999999" customHeight="1" x14ac:dyDescent="0.2">
      <c r="D21" s="12" t="s">
        <v>43</v>
      </c>
      <c r="E21" s="12" t="s">
        <v>44</v>
      </c>
      <c r="F21" s="12" t="s">
        <v>45</v>
      </c>
      <c r="G21" s="13">
        <v>1000000</v>
      </c>
      <c r="H21" s="13">
        <v>3567</v>
      </c>
      <c r="I21" s="14">
        <v>2.5399999999999999E-2</v>
      </c>
      <c r="J21" s="4"/>
      <c r="K21" s="5"/>
      <c r="L21" s="6"/>
    </row>
    <row r="22" spans="4:12" s="7" customFormat="1" ht="18.149999999999999" customHeight="1" x14ac:dyDescent="0.2">
      <c r="D22" s="12" t="s">
        <v>46</v>
      </c>
      <c r="E22" s="12" t="s">
        <v>47</v>
      </c>
      <c r="F22" s="12" t="s">
        <v>48</v>
      </c>
      <c r="G22" s="13">
        <v>400000</v>
      </c>
      <c r="H22" s="13">
        <v>2996</v>
      </c>
      <c r="I22" s="14">
        <v>2.1299999999999999E-2</v>
      </c>
      <c r="J22" s="4"/>
      <c r="K22" s="5"/>
      <c r="L22" s="6"/>
    </row>
    <row r="23" spans="4:12" s="7" customFormat="1" ht="18.149999999999999" customHeight="1" x14ac:dyDescent="0.2">
      <c r="D23" s="12" t="s">
        <v>49</v>
      </c>
      <c r="E23" s="12" t="s">
        <v>50</v>
      </c>
      <c r="F23" s="12" t="s">
        <v>51</v>
      </c>
      <c r="G23" s="13">
        <v>300000</v>
      </c>
      <c r="H23" s="13">
        <v>2949.3</v>
      </c>
      <c r="I23" s="14">
        <v>2.1000000000000001E-2</v>
      </c>
      <c r="J23" s="4"/>
      <c r="K23" s="5"/>
      <c r="L23" s="6"/>
    </row>
    <row r="24" spans="4:12" s="7" customFormat="1" ht="18.149999999999999" customHeight="1" x14ac:dyDescent="0.2">
      <c r="D24" s="12" t="s">
        <v>52</v>
      </c>
      <c r="E24" s="12" t="s">
        <v>53</v>
      </c>
      <c r="F24" s="12" t="s">
        <v>13</v>
      </c>
      <c r="G24" s="13">
        <v>250000</v>
      </c>
      <c r="H24" s="13">
        <v>2669.875</v>
      </c>
      <c r="I24" s="14">
        <v>1.9E-2</v>
      </c>
      <c r="J24" s="4"/>
      <c r="K24" s="5"/>
      <c r="L24" s="6"/>
    </row>
    <row r="25" spans="4:12" s="7" customFormat="1" ht="18.149999999999999" customHeight="1" x14ac:dyDescent="0.2">
      <c r="D25" s="12" t="s">
        <v>54</v>
      </c>
      <c r="E25" s="12" t="s">
        <v>55</v>
      </c>
      <c r="F25" s="12" t="s">
        <v>21</v>
      </c>
      <c r="G25" s="13">
        <v>55000</v>
      </c>
      <c r="H25" s="13">
        <v>2617.8074999999999</v>
      </c>
      <c r="I25" s="14">
        <v>1.8599999999999998E-2</v>
      </c>
      <c r="J25" s="4"/>
      <c r="K25" s="5"/>
      <c r="L25" s="6"/>
    </row>
    <row r="26" spans="4:12" s="7" customFormat="1" ht="18.149999999999999" customHeight="1" x14ac:dyDescent="0.2">
      <c r="D26" s="12" t="s">
        <v>56</v>
      </c>
      <c r="E26" s="12" t="s">
        <v>57</v>
      </c>
      <c r="F26" s="12" t="s">
        <v>21</v>
      </c>
      <c r="G26" s="13">
        <v>225000</v>
      </c>
      <c r="H26" s="13">
        <v>2479.1624999999999</v>
      </c>
      <c r="I26" s="14">
        <v>1.7600000000000001E-2</v>
      </c>
      <c r="J26" s="4"/>
      <c r="K26" s="5"/>
      <c r="L26" s="6"/>
    </row>
    <row r="27" spans="4:12" s="7" customFormat="1" ht="18.149999999999999" customHeight="1" x14ac:dyDescent="0.2">
      <c r="D27" s="12" t="s">
        <v>58</v>
      </c>
      <c r="E27" s="12" t="s">
        <v>59</v>
      </c>
      <c r="F27" s="12" t="s">
        <v>60</v>
      </c>
      <c r="G27" s="13">
        <v>80000</v>
      </c>
      <c r="H27" s="13">
        <v>2209.3200000000002</v>
      </c>
      <c r="I27" s="14">
        <v>1.5699999999999999E-2</v>
      </c>
      <c r="J27" s="4"/>
      <c r="K27" s="5"/>
      <c r="L27" s="6"/>
    </row>
    <row r="28" spans="4:12" s="7" customFormat="1" ht="18.149999999999999" customHeight="1" x14ac:dyDescent="0.2">
      <c r="D28" s="12" t="s">
        <v>61</v>
      </c>
      <c r="E28" s="12" t="s">
        <v>62</v>
      </c>
      <c r="F28" s="12" t="s">
        <v>63</v>
      </c>
      <c r="G28" s="13">
        <v>100000</v>
      </c>
      <c r="H28" s="13">
        <v>1968.25</v>
      </c>
      <c r="I28" s="14">
        <v>1.4E-2</v>
      </c>
      <c r="J28" s="4"/>
      <c r="K28" s="5"/>
      <c r="L28" s="6"/>
    </row>
    <row r="29" spans="4:12" s="7" customFormat="1" ht="18.149999999999999" customHeight="1" x14ac:dyDescent="0.2">
      <c r="D29" s="12" t="s">
        <v>64</v>
      </c>
      <c r="E29" s="12" t="s">
        <v>65</v>
      </c>
      <c r="F29" s="12" t="s">
        <v>66</v>
      </c>
      <c r="G29" s="13">
        <v>2000000</v>
      </c>
      <c r="H29" s="13">
        <v>1951</v>
      </c>
      <c r="I29" s="14">
        <v>1.3899999999999999E-2</v>
      </c>
      <c r="J29" s="4"/>
      <c r="K29" s="5"/>
      <c r="L29" s="6"/>
    </row>
    <row r="30" spans="4:12" s="7" customFormat="1" ht="18.149999999999999" customHeight="1" x14ac:dyDescent="0.2">
      <c r="D30" s="12" t="s">
        <v>67</v>
      </c>
      <c r="E30" s="12" t="s">
        <v>68</v>
      </c>
      <c r="F30" s="12" t="s">
        <v>21</v>
      </c>
      <c r="G30" s="13">
        <v>50000</v>
      </c>
      <c r="H30" s="13">
        <v>1907.05</v>
      </c>
      <c r="I30" s="14">
        <v>1.3599999999999999E-2</v>
      </c>
      <c r="J30" s="4"/>
      <c r="K30" s="5"/>
      <c r="L30" s="6"/>
    </row>
    <row r="31" spans="4:12" s="7" customFormat="1" ht="18.149999999999999" customHeight="1" x14ac:dyDescent="0.2">
      <c r="D31" s="12" t="s">
        <v>69</v>
      </c>
      <c r="E31" s="12" t="s">
        <v>70</v>
      </c>
      <c r="F31" s="12" t="s">
        <v>63</v>
      </c>
      <c r="G31" s="13">
        <v>25000</v>
      </c>
      <c r="H31" s="13">
        <v>1905.5374999999999</v>
      </c>
      <c r="I31" s="14">
        <v>1.3599999999999999E-2</v>
      </c>
      <c r="J31" s="4"/>
      <c r="K31" s="5"/>
      <c r="L31" s="6"/>
    </row>
    <row r="32" spans="4:12" s="7" customFormat="1" ht="18.149999999999999" customHeight="1" x14ac:dyDescent="0.2">
      <c r="D32" s="12" t="s">
        <v>71</v>
      </c>
      <c r="E32" s="12" t="s">
        <v>72</v>
      </c>
      <c r="F32" s="12" t="s">
        <v>60</v>
      </c>
      <c r="G32" s="13">
        <v>75000</v>
      </c>
      <c r="H32" s="13">
        <v>1886.175</v>
      </c>
      <c r="I32" s="14">
        <v>1.34E-2</v>
      </c>
      <c r="J32" s="4"/>
      <c r="K32" s="5"/>
      <c r="L32" s="6"/>
    </row>
    <row r="33" spans="4:12" s="7" customFormat="1" ht="18.149999999999999" customHeight="1" x14ac:dyDescent="0.2">
      <c r="D33" s="12" t="s">
        <v>73</v>
      </c>
      <c r="E33" s="12" t="s">
        <v>74</v>
      </c>
      <c r="F33" s="12" t="s">
        <v>51</v>
      </c>
      <c r="G33" s="13">
        <v>200000</v>
      </c>
      <c r="H33" s="13">
        <v>1801</v>
      </c>
      <c r="I33" s="14">
        <v>1.2800000000000001E-2</v>
      </c>
      <c r="J33" s="4"/>
      <c r="K33" s="5"/>
      <c r="L33" s="6"/>
    </row>
    <row r="34" spans="4:12" s="7" customFormat="1" ht="18.149999999999999" customHeight="1" x14ac:dyDescent="0.2">
      <c r="D34" s="12" t="s">
        <v>75</v>
      </c>
      <c r="E34" s="12" t="s">
        <v>76</v>
      </c>
      <c r="F34" s="12" t="s">
        <v>77</v>
      </c>
      <c r="G34" s="13">
        <v>150000</v>
      </c>
      <c r="H34" s="13">
        <v>1738.05</v>
      </c>
      <c r="I34" s="14">
        <v>1.24E-2</v>
      </c>
      <c r="J34" s="4"/>
      <c r="K34" s="5"/>
      <c r="L34" s="6"/>
    </row>
    <row r="35" spans="4:12" s="7" customFormat="1" ht="18.149999999999999" customHeight="1" x14ac:dyDescent="0.2">
      <c r="D35" s="12" t="s">
        <v>78</v>
      </c>
      <c r="E35" s="12" t="s">
        <v>79</v>
      </c>
      <c r="F35" s="12" t="s">
        <v>80</v>
      </c>
      <c r="G35" s="13">
        <v>175000</v>
      </c>
      <c r="H35" s="13">
        <v>1694.2625</v>
      </c>
      <c r="I35" s="14">
        <v>1.21E-2</v>
      </c>
      <c r="J35" s="4"/>
      <c r="K35" s="5"/>
      <c r="L35" s="6"/>
    </row>
    <row r="36" spans="4:12" s="7" customFormat="1" ht="18.149999999999999" customHeight="1" x14ac:dyDescent="0.2">
      <c r="D36" s="12" t="s">
        <v>81</v>
      </c>
      <c r="E36" s="12" t="s">
        <v>82</v>
      </c>
      <c r="F36" s="12" t="s">
        <v>77</v>
      </c>
      <c r="G36" s="13">
        <v>20000</v>
      </c>
      <c r="H36" s="13">
        <v>1658.43</v>
      </c>
      <c r="I36" s="14">
        <v>1.18E-2</v>
      </c>
      <c r="J36" s="4"/>
      <c r="K36" s="5"/>
      <c r="L36" s="6"/>
    </row>
    <row r="37" spans="4:12" s="7" customFormat="1" ht="18.149999999999999" customHeight="1" x14ac:dyDescent="0.2">
      <c r="D37" s="12" t="s">
        <v>83</v>
      </c>
      <c r="E37" s="12" t="s">
        <v>84</v>
      </c>
      <c r="F37" s="12" t="s">
        <v>85</v>
      </c>
      <c r="G37" s="13">
        <v>150000</v>
      </c>
      <c r="H37" s="13">
        <v>1651.65</v>
      </c>
      <c r="I37" s="14">
        <v>1.18E-2</v>
      </c>
      <c r="J37" s="4"/>
      <c r="K37" s="5"/>
      <c r="L37" s="6"/>
    </row>
    <row r="38" spans="4:12" s="7" customFormat="1" ht="18.149999999999999" customHeight="1" x14ac:dyDescent="0.2">
      <c r="D38" s="12" t="s">
        <v>86</v>
      </c>
      <c r="E38" s="12" t="s">
        <v>87</v>
      </c>
      <c r="F38" s="12" t="s">
        <v>88</v>
      </c>
      <c r="G38" s="13">
        <v>65000</v>
      </c>
      <c r="H38" s="13">
        <v>1567.7025000000001</v>
      </c>
      <c r="I38" s="14">
        <v>1.12E-2</v>
      </c>
      <c r="J38" s="4"/>
      <c r="K38" s="5"/>
      <c r="L38" s="6"/>
    </row>
    <row r="39" spans="4:12" s="7" customFormat="1" ht="18.149999999999999" customHeight="1" x14ac:dyDescent="0.2">
      <c r="D39" s="12" t="s">
        <v>89</v>
      </c>
      <c r="E39" s="12" t="s">
        <v>90</v>
      </c>
      <c r="F39" s="12" t="s">
        <v>91</v>
      </c>
      <c r="G39" s="13">
        <v>50000</v>
      </c>
      <c r="H39" s="13">
        <v>1515.1</v>
      </c>
      <c r="I39" s="14">
        <v>1.0800000000000001E-2</v>
      </c>
      <c r="J39" s="4"/>
      <c r="K39" s="5"/>
      <c r="L39" s="6"/>
    </row>
    <row r="40" spans="4:12" s="7" customFormat="1" ht="18.149999999999999" customHeight="1" x14ac:dyDescent="0.2">
      <c r="D40" s="12" t="s">
        <v>92</v>
      </c>
      <c r="E40" s="12" t="s">
        <v>93</v>
      </c>
      <c r="F40" s="12" t="s">
        <v>51</v>
      </c>
      <c r="G40" s="13">
        <v>50000</v>
      </c>
      <c r="H40" s="13">
        <v>1411.675</v>
      </c>
      <c r="I40" s="14">
        <v>0.01</v>
      </c>
      <c r="J40" s="4"/>
      <c r="K40" s="5"/>
      <c r="L40" s="6"/>
    </row>
    <row r="41" spans="4:12" s="7" customFormat="1" ht="18.149999999999999" customHeight="1" x14ac:dyDescent="0.2">
      <c r="D41" s="12" t="s">
        <v>94</v>
      </c>
      <c r="E41" s="12" t="s">
        <v>95</v>
      </c>
      <c r="F41" s="12" t="s">
        <v>96</v>
      </c>
      <c r="G41" s="13">
        <v>100000</v>
      </c>
      <c r="H41" s="13">
        <v>1387</v>
      </c>
      <c r="I41" s="14">
        <v>9.9000000000000008E-3</v>
      </c>
      <c r="J41" s="4"/>
      <c r="K41" s="5"/>
      <c r="L41" s="6"/>
    </row>
    <row r="42" spans="4:12" s="7" customFormat="1" ht="18.149999999999999" customHeight="1" x14ac:dyDescent="0.2">
      <c r="D42" s="12" t="s">
        <v>97</v>
      </c>
      <c r="E42" s="12" t="s">
        <v>98</v>
      </c>
      <c r="F42" s="12" t="s">
        <v>77</v>
      </c>
      <c r="G42" s="13">
        <v>125000</v>
      </c>
      <c r="H42" s="13">
        <v>1346.5</v>
      </c>
      <c r="I42" s="14">
        <v>9.5999999999999992E-3</v>
      </c>
      <c r="J42" s="4"/>
      <c r="K42" s="5"/>
      <c r="L42" s="6"/>
    </row>
    <row r="43" spans="4:12" s="7" customFormat="1" ht="18.149999999999999" customHeight="1" x14ac:dyDescent="0.2">
      <c r="D43" s="12" t="s">
        <v>99</v>
      </c>
      <c r="E43" s="12" t="s">
        <v>100</v>
      </c>
      <c r="F43" s="12" t="s">
        <v>101</v>
      </c>
      <c r="G43" s="13">
        <v>30000</v>
      </c>
      <c r="H43" s="13">
        <v>1293.27</v>
      </c>
      <c r="I43" s="14">
        <v>9.1999999999999998E-3</v>
      </c>
      <c r="J43" s="4"/>
      <c r="K43" s="5"/>
      <c r="L43" s="6"/>
    </row>
    <row r="44" spans="4:12" s="7" customFormat="1" ht="18.149999999999999" customHeight="1" x14ac:dyDescent="0.2">
      <c r="D44" s="12" t="s">
        <v>102</v>
      </c>
      <c r="E44" s="12" t="s">
        <v>103</v>
      </c>
      <c r="F44" s="12" t="s">
        <v>85</v>
      </c>
      <c r="G44" s="13">
        <v>100000</v>
      </c>
      <c r="H44" s="13">
        <v>1069.5</v>
      </c>
      <c r="I44" s="14">
        <v>7.6E-3</v>
      </c>
      <c r="J44" s="4"/>
      <c r="K44" s="5"/>
      <c r="L44" s="6"/>
    </row>
    <row r="45" spans="4:12" s="7" customFormat="1" ht="18.149999999999999" customHeight="1" x14ac:dyDescent="0.2">
      <c r="D45" s="12" t="s">
        <v>104</v>
      </c>
      <c r="E45" s="12" t="s">
        <v>105</v>
      </c>
      <c r="F45" s="12" t="s">
        <v>51</v>
      </c>
      <c r="G45" s="13">
        <v>150000</v>
      </c>
      <c r="H45" s="13">
        <v>972.6</v>
      </c>
      <c r="I45" s="14">
        <v>6.8999999999999999E-3</v>
      </c>
      <c r="J45" s="4"/>
      <c r="K45" s="5"/>
      <c r="L45" s="6"/>
    </row>
    <row r="46" spans="4:12" s="7" customFormat="1" ht="18.149999999999999" customHeight="1" x14ac:dyDescent="0.2">
      <c r="D46" s="12" t="s">
        <v>106</v>
      </c>
      <c r="E46" s="12" t="s">
        <v>107</v>
      </c>
      <c r="F46" s="12" t="s">
        <v>108</v>
      </c>
      <c r="G46" s="13">
        <v>50000</v>
      </c>
      <c r="H46" s="13">
        <v>945.52499999999998</v>
      </c>
      <c r="I46" s="14">
        <v>6.7000000000000002E-3</v>
      </c>
      <c r="J46" s="4"/>
      <c r="K46" s="5"/>
      <c r="L46" s="6"/>
    </row>
    <row r="47" spans="4:12" s="7" customFormat="1" ht="18.149999999999999" customHeight="1" x14ac:dyDescent="0.2">
      <c r="D47" s="12" t="s">
        <v>109</v>
      </c>
      <c r="E47" s="12" t="s">
        <v>110</v>
      </c>
      <c r="F47" s="12" t="s">
        <v>111</v>
      </c>
      <c r="G47" s="13">
        <v>60000</v>
      </c>
      <c r="H47" s="13">
        <v>824.97</v>
      </c>
      <c r="I47" s="14">
        <v>5.8999999999999999E-3</v>
      </c>
      <c r="J47" s="4"/>
      <c r="K47" s="5"/>
      <c r="L47" s="6"/>
    </row>
    <row r="48" spans="4:12" s="7" customFormat="1" ht="18.149999999999999" customHeight="1" x14ac:dyDescent="0.2">
      <c r="D48" s="12" t="s">
        <v>112</v>
      </c>
      <c r="E48" s="12" t="s">
        <v>113</v>
      </c>
      <c r="F48" s="12" t="s">
        <v>80</v>
      </c>
      <c r="G48" s="13">
        <v>140000</v>
      </c>
      <c r="H48" s="13">
        <v>762.86</v>
      </c>
      <c r="I48" s="14">
        <v>5.4000000000000003E-3</v>
      </c>
      <c r="J48" s="4"/>
      <c r="K48" s="5"/>
      <c r="L48" s="6"/>
    </row>
    <row r="49" spans="4:12" s="7" customFormat="1" ht="18.149999999999999" customHeight="1" x14ac:dyDescent="0.2">
      <c r="D49" s="12" t="s">
        <v>114</v>
      </c>
      <c r="E49" s="12" t="s">
        <v>115</v>
      </c>
      <c r="F49" s="12" t="s">
        <v>39</v>
      </c>
      <c r="G49" s="13">
        <v>100000</v>
      </c>
      <c r="H49" s="13">
        <v>761.3</v>
      </c>
      <c r="I49" s="14">
        <v>5.4000000000000003E-3</v>
      </c>
      <c r="J49" s="4"/>
      <c r="K49" s="5"/>
      <c r="L49" s="6"/>
    </row>
    <row r="50" spans="4:12" s="7" customFormat="1" ht="18.149999999999999" customHeight="1" x14ac:dyDescent="0.2">
      <c r="D50" s="12" t="s">
        <v>116</v>
      </c>
      <c r="E50" s="12" t="s">
        <v>117</v>
      </c>
      <c r="F50" s="12" t="s">
        <v>13</v>
      </c>
      <c r="G50" s="13">
        <v>450000</v>
      </c>
      <c r="H50" s="13">
        <v>759.82500000000005</v>
      </c>
      <c r="I50" s="14">
        <v>5.4000000000000003E-3</v>
      </c>
      <c r="J50" s="4"/>
      <c r="K50" s="5"/>
      <c r="L50" s="6"/>
    </row>
    <row r="51" spans="4:12" s="7" customFormat="1" ht="18.149999999999999" customHeight="1" x14ac:dyDescent="0.2">
      <c r="D51" s="12" t="s">
        <v>118</v>
      </c>
      <c r="E51" s="12" t="s">
        <v>119</v>
      </c>
      <c r="F51" s="12" t="s">
        <v>120</v>
      </c>
      <c r="G51" s="13">
        <v>17000</v>
      </c>
      <c r="H51" s="13">
        <v>734.76549999999997</v>
      </c>
      <c r="I51" s="14">
        <v>5.1999999999999998E-3</v>
      </c>
      <c r="J51" s="4"/>
      <c r="K51" s="5"/>
      <c r="L51" s="6"/>
    </row>
    <row r="52" spans="4:12" s="7" customFormat="1" ht="18.149999999999999" customHeight="1" x14ac:dyDescent="0.2">
      <c r="D52" s="12" t="s">
        <v>121</v>
      </c>
      <c r="E52" s="12" t="s">
        <v>122</v>
      </c>
      <c r="F52" s="12" t="s">
        <v>13</v>
      </c>
      <c r="G52" s="13">
        <v>250000</v>
      </c>
      <c r="H52" s="13">
        <v>711.125</v>
      </c>
      <c r="I52" s="14">
        <v>5.1000000000000004E-3</v>
      </c>
      <c r="J52" s="4"/>
      <c r="K52" s="5"/>
      <c r="L52" s="6"/>
    </row>
    <row r="53" spans="4:12" s="7" customFormat="1" ht="18.149999999999999" customHeight="1" x14ac:dyDescent="0.2">
      <c r="D53" s="12" t="s">
        <v>123</v>
      </c>
      <c r="E53" s="12" t="s">
        <v>124</v>
      </c>
      <c r="F53" s="12" t="s">
        <v>125</v>
      </c>
      <c r="G53" s="13">
        <v>100000</v>
      </c>
      <c r="H53" s="13">
        <v>708.85</v>
      </c>
      <c r="I53" s="14">
        <v>5.0000000000000001E-3</v>
      </c>
      <c r="J53" s="4"/>
      <c r="K53" s="5"/>
      <c r="L53" s="6"/>
    </row>
    <row r="54" spans="4:12" s="7" customFormat="1" ht="18.149999999999999" customHeight="1" x14ac:dyDescent="0.2">
      <c r="D54" s="12" t="s">
        <v>126</v>
      </c>
      <c r="E54" s="12" t="s">
        <v>127</v>
      </c>
      <c r="F54" s="12" t="s">
        <v>18</v>
      </c>
      <c r="G54" s="13">
        <v>200000</v>
      </c>
      <c r="H54" s="13">
        <v>688.6</v>
      </c>
      <c r="I54" s="14">
        <v>4.8999999999999998E-3</v>
      </c>
      <c r="J54" s="4"/>
      <c r="K54" s="5"/>
      <c r="L54" s="6"/>
    </row>
    <row r="55" spans="4:12" s="7" customFormat="1" ht="18.149999999999999" customHeight="1" x14ac:dyDescent="0.2">
      <c r="D55" s="12" t="s">
        <v>128</v>
      </c>
      <c r="E55" s="12" t="s">
        <v>129</v>
      </c>
      <c r="F55" s="12" t="s">
        <v>13</v>
      </c>
      <c r="G55" s="13">
        <v>800000</v>
      </c>
      <c r="H55" s="13">
        <v>532.4</v>
      </c>
      <c r="I55" s="14">
        <v>3.8E-3</v>
      </c>
      <c r="J55" s="4"/>
      <c r="K55" s="5"/>
      <c r="L55" s="6"/>
    </row>
    <row r="56" spans="4:12" s="7" customFormat="1" ht="18.149999999999999" customHeight="1" x14ac:dyDescent="0.2">
      <c r="D56" s="12" t="s">
        <v>130</v>
      </c>
      <c r="E56" s="12" t="s">
        <v>131</v>
      </c>
      <c r="F56" s="12" t="s">
        <v>111</v>
      </c>
      <c r="G56" s="13">
        <v>200000</v>
      </c>
      <c r="H56" s="13">
        <v>248.5</v>
      </c>
      <c r="I56" s="14">
        <v>1.8E-3</v>
      </c>
      <c r="J56" s="4"/>
      <c r="K56" s="5"/>
      <c r="L56" s="6"/>
    </row>
    <row r="57" spans="4:12" s="7" customFormat="1" ht="19.649999999999999" customHeight="1" x14ac:dyDescent="0.25">
      <c r="D57" s="3" t="s">
        <v>132</v>
      </c>
      <c r="E57" s="15"/>
      <c r="F57" s="15"/>
      <c r="G57" s="3"/>
      <c r="H57" s="16">
        <v>139695.83799999999</v>
      </c>
      <c r="I57" s="17">
        <v>0.99390000000000001</v>
      </c>
      <c r="J57" s="15"/>
      <c r="K57" s="18"/>
      <c r="L57" s="19"/>
    </row>
    <row r="58" spans="4:12" s="7" customFormat="1" ht="18.149999999999999" customHeight="1" x14ac:dyDescent="0.25">
      <c r="D58" s="3" t="s">
        <v>133</v>
      </c>
      <c r="E58" s="12"/>
      <c r="F58" s="12"/>
      <c r="G58" s="12"/>
      <c r="H58" s="16">
        <v>1262.0804069999999</v>
      </c>
      <c r="I58" s="17">
        <v>8.9999999999999993E-3</v>
      </c>
      <c r="J58" s="20">
        <v>7.0167000000000002</v>
      </c>
      <c r="K58" s="5"/>
      <c r="L58" s="6"/>
    </row>
    <row r="59" spans="4:12" s="7" customFormat="1" ht="18.149999999999999" customHeight="1" x14ac:dyDescent="0.2">
      <c r="D59" s="12" t="s">
        <v>134</v>
      </c>
      <c r="E59" s="4"/>
      <c r="F59" s="4"/>
      <c r="G59" s="4"/>
      <c r="H59" s="13">
        <v>-403.63549530000699</v>
      </c>
      <c r="I59" s="14">
        <v>-2.9000000000000601E-3</v>
      </c>
      <c r="J59" s="21">
        <v>7.0167000000000002</v>
      </c>
      <c r="K59" s="5"/>
      <c r="L59" s="6"/>
    </row>
    <row r="60" spans="4:12" s="7" customFormat="1" ht="18.149999999999999" customHeight="1" x14ac:dyDescent="0.25">
      <c r="D60" s="3" t="s">
        <v>135</v>
      </c>
      <c r="E60" s="4"/>
      <c r="F60" s="4"/>
      <c r="G60" s="4"/>
      <c r="H60" s="16">
        <v>140554.28291169999</v>
      </c>
      <c r="I60" s="17">
        <v>1</v>
      </c>
      <c r="J60" s="4"/>
      <c r="K60" s="5"/>
      <c r="L60" s="6"/>
    </row>
    <row r="61" spans="4:12" x14ac:dyDescent="0.25">
      <c r="D61" s="22"/>
      <c r="E61" s="23"/>
      <c r="F61" s="23"/>
      <c r="G61" s="24"/>
      <c r="H61" s="25"/>
      <c r="I61" s="25"/>
      <c r="J61" s="24"/>
    </row>
    <row r="62" spans="4:12" x14ac:dyDescent="0.25">
      <c r="D62" s="26" t="s">
        <v>136</v>
      </c>
    </row>
    <row r="63" spans="4:12" ht="18.149999999999999" customHeight="1" x14ac:dyDescent="0.25">
      <c r="D63" s="79" t="s">
        <v>137</v>
      </c>
      <c r="E63" s="80"/>
      <c r="F63" s="80"/>
      <c r="G63" s="80"/>
      <c r="H63" s="80"/>
      <c r="I63" s="80"/>
      <c r="J63" s="2"/>
    </row>
    <row r="64" spans="4:12" ht="18.149999999999999" customHeight="1" x14ac:dyDescent="0.25">
      <c r="D64" s="29" t="s">
        <v>138</v>
      </c>
      <c r="E64" s="30"/>
      <c r="F64" s="30"/>
      <c r="G64" s="31"/>
      <c r="H64" s="32"/>
      <c r="I64" s="32"/>
      <c r="J64" s="2"/>
    </row>
    <row r="65" spans="1:12" ht="18.149999999999999" customHeight="1" x14ac:dyDescent="0.25">
      <c r="D65" s="33" t="s">
        <v>139</v>
      </c>
      <c r="E65" s="34"/>
      <c r="F65" s="30"/>
      <c r="G65" s="31"/>
      <c r="H65" s="32"/>
      <c r="I65" s="32"/>
      <c r="J65" s="2"/>
    </row>
    <row r="66" spans="1:12" ht="30" customHeight="1" x14ac:dyDescent="0.25">
      <c r="A66" s="1" t="s">
        <v>140</v>
      </c>
      <c r="B66" s="1" t="s">
        <v>141</v>
      </c>
      <c r="C66" s="1" t="s">
        <v>142</v>
      </c>
      <c r="D66" s="35" t="s">
        <v>143</v>
      </c>
      <c r="E66" s="36" t="s">
        <v>144</v>
      </c>
      <c r="F66" s="36" t="s">
        <v>145</v>
      </c>
      <c r="G66" s="37"/>
      <c r="H66" s="38"/>
      <c r="I66" s="38"/>
      <c r="J66" s="2"/>
    </row>
    <row r="67" spans="1:12" ht="18.149999999999999" customHeight="1" x14ac:dyDescent="0.25">
      <c r="A67" s="1" t="str">
        <f>_xlfn.XLOOKUP(C67,[1]Mapping!B:B,[1]Mapping!A:A)</f>
        <v>Y0EGRG</v>
      </c>
      <c r="B67" s="1">
        <f>VLOOKUP(C67,[1]Mapping!B:N,13,0)</f>
        <v>101594</v>
      </c>
      <c r="C67" s="1" t="s">
        <v>146</v>
      </c>
      <c r="D67" s="39" t="s">
        <v>147</v>
      </c>
      <c r="E67" s="40">
        <v>310.50540000000001</v>
      </c>
      <c r="F67" s="41">
        <v>308.90260000000001</v>
      </c>
      <c r="G67" s="42"/>
      <c r="H67" s="32"/>
      <c r="I67" s="38"/>
      <c r="J67" s="2"/>
      <c r="K67" s="24"/>
      <c r="L67" s="25"/>
    </row>
    <row r="68" spans="1:12" ht="18.149999999999999" customHeight="1" x14ac:dyDescent="0.25">
      <c r="A68" s="1" t="str">
        <f>_xlfn.XLOOKUP(C68,[1]Mapping!B:B,[1]Mapping!A:A)</f>
        <v>Y0EGRD</v>
      </c>
      <c r="B68" s="1">
        <f>VLOOKUP(C68,[1]Mapping!B:N,13,0)</f>
        <v>101593</v>
      </c>
      <c r="C68" s="1" t="s">
        <v>148</v>
      </c>
      <c r="D68" s="29" t="s">
        <v>149</v>
      </c>
      <c r="E68" s="43">
        <v>36.1021</v>
      </c>
      <c r="F68" s="44">
        <v>39.262599999999999</v>
      </c>
      <c r="G68" s="42"/>
      <c r="H68" s="32"/>
      <c r="I68" s="38"/>
      <c r="J68" s="2"/>
      <c r="K68" s="24"/>
      <c r="L68" s="25"/>
    </row>
    <row r="69" spans="1:12" ht="18.149999999999999" customHeight="1" x14ac:dyDescent="0.25">
      <c r="A69" s="1" t="str">
        <f>_xlfn.XLOOKUP(C69,[1]Mapping!B:B,[1]Mapping!A:A)</f>
        <v>Y0EGDGR</v>
      </c>
      <c r="B69" s="1">
        <f>VLOOKUP(C69,[1]Mapping!B:N,13,0)</f>
        <v>120030</v>
      </c>
      <c r="C69" s="1" t="s">
        <v>150</v>
      </c>
      <c r="D69" s="29" t="s">
        <v>151</v>
      </c>
      <c r="E69" s="43">
        <v>337.57010000000002</v>
      </c>
      <c r="F69" s="44">
        <v>334.22660000000002</v>
      </c>
      <c r="G69" s="42"/>
      <c r="H69" s="32"/>
      <c r="I69" s="38"/>
      <c r="J69" s="2"/>
      <c r="K69" s="24"/>
      <c r="L69" s="25"/>
    </row>
    <row r="70" spans="1:12" ht="18.149999999999999" customHeight="1" x14ac:dyDescent="0.25">
      <c r="A70" s="1" t="str">
        <f>_xlfn.XLOOKUP(C70,[1]Mapping!B:B,[1]Mapping!A:A)</f>
        <v>Y0EGDDV</v>
      </c>
      <c r="B70" s="1">
        <f>VLOOKUP(C70,[1]Mapping!B:N,13,0)</f>
        <v>120029</v>
      </c>
      <c r="C70" s="1" t="s">
        <v>152</v>
      </c>
      <c r="D70" s="33" t="s">
        <v>153</v>
      </c>
      <c r="E70" s="45">
        <v>33.719700000000003</v>
      </c>
      <c r="F70" s="46">
        <v>36.725499999999997</v>
      </c>
      <c r="G70" s="42"/>
      <c r="H70" s="32"/>
      <c r="I70" s="38"/>
      <c r="J70" s="2"/>
      <c r="K70" s="24"/>
      <c r="L70" s="25"/>
    </row>
    <row r="71" spans="1:12" ht="18.149999999999999" customHeight="1" x14ac:dyDescent="0.25">
      <c r="D71" s="47" t="s">
        <v>154</v>
      </c>
      <c r="E71" s="48"/>
      <c r="F71" s="48"/>
      <c r="G71" s="37"/>
      <c r="H71" s="38"/>
      <c r="I71" s="38"/>
      <c r="J71" s="2"/>
    </row>
    <row r="72" spans="1:12" ht="18.149999999999999" customHeight="1" x14ac:dyDescent="0.25">
      <c r="D72" s="49" t="s">
        <v>155</v>
      </c>
      <c r="E72" s="48"/>
      <c r="F72" s="48"/>
      <c r="G72" s="37"/>
      <c r="H72" s="38"/>
      <c r="I72" s="38"/>
      <c r="J72" s="2"/>
    </row>
    <row r="73" spans="1:12" ht="18.149999999999999" customHeight="1" x14ac:dyDescent="0.25">
      <c r="D73" s="49" t="s">
        <v>156</v>
      </c>
      <c r="E73" s="48"/>
      <c r="F73" s="48"/>
      <c r="G73" s="37"/>
      <c r="H73" s="38"/>
      <c r="I73" s="38"/>
      <c r="J73" s="2"/>
    </row>
    <row r="74" spans="1:12" ht="18.149999999999999" customHeight="1" x14ac:dyDescent="0.25">
      <c r="D74" s="49" t="s">
        <v>157</v>
      </c>
      <c r="E74" s="48"/>
      <c r="F74" s="48"/>
      <c r="G74" s="37"/>
      <c r="H74" s="38"/>
      <c r="I74" s="38"/>
      <c r="J74" s="2"/>
    </row>
    <row r="75" spans="1:12" ht="18.149999999999999" customHeight="1" x14ac:dyDescent="0.25">
      <c r="D75" s="49" t="s">
        <v>158</v>
      </c>
      <c r="E75" s="48"/>
      <c r="F75" s="48"/>
      <c r="G75" s="37"/>
      <c r="H75" s="38"/>
      <c r="I75" s="38"/>
      <c r="J75" s="2"/>
    </row>
    <row r="76" spans="1:12" ht="18.149999999999999" customHeight="1" x14ac:dyDescent="0.25">
      <c r="D76" s="49" t="s">
        <v>159</v>
      </c>
      <c r="E76" s="48"/>
      <c r="F76" s="48"/>
      <c r="G76" s="37"/>
      <c r="H76" s="38"/>
      <c r="I76" s="38"/>
      <c r="J76" s="2"/>
    </row>
    <row r="77" spans="1:12" ht="18.149999999999999" customHeight="1" x14ac:dyDescent="0.25">
      <c r="D77" s="49" t="s">
        <v>160</v>
      </c>
      <c r="E77" s="48"/>
      <c r="F77" s="48"/>
      <c r="G77" s="37"/>
      <c r="H77" s="38"/>
      <c r="I77" s="38"/>
      <c r="J77" s="2"/>
    </row>
    <row r="78" spans="1:12" ht="18.149999999999999" customHeight="1" x14ac:dyDescent="0.25">
      <c r="D78" s="49" t="s">
        <v>161</v>
      </c>
      <c r="E78" s="48"/>
      <c r="F78" s="48"/>
      <c r="G78" s="37"/>
      <c r="H78" s="38"/>
      <c r="I78" s="38"/>
      <c r="J78" s="2"/>
    </row>
    <row r="79" spans="1:12" ht="18.149999999999999" customHeight="1" x14ac:dyDescent="0.25">
      <c r="C79" s="50"/>
      <c r="D79" s="81" t="s">
        <v>162</v>
      </c>
      <c r="E79" s="82"/>
      <c r="F79" s="82"/>
      <c r="G79" s="82"/>
      <c r="H79" s="82"/>
      <c r="I79" s="82"/>
      <c r="J79" s="82"/>
    </row>
    <row r="80" spans="1:12" ht="18.149999999999999" customHeight="1" x14ac:dyDescent="0.25">
      <c r="C80" s="50"/>
      <c r="D80" s="35" t="s">
        <v>143</v>
      </c>
      <c r="E80" s="83" t="s">
        <v>163</v>
      </c>
      <c r="F80" s="84"/>
      <c r="G80" s="51"/>
      <c r="H80" s="52"/>
      <c r="I80" s="52"/>
      <c r="J80" s="51"/>
    </row>
    <row r="81" spans="3:10" ht="18.149999999999999" customHeight="1" x14ac:dyDescent="0.25">
      <c r="C81" s="50"/>
      <c r="D81" s="53"/>
      <c r="E81" s="54" t="s">
        <v>164</v>
      </c>
      <c r="F81" s="54" t="s">
        <v>165</v>
      </c>
      <c r="G81" s="51"/>
      <c r="H81" s="52"/>
      <c r="I81" s="52"/>
      <c r="J81" s="51"/>
    </row>
    <row r="82" spans="3:10" ht="18.149999999999999" customHeight="1" x14ac:dyDescent="0.25">
      <c r="C82" s="50"/>
      <c r="D82" s="29" t="s">
        <v>149</v>
      </c>
      <c r="E82" s="55">
        <v>3.5</v>
      </c>
      <c r="F82" s="55">
        <v>3.5</v>
      </c>
      <c r="G82" s="51"/>
      <c r="H82" s="52"/>
      <c r="I82" s="52"/>
      <c r="J82" s="51"/>
    </row>
    <row r="83" spans="3:10" ht="18.149999999999999" customHeight="1" x14ac:dyDescent="0.25">
      <c r="C83" s="50"/>
      <c r="D83" s="33" t="s">
        <v>166</v>
      </c>
      <c r="E83" s="56">
        <v>3.5</v>
      </c>
      <c r="F83" s="56">
        <v>3.5</v>
      </c>
      <c r="G83" s="51"/>
      <c r="H83" s="52"/>
      <c r="I83" s="52"/>
      <c r="J83" s="51"/>
    </row>
    <row r="84" spans="3:10" ht="18.149999999999999" customHeight="1" x14ac:dyDescent="0.25">
      <c r="D84" s="57" t="s">
        <v>167</v>
      </c>
      <c r="E84" s="58"/>
      <c r="F84" s="58"/>
      <c r="G84" s="51"/>
      <c r="H84" s="52"/>
      <c r="I84" s="32"/>
      <c r="J84" s="2"/>
    </row>
    <row r="85" spans="3:10" ht="18.149999999999999" customHeight="1" x14ac:dyDescent="0.25">
      <c r="D85" s="79" t="s">
        <v>168</v>
      </c>
      <c r="E85" s="80"/>
      <c r="F85" s="80"/>
      <c r="G85" s="80"/>
      <c r="H85" s="80"/>
      <c r="I85" s="32"/>
      <c r="J85" s="2"/>
    </row>
    <row r="86" spans="3:10" ht="18.149999999999999" customHeight="1" x14ac:dyDescent="0.25">
      <c r="D86" s="57" t="s">
        <v>169</v>
      </c>
      <c r="E86" s="58"/>
      <c r="F86" s="58"/>
      <c r="G86" s="51"/>
      <c r="H86" s="52"/>
      <c r="I86" s="32"/>
      <c r="J86" s="2"/>
    </row>
    <row r="87" spans="3:10" ht="18.149999999999999" customHeight="1" x14ac:dyDescent="0.25">
      <c r="D87" s="57" t="s">
        <v>170</v>
      </c>
      <c r="E87" s="57"/>
      <c r="F87" s="57"/>
      <c r="G87" s="59"/>
      <c r="H87" s="60"/>
      <c r="I87" s="61"/>
      <c r="J87" s="62"/>
    </row>
    <row r="88" spans="3:10" ht="18.149999999999999" customHeight="1" x14ac:dyDescent="0.25">
      <c r="D88" s="57" t="s">
        <v>171</v>
      </c>
      <c r="E88" s="57"/>
      <c r="F88" s="57"/>
      <c r="G88" s="59"/>
      <c r="H88" s="60"/>
      <c r="I88" s="61"/>
      <c r="J88" s="62"/>
    </row>
    <row r="89" spans="3:10" ht="18.149999999999999" customHeight="1" x14ac:dyDescent="0.25">
      <c r="D89" s="57" t="s">
        <v>172</v>
      </c>
      <c r="E89" s="57"/>
      <c r="F89" s="57"/>
      <c r="G89" s="59"/>
      <c r="H89" s="60"/>
      <c r="I89" s="61"/>
      <c r="J89" s="62"/>
    </row>
    <row r="90" spans="3:10" ht="18.149999999999999" customHeight="1" x14ac:dyDescent="0.25">
      <c r="D90" s="57" t="s">
        <v>173</v>
      </c>
      <c r="E90" s="57"/>
      <c r="F90" s="57"/>
      <c r="G90" s="59"/>
      <c r="H90" s="60"/>
      <c r="I90" s="61"/>
      <c r="J90" s="62"/>
    </row>
    <row r="91" spans="3:10" ht="29.25" customHeight="1" x14ac:dyDescent="0.25">
      <c r="D91" s="85" t="s">
        <v>174</v>
      </c>
      <c r="E91" s="85"/>
      <c r="F91" s="85"/>
      <c r="G91" s="85"/>
      <c r="H91" s="85"/>
      <c r="I91" s="85"/>
      <c r="J91" s="85"/>
    </row>
    <row r="92" spans="3:10" ht="15" customHeight="1" x14ac:dyDescent="0.25">
      <c r="D92" s="2"/>
      <c r="E92" s="2"/>
      <c r="F92" s="2"/>
      <c r="G92" s="42"/>
      <c r="H92" s="32"/>
      <c r="I92" s="32"/>
      <c r="J92" s="2"/>
    </row>
    <row r="93" spans="3:10" x14ac:dyDescent="0.25">
      <c r="D93" s="2" t="s">
        <v>175</v>
      </c>
      <c r="E93" s="2"/>
      <c r="F93" s="2"/>
      <c r="G93" s="42"/>
      <c r="H93" s="32"/>
      <c r="I93" s="32"/>
      <c r="J93" s="2"/>
    </row>
    <row r="94" spans="3:10" x14ac:dyDescent="0.25">
      <c r="D94" s="2" t="s">
        <v>176</v>
      </c>
      <c r="E94" s="2"/>
      <c r="F94" s="2"/>
      <c r="G94" s="42"/>
      <c r="H94" s="32"/>
      <c r="I94" s="32"/>
      <c r="J94" s="2"/>
    </row>
    <row r="95" spans="3:10" x14ac:dyDescent="0.25">
      <c r="D95" s="2" t="s">
        <v>177</v>
      </c>
      <c r="E95" s="2"/>
      <c r="F95" s="2"/>
      <c r="G95" s="42"/>
      <c r="H95" s="32"/>
      <c r="I95" s="32"/>
      <c r="J95" s="2"/>
    </row>
    <row r="105" spans="4:10" x14ac:dyDescent="0.25">
      <c r="D105" s="2" t="s">
        <v>178</v>
      </c>
      <c r="E105" s="2"/>
      <c r="F105" s="2"/>
      <c r="G105" s="2"/>
      <c r="H105" s="32"/>
      <c r="I105" s="32"/>
      <c r="J105" s="2"/>
    </row>
    <row r="106" spans="4:10" ht="54.75" customHeight="1" x14ac:dyDescent="0.25">
      <c r="D106" s="86" t="s">
        <v>179</v>
      </c>
      <c r="E106" s="86"/>
      <c r="F106" s="86"/>
      <c r="G106" s="86"/>
      <c r="H106" s="86"/>
      <c r="I106" s="86"/>
      <c r="J106" s="86"/>
    </row>
    <row r="107" spans="4:10" ht="8.25" customHeight="1" x14ac:dyDescent="0.25">
      <c r="D107" s="63"/>
      <c r="E107" s="63"/>
      <c r="F107" s="63"/>
      <c r="G107" s="63"/>
      <c r="H107" s="63"/>
      <c r="I107" s="63"/>
      <c r="J107" s="63"/>
    </row>
    <row r="108" spans="4:10" ht="16.5" customHeight="1" x14ac:dyDescent="0.25">
      <c r="D108" s="64" t="s">
        <v>180</v>
      </c>
      <c r="E108" s="65"/>
      <c r="F108" s="65"/>
      <c r="G108" s="65"/>
      <c r="H108" s="65"/>
      <c r="I108" s="65"/>
      <c r="J108" s="65"/>
    </row>
    <row r="109" spans="4:10" ht="20.100000000000001" customHeight="1" x14ac:dyDescent="0.25">
      <c r="D109" s="77" t="s">
        <v>181</v>
      </c>
      <c r="E109" s="78"/>
      <c r="F109" s="78"/>
      <c r="G109" s="78"/>
      <c r="H109" s="78"/>
      <c r="I109" s="78"/>
      <c r="J109" s="78"/>
    </row>
    <row r="110" spans="4:10" ht="20.100000000000001" customHeight="1" x14ac:dyDescent="0.25">
      <c r="D110" s="66"/>
      <c r="E110" s="66"/>
      <c r="F110" s="66"/>
      <c r="G110" s="66"/>
      <c r="H110" s="66"/>
      <c r="I110" s="66"/>
      <c r="J110" s="66"/>
    </row>
    <row r="111" spans="4:10" ht="20.100000000000001" customHeight="1" x14ac:dyDescent="0.25">
      <c r="D111" s="66"/>
      <c r="E111" s="66"/>
      <c r="F111" s="66"/>
      <c r="G111" s="66"/>
      <c r="H111" s="66"/>
      <c r="I111" s="66"/>
      <c r="J111" s="66"/>
    </row>
    <row r="112" spans="4:10" ht="20.100000000000001" customHeight="1" x14ac:dyDescent="0.25">
      <c r="D112" s="66"/>
      <c r="E112" s="66"/>
      <c r="F112" s="66"/>
      <c r="G112" s="66"/>
      <c r="H112" s="66"/>
      <c r="I112" s="66"/>
      <c r="J112" s="66"/>
    </row>
    <row r="113" spans="4:10" ht="20.100000000000001" customHeight="1" x14ac:dyDescent="0.25">
      <c r="D113" s="66"/>
      <c r="E113" s="66"/>
      <c r="F113" s="66"/>
      <c r="G113" s="66"/>
      <c r="H113" s="66"/>
      <c r="I113" s="66"/>
      <c r="J113" s="66"/>
    </row>
    <row r="114" spans="4:10" ht="20.100000000000001" customHeight="1" x14ac:dyDescent="0.25">
      <c r="D114" s="66"/>
      <c r="E114" s="66"/>
      <c r="F114" s="66"/>
      <c r="G114" s="66"/>
      <c r="H114" s="66"/>
      <c r="I114" s="66"/>
      <c r="J114" s="66"/>
    </row>
    <row r="115" spans="4:10" ht="18" x14ac:dyDescent="0.35">
      <c r="D115" s="67" t="s">
        <v>182</v>
      </c>
      <c r="G115" s="1"/>
    </row>
    <row r="116" spans="4:10" x14ac:dyDescent="0.25">
      <c r="G116" s="1"/>
    </row>
    <row r="117" spans="4:10" x14ac:dyDescent="0.25">
      <c r="G117" s="1"/>
    </row>
  </sheetData>
  <mergeCells count="17">
    <mergeCell ref="I5:I6"/>
    <mergeCell ref="J5:J6"/>
    <mergeCell ref="D1:L1"/>
    <mergeCell ref="D2:L2"/>
    <mergeCell ref="D3:L3"/>
    <mergeCell ref="D5:D6"/>
    <mergeCell ref="E5:E6"/>
    <mergeCell ref="F5:F6"/>
    <mergeCell ref="G5:G6"/>
    <mergeCell ref="H5:H6"/>
    <mergeCell ref="D109:J109"/>
    <mergeCell ref="D63:I63"/>
    <mergeCell ref="D79:J79"/>
    <mergeCell ref="E80:F80"/>
    <mergeCell ref="D85:H85"/>
    <mergeCell ref="D91:J91"/>
    <mergeCell ref="D106:J106"/>
  </mergeCells>
  <pageMargins left="0" right="0" top="0" bottom="0" header="0.3" footer="0.3"/>
  <pageSetup scale="27" orientation="landscape" r:id="rId1"/>
  <headerFooter>
    <oddFooter>&amp;C&amp;1#&amp;"Calibri"&amp;10&amp;K000000PUBLIC</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9"/>
  <sheetViews>
    <sheetView workbookViewId="0">
      <selection sqref="A1:M1"/>
    </sheetView>
  </sheetViews>
  <sheetFormatPr defaultColWidth="8.6640625" defaultRowHeight="13.2" x14ac:dyDescent="0.25"/>
  <cols>
    <col min="1" max="16384" width="8.6640625" style="68"/>
  </cols>
  <sheetData>
    <row r="1" spans="1:13" ht="14.4" x14ac:dyDescent="0.3">
      <c r="A1" s="96" t="s">
        <v>183</v>
      </c>
      <c r="B1" s="96"/>
      <c r="C1" s="96"/>
      <c r="D1" s="96"/>
      <c r="E1" s="96"/>
      <c r="F1" s="96"/>
      <c r="G1" s="96"/>
      <c r="H1" s="96"/>
      <c r="I1" s="96"/>
      <c r="J1" s="96"/>
      <c r="K1" s="96"/>
      <c r="L1" s="96"/>
      <c r="M1" s="96"/>
    </row>
    <row r="2" spans="1:13" x14ac:dyDescent="0.25">
      <c r="A2" s="69" t="s">
        <v>184</v>
      </c>
      <c r="B2" s="69"/>
      <c r="C2" s="69"/>
      <c r="D2" s="69"/>
      <c r="E2" s="69"/>
      <c r="F2" s="69"/>
      <c r="G2" s="69"/>
      <c r="H2" s="70"/>
      <c r="I2" s="69"/>
      <c r="J2" s="69"/>
      <c r="K2" s="69"/>
      <c r="L2" s="69"/>
      <c r="M2" s="69"/>
    </row>
    <row r="3" spans="1:13" x14ac:dyDescent="0.25">
      <c r="A3" s="69" t="s">
        <v>185</v>
      </c>
      <c r="B3" s="69"/>
      <c r="C3" s="69"/>
      <c r="D3" s="69"/>
      <c r="E3" s="69"/>
      <c r="F3" s="69"/>
      <c r="G3" s="69"/>
      <c r="H3" s="70"/>
      <c r="I3" s="69"/>
      <c r="J3" s="69"/>
      <c r="K3" s="69"/>
      <c r="L3" s="69"/>
      <c r="M3" s="69"/>
    </row>
    <row r="4" spans="1:13" x14ac:dyDescent="0.25">
      <c r="A4" s="69" t="s">
        <v>186</v>
      </c>
      <c r="B4" s="69"/>
      <c r="C4" s="69"/>
      <c r="D4" s="69"/>
      <c r="E4" s="69"/>
      <c r="F4" s="69"/>
      <c r="G4" s="69"/>
      <c r="H4" s="70"/>
      <c r="I4" s="69"/>
      <c r="J4" s="69"/>
      <c r="K4" s="69"/>
      <c r="L4" s="69"/>
      <c r="M4" s="69"/>
    </row>
    <row r="5" spans="1:13" x14ac:dyDescent="0.25">
      <c r="A5" s="69" t="s">
        <v>187</v>
      </c>
      <c r="B5" s="69"/>
      <c r="C5" s="69"/>
      <c r="D5" s="69"/>
      <c r="E5" s="69"/>
      <c r="F5" s="69"/>
      <c r="G5" s="69"/>
      <c r="H5" s="70"/>
      <c r="I5" s="69"/>
      <c r="J5" s="69"/>
      <c r="K5" s="69"/>
      <c r="L5" s="69"/>
      <c r="M5" s="69"/>
    </row>
    <row r="6" spans="1:13" x14ac:dyDescent="0.25">
      <c r="A6" s="69" t="s">
        <v>188</v>
      </c>
      <c r="B6" s="69"/>
      <c r="C6" s="69"/>
      <c r="D6" s="69"/>
      <c r="E6" s="69"/>
      <c r="F6" s="69"/>
      <c r="G6" s="69"/>
      <c r="H6" s="70"/>
      <c r="I6" s="69"/>
      <c r="J6" s="69"/>
      <c r="K6" s="69"/>
      <c r="L6" s="69"/>
      <c r="M6" s="69"/>
    </row>
    <row r="7" spans="1:13" x14ac:dyDescent="0.25">
      <c r="A7" s="69" t="s">
        <v>189</v>
      </c>
      <c r="B7" s="69"/>
      <c r="C7" s="69"/>
      <c r="D7" s="69"/>
      <c r="E7" s="69"/>
      <c r="F7" s="69"/>
      <c r="G7" s="69"/>
      <c r="H7" s="70"/>
      <c r="I7" s="69"/>
      <c r="J7" s="69"/>
      <c r="K7" s="69"/>
      <c r="L7" s="69"/>
      <c r="M7" s="69"/>
    </row>
    <row r="8" spans="1:13" x14ac:dyDescent="0.25">
      <c r="A8" s="69" t="s">
        <v>190</v>
      </c>
      <c r="B8" s="69"/>
      <c r="C8" s="69"/>
      <c r="D8" s="69"/>
      <c r="E8" s="69"/>
      <c r="F8" s="69"/>
      <c r="G8" s="69"/>
      <c r="H8" s="70"/>
      <c r="I8" s="69"/>
      <c r="J8" s="69"/>
      <c r="K8" s="69"/>
      <c r="L8" s="69"/>
      <c r="M8" s="69"/>
    </row>
    <row r="9" spans="1:13" x14ac:dyDescent="0.25">
      <c r="A9" s="69" t="s">
        <v>191</v>
      </c>
      <c r="B9" s="69"/>
      <c r="C9" s="69"/>
      <c r="D9" s="69"/>
      <c r="E9" s="69"/>
      <c r="F9" s="69"/>
      <c r="G9" s="69"/>
      <c r="H9" s="70"/>
      <c r="I9" s="69"/>
      <c r="J9" s="69"/>
      <c r="K9" s="69"/>
      <c r="L9" s="69"/>
      <c r="M9" s="69"/>
    </row>
    <row r="10" spans="1:13" x14ac:dyDescent="0.25">
      <c r="A10" s="69" t="s">
        <v>192</v>
      </c>
      <c r="B10" s="69"/>
      <c r="C10" s="69"/>
      <c r="D10" s="69"/>
      <c r="E10" s="69"/>
      <c r="F10" s="69"/>
      <c r="G10" s="69"/>
      <c r="H10" s="70"/>
      <c r="I10" s="69"/>
      <c r="J10" s="69"/>
      <c r="K10" s="69"/>
      <c r="L10" s="69"/>
      <c r="M10" s="69"/>
    </row>
    <row r="11" spans="1:13" x14ac:dyDescent="0.25">
      <c r="A11" s="69" t="s">
        <v>193</v>
      </c>
      <c r="B11" s="69"/>
      <c r="C11" s="69"/>
      <c r="D11" s="69"/>
      <c r="E11" s="69"/>
      <c r="F11" s="69"/>
      <c r="G11" s="69"/>
      <c r="H11" s="70"/>
      <c r="I11" s="69"/>
      <c r="J11" s="69"/>
      <c r="K11" s="69"/>
      <c r="L11" s="69"/>
      <c r="M11" s="69"/>
    </row>
    <row r="12" spans="1:13" x14ac:dyDescent="0.25">
      <c r="A12" s="69" t="s">
        <v>194</v>
      </c>
      <c r="B12" s="69"/>
      <c r="C12" s="69"/>
      <c r="D12" s="69"/>
      <c r="E12" s="69"/>
      <c r="F12" s="69"/>
      <c r="G12" s="69"/>
      <c r="H12" s="70"/>
      <c r="I12" s="69"/>
      <c r="J12" s="69"/>
      <c r="K12" s="69"/>
      <c r="L12" s="69"/>
      <c r="M12" s="69"/>
    </row>
    <row r="13" spans="1:13" x14ac:dyDescent="0.25">
      <c r="A13" s="69"/>
      <c r="B13" s="69"/>
      <c r="C13" s="69"/>
      <c r="D13" s="69"/>
      <c r="E13" s="69"/>
      <c r="F13" s="69"/>
      <c r="G13" s="69"/>
      <c r="H13" s="70"/>
      <c r="I13" s="69"/>
      <c r="J13" s="69"/>
      <c r="K13" s="69"/>
      <c r="L13" s="69"/>
      <c r="M13" s="69"/>
    </row>
    <row r="14" spans="1:13" x14ac:dyDescent="0.25">
      <c r="A14" s="69" t="s">
        <v>195</v>
      </c>
      <c r="B14" s="69"/>
      <c r="C14" s="69"/>
      <c r="D14" s="69"/>
      <c r="E14" s="69"/>
      <c r="F14" s="69"/>
      <c r="G14" s="69"/>
      <c r="H14" s="70"/>
      <c r="I14" s="69"/>
      <c r="J14" s="69"/>
      <c r="K14" s="69"/>
      <c r="L14" s="69"/>
      <c r="M14" s="69"/>
    </row>
    <row r="15" spans="1:13" x14ac:dyDescent="0.25">
      <c r="A15" s="69"/>
      <c r="B15" s="69"/>
      <c r="C15" s="69"/>
      <c r="D15" s="69"/>
      <c r="E15" s="69"/>
      <c r="F15" s="69"/>
      <c r="G15" s="69"/>
      <c r="H15" s="70"/>
      <c r="I15" s="69"/>
      <c r="J15" s="69"/>
      <c r="K15" s="69"/>
      <c r="L15" s="69"/>
      <c r="M15" s="69"/>
    </row>
    <row r="16" spans="1:13" x14ac:dyDescent="0.25">
      <c r="A16" s="69" t="s">
        <v>196</v>
      </c>
      <c r="B16" s="69"/>
      <c r="C16" s="69"/>
      <c r="D16" s="69"/>
      <c r="E16" s="69"/>
      <c r="F16" s="69"/>
      <c r="G16" s="69"/>
      <c r="H16" s="70"/>
      <c r="I16" s="69"/>
      <c r="J16" s="69"/>
      <c r="K16" s="69"/>
      <c r="L16" s="69"/>
      <c r="M16" s="69"/>
    </row>
    <row r="17" spans="1:13" x14ac:dyDescent="0.25">
      <c r="A17" s="69"/>
      <c r="B17" s="69"/>
      <c r="C17" s="69"/>
      <c r="D17" s="69"/>
      <c r="E17" s="69"/>
      <c r="F17" s="69"/>
      <c r="G17" s="69"/>
      <c r="H17" s="70"/>
      <c r="I17" s="69"/>
      <c r="J17" s="69"/>
      <c r="K17" s="69"/>
      <c r="L17" s="69"/>
      <c r="M17" s="69"/>
    </row>
    <row r="18" spans="1:13" x14ac:dyDescent="0.25">
      <c r="A18" s="69"/>
      <c r="B18" s="69"/>
      <c r="C18" s="69"/>
      <c r="D18" s="69"/>
      <c r="E18" s="69"/>
      <c r="F18" s="69"/>
      <c r="G18" s="69"/>
      <c r="H18" s="70"/>
      <c r="I18" s="69"/>
      <c r="J18" s="69"/>
      <c r="K18" s="69"/>
      <c r="L18" s="69"/>
      <c r="M18" s="69"/>
    </row>
    <row r="19" spans="1:13" x14ac:dyDescent="0.25">
      <c r="A19" s="69"/>
      <c r="B19" s="69"/>
      <c r="C19" s="69"/>
      <c r="D19" s="69"/>
      <c r="E19" s="69"/>
      <c r="F19" s="69"/>
      <c r="G19" s="69"/>
      <c r="H19" s="70"/>
      <c r="I19" s="69"/>
      <c r="J19" s="69"/>
      <c r="K19" s="69"/>
      <c r="L19" s="69"/>
      <c r="M19" s="69"/>
    </row>
  </sheetData>
  <mergeCells count="1">
    <mergeCell ref="A1:M1"/>
  </mergeCells>
  <pageMargins left="0.7" right="0.7" top="0.75" bottom="0.75" header="0.3" footer="0.3"/>
  <pageSetup paperSize="9" orientation="portrait" r:id="rId1"/>
  <headerFooter>
    <oddFooter>&amp;C&amp;1#&amp;"Calibri"&amp;10&amp;K000000PUBLIC</oddFooter>
    <evenFooter>&amp;LPUBLIC</evenFooter>
    <firstFooter>&amp;LPUBLIC</first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HEEQTF</vt:lpstr>
      <vt:lpstr>Disclaimer</vt:lpstr>
      <vt:lpstr>HEEQTF!Print_Area</vt:lpstr>
      <vt:lpstr>HEEQTF!SchemeDescription</vt:lpstr>
      <vt:lpstr>HEEQTF!SchemeDescription_2</vt:lpstr>
    </vt:vector>
  </TitlesOfParts>
  <Manager>HSBC Mutual Fund</Manager>
  <Company>HSBC Mutual Fund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HSBC Large Cap Fund as on 31032023</dc:title>
  <dc:subject>HSBC Large Cap Fund as on 31032023</dc:subject>
  <dc:creator>HSBC Mutual Fund</dc:creator>
  <cp:keywords>HSBC Large Cap Fund as on 31032023</cp:keywords>
  <cp:lastModifiedBy>nidhi.chheda@hsbc.co.in</cp:lastModifiedBy>
  <dcterms:created xsi:type="dcterms:W3CDTF">2023-04-04T16:05:27Z</dcterms:created>
  <dcterms:modified xsi:type="dcterms:W3CDTF">2023-04-05T14:19:51Z</dcterms:modified>
  <cp:category>Public</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291669d-c62a-41f9-9790-e463798003d8_Enabled">
    <vt:lpwstr>true</vt:lpwstr>
  </property>
  <property fmtid="{D5CDD505-2E9C-101B-9397-08002B2CF9AE}" pid="3" name="MSIP_Label_d291669d-c62a-41f9-9790-e463798003d8_SetDate">
    <vt:lpwstr>2023-04-04T16:40:09Z</vt:lpwstr>
  </property>
  <property fmtid="{D5CDD505-2E9C-101B-9397-08002B2CF9AE}" pid="4" name="MSIP_Label_d291669d-c62a-41f9-9790-e463798003d8_Method">
    <vt:lpwstr>Privileged</vt:lpwstr>
  </property>
  <property fmtid="{D5CDD505-2E9C-101B-9397-08002B2CF9AE}" pid="5" name="MSIP_Label_d291669d-c62a-41f9-9790-e463798003d8_Name">
    <vt:lpwstr>Public</vt:lpwstr>
  </property>
  <property fmtid="{D5CDD505-2E9C-101B-9397-08002B2CF9AE}" pid="6" name="MSIP_Label_d291669d-c62a-41f9-9790-e463798003d8_SiteId">
    <vt:lpwstr>1771ae17-e764-4e0f-a476-d4184d79a5d9</vt:lpwstr>
  </property>
  <property fmtid="{D5CDD505-2E9C-101B-9397-08002B2CF9AE}" pid="7" name="MSIP_Label_d291669d-c62a-41f9-9790-e463798003d8_ActionId">
    <vt:lpwstr>943cf1b5-5c14-440c-9bcf-bfa391ad5c68</vt:lpwstr>
  </property>
  <property fmtid="{D5CDD505-2E9C-101B-9397-08002B2CF9AE}" pid="8" name="MSIP_Label_d291669d-c62a-41f9-9790-e463798003d8_ContentBits">
    <vt:lpwstr>0</vt:lpwstr>
  </property>
  <property fmtid="{D5CDD505-2E9C-101B-9397-08002B2CF9AE}" pid="9" name="_AdHocReviewCycleID">
    <vt:i4>-286593614</vt:i4>
  </property>
  <property fmtid="{D5CDD505-2E9C-101B-9397-08002B2CF9AE}" pid="10" name="_NewReviewCycle">
    <vt:lpwstr/>
  </property>
  <property fmtid="{D5CDD505-2E9C-101B-9397-08002B2CF9AE}" pid="11" name="_EmailSubject">
    <vt:lpwstr>HSBC : Equity portfolio for Mar 2023 Part 1</vt:lpwstr>
  </property>
  <property fmtid="{D5CDD505-2E9C-101B-9397-08002B2CF9AE}" pid="12" name="_AuthorEmail">
    <vt:lpwstr>dl.gcb.in.gfs.hsbc@imcap.ap.ssmb.com</vt:lpwstr>
  </property>
  <property fmtid="{D5CDD505-2E9C-101B-9397-08002B2CF9AE}" pid="13" name="_AuthorEmailDisplayName">
    <vt:lpwstr>*GCIB IN gfs hsbc</vt:lpwstr>
  </property>
  <property fmtid="{D5CDD505-2E9C-101B-9397-08002B2CF9AE}" pid="14" name="_ReviewingToolsShownOnce">
    <vt:lpwstr/>
  </property>
  <property fmtid="{D5CDD505-2E9C-101B-9397-08002B2CF9AE}" pid="15" name="MSIP_Label_3486a02c-2dfb-4efe-823f-aa2d1f0e6ab7_Enabled">
    <vt:lpwstr>true</vt:lpwstr>
  </property>
  <property fmtid="{D5CDD505-2E9C-101B-9397-08002B2CF9AE}" pid="16" name="MSIP_Label_3486a02c-2dfb-4efe-823f-aa2d1f0e6ab7_SetDate">
    <vt:lpwstr>2023-04-05T14:19:50Z</vt:lpwstr>
  </property>
  <property fmtid="{D5CDD505-2E9C-101B-9397-08002B2CF9AE}" pid="17" name="MSIP_Label_3486a02c-2dfb-4efe-823f-aa2d1f0e6ab7_Method">
    <vt:lpwstr>Privileged</vt:lpwstr>
  </property>
  <property fmtid="{D5CDD505-2E9C-101B-9397-08002B2CF9AE}" pid="18" name="MSIP_Label_3486a02c-2dfb-4efe-823f-aa2d1f0e6ab7_Name">
    <vt:lpwstr>CLAPUBLIC</vt:lpwstr>
  </property>
  <property fmtid="{D5CDD505-2E9C-101B-9397-08002B2CF9AE}" pid="19" name="MSIP_Label_3486a02c-2dfb-4efe-823f-aa2d1f0e6ab7_SiteId">
    <vt:lpwstr>e0fd434d-ba64-497b-90d2-859c472e1a92</vt:lpwstr>
  </property>
  <property fmtid="{D5CDD505-2E9C-101B-9397-08002B2CF9AE}" pid="20" name="MSIP_Label_3486a02c-2dfb-4efe-823f-aa2d1f0e6ab7_ActionId">
    <vt:lpwstr>eb9cba4a-b78b-4ccf-906e-4a9ca0924c94</vt:lpwstr>
  </property>
  <property fmtid="{D5CDD505-2E9C-101B-9397-08002B2CF9AE}" pid="21" name="MSIP_Label_3486a02c-2dfb-4efe-823f-aa2d1f0e6ab7_ContentBits">
    <vt:lpwstr>2</vt:lpwstr>
  </property>
  <property fmtid="{D5CDD505-2E9C-101B-9397-08002B2CF9AE}" pid="22" name="Classification">
    <vt:lpwstr>PUBLIC</vt:lpwstr>
  </property>
</Properties>
</file>