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21.xml" ContentType="application/vnd.openxmlformats-officedocument.spreadsheetml.worksheet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2.xml" ContentType="application/vnd.openxmlformats-officedocument.spreadsheetml.worksheet+xml"/>
  <Override PartName="/xl/worksheets/sheet17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6.xml" ContentType="application/vnd.openxmlformats-officedocument.spreadsheetml.worksheet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Website Updates\Monthly Portfolio\"/>
    </mc:Choice>
  </mc:AlternateContent>
  <bookViews>
    <workbookView xWindow="-735" yWindow="225" windowWidth="15480" windowHeight="8445" tabRatio="910" firstSheet="1" activeTab="1"/>
  </bookViews>
  <sheets>
    <sheet name="Index" sheetId="1" state="hidden" r:id="rId1"/>
    <sheet name="HFDF" sheetId="2" r:id="rId2"/>
    <sheet name="HIF-IP" sheetId="4" r:id="rId3"/>
    <sheet name="HMIP" sheetId="5" r:id="rId4"/>
    <sheet name="HOF" sheetId="6" r:id="rId5"/>
    <sheet name="HIFSP" sheetId="7" r:id="rId6"/>
    <sheet name="HUDF" sheetId="36" r:id="rId7"/>
    <sheet name="HUSBF" sheetId="8" r:id="rId8"/>
    <sheet name="HEF" sheetId="9" r:id="rId9"/>
    <sheet name="HEH" sheetId="10" r:id="rId10"/>
    <sheet name="HIOP" sheetId="11" r:id="rId11"/>
    <sheet name="HELM" sheetId="12" r:id="rId12"/>
    <sheet name="HMEF" sheetId="13" r:id="rId13"/>
    <sheet name="HPTF" sheetId="14" r:id="rId14"/>
    <sheet name="HTSF" sheetId="15" r:id="rId15"/>
    <sheet name="HFT128" sheetId="16" r:id="rId16"/>
    <sheet name="HFT129" sheetId="17" r:id="rId17"/>
    <sheet name="HFT130" sheetId="18" r:id="rId18"/>
    <sheet name="HFT131" sheetId="19" r:id="rId19"/>
    <sheet name="HFT132" sheetId="20" r:id="rId20"/>
    <sheet name="HFT133" sheetId="21" r:id="rId21"/>
    <sheet name="HFT134" sheetId="22" r:id="rId22"/>
    <sheet name="HFT135" sheetId="23" r:id="rId23"/>
    <sheet name="HFT136" sheetId="24" r:id="rId24"/>
    <sheet name="HFT137" sheetId="25" r:id="rId25"/>
    <sheet name="HFT139" sheetId="26" r:id="rId26"/>
    <sheet name="HFT140" sheetId="27" r:id="rId27"/>
    <sheet name="HCF" sheetId="28" r:id="rId28"/>
    <sheet name="HAPDF" sheetId="29" r:id="rId29"/>
    <sheet name="HBF" sheetId="30" r:id="rId30"/>
    <sheet name="HEMF" sheetId="31" r:id="rId31"/>
    <sheet name="HGCOF" sheetId="32" r:id="rId32"/>
    <sheet name="HMSC" sheetId="33" r:id="rId33"/>
    <sheet name="HMSG" sheetId="34" r:id="rId34"/>
    <sheet name="HMSM" sheetId="35" r:id="rId35"/>
  </sheets>
  <definedNames>
    <definedName name="_xlnm._FilterDatabase" localSheetId="28" hidden="1">HAPDF!$A$5:$F$13</definedName>
    <definedName name="_xlnm._FilterDatabase" localSheetId="29" hidden="1">HBF!$A$5:$F$13</definedName>
    <definedName name="_xlnm._FilterDatabase" localSheetId="27" hidden="1">HCF!$A$5:$F$47</definedName>
    <definedName name="_xlnm._FilterDatabase" localSheetId="8" hidden="1">HEF!$A$5:$F$35</definedName>
    <definedName name="_xlnm._FilterDatabase" localSheetId="9" hidden="1">HEH!$A$5:$F$70</definedName>
    <definedName name="_xlnm._FilterDatabase" localSheetId="11" hidden="1">HELM!$A$5:$F$56</definedName>
    <definedName name="_xlnm._FilterDatabase" localSheetId="30" hidden="1">HEMF!$A$5:$F$13</definedName>
    <definedName name="_xlnm._FilterDatabase" localSheetId="1" hidden="1">HFDF!$A$5:$F$23</definedName>
    <definedName name="_xlnm._FilterDatabase" localSheetId="15" hidden="1">'HFT128'!$A$5:$F$20</definedName>
    <definedName name="_xlnm._FilterDatabase" localSheetId="16" hidden="1">'HFT129'!$A$5:$F$30</definedName>
    <definedName name="_xlnm._FilterDatabase" localSheetId="17" hidden="1">'HFT130'!$A$5:$F$26</definedName>
    <definedName name="_xlnm._FilterDatabase" localSheetId="18" hidden="1">'HFT131'!$A$5:$F$27</definedName>
    <definedName name="_xlnm._FilterDatabase" localSheetId="19" hidden="1">'HFT132'!$A$5:$F$29</definedName>
    <definedName name="_xlnm._FilterDatabase" localSheetId="20" hidden="1">'HFT133'!$A$5:$F$29</definedName>
    <definedName name="_xlnm._FilterDatabase" localSheetId="21" hidden="1">'HFT134'!$A$5:$F$27</definedName>
    <definedName name="_xlnm._FilterDatabase" localSheetId="22" hidden="1">'HFT135'!$A$5:$F$25</definedName>
    <definedName name="_xlnm._FilterDatabase" localSheetId="23" hidden="1">'HFT136'!$A$5:$F$26</definedName>
    <definedName name="_xlnm._FilterDatabase" localSheetId="24" hidden="1">'HFT137'!$A$5:$F$27</definedName>
    <definedName name="_xlnm._FilterDatabase" localSheetId="25" hidden="1">'HFT139'!$A$5:$F$25</definedName>
    <definedName name="_xlnm._FilterDatabase" localSheetId="26" hidden="1">'HFT140'!$A$5:$F$25</definedName>
    <definedName name="_xlnm._FilterDatabase" localSheetId="31" hidden="1">HGCOF!$A$5:$F$13</definedName>
    <definedName name="_xlnm._FilterDatabase" localSheetId="2" hidden="1">'HIF-IP'!$A$5:$F$22</definedName>
    <definedName name="_xlnm._FilterDatabase" localSheetId="5" hidden="1">HIFSP!$A$5:$F$31</definedName>
    <definedName name="_xlnm._FilterDatabase" localSheetId="10" hidden="1">HIOP!$A$5:$F$46</definedName>
    <definedName name="_xlnm._FilterDatabase" localSheetId="12" hidden="1">HMEF!$A$5:$F$61</definedName>
    <definedName name="_xlnm._FilterDatabase" localSheetId="3" hidden="1">HMIP!$A$5:$F$60</definedName>
    <definedName name="_xlnm._FilterDatabase" localSheetId="32" hidden="1">HMSC!$A$5:$F$17</definedName>
    <definedName name="_xlnm._FilterDatabase" localSheetId="33" hidden="1">HMSG!$A$5:$F$16</definedName>
    <definedName name="_xlnm._FilterDatabase" localSheetId="34" hidden="1">HMSM!$A$5:$F$17</definedName>
    <definedName name="_xlnm._FilterDatabase" localSheetId="4" hidden="1">HOF!$A$5:$F$9</definedName>
    <definedName name="_xlnm._FilterDatabase" localSheetId="13" hidden="1">HPTF!$A$5:$F$46</definedName>
    <definedName name="_xlnm._FilterDatabase" localSheetId="14" hidden="1">HTSF!$A$5:$F$48</definedName>
    <definedName name="_xlnm._FilterDatabase" localSheetId="6" hidden="1">HUDF!$A$5:$F$35</definedName>
    <definedName name="_xlnm._FilterDatabase" localSheetId="7" hidden="1">HUSBF!$A$5:$F$25</definedName>
    <definedName name="_xlnm.Print_Area" localSheetId="28">HAPDF!$A$1:$F$30</definedName>
    <definedName name="_xlnm.Print_Area" localSheetId="29">HBF!$A$1:$F$31</definedName>
    <definedName name="_xlnm.Print_Area" localSheetId="27">HCF!$A$1:$F$97</definedName>
    <definedName name="_xlnm.Print_Area" localSheetId="8">HEF!$A$1:$F$67</definedName>
    <definedName name="_xlnm.Print_Area" localSheetId="9">HEH!$A$1:$F$95</definedName>
    <definedName name="_xlnm.Print_Area" localSheetId="11">HELM!$A$1:$F$93</definedName>
    <definedName name="_xlnm.Print_Area" localSheetId="30">HEMF!$A$1:$F$31</definedName>
    <definedName name="_xlnm.Print_Area" localSheetId="1">HFDF!$A$1:$F$77</definedName>
    <definedName name="_xlnm.Print_Area" localSheetId="15">'HFT128'!$A$1:$F$38</definedName>
    <definedName name="_xlnm.Print_Area" localSheetId="16">'HFT129'!$A$1:$F$50</definedName>
    <definedName name="_xlnm.Print_Area" localSheetId="17">'HFT130'!$A$1:$F$47</definedName>
    <definedName name="_xlnm.Print_Area" localSheetId="18">'HFT131'!$A$1:$F$48</definedName>
    <definedName name="_xlnm.Print_Area" localSheetId="19">'HFT132'!$A$1:$F$49</definedName>
    <definedName name="_xlnm.Print_Area" localSheetId="20">'HFT133'!$A$1:$F$54</definedName>
    <definedName name="_xlnm.Print_Area" localSheetId="21">'HFT134'!$A$1:$F$54</definedName>
    <definedName name="_xlnm.Print_Area" localSheetId="22">'HFT135'!$A$1:$F$45</definedName>
    <definedName name="_xlnm.Print_Area" localSheetId="23">'HFT136'!$A$1:$F$47</definedName>
    <definedName name="_xlnm.Print_Area" localSheetId="24">'HFT137'!$A$1:$F$47</definedName>
    <definedName name="_xlnm.Print_Area" localSheetId="25">'HFT139'!$A$1:$F$46</definedName>
    <definedName name="_xlnm.Print_Area" localSheetId="26">'HFT140'!$A$1:$F$44</definedName>
    <definedName name="_xlnm.Print_Area" localSheetId="31">HGCOF!$A$1:$F$29</definedName>
    <definedName name="_xlnm.Print_Area" localSheetId="2">'HIF-IP'!$A$1:$F$57</definedName>
    <definedName name="_xlnm.Print_Area" localSheetId="5">HIFSP!$A$1:$F$83</definedName>
    <definedName name="_xlnm.Print_Area" localSheetId="10">HIOP!$A$1:$F$76</definedName>
    <definedName name="_xlnm.Print_Area" localSheetId="12">HMEF!$A$1:$F$86</definedName>
    <definedName name="_xlnm.Print_Area" localSheetId="3">HMIP!$A$1:$F$107</definedName>
    <definedName name="_xlnm.Print_Area" localSheetId="32">HMSC!$A$1:$F$36</definedName>
    <definedName name="_xlnm.Print_Area" localSheetId="33">HMSG!$A$1:$F$34</definedName>
    <definedName name="_xlnm.Print_Area" localSheetId="34">HMSM!$A$1:$F$35</definedName>
    <definedName name="_xlnm.Print_Area" localSheetId="4">HOF!$A$1:$F$40</definedName>
    <definedName name="_xlnm.Print_Area" localSheetId="13">HPTF!$A$1:$F$71</definedName>
    <definedName name="_xlnm.Print_Area" localSheetId="14">HTSF!$A$1:$F$79</definedName>
    <definedName name="_xlnm.Print_Area" localSheetId="6">HUDF!$A$1:$F$66</definedName>
    <definedName name="_xlnm.Print_Area" localSheetId="7">HUSBF!$A$1:$F$81</definedName>
    <definedName name="SchemeDescription" localSheetId="28">HAPDF!$S$1:$V$8</definedName>
    <definedName name="SchemeDescription" localSheetId="29">HBF!$S$1:$V$8</definedName>
    <definedName name="SchemeDescription" localSheetId="27">HCF!$S$1:$V$8</definedName>
    <definedName name="SchemeDescription" localSheetId="8">HEF!$S$1:$V$8</definedName>
    <definedName name="SchemeDescription" localSheetId="9">HEH!$S$1:$V$8</definedName>
    <definedName name="SchemeDescription" localSheetId="11">HELM!$S$1:$V$8</definedName>
    <definedName name="SchemeDescription" localSheetId="30">HEMF!$S$1:$V$8</definedName>
    <definedName name="SchemeDescription" localSheetId="15">'HFT128'!$S$1:$V$8</definedName>
    <definedName name="SchemeDescription" localSheetId="16">'HFT129'!$S$1:$V$8</definedName>
    <definedName name="SchemeDescription" localSheetId="17">'HFT130'!$S$1:$V$8</definedName>
    <definedName name="SchemeDescription" localSheetId="18">'HFT131'!$S$1:$V$8</definedName>
    <definedName name="SchemeDescription" localSheetId="19">'HFT132'!$S$1:$V$8</definedName>
    <definedName name="SchemeDescription" localSheetId="20">'HFT133'!$S$1:$V$8</definedName>
    <definedName name="SchemeDescription" localSheetId="21">'HFT134'!$S$1:$V$8</definedName>
    <definedName name="SchemeDescription" localSheetId="22">'HFT135'!$S$1:$V$8</definedName>
    <definedName name="SchemeDescription" localSheetId="23">'HFT136'!$S$1:$V$8</definedName>
    <definedName name="SchemeDescription" localSheetId="24">'HFT137'!$S$1:$V$8</definedName>
    <definedName name="SchemeDescription" localSheetId="25">'HFT139'!$S$1:$V$8</definedName>
    <definedName name="SchemeDescription" localSheetId="26">'HFT140'!$S$1:$V$8</definedName>
    <definedName name="SchemeDescription" localSheetId="31">HGCOF!$S$1:$V$8</definedName>
    <definedName name="SchemeDescription" localSheetId="2">'HIF-IP'!$S$1:$V$8</definedName>
    <definedName name="SchemeDescription" localSheetId="5">HIFSP!$S$1:$V$8</definedName>
    <definedName name="SchemeDescription" localSheetId="10">HIOP!$S$1:$V$8</definedName>
    <definedName name="SchemeDescription" localSheetId="12">HMEF!$S$1:$V$8</definedName>
    <definedName name="SchemeDescription" localSheetId="3">HMIP!$S$1:$V$8</definedName>
    <definedName name="SchemeDescription" localSheetId="32">HMSC!$S$1:$V$8</definedName>
    <definedName name="SchemeDescription" localSheetId="33">HMSG!$S$1:$V$8</definedName>
    <definedName name="SchemeDescription" localSheetId="34">HMSM!$S$1:$V$8</definedName>
    <definedName name="SchemeDescription" localSheetId="4">HOF!$S$1:$V$8</definedName>
    <definedName name="SchemeDescription" localSheetId="13">HPTF!$S$1:$V$8</definedName>
    <definedName name="SchemeDescription" localSheetId="14">HTSF!$S$1:$V$8</definedName>
    <definedName name="SchemeDescription" localSheetId="6">HUDF!$S$1:$V$8</definedName>
    <definedName name="SchemeDescription" localSheetId="7">HUSBF!$S$1:$V$8</definedName>
    <definedName name="SchemeDescription">HFDF!$S$1:$V$8</definedName>
    <definedName name="SchemeDescription_2" localSheetId="28">HAPDF!$A$27:$D$31</definedName>
    <definedName name="SchemeDescription_2" localSheetId="29">HBF!$A$28:$D$32</definedName>
    <definedName name="SchemeDescription_2" localSheetId="27">HCF!$A$63:$D$67</definedName>
    <definedName name="SchemeDescription_2" localSheetId="8">HEF!$A$52:$D$56</definedName>
    <definedName name="SchemeDescription_2" localSheetId="9">HEH!$A$83:$D$87</definedName>
    <definedName name="SchemeDescription_2" localSheetId="11">HELM!$A$81:$D$85</definedName>
    <definedName name="SchemeDescription_2" localSheetId="30">HEMF!$A$28:$D$32</definedName>
    <definedName name="SchemeDescription_2" localSheetId="15">'HFT128'!$A$34:$D$38</definedName>
    <definedName name="SchemeDescription_2" localSheetId="16">'HFT129'!$A$46:$D$50</definedName>
    <definedName name="SchemeDescription_2" localSheetId="17">'HFT130'!$A$43:$D$47</definedName>
    <definedName name="SchemeDescription_2" localSheetId="18">'HFT131'!$A$43:$D$47</definedName>
    <definedName name="SchemeDescription_2" localSheetId="19">'HFT132'!$A$46:$D$50</definedName>
    <definedName name="SchemeDescription_2" localSheetId="20">'HFT133'!$A$51:$D$55</definedName>
    <definedName name="SchemeDescription_2" localSheetId="21">'HFT134'!$A$50:$D$54</definedName>
    <definedName name="SchemeDescription_2" localSheetId="22">'HFT135'!$A$41:$D$45</definedName>
    <definedName name="SchemeDescription_2" localSheetId="23">'HFT136'!$A$43:$D$47</definedName>
    <definedName name="SchemeDescription_2" localSheetId="24">'HFT137'!$A$44:$D$48</definedName>
    <definedName name="SchemeDescription_2" localSheetId="25">'HFT139'!$A$43:$D$47</definedName>
    <definedName name="SchemeDescription_2" localSheetId="26">'HFT140'!$A$41:$D$45</definedName>
    <definedName name="SchemeDescription_2" localSheetId="31">HGCOF!$A$28:$D$32</definedName>
    <definedName name="SchemeDescription_2" localSheetId="2">'HIF-IP'!$A$43:$D$47</definedName>
    <definedName name="SchemeDescription_2" localSheetId="5">HIFSP!$A$53:$D$57</definedName>
    <definedName name="SchemeDescription_2" localSheetId="10">HIOP!$A$60:$D$64</definedName>
    <definedName name="SchemeDescription_2" localSheetId="12">HMEF!$A$75:$D$79</definedName>
    <definedName name="SchemeDescription_2" localSheetId="3">HMIP!$A$86:$D$90</definedName>
    <definedName name="SchemeDescription_2" localSheetId="32">HMSC!$A$31:$D$35</definedName>
    <definedName name="SchemeDescription_2" localSheetId="33">HMSG!$A$30:$D$34</definedName>
    <definedName name="SchemeDescription_2" localSheetId="34">HMSM!$A$31:$D$35</definedName>
    <definedName name="SchemeDescription_2" localSheetId="4">HOF!$A$25:$D$29</definedName>
    <definedName name="SchemeDescription_2" localSheetId="13">HPTF!$A$60:$D$64</definedName>
    <definedName name="SchemeDescription_2" localSheetId="14">HTSF!$A$64:$D$68</definedName>
    <definedName name="SchemeDescription_2" localSheetId="6">HUDF!$A$45:$D$47</definedName>
    <definedName name="SchemeDescription_2" localSheetId="7">HUSBF!$A$50:$D$54</definedName>
    <definedName name="SchemeDescription_2">HFDF!$A$45:$D$49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7" i="8" l="1"/>
  <c r="B33" i="8"/>
  <c r="C41" i="7"/>
  <c r="B41" i="7"/>
  <c r="C37" i="7"/>
  <c r="B37" i="7"/>
</calcChain>
</file>

<file path=xl/sharedStrings.xml><?xml version="1.0" encoding="utf-8"?>
<sst xmlns="http://schemas.openxmlformats.org/spreadsheetml/2006/main" count="3429" uniqueCount="818">
  <si>
    <t>Monthly Portfolio Disclosure - All Schemes</t>
  </si>
  <si>
    <t>Scheme Name</t>
  </si>
  <si>
    <t>Name of the Instrument</t>
  </si>
  <si>
    <t>ISIN</t>
  </si>
  <si>
    <t>Rating/Industries</t>
  </si>
  <si>
    <t>Quantity</t>
  </si>
  <si>
    <t>Percentage to Net Assets</t>
  </si>
  <si>
    <t>Market Value
 (Rs in Lacs)</t>
  </si>
  <si>
    <t>HSBC Flexi Debt Fund</t>
  </si>
  <si>
    <t>HSBC Debt Fund</t>
  </si>
  <si>
    <t>HSBC Regular Savings Fund</t>
  </si>
  <si>
    <t>HSBC Overnight Fund</t>
  </si>
  <si>
    <t>HSBC Short Duration Fund</t>
  </si>
  <si>
    <t>HSBC Low Duration Fund</t>
  </si>
  <si>
    <t>HSBC Large Cap Equity Fund</t>
  </si>
  <si>
    <t>HSBC Equity Hybrid Fund</t>
  </si>
  <si>
    <t>HSBC Multicap Equity Fund</t>
  </si>
  <si>
    <t>HSBC Large And Mid Cap Equity Fund</t>
  </si>
  <si>
    <t>HSBC Small Cap Equity Fund</t>
  </si>
  <si>
    <t>HSBC Infrastructure Equity Fund</t>
  </si>
  <si>
    <t>HSBC Tax Saver Equity Fund</t>
  </si>
  <si>
    <t>HSBC Fixed Term Series 128</t>
  </si>
  <si>
    <t>HSBC Fixed Term Series 129</t>
  </si>
  <si>
    <t>HSBC Fixed Term Series 130</t>
  </si>
  <si>
    <t>HSBC Fixed Term Series 131</t>
  </si>
  <si>
    <t>HSBC Fixed Term Series 132</t>
  </si>
  <si>
    <t>HSBC Fixed Term Series 133</t>
  </si>
  <si>
    <t>HSBC Fixed Term Series 134</t>
  </si>
  <si>
    <t>HSBC Fixed Term Series 135</t>
  </si>
  <si>
    <t>HSBC Fixed Term Series 136</t>
  </si>
  <si>
    <t>HSBC Fixed Term Series 137</t>
  </si>
  <si>
    <t>HSBC Fixed Term Series 139</t>
  </si>
  <si>
    <t>HSBC Fixed Term Series 140</t>
  </si>
  <si>
    <t>HSBC Cash Fund</t>
  </si>
  <si>
    <t>HSBC Asia Pacific (Ex Japan) Dividend Yield Fund</t>
  </si>
  <si>
    <t>HSBC Brazil Fund</t>
  </si>
  <si>
    <t>HSBC Global Emerging Markets Fund</t>
  </si>
  <si>
    <t>HSBC Global Consumer Opportunities Fund</t>
  </si>
  <si>
    <t>HSBC Managed Solution India-Conservative</t>
  </si>
  <si>
    <t>HSBC Managed Solutions India-Growth</t>
  </si>
  <si>
    <t>HSBC Managed Solutions India-Moderate</t>
  </si>
  <si>
    <t>Debt Instruments</t>
  </si>
  <si>
    <t>Listed / Awaiting listing on Stock Exchanges</t>
  </si>
  <si>
    <t>REC Ltd.**</t>
  </si>
  <si>
    <t>INE020B08BM6</t>
  </si>
  <si>
    <t>CRISIL AAA</t>
  </si>
  <si>
    <t>Housing &amp; Urban Development Corp Ltd.**</t>
  </si>
  <si>
    <t>CARE AAA</t>
  </si>
  <si>
    <t>Indian Railway Finance Corporation Ltd.**</t>
  </si>
  <si>
    <t>Reliance Industries Ltd.**</t>
  </si>
  <si>
    <t>National Highways Authority of India**</t>
  </si>
  <si>
    <t>Total</t>
  </si>
  <si>
    <t>Government Securities</t>
  </si>
  <si>
    <t>SOVEREIGN</t>
  </si>
  <si>
    <t>IN0020170042</t>
  </si>
  <si>
    <t>Reverse Repos / Treps</t>
  </si>
  <si>
    <t>Net Current Assets (including cash &amp; bank balances)</t>
  </si>
  <si>
    <t>Equity &amp; Equity Related Instruments</t>
  </si>
  <si>
    <t>ICICI Bank Ltd.</t>
  </si>
  <si>
    <t>INE090A01021</t>
  </si>
  <si>
    <t>HDFC Bank Ltd.</t>
  </si>
  <si>
    <t>INE040A01034</t>
  </si>
  <si>
    <t>Axis Bank Ltd.</t>
  </si>
  <si>
    <t>INE238A01034</t>
  </si>
  <si>
    <t>Reliance Industries Ltd.</t>
  </si>
  <si>
    <t>INE002A01018</t>
  </si>
  <si>
    <t>Larsen &amp; Toubro Ltd.</t>
  </si>
  <si>
    <t>INE018A01030</t>
  </si>
  <si>
    <t>Maruti Suzuki India Ltd.</t>
  </si>
  <si>
    <t>INE585B01010</t>
  </si>
  <si>
    <t>ACC Ltd.</t>
  </si>
  <si>
    <t>INE012A01025</t>
  </si>
  <si>
    <t>Sun Pharmaceutical Industries Ltd.</t>
  </si>
  <si>
    <t>INE044A01036</t>
  </si>
  <si>
    <t>Infosys Ltd.</t>
  </si>
  <si>
    <t>INE009A01021</t>
  </si>
  <si>
    <t>GlaxoSmithKline Consumer Healthcare Ltd.</t>
  </si>
  <si>
    <t>INE264A01014</t>
  </si>
  <si>
    <t>Torrent Pharmaceuticals Ltd.</t>
  </si>
  <si>
    <t>INE685A01028</t>
  </si>
  <si>
    <t>Apollo Hospitals Enterprise Ltd.</t>
  </si>
  <si>
    <t>INE437A01024</t>
  </si>
  <si>
    <t>Bharti Airtel Ltd.</t>
  </si>
  <si>
    <t>INE397D01024</t>
  </si>
  <si>
    <t>DLF Ltd.</t>
  </si>
  <si>
    <t>INE271C01023</t>
  </si>
  <si>
    <t>Nilkamal Ltd.</t>
  </si>
  <si>
    <t>INE310A01015</t>
  </si>
  <si>
    <t>Kotak Mahindra Bank Ltd.</t>
  </si>
  <si>
    <t>INE237A01028</t>
  </si>
  <si>
    <t>Dalmia Bharat Ltd.</t>
  </si>
  <si>
    <t>INE00R701025</t>
  </si>
  <si>
    <t>MRF Ltd.</t>
  </si>
  <si>
    <t>INE883A01011</t>
  </si>
  <si>
    <t>Somany Ceramics Ltd.</t>
  </si>
  <si>
    <t>INE355A01028</t>
  </si>
  <si>
    <t>NCL Industries Ltd.</t>
  </si>
  <si>
    <t>INE732C01016</t>
  </si>
  <si>
    <t>Can Fin Homes Ltd.**</t>
  </si>
  <si>
    <t>INE477A07274</t>
  </si>
  <si>
    <t>[ICRA]AA+</t>
  </si>
  <si>
    <t>IDFC First Bank Ltd.**</t>
  </si>
  <si>
    <t>INE092T08ER0</t>
  </si>
  <si>
    <t>[ICRA]AA</t>
  </si>
  <si>
    <t>India Infoline Finance Ltd.**</t>
  </si>
  <si>
    <t>INE866I07BO5</t>
  </si>
  <si>
    <t>IIFL Home Finance Ltd.**</t>
  </si>
  <si>
    <t>INE477L07826</t>
  </si>
  <si>
    <t>Shriram Transport Finance Company Ltd.**</t>
  </si>
  <si>
    <t>INE721A07MK4</t>
  </si>
  <si>
    <t>CRISIL AA+</t>
  </si>
  <si>
    <t>Privately Placed/Unlisted</t>
  </si>
  <si>
    <t>Tata Sons Pvt Ltd.**</t>
  </si>
  <si>
    <t>INE895D08725</t>
  </si>
  <si>
    <t>National Bank for Agriculture &amp; Rural Development**</t>
  </si>
  <si>
    <t>INE031A08715</t>
  </si>
  <si>
    <t>Housing Development Finance Corporation Ltd.**</t>
  </si>
  <si>
    <t>INE001A07RW5</t>
  </si>
  <si>
    <t>Energy Efficiency Services Ltd.**</t>
  </si>
  <si>
    <t>INE688V08031</t>
  </si>
  <si>
    <t>[ICRA]AA-</t>
  </si>
  <si>
    <t>Small Industries Development Bank of India**</t>
  </si>
  <si>
    <t>INE556F08JN1</t>
  </si>
  <si>
    <t>INE020B08BF0</t>
  </si>
  <si>
    <t>INE002A08575</t>
  </si>
  <si>
    <t>Power Finance Corporation Ltd.**</t>
  </si>
  <si>
    <t>INE134E08IM4</t>
  </si>
  <si>
    <t>LIC Housing Finance Ltd.**</t>
  </si>
  <si>
    <t>INE115A07OJ7</t>
  </si>
  <si>
    <t>Vedanta Ltd.**</t>
  </si>
  <si>
    <t>INE205A07139</t>
  </si>
  <si>
    <t>CRISIL AA</t>
  </si>
  <si>
    <t>INE053F07AK6</t>
  </si>
  <si>
    <t>INE115A07OH1</t>
  </si>
  <si>
    <t>Orix Leasing &amp; Financial Services Ltd.**</t>
  </si>
  <si>
    <t>INE063R07052</t>
  </si>
  <si>
    <t>Fitch AAA</t>
  </si>
  <si>
    <t>INE202B07IY2</t>
  </si>
  <si>
    <t>CARE D</t>
  </si>
  <si>
    <t>Tube Investments Of India Ltd.**</t>
  </si>
  <si>
    <t>INE974X07017</t>
  </si>
  <si>
    <t>INE556F08JF7</t>
  </si>
  <si>
    <t>Money Market Instruments</t>
  </si>
  <si>
    <t>Certificate of Deposit</t>
  </si>
  <si>
    <t>[ICRA]A1+</t>
  </si>
  <si>
    <t>Axis Bank Ltd.**</t>
  </si>
  <si>
    <t>CRISIL A1+</t>
  </si>
  <si>
    <t>Bank of Baroda**</t>
  </si>
  <si>
    <t>INE028A16BO0</t>
  </si>
  <si>
    <t>Fitch A1+</t>
  </si>
  <si>
    <t>ICICI Bank Ltd.**</t>
  </si>
  <si>
    <t>INE261F16439</t>
  </si>
  <si>
    <t>Housing Development Finance Corporation Ltd.</t>
  </si>
  <si>
    <t>INE001A01036</t>
  </si>
  <si>
    <t>ITC Ltd.</t>
  </si>
  <si>
    <t>INE154A01025</t>
  </si>
  <si>
    <t>Asian Paints Ltd.</t>
  </si>
  <si>
    <t>INE021A01026</t>
  </si>
  <si>
    <t>Ultratech Cement Ltd.</t>
  </si>
  <si>
    <t>INE481G01011</t>
  </si>
  <si>
    <t>Hindustan Unilever Ltd.</t>
  </si>
  <si>
    <t>INE030A01027</t>
  </si>
  <si>
    <t>HCL Technologies Ltd.</t>
  </si>
  <si>
    <t>INE860A01027</t>
  </si>
  <si>
    <t>The Indian Hotels Company Ltd.</t>
  </si>
  <si>
    <t>INE053A01029</t>
  </si>
  <si>
    <t>Tata Consultancy Services Ltd.</t>
  </si>
  <si>
    <t>INE467B01029</t>
  </si>
  <si>
    <t>NTPC Ltd.</t>
  </si>
  <si>
    <t>INE733E01010</t>
  </si>
  <si>
    <t>Lupin Ltd.</t>
  </si>
  <si>
    <t>INE326A01037</t>
  </si>
  <si>
    <t>Supreme Industries Ltd.</t>
  </si>
  <si>
    <t>INE195A01028</t>
  </si>
  <si>
    <t>JK Lakshmi Cement Ltd.</t>
  </si>
  <si>
    <t>INE786A01032</t>
  </si>
  <si>
    <t>City Union Bank Ltd.</t>
  </si>
  <si>
    <t>INE491A01021</t>
  </si>
  <si>
    <t>Thermax Ltd.</t>
  </si>
  <si>
    <t>INE152A01029</t>
  </si>
  <si>
    <t>Prestige Estates Projects Ltd.</t>
  </si>
  <si>
    <t>INE811K01011</t>
  </si>
  <si>
    <t>V-Mart Retail Ltd.</t>
  </si>
  <si>
    <t>INE665J01013</t>
  </si>
  <si>
    <t>Balkrishna Industries Ltd.</t>
  </si>
  <si>
    <t>INE787D01026</t>
  </si>
  <si>
    <t>Inox Leisure Ltd.</t>
  </si>
  <si>
    <t>INE312H01016</t>
  </si>
  <si>
    <t>Polycab India Ltd.</t>
  </si>
  <si>
    <t>INE455K01017</t>
  </si>
  <si>
    <t>The Phoenix Mills Ltd.</t>
  </si>
  <si>
    <t>INE211B01039</t>
  </si>
  <si>
    <t>Orient Electric Ltd.</t>
  </si>
  <si>
    <t>INE142Z01019</t>
  </si>
  <si>
    <t>INE603J01030</t>
  </si>
  <si>
    <t>INE261F08BI5</t>
  </si>
  <si>
    <t>Aditya Birla Finance Ltd.**</t>
  </si>
  <si>
    <t>[ICRA]AAA</t>
  </si>
  <si>
    <t>Bajaj Finance Ltd.</t>
  </si>
  <si>
    <t>INE296A01024</t>
  </si>
  <si>
    <t>ICICI Securities Ltd.</t>
  </si>
  <si>
    <t>INE763G01038</t>
  </si>
  <si>
    <t>Vinati Organics Ltd.</t>
  </si>
  <si>
    <t>Gayatri Projects Ltd.</t>
  </si>
  <si>
    <t>INE336H01023</t>
  </si>
  <si>
    <t>Aarti Industries Ltd.</t>
  </si>
  <si>
    <t>INE769A01020</t>
  </si>
  <si>
    <t>NCC Ltd.</t>
  </si>
  <si>
    <t>INE868B01028</t>
  </si>
  <si>
    <t>NRB Bearing Ltd.</t>
  </si>
  <si>
    <t>INE349A01021</t>
  </si>
  <si>
    <t>INE09EO01013</t>
  </si>
  <si>
    <t>Voltas Ltd.</t>
  </si>
  <si>
    <t>INE226A01021</t>
  </si>
  <si>
    <t>Bharat Electronics Ltd.</t>
  </si>
  <si>
    <t>INE263A01024</t>
  </si>
  <si>
    <t>Cholamandalam Investment &amp; Finance Company Ltd.</t>
  </si>
  <si>
    <t>INE121A01024</t>
  </si>
  <si>
    <t>United Breweries Ltd.</t>
  </si>
  <si>
    <t>INE686F01025</t>
  </si>
  <si>
    <t>JSW Energy Ltd.</t>
  </si>
  <si>
    <t>INE121E01018</t>
  </si>
  <si>
    <t>Natco Pharma Ltd.</t>
  </si>
  <si>
    <t>INE987B01026</t>
  </si>
  <si>
    <t>KEI Industries Ltd.</t>
  </si>
  <si>
    <t>INE878B01027</t>
  </si>
  <si>
    <t>DCB Bank Ltd.</t>
  </si>
  <si>
    <t>INE503A01015</t>
  </si>
  <si>
    <t>Amber Enterprises India Ltd.</t>
  </si>
  <si>
    <t>INE371P01015</t>
  </si>
  <si>
    <t>Dixon Technologies (India) Ltd.</t>
  </si>
  <si>
    <t>INE935N01012</t>
  </si>
  <si>
    <t>Century Plyboards (India) Ltd.</t>
  </si>
  <si>
    <t>INE348B01021</t>
  </si>
  <si>
    <t>Deccan Cements Ltd.</t>
  </si>
  <si>
    <t>INE583C01021</t>
  </si>
  <si>
    <t>JB Chemicals &amp; Pharmaceuticals Ltd.</t>
  </si>
  <si>
    <t>INE572A01028</t>
  </si>
  <si>
    <t>APL Apollo Tubes Ltd.</t>
  </si>
  <si>
    <t>INE702C01019</t>
  </si>
  <si>
    <t>CCL Products (India) Ltd.</t>
  </si>
  <si>
    <t>INE421D01022</t>
  </si>
  <si>
    <t>Can Fin Homes Ltd.</t>
  </si>
  <si>
    <t>INE477A01020</t>
  </si>
  <si>
    <t>Srikalahasthi Pipes Ltd.</t>
  </si>
  <si>
    <t>INE943C01027</t>
  </si>
  <si>
    <t>Sonata Software Ltd.</t>
  </si>
  <si>
    <t>INE269A01021</t>
  </si>
  <si>
    <t>Mahindra Logistics Ltd.</t>
  </si>
  <si>
    <t>INE766P01016</t>
  </si>
  <si>
    <t>Gujarat Gas Ltd.</t>
  </si>
  <si>
    <t>INE844O01030</t>
  </si>
  <si>
    <t>Carborundum Universal Ltd.</t>
  </si>
  <si>
    <t>INE120A01034</t>
  </si>
  <si>
    <t>Ashoka Buildcon Ltd.</t>
  </si>
  <si>
    <t>INE442H01029</t>
  </si>
  <si>
    <t>Escorts Ltd.</t>
  </si>
  <si>
    <t>INE042A01014</t>
  </si>
  <si>
    <t>Oriental Carbon &amp; Chemicals Ltd.</t>
  </si>
  <si>
    <t>INE321D01016</t>
  </si>
  <si>
    <t>INE891D01026</t>
  </si>
  <si>
    <t>TTK Prestige Ltd.</t>
  </si>
  <si>
    <t>INE690A01010</t>
  </si>
  <si>
    <t>Kalpataru Power Transmission Ltd.</t>
  </si>
  <si>
    <t>INE220B01022</t>
  </si>
  <si>
    <t>VIP Industries Ltd.</t>
  </si>
  <si>
    <t>INE054A01027</t>
  </si>
  <si>
    <t>KNR Constructions Ltd.</t>
  </si>
  <si>
    <t>INE634I01029</t>
  </si>
  <si>
    <t>CMI Ltd.</t>
  </si>
  <si>
    <t>INE981B01011</t>
  </si>
  <si>
    <t>Macpower CNC machines Ltd.</t>
  </si>
  <si>
    <t>INE155Z01011</t>
  </si>
  <si>
    <t>Adani Ports &amp; Special Economic Zone Ltd.</t>
  </si>
  <si>
    <t>INE742F01042</t>
  </si>
  <si>
    <t>Schaeffler India Ltd.</t>
  </si>
  <si>
    <t>INE513A01014</t>
  </si>
  <si>
    <t>Hindustan Petroleum Corporation Ltd.</t>
  </si>
  <si>
    <t>INE094A01015</t>
  </si>
  <si>
    <t>Ahluwalia Contracts (India) Ltd.</t>
  </si>
  <si>
    <t>INE758C01029</t>
  </si>
  <si>
    <t>Bharat Heavy Electricals Ltd.</t>
  </si>
  <si>
    <t>INE257A01026</t>
  </si>
  <si>
    <t>Jindal Saw Ltd.</t>
  </si>
  <si>
    <t>INE324A01024</t>
  </si>
  <si>
    <t>AU Small Finance Bank Ltd.</t>
  </si>
  <si>
    <t>INE949L01017</t>
  </si>
  <si>
    <t>Abbott India Ltd.</t>
  </si>
  <si>
    <t>INE358A01014</t>
  </si>
  <si>
    <t>Bajaj Finance Ltd.**</t>
  </si>
  <si>
    <t>INE296A07PO2</t>
  </si>
  <si>
    <t>Power Grid Corporation of India Ltd.**</t>
  </si>
  <si>
    <t>INE115A07KL1</t>
  </si>
  <si>
    <t>Export Import Bank of India**</t>
  </si>
  <si>
    <t>Tata Capital Housing Finance Ltd.**</t>
  </si>
  <si>
    <t>INE033L07FQ2</t>
  </si>
  <si>
    <t>L&amp;T Infra Debt Fund Ltd.**</t>
  </si>
  <si>
    <t>INE235P07662</t>
  </si>
  <si>
    <t>INE134E08IQ5</t>
  </si>
  <si>
    <t>The Indian Hotels Company Ltd.**</t>
  </si>
  <si>
    <t>INE053A08099</t>
  </si>
  <si>
    <t>CARE AA+</t>
  </si>
  <si>
    <t>NHPC Ltd.**</t>
  </si>
  <si>
    <t>INE667F07GR5</t>
  </si>
  <si>
    <t>Shriram City Union Finance Ltd.**</t>
  </si>
  <si>
    <t>INE722A07745</t>
  </si>
  <si>
    <t>INE752E07DT1</t>
  </si>
  <si>
    <t>INE134E08CZ9</t>
  </si>
  <si>
    <t>INE261F08527</t>
  </si>
  <si>
    <t>INE031A08525</t>
  </si>
  <si>
    <t>INE033L07FS8</t>
  </si>
  <si>
    <t>INE020B08AD7</t>
  </si>
  <si>
    <t>INE053F07991</t>
  </si>
  <si>
    <t>IN3320160044</t>
  </si>
  <si>
    <t>INE261F08956</t>
  </si>
  <si>
    <t>INE031A08541</t>
  </si>
  <si>
    <t>INE020B08AN6</t>
  </si>
  <si>
    <t>INE134E08IW3</t>
  </si>
  <si>
    <t>INE002A08484</t>
  </si>
  <si>
    <t>INE001A07OO9</t>
  </si>
  <si>
    <t>IN2920150306</t>
  </si>
  <si>
    <t>INE556F08JD2</t>
  </si>
  <si>
    <t>INE020B08AS5</t>
  </si>
  <si>
    <t>Bajaj Housing Finance**</t>
  </si>
  <si>
    <t>INE377Y07029</t>
  </si>
  <si>
    <t>INE296A07QJ0</t>
  </si>
  <si>
    <t>INE134E08DM5</t>
  </si>
  <si>
    <t>INE752E07NJ1</t>
  </si>
  <si>
    <t>INE031A08590</t>
  </si>
  <si>
    <t>INE895D08881</t>
  </si>
  <si>
    <t>IN2220170194</t>
  </si>
  <si>
    <t>INE020B08AR7</t>
  </si>
  <si>
    <t>JM Financial Products Ltd.**</t>
  </si>
  <si>
    <t>INE523H07882</t>
  </si>
  <si>
    <t>INE031A08566</t>
  </si>
  <si>
    <t>Edelweiss Rural And Corporate Serv Ltd.**</t>
  </si>
  <si>
    <t>INE657N07464</t>
  </si>
  <si>
    <t>INE721A07KC5</t>
  </si>
  <si>
    <t>United Spirits Ltd.**</t>
  </si>
  <si>
    <t>INE854D08011</t>
  </si>
  <si>
    <t>Nabha Power Ltd.**</t>
  </si>
  <si>
    <t>INE445L08334</t>
  </si>
  <si>
    <t>L &amp; T Finance Ltd.**</t>
  </si>
  <si>
    <t>INE027E07642</t>
  </si>
  <si>
    <t>INE053F09HR2</t>
  </si>
  <si>
    <t>INE020B08AW7</t>
  </si>
  <si>
    <t>INE134E08DQ6</t>
  </si>
  <si>
    <t>INE752E07JU6</t>
  </si>
  <si>
    <t>INE848E07963</t>
  </si>
  <si>
    <t>Kotak Mahindra Prime Ltd.**</t>
  </si>
  <si>
    <t>INE916DA7PO3</t>
  </si>
  <si>
    <t>INE134E08DN3</t>
  </si>
  <si>
    <t>IN2920160073</t>
  </si>
  <si>
    <t>Reliance Jio Infocomm Ltd.**</t>
  </si>
  <si>
    <t>INE110L07070</t>
  </si>
  <si>
    <t>INE027E07691</t>
  </si>
  <si>
    <t>INE848E07815</t>
  </si>
  <si>
    <t>Sundaram Finance Ltd.**</t>
  </si>
  <si>
    <t>INE660A07PN1</t>
  </si>
  <si>
    <t>INE916DA7PZ9</t>
  </si>
  <si>
    <t>INE261F08AM9</t>
  </si>
  <si>
    <t>INE657N07522</t>
  </si>
  <si>
    <t>INE205A07154</t>
  </si>
  <si>
    <t>Talwandi Sabo Power Ltd.**</t>
  </si>
  <si>
    <t>INE694L07123</t>
  </si>
  <si>
    <t>INE202B07IL9</t>
  </si>
  <si>
    <t>IN1520110074</t>
  </si>
  <si>
    <t>INE860H07GE0</t>
  </si>
  <si>
    <t>Aditya Birla Housing Finance Ltd.**</t>
  </si>
  <si>
    <t>INE831R07235</t>
  </si>
  <si>
    <t>Tata Capital Financial Services Ltd.**</t>
  </si>
  <si>
    <t>INE306N07KG9</t>
  </si>
  <si>
    <t>INE377Y07052</t>
  </si>
  <si>
    <t>INE556F08JI1</t>
  </si>
  <si>
    <t>INE261F08AI7</t>
  </si>
  <si>
    <t>INE031A08640</t>
  </si>
  <si>
    <t>INE906B07FG1</t>
  </si>
  <si>
    <t>INE134E08IN2</t>
  </si>
  <si>
    <t>IN3420110188</t>
  </si>
  <si>
    <t>IN1620110073</t>
  </si>
  <si>
    <t>IN2220110117</t>
  </si>
  <si>
    <t>INE296A07QQ5</t>
  </si>
  <si>
    <t>INE031A08657</t>
  </si>
  <si>
    <t>INE001A07RS3</t>
  </si>
  <si>
    <t>INE027E07915</t>
  </si>
  <si>
    <t>INE027E07907</t>
  </si>
  <si>
    <t>IN2920150314</t>
  </si>
  <si>
    <t>INE556F08JK7</t>
  </si>
  <si>
    <t>INE660A07PV4</t>
  </si>
  <si>
    <t>NTPC Ltd.**</t>
  </si>
  <si>
    <t>INE733E07KK5</t>
  </si>
  <si>
    <t>INE027E07AB2</t>
  </si>
  <si>
    <t>INE027E07AA4</t>
  </si>
  <si>
    <t>IN1520120016</t>
  </si>
  <si>
    <t>IndusInd Bank Ltd.**</t>
  </si>
  <si>
    <t>Ujjivan Small Finance Bank Ltd.**</t>
  </si>
  <si>
    <t>The South Indian Bank Ltd.**</t>
  </si>
  <si>
    <t>CARE A1+</t>
  </si>
  <si>
    <t>Commercial Paper</t>
  </si>
  <si>
    <t>National Fertilizers Ltd.**</t>
  </si>
  <si>
    <t>The Ramco Cements Ltd.**</t>
  </si>
  <si>
    <t>Tata Motors Finance Ltd.**</t>
  </si>
  <si>
    <t>Muthoot Finance Ltd.**</t>
  </si>
  <si>
    <t>Kotak Securities Ltd.**</t>
  </si>
  <si>
    <t>Mutual Fund Units</t>
  </si>
  <si>
    <t>Overseas Mutual Fund</t>
  </si>
  <si>
    <t>HGIF - Asia Pacific ex Japan Equity High Dividend (Share Class S9D)</t>
  </si>
  <si>
    <t>LU0955568414</t>
  </si>
  <si>
    <t>HGIF - Brazil Equity (Share Class S3D)</t>
  </si>
  <si>
    <t>LU0518041040</t>
  </si>
  <si>
    <t>HGIF - Global Emerging Markets Equity (Share Class S1D)</t>
  </si>
  <si>
    <t>LU0307789528</t>
  </si>
  <si>
    <t>LU0955568331</t>
  </si>
  <si>
    <t>Domestic Mutual Fund Unit</t>
  </si>
  <si>
    <t>HSBC Short Duration Fund - Growth Direct</t>
  </si>
  <si>
    <t>INF336L01DL7</t>
  </si>
  <si>
    <t>Mutual Fund</t>
  </si>
  <si>
    <t>IDFC Dynamic Bond Fund - Direct Pl - Growth</t>
  </si>
  <si>
    <t>INF194K01N63</t>
  </si>
  <si>
    <t>HSBC Flexi Debt Fund - Growth Direct</t>
  </si>
  <si>
    <t>INF336L01CO3</t>
  </si>
  <si>
    <t>HSBC Large Cap Equity Fund - Growth Direct</t>
  </si>
  <si>
    <t>INF336L01CM7</t>
  </si>
  <si>
    <t>HSBC Debt Fund - Growth Direct</t>
  </si>
  <si>
    <t>INF336L01DE2</t>
  </si>
  <si>
    <t>HSBC Small Cap Equity Fund - Growth Direct</t>
  </si>
  <si>
    <t>INF336L01DQ6</t>
  </si>
  <si>
    <t>HSBC Mutual Fund</t>
  </si>
  <si>
    <t>HSBC FLEXI DEBT FUND (An open ended dynamic debt scheme investing across duration)</t>
  </si>
  <si>
    <t>HSBC DEBT FUND  (An Open Ended Medium to Long Term Debt Scheme Investing in Instruments such that
the Macaulay Duration of the Portfolio is Between 4 years to 7 years.)</t>
  </si>
  <si>
    <t>HSBC REGULAR SAVINGS FUND  (An Open Ended Hybrid Scheme Investing Predominantly in Debt Instruments)</t>
  </si>
  <si>
    <t>HSBC SHORT DURATION FUND (An Open Ended Short Term Debt Scheme Investing in Instruments such that the
Macaulay Duration of the Portfolio is Between 1 year to 3 years)</t>
  </si>
  <si>
    <t>HSBC LOW DURATION FUND  (An Open Ended Low Duration Debt Scheme Investing in Instruments such that the Macaulay Duration of the Portfolio is Between 6 Months To 12 Months)</t>
  </si>
  <si>
    <t>HSBC LARGE CAP EQUITY FUND  (Large Cap Fund – An open ended equity scheme predominantly investing in large cap stocks)</t>
  </si>
  <si>
    <t>HSBC EQUITY HYBRID FUND (Aggressive Hybrid fund – An open ended hybrid scheme investing predominantly in equity and equity related instruments)</t>
  </si>
  <si>
    <t>HSBC MULTI CAP EQUITY FUND (Multi Cap Fund - An Open Ended Equity Scheme Investing Across Large Cap, Mid Cap, Small Cap Stocks)</t>
  </si>
  <si>
    <t>HSBC LARGE AND MID CAP EQUITY FUND (Large &amp; Mid Cap Fund - An open ended equity scheme investing in both large cap and mid cap stocks)</t>
  </si>
  <si>
    <t>HSBC SMALL CAP EQUITY FUND (Small Cap Fund - An open ended equity scheme predominantly investing in small cap stocks)</t>
  </si>
  <si>
    <t>HSBC INFRASTRUCTURE EQUITY FUND (An Open Ended Equity Scheme Following Infrastructure Theme)</t>
  </si>
  <si>
    <t>HSBC TAX SAVER EQUITY FUND (An Open Ended Equity Linked Saving Scheme with a Statutory Lock-in of 3 Years and Tax Benefit )</t>
  </si>
  <si>
    <t>HSBC FIXED TERM SERIES 128 (A Close-Ended Income Scheme)</t>
  </si>
  <si>
    <t>HSBC FIXED TERM SERIES 129 (A Close-Ended Income Scheme)</t>
  </si>
  <si>
    <t>HSBC FIXED TERM SERIES 130 (A Close-Ended Income Scheme)</t>
  </si>
  <si>
    <t>HSBC FIXED TERM SERIES 131 (A Close-Ended Income Scheme)</t>
  </si>
  <si>
    <t>HSBC FIXED TERM SERIES 132 (A Close-Ended Income Scheme)</t>
  </si>
  <si>
    <t>HSBC FIXED TERM SERIES 133 (A Close-Ended Income Scheme)</t>
  </si>
  <si>
    <t xml:space="preserve"> HSBC Mutual Fund</t>
  </si>
  <si>
    <t xml:space="preserve"> HSBC FIXED TERM SERIES 134 (A Close-Ended Income Scheme)</t>
  </si>
  <si>
    <t xml:space="preserve"> HSBC FIXED TERM SERIES 135 (A Close-Ended Income Scheme)</t>
  </si>
  <si>
    <t xml:space="preserve"> HSBC FIXED TERM SERIES 136 (A Close-Ended Income Scheme)</t>
  </si>
  <si>
    <t xml:space="preserve"> HSBC FIXED TERM SERIES 137 (A Close-Ended Income Scheme)</t>
  </si>
  <si>
    <t xml:space="preserve"> HSBC FIXED TERM SERIES 139 (A Close-Ended Income Scheme)</t>
  </si>
  <si>
    <t>HSBC CASH FUND (An Open-Ended Liquid Scheme)</t>
  </si>
  <si>
    <t>HSBC ASIA PACIFIC (EX JAPAN) DIVIDEND YIELD FUND (An Open Ended Fund of Fund Scheme Investing in HSBC Global
 Investments Fund - Asia Pacific Ex Japan Equity High Dividend Fund)</t>
  </si>
  <si>
    <t>HSBC BRAZIL FUND (An Open Ended Fund of Fund Scheme Investing in HSBC Global Investment Fund- Brazil Equity Fund)</t>
  </si>
  <si>
    <t>HSBC GLOBAL EMERGING MARKETS FUND (An open ended fund of fund scheme investing in HSBC Global Investment Funds - Global Emerging Markets Equity Fund)</t>
  </si>
  <si>
    <t>HSBC GLOBAL CONSUMER OPPORTUNITIES FUND - BENEFITING FROM CHINA'S GROWING CONSUMPTION POWER (An Open Ended Fund of Fund Scheme Investing in HSBC Global Investments Fund - China Consumer Opportunities Fund)</t>
  </si>
  <si>
    <t>HSBC MANAGED SOLUTION INDIA-CONSERVATIVE (An Open Ended Fund of Fund Scheme Investing in a Basket of Equity, Debt, Gold and Other Exchange Traded Funds)</t>
  </si>
  <si>
    <t>HSBC MANAGED SOLUTIONS INDIA-GROWTH (An Open Ended Fund of Fund Scheme Investing in a Basket of Equity, Debt, Gold and Other Exchange Traded Funds)</t>
  </si>
  <si>
    <t>HSBC MANAGED SOLUTIONS INDIA-MODERATE (An Open Ended Fund of Fund Scheme Investing in a Basket of Equity, Debt, Gold and Other Exchange Traded Funds)</t>
  </si>
  <si>
    <t>HSBC OVERNIGHT FUND (Overnight Fund – An Open Ended Debt Scheme Investing in Overnight Securities)</t>
  </si>
  <si>
    <t xml:space="preserve"> HSBC FIXED TERM SERIES 140 (A Close-Ended Income Scheme)</t>
  </si>
  <si>
    <t>$ Below investment grade or default security.</t>
  </si>
  <si>
    <t>Notes:</t>
  </si>
  <si>
    <t>(2) Option wise per unit Net Asset Values are as follows:</t>
  </si>
  <si>
    <t xml:space="preserve"> Option</t>
  </si>
  <si>
    <t xml:space="preserve">As on September 30, 2019 </t>
  </si>
  <si>
    <t>Regular Option - Growth ##</t>
  </si>
  <si>
    <t>Regular Option - Fortnightly Dividend ##</t>
  </si>
  <si>
    <t xml:space="preserve">             - !</t>
  </si>
  <si>
    <t>Regular Option - Monthly Dividend ##</t>
  </si>
  <si>
    <t>Regular Option - Quarterly Dividend ##</t>
  </si>
  <si>
    <t>Regular Option - Half Yearly Dividend ##</t>
  </si>
  <si>
    <t>Growth Option ****</t>
  </si>
  <si>
    <t>Fortnightly Dividend Option ****</t>
  </si>
  <si>
    <t>Monthly Dividend Option ****</t>
  </si>
  <si>
    <t>Quarterly Dividend Option ****</t>
  </si>
  <si>
    <t>Half Yearly Dividend Option ****</t>
  </si>
  <si>
    <t>Direct Plan - Growth Option</t>
  </si>
  <si>
    <t>Direct Plan - Fortnightly Dividend Option</t>
  </si>
  <si>
    <t>Direct Plan - Monthly Dividend Option</t>
  </si>
  <si>
    <t>Direct Plan - Quarterly Dividend Option</t>
  </si>
  <si>
    <t>Direct Plan - Half Yearly Dividend Option</t>
  </si>
  <si>
    <t>! Indicates no investors under the Option as on that date.</t>
  </si>
  <si>
    <t>Rate of dividend per Unit</t>
  </si>
  <si>
    <t>Individuals &amp; HUF</t>
  </si>
  <si>
    <t>Others</t>
  </si>
  <si>
    <t xml:space="preserve">      - !</t>
  </si>
  <si>
    <t>^^</t>
  </si>
  <si>
    <t xml:space="preserve">## Plan(s) discontinued from accepting subscriptions w.e.f. October 01, 2012 </t>
  </si>
  <si>
    <t>**** Earlier known as Institutional Plan</t>
  </si>
  <si>
    <t xml:space="preserve">Institutional Option - Growth ## </t>
  </si>
  <si>
    <t>Institutional Option - Quarterly Dividend ##</t>
  </si>
  <si>
    <t>**** Earlier known as Regular Plan</t>
  </si>
  <si>
    <t>(2) The aggregate value of illiquid equity shares of the Scheme and its percentage to Net Asset Value is Nil.</t>
  </si>
  <si>
    <t>(3) Option wise per unit Net Asset Values are as follows:</t>
  </si>
  <si>
    <t>Growth Option</t>
  </si>
  <si>
    <t>Monthly Dividend Option</t>
  </si>
  <si>
    <t>Quarterly Dividend Option</t>
  </si>
  <si>
    <t>(4) Details of Schemes having exposure in Derivatives is as follows :</t>
  </si>
  <si>
    <t>Weekly Dividend Option ****</t>
  </si>
  <si>
    <t>Institutional Option - Growth ##</t>
  </si>
  <si>
    <t xml:space="preserve">        - !</t>
  </si>
  <si>
    <t>Institutional Option - Dividend ##</t>
  </si>
  <si>
    <t>Institutional Option - Weekly Dividend ##</t>
  </si>
  <si>
    <t>Institutional Plus Option - Growth ##</t>
  </si>
  <si>
    <t>Institutional Plus Option - Weekly Dividend ##</t>
  </si>
  <si>
    <t>Institutional Plus Option - Monthly Dividend ##</t>
  </si>
  <si>
    <t>Direct Plan - Weekly Dividend Option</t>
  </si>
  <si>
    <t>Quarterly Dividend Option****</t>
  </si>
  <si>
    <t>Regular Option - Daily Dividend ##</t>
  </si>
  <si>
    <t>Regular Option - Weekly Dividend ##</t>
  </si>
  <si>
    <t>Daily Dividend Option ****</t>
  </si>
  <si>
    <t>Institutional Plus Option - Daily Dividend ##</t>
  </si>
  <si>
    <t>Direct Plan - Daily Dividend Option</t>
  </si>
  <si>
    <t>## Plan(s) discontinued from accepting subscriptions w.e.f. October 01, 2012</t>
  </si>
  <si>
    <t>Dividend Option</t>
  </si>
  <si>
    <t>Direct Plan - Dividend Option</t>
  </si>
  <si>
    <t xml:space="preserve">                  - !</t>
  </si>
  <si>
    <t>Institutional Option - Daily Dividend ##</t>
  </si>
  <si>
    <t>Institutional Option - Monthly Dividend ##</t>
  </si>
  <si>
    <t>Unclaimed Dividend Above 3 years</t>
  </si>
  <si>
    <t>Unclaimed Dividend Below 3 years</t>
  </si>
  <si>
    <t>Unclaimed Redemption Above 3 years</t>
  </si>
  <si>
    <t>Unclaimed Redemption Below 3 years</t>
  </si>
  <si>
    <t>## Plan(s) discontinued from accepting subscriptions w.e.f. October 01, 2012.</t>
  </si>
  <si>
    <t>**** Earlier known as Institutional Plus Plan.</t>
  </si>
  <si>
    <t>Daily Dividend Option</t>
  </si>
  <si>
    <t>Weekly Dividend Option</t>
  </si>
  <si>
    <t>(1) Securities in default beyond its maturity date are as follows:</t>
  </si>
  <si>
    <t>INE202B07IJ3</t>
  </si>
  <si>
    <t>INE202B07HQ0</t>
  </si>
  <si>
    <t>9.05% DEWAN HSG FIN NCD RED 09-09-2019</t>
  </si>
  <si>
    <t>(1) Securities in default beyond its maturity date is Nil.</t>
  </si>
  <si>
    <t xml:space="preserve">                 - !</t>
  </si>
  <si>
    <t>(9) No. of instances of deviation from valuation guidelines is Nil</t>
  </si>
  <si>
    <t>(11) No. of instances of deviation from valuation guidelines is Nil</t>
  </si>
  <si>
    <t>(10) No. of instances of deviation from valuation guidelines is Nil</t>
  </si>
  <si>
    <t>(1) Securities in default beyond its maturity date is Nil:</t>
  </si>
  <si>
    <t>(1) Securities in default beyond its maturity date is Nil</t>
  </si>
  <si>
    <t>Name of the security</t>
  </si>
  <si>
    <t>Principal amount due to the scheme</t>
  </si>
  <si>
    <t>Interest amount due to the scheme</t>
  </si>
  <si>
    <t>Total amount due to the scheme</t>
  </si>
  <si>
    <t>Total amount due to the scheme as % to NAV</t>
  </si>
  <si>
    <t>9.10% DEWAN HSG FIN NCD RED 16-08-2019</t>
  </si>
  <si>
    <t>Housing Development Finance Corporation Ltd.^</t>
  </si>
  <si>
    <t>INE001A07SI2</t>
  </si>
  <si>
    <t>INE261F08BX4</t>
  </si>
  <si>
    <t>6.68% GOVT OF INDIA RED 17-09-2031</t>
  </si>
  <si>
    <t>6.79% GOVT OF INDIA RED 15-05-2027</t>
  </si>
  <si>
    <t>IN0020170026</t>
  </si>
  <si>
    <t>7.59% GOVT OF INDIA RED 11-01-2026</t>
  </si>
  <si>
    <t>IN0020150093</t>
  </si>
  <si>
    <t>7.72% GOVT OF INDIA RED 25-05-2025</t>
  </si>
  <si>
    <t>IN0020150036</t>
  </si>
  <si>
    <t>7.26% GOVT OF INDIA RED 14-01-2029</t>
  </si>
  <si>
    <t>IN0020180454</t>
  </si>
  <si>
    <t>INE090A164W1</t>
  </si>
  <si>
    <t>Total Net Assets as on 31-Mar-2020</t>
  </si>
  <si>
    <t>^ Securities are classified as traded on the basis of Traded data as on March 31,2020 provided by CRISIL and ICRA.</t>
  </si>
  <si>
    <t>** Securities are classified as non-traded on the basis of Traded data as on March 31,2020 provided by CRISIL and ICRA.</t>
  </si>
  <si>
    <t>BANKS</t>
  </si>
  <si>
    <t>PETROLEUM PRODUCTS</t>
  </si>
  <si>
    <t>SOFTWARE</t>
  </si>
  <si>
    <t>CONSUMER NON DURABLES</t>
  </si>
  <si>
    <t>PHARMACEUTICALS</t>
  </si>
  <si>
    <t>AUTO</t>
  </si>
  <si>
    <t>CONSTRUCTION PROJECT</t>
  </si>
  <si>
    <t>TELECOM - SERVICES</t>
  </si>
  <si>
    <t>AUTO ANCILLARIES</t>
  </si>
  <si>
    <t>State Bank of India</t>
  </si>
  <si>
    <t>INE062A01020</t>
  </si>
  <si>
    <t>CEMENT</t>
  </si>
  <si>
    <t>IPCA Laboratories Ltd.</t>
  </si>
  <si>
    <t>INE571A01020</t>
  </si>
  <si>
    <t>INDUSTRIAL PRODUCTS</t>
  </si>
  <si>
    <t>CONSTRUCTION</t>
  </si>
  <si>
    <t>HEALTHCARE SERVICES</t>
  </si>
  <si>
    <t>Jubilant Foodworks Ltd.</t>
  </si>
  <si>
    <t>INE797F01012</t>
  </si>
  <si>
    <t>FINANCE</t>
  </si>
  <si>
    <t>TRANSPORTATION</t>
  </si>
  <si>
    <t>Titan Company Ltd.</t>
  </si>
  <si>
    <t>INE280A01028</t>
  </si>
  <si>
    <t>CONSUMER DURABLES</t>
  </si>
  <si>
    <t>Symphony Ltd.</t>
  </si>
  <si>
    <t>INE225D01027</t>
  </si>
  <si>
    <t>Nippon Life India Asset Management Ltd.</t>
  </si>
  <si>
    <t>INE298J01013</t>
  </si>
  <si>
    <t>Page Industries Ltd.</t>
  </si>
  <si>
    <t>INE761H01022</t>
  </si>
  <si>
    <t>TEXTILE PRODUCTS</t>
  </si>
  <si>
    <t>INE261F08CA0</t>
  </si>
  <si>
    <t>LIC Housing Finance Ltd.^</t>
  </si>
  <si>
    <t>Small Industries Development Bank of India^</t>
  </si>
  <si>
    <t>Dewan Housing Finance Corporation Ltd.$</t>
  </si>
  <si>
    <t>Value (in absolute terms) of the security considered under net receivables/current assets (including interest)</t>
  </si>
  <si>
    <t>Power Finance Corporation Ltd.^</t>
  </si>
  <si>
    <t>INE134E08JV3</t>
  </si>
  <si>
    <t>INE020B08955</t>
  </si>
  <si>
    <t>INE020B08AJ4</t>
  </si>
  <si>
    <t>INE238A160U6</t>
  </si>
  <si>
    <t>INE092T16NU8</t>
  </si>
  <si>
    <t>Oriental Bank of Commerce**</t>
  </si>
  <si>
    <t>INE141A16A03</t>
  </si>
  <si>
    <t>INE095A16G37</t>
  </si>
  <si>
    <t>INE514E16BO1</t>
  </si>
  <si>
    <t>INE095A16G29</t>
  </si>
  <si>
    <t>INE110L14NL9</t>
  </si>
  <si>
    <t>INE601U14EE2</t>
  </si>
  <si>
    <t>INE033L14KY2</t>
  </si>
  <si>
    <t>INE306N14RX5</t>
  </si>
  <si>
    <t>INE020B08AB1</t>
  </si>
  <si>
    <t>Shree Cement Ltd.</t>
  </si>
  <si>
    <t>INE070A01015</t>
  </si>
  <si>
    <t>Godrej Consumer Products Ltd.</t>
  </si>
  <si>
    <t>INE102D01028</t>
  </si>
  <si>
    <t>Dabur India Ltd.</t>
  </si>
  <si>
    <t>INE016A01026</t>
  </si>
  <si>
    <t>Bharat Petroleum Corporation Ltd.</t>
  </si>
  <si>
    <t>INE029A01011</t>
  </si>
  <si>
    <t>Cipla Ltd.</t>
  </si>
  <si>
    <t>INE059A01026</t>
  </si>
  <si>
    <t>RETAILING</t>
  </si>
  <si>
    <t>CHEMICALS</t>
  </si>
  <si>
    <t>Tata Consumer Products Ltd.</t>
  </si>
  <si>
    <t>INE192A01025</t>
  </si>
  <si>
    <t>MEDIA &amp; ENTERTAINMENT</t>
  </si>
  <si>
    <t>P I INDUSTRIES LIMITED</t>
  </si>
  <si>
    <t>PESTICIDES</t>
  </si>
  <si>
    <t>Honeywell Automation India Ltd.</t>
  </si>
  <si>
    <t>INE671A01010</t>
  </si>
  <si>
    <t>INDUSTRIAL CAPITAL GOODS</t>
  </si>
  <si>
    <t>INE410B01037</t>
  </si>
  <si>
    <t>Arvind Ltd.</t>
  </si>
  <si>
    <t>INE034A01011</t>
  </si>
  <si>
    <t>Aarti Surfactants Ltd.#</t>
  </si>
  <si>
    <t># Security to be Listed</t>
  </si>
  <si>
    <t>Whirlpool of India Ltd.</t>
  </si>
  <si>
    <t>INE716A01013</t>
  </si>
  <si>
    <t>SRF Ltd.</t>
  </si>
  <si>
    <t>INE647A01010</t>
  </si>
  <si>
    <t>Dr. Lal Path Labs Ltd.</t>
  </si>
  <si>
    <t>INE600L01024</t>
  </si>
  <si>
    <t>Aditya Birla Fashion and Retail Ltd.</t>
  </si>
  <si>
    <t>INE647O01011</t>
  </si>
  <si>
    <t>HOTELS/ RESORTS AND OTHER RECREATIONAL ACTIVITIES</t>
  </si>
  <si>
    <t>Indraprastha Gas Ltd.</t>
  </si>
  <si>
    <t>INE203G01027</t>
  </si>
  <si>
    <t>GAS</t>
  </si>
  <si>
    <t>Tata Steel Ltd.</t>
  </si>
  <si>
    <t>INE081A01012</t>
  </si>
  <si>
    <t>FERROUS METALS</t>
  </si>
  <si>
    <t>Radico Khaitan Ltd.</t>
  </si>
  <si>
    <t>INE944F01028</t>
  </si>
  <si>
    <t>Redington (India) Ltd.</t>
  </si>
  <si>
    <t>POWER</t>
  </si>
  <si>
    <t>Johnson Controls-Hitachi AC India Ltd.</t>
  </si>
  <si>
    <t>INE782A01015</t>
  </si>
  <si>
    <t>Narayana Hrudayalaya ltd.</t>
  </si>
  <si>
    <t>INE410P01011</t>
  </si>
  <si>
    <t>PVR Ltd.</t>
  </si>
  <si>
    <t>INE191H01014</t>
  </si>
  <si>
    <t>Brigade Enterprises Ltd.</t>
  </si>
  <si>
    <t>INE791I01019</t>
  </si>
  <si>
    <t>Eris Lifesciences Ltd.</t>
  </si>
  <si>
    <t>INE406M01024</t>
  </si>
  <si>
    <t>Nesco Ltd.</t>
  </si>
  <si>
    <t>INE317F01035</t>
  </si>
  <si>
    <t>COMMERCIAL SERVICES</t>
  </si>
  <si>
    <t>Container Corporation Of India Ltd.</t>
  </si>
  <si>
    <t>INE111A01025</t>
  </si>
  <si>
    <t>Sundaram Home Finance Ltd.**</t>
  </si>
  <si>
    <t>8.03% UTTAR PRADESH SDL RED 02-06-2020</t>
  </si>
  <si>
    <t>8.39% RAJASTHAN SPL SDL RED 15-03-2021</t>
  </si>
  <si>
    <t>7.55% MAHARASHTRA SDL RED 21-03-2021</t>
  </si>
  <si>
    <t>8.21% RAJASTHAN SDL RED - 31-03-2021</t>
  </si>
  <si>
    <t>IN2920150405</t>
  </si>
  <si>
    <t>ICRA AAA (CE)</t>
  </si>
  <si>
    <t>INE001A07SF8</t>
  </si>
  <si>
    <t>8.15% RAJASTHAN SDL RED 23-06-2021</t>
  </si>
  <si>
    <t>INE115A07LX4</t>
  </si>
  <si>
    <t>CRISIL AA (CE)</t>
  </si>
  <si>
    <t>8.65% GUJARAT SDL RED 21-09-2021</t>
  </si>
  <si>
    <t>9.36% WEST BENGAL SDL RED 30-03-2022</t>
  </si>
  <si>
    <t>8.88% HARYANA SDL RED 22-02-2022</t>
  </si>
  <si>
    <t>8.95% MAHARASHTRA SDL RED 07-03-2022</t>
  </si>
  <si>
    <t>8.39% RAJASTHAN SDL RED 15-03-2022</t>
  </si>
  <si>
    <t>9.13% GUJARAT SDL RED 09-05-2022</t>
  </si>
  <si>
    <t>INE916DA7OD9</t>
  </si>
  <si>
    <t>INE683A16NA6</t>
  </si>
  <si>
    <t>INE092T16NX2</t>
  </si>
  <si>
    <t>INE095A16D97</t>
  </si>
  <si>
    <t>INE551W16883</t>
  </si>
  <si>
    <t>INE095A16F53</t>
  </si>
  <si>
    <t>INE752E14401</t>
  </si>
  <si>
    <t>Indian Oil Corporation Ltd.**</t>
  </si>
  <si>
    <t>INE242A14PQ7</t>
  </si>
  <si>
    <t>INE870D14CT1</t>
  </si>
  <si>
    <t>INE028E14GW9</t>
  </si>
  <si>
    <t>INE205A14UZ5</t>
  </si>
  <si>
    <t>INE414G14OA6</t>
  </si>
  <si>
    <t>INE331A14JS7</t>
  </si>
  <si>
    <t>INE331A14JR9</t>
  </si>
  <si>
    <t>INE414G14NW2</t>
  </si>
  <si>
    <t>Hero Fincorp Ltd.**</t>
  </si>
  <si>
    <t>INE957N14DQ9</t>
  </si>
  <si>
    <t>Dalmia Cements (Bharat) Ltd.**</t>
  </si>
  <si>
    <t>INE755K14BN4</t>
  </si>
  <si>
    <t>INE755K14BO2</t>
  </si>
  <si>
    <t>INE001A14VK8</t>
  </si>
  <si>
    <t>INE831R14BN8</t>
  </si>
  <si>
    <t>INE110L14NU0</t>
  </si>
  <si>
    <t>INE110L14NX4</t>
  </si>
  <si>
    <t>INE601U14EI3</t>
  </si>
  <si>
    <t>INE110L14NO3</t>
  </si>
  <si>
    <t>INE306N14RO4</t>
  </si>
  <si>
    <t>INE115A14BV5</t>
  </si>
  <si>
    <t>OVERSEAS MUTUAL FUND</t>
  </si>
  <si>
    <t>HGIF - China Consumer Opportunities (Share Class S5C)</t>
  </si>
  <si>
    <t>Half Yearly Portfolio Statement as of March 31, 2020</t>
  </si>
  <si>
    <t>HSBC ULTRA SHORT DURATION FUND (An open ended ultra-short term debt scheme investing in instruments such that 
the Macaulay Duration of the portfolio is between 3 months to 6 months)</t>
  </si>
  <si>
    <t xml:space="preserve">As on March 31, 2020 </t>
  </si>
  <si>
    <t>NA</t>
  </si>
  <si>
    <t>As on September 30, 2019 #</t>
  </si>
  <si>
    <t>(4) The total outstanding exposure in derivative instruments as on March 31, 2020 is Nil.</t>
  </si>
  <si>
    <t>(5) The total market value of investments in foreign securities as on March 31, 2020 is Nil.</t>
  </si>
  <si>
    <t>(6) No dividend was declared during the half-year period ended March 31, 2020.</t>
  </si>
  <si>
    <t>(7) No bonus was declared during the half-year period ended March 31, 2020.</t>
  </si>
  <si>
    <t>(9) Investment in Repo in Corporate Debt Securities during the half-year ended March 31, 2020 is Nil.</t>
  </si>
  <si>
    <t xml:space="preserve">(11) Investment in Partly paid Bonds / NCD’s : Nil </t>
  </si>
  <si>
    <t>Daily Dividend</t>
  </si>
  <si>
    <t>Weekly Dividend</t>
  </si>
  <si>
    <t>Direct Plan  Growth Option</t>
  </si>
  <si>
    <t>Direct Plan  Daily Dividend Option</t>
  </si>
  <si>
    <t>Direct Plan  Weekly Dividend Option</t>
  </si>
  <si>
    <t>Direct Plan  Monthly Dividend Option</t>
  </si>
  <si>
    <t>(6) No dividend was declared during the half-year period ended  March 31, 2020.</t>
  </si>
  <si>
    <t>(5) No dividend was declared during the half-year period ended March 31, 2020.</t>
  </si>
  <si>
    <t xml:space="preserve">(7) No bonus was declared during the half-year period ended March 31, 2020. </t>
  </si>
  <si>
    <t>(6) No bonus was declared during the half-year period ended March 31, 2020.</t>
  </si>
  <si>
    <t>(8) Investment in Repo in Corporate Debt Securities during the half-year ended March 31, 2020 is Nil.</t>
  </si>
  <si>
    <t>(3) The total outstanding exposure in derivative instruments as on March 31, 2020 is Nil.</t>
  </si>
  <si>
    <t>(4) The total market value of investments in foreign securities as on March 31, 2020 is Nil.</t>
  </si>
  <si>
    <t>(5) The dividends declared during the half-year period ended March 31, 2020 under the dividend options of the Scheme are as follows:</t>
  </si>
  <si>
    <t>(5) No Dividend was declared during the half-year period ended March 31, 2020.</t>
  </si>
  <si>
    <t>(5) No Dividend was declared during the half-year period ended as on March 31, 2020.</t>
  </si>
  <si>
    <t xml:space="preserve">     a. Hedging Positions through Futures as on March 31, 2020 is Nil.</t>
  </si>
  <si>
    <t xml:space="preserve">         For the period ended March 31, 2020, hedging transactions through futures which have been squared off/expired is Nil.</t>
  </si>
  <si>
    <t xml:space="preserve">     b. Other than Hedging Positions through Futures as on March 31, 2020 is Nil.</t>
  </si>
  <si>
    <t xml:space="preserve">         For the period ended March 31, 2020, non-hedging transactions through futures which have been squared off/expired is Nil.</t>
  </si>
  <si>
    <t xml:space="preserve">     c. Hedging Positions through Options as on March 31, 2020 is Nil.</t>
  </si>
  <si>
    <t xml:space="preserve">     d. Other than Hedging Positions through Options as on March 31, 2020 is Nil.</t>
  </si>
  <si>
    <t xml:space="preserve">     e. Hedging Positions through swaps as on March 31, 2020 is Nil.</t>
  </si>
  <si>
    <t>(6) The total market value of investments in foreign securities / American Depositary Receipts / Global Depositary Receipts as on March 31, 2020 is Nil.</t>
  </si>
  <si>
    <t xml:space="preserve">      a. Hedging Positions through Futures as on March 31, 2020 is Nil.</t>
  </si>
  <si>
    <t xml:space="preserve">          For the period ended March 31, 2020, hedging transactions through futures which have been squared off/expired is Nil.</t>
  </si>
  <si>
    <t xml:space="preserve">      b. Other than Hedging Positions through Futures as on March 31, 2020 is Nil.</t>
  </si>
  <si>
    <t xml:space="preserve">          For the period ended March 31, 2020, non-hedging transactions through futures which have been squared off/expired is Nil.</t>
  </si>
  <si>
    <t xml:space="preserve">      c. Hedging Positions through Options as on March 31, 2020 is Nil.</t>
  </si>
  <si>
    <t xml:space="preserve">      d. Other than Hedging Positions through Options as on March 31, 2020 is Nil.</t>
  </si>
  <si>
    <t xml:space="preserve">      e. Hedging Positions through swaps as on March 31, 2020 is Nil.</t>
  </si>
  <si>
    <t>(5) The total market value of investments in foreign securities / American Depositary Receipts / Global Depositary Receipts as on March 31, 2020 is Nil.</t>
  </si>
  <si>
    <t>(8) The portfolio turnover ratio of the Scheme for the half-year ended March 31, 2020 is 0.56 times.</t>
  </si>
  <si>
    <t xml:space="preserve">         For the period ended March 31, 2020 following non-hedging transactions through futures which have been squared off/expired is Nil.</t>
  </si>
  <si>
    <t>(5) The dividends declared during the half-year period ended March 31, 2020. under the dividend options of the Scheme are as follows:</t>
  </si>
  <si>
    <t>(6) The total market value of investments in foreign securities / American Depositary Receipts / Global Depositary Receipts as 
     on March 31, 2020 is Nil.</t>
  </si>
  <si>
    <t>(3) The total outstanding exposure in derivative instruments as on March 31, 2020. is Nil.</t>
  </si>
  <si>
    <t>(4) The total market value of investments in foreign securities as on March 31, 2020. is Nil.</t>
  </si>
  <si>
    <t xml:space="preserve">(5) The dividends declared during the half-year period ended March 31, 2020 under the dividend options of the Scheme are as follows:
      </t>
  </si>
  <si>
    <t xml:space="preserve">     a. Hedging Positions through Futures as on March 31, 2020 is Nil</t>
  </si>
  <si>
    <t>(7) The total market value of investments in foreign securities / American Depositary Receipts / Global Depositary Receipts as on March 31, 2020 is Nil.</t>
  </si>
  <si>
    <t>(10) Investment in Repo in Corporate Debt Securities during the half-year ended March 31, 2020 is Nil.</t>
  </si>
  <si>
    <t xml:space="preserve">(10) Investment in Partly paid Bonds / NCD’s : Nil </t>
  </si>
  <si>
    <t xml:space="preserve">(12) Investment in Partly paid Bonds / NCD’s : Nil </t>
  </si>
  <si>
    <t>(8) The portfolio turnover ratio of the Scheme for the half-year ended March 31, 2020 is 0.06 times.</t>
  </si>
  <si>
    <t>(8) The portfolio turnover ratio of the Scheme for the half-year ended March 31, 2020 is 0.04 times.</t>
  </si>
  <si>
    <t>(8) The portfolio turnover ratio of the Scheme for the half-year ended March 31, 2020 is 0.22 times.</t>
  </si>
  <si>
    <t>(8) The portfolio turnover ratio of the Scheme for the half-year ended March 31, 2020 is 0.16 times.</t>
  </si>
  <si>
    <t>(8) The portfolio turnover ratio of the Scheme for the half-year ended March 31, 2020 is 0.17 times.</t>
  </si>
  <si>
    <t>(8) The portfolio turnover ratio of the Scheme for the half-year ended March 31, 2020 is 0.19 times.</t>
  </si>
  <si>
    <t>(8) The portfolio turnover ratio of the Scheme for the half-year ended March 31, 2020 is 2.70 times.</t>
  </si>
  <si>
    <t>(8) The portfolio turnover ratio of the Scheme for the half-year ended March 31, 2020 is 1.03 times.</t>
  </si>
  <si>
    <t>(8) The portfolio turnover ratio of the Scheme for the half-year ended March 31, 2020 is 1.33 times</t>
  </si>
  <si>
    <t>(8) The portfolio turnover ratio of the Scheme for the half-year ended March 31, 2020 is 1.02 times.</t>
  </si>
  <si>
    <t>(8) The portfolio turnover ratio of the Scheme for the half-year ended March 31, 2020 is 1.14 times.</t>
  </si>
  <si>
    <t>(8) The portfolio turnover ratio of the Scheme for the half-year ended March 31, 2020 is 0.41 times.</t>
  </si>
  <si>
    <t>(8) The portfolio turnover ratio of the Scheme for the half-year ended March 31, 2020 is 0.65 times.</t>
  </si>
  <si>
    <t>(7) The Average Maturity Period of the Portfolio has been 1.35 months.</t>
  </si>
  <si>
    <t>(7) The Average Maturity Period of the Portfolio has been 0.07 months.</t>
  </si>
  <si>
    <t>(6) The total market value of investments in foreign securities as on March 31, 2020 is Rs 346.07 Lakhs.</t>
  </si>
  <si>
    <t>(6) The total market value of investments in foreign securities as on March 31, 2020 is Rs 807.34 Lakhs.</t>
  </si>
  <si>
    <t>(5) The total market value of investments in foreign securities as on March 31, 2020 is Rs 1174.33 Lakhs.</t>
  </si>
  <si>
    <t>(5) The total market value of investments in foreign securities as on March 31, 2020 is Rs 472.81 Lakhs.</t>
  </si>
  <si>
    <t># NAV at the beginning of the half year is not available as the units under the scheme were allotted on 29 January 2020.</t>
  </si>
  <si>
    <t>Value (in % terms) of the security considered under net receivables/current assets(including interest)</t>
  </si>
  <si>
    <t>(Rs in Lacs)</t>
  </si>
  <si>
    <t>^^ No dividend was distributed during the half year ended March 31 , 2020.</t>
  </si>
  <si>
    <t>^^ No dividend was distributed during the half year ended March 31, 2020.</t>
  </si>
  <si>
    <t>(7) The Average Maturity Period of the Portfolio has been 87.35 months.</t>
  </si>
  <si>
    <t>(7) The Average Maturity Period of the Portfolio has been 81.98 months.</t>
  </si>
  <si>
    <t>(9) The Average Maturity Period for debt portion of the Portfolio has been 58.69 months.</t>
  </si>
  <si>
    <t>(7) The Average Maturity Period of the Portfolio has been 22.54 months.</t>
  </si>
  <si>
    <t>(7) The Average Maturity Period of the Portfolio has been 6.19 months.</t>
  </si>
  <si>
    <t>(7) The Average Maturity Period of the Portfolio has been 0.35 months.</t>
  </si>
  <si>
    <t>(7) The Average Maturity Period of the Portfolio has been 2.50 months.</t>
  </si>
  <si>
    <t>(7) The Average Maturity Period of the Portfolio has been 8.56 months.</t>
  </si>
  <si>
    <t>(7) The Average Maturity Period of the Portfolio has been 11.30 months.</t>
  </si>
  <si>
    <t>(7) The Average Maturity Period of the Portfolio has been 11.84 months.</t>
  </si>
  <si>
    <t>(7) The Average Maturity Period of the Portfolio has been 11.53 months.</t>
  </si>
  <si>
    <t>(7) The Average Maturity Period of the Portfolio has been 13.52 months.</t>
  </si>
  <si>
    <t>(7) The Average Maturity Period of the Portfolio has been 13.87 months.</t>
  </si>
  <si>
    <t>(7) The Average Maturity Period of the Portfolio has been 15.63 months.</t>
  </si>
  <si>
    <t>(7) The Average Maturity Period of the Portfolio has been 22.32 months.</t>
  </si>
  <si>
    <t>(7) The Average Maturity Period of the Portfolio has been 22.19 months.</t>
  </si>
  <si>
    <t>(7) The Average Maturity Period of the Portfolio has been 23.52 months.</t>
  </si>
  <si>
    <t>(7) The Average Maturity Period of the Portfolio has been 12.43 months.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</si>
</sst>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[$Rs -400A]#,##0.0000"/>
    <numFmt numFmtId="166" formatCode="0.000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1" fillId="0" borderId="0"/>
    <xf numFmtId="43" fontId="13" fillId="0" borderId="0" applyFont="0" applyFill="0" applyBorder="0" applyAlignment="0" applyProtection="0"/>
    <xf numFmtId="0" fontId="15" fillId="0" borderId="0"/>
    <xf numFmtId="0" fontId="11" fillId="0" borderId="0" applyNumberFormat="0" applyFill="0" applyBorder="0" applyAlignment="0" applyProtection="0"/>
    <xf numFmtId="0" fontId="14" fillId="0" borderId="0">
      <alignment vertical="top"/>
    </xf>
    <xf numFmtId="9" fontId="13" fillId="0" borderId="0" applyFont="0" applyFill="0" applyBorder="0" applyAlignment="0" applyProtection="0"/>
  </cellStyleXfs>
  <cellXfs count="263">
    <xf numFmtId="0" fontId="0" fillId="0" borderId="0" xfId="0"/>
    <xf numFmtId="0" fontId="8" fillId="3" borderId="0" xfId="0" applyFont="1" applyFill="1"/>
    <xf numFmtId="4" fontId="8" fillId="3" borderId="0" xfId="0" applyNumberFormat="1" applyFont="1" applyFill="1"/>
    <xf numFmtId="43" fontId="8" fillId="3" borderId="0" xfId="0" applyNumberFormat="1" applyFont="1" applyFill="1"/>
    <xf numFmtId="0" fontId="10" fillId="3" borderId="0" xfId="0" applyFont="1" applyFill="1"/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9" fillId="3" borderId="3" xfId="0" applyFont="1" applyFill="1" applyBorder="1"/>
    <xf numFmtId="4" fontId="9" fillId="3" borderId="3" xfId="0" applyNumberFormat="1" applyFont="1" applyFill="1" applyBorder="1"/>
    <xf numFmtId="0" fontId="9" fillId="3" borderId="4" xfId="0" applyFont="1" applyFill="1" applyBorder="1"/>
    <xf numFmtId="4" fontId="9" fillId="3" borderId="4" xfId="0" applyNumberFormat="1" applyFont="1" applyFill="1" applyBorder="1"/>
    <xf numFmtId="43" fontId="9" fillId="3" borderId="4" xfId="0" applyNumberFormat="1" applyFont="1" applyFill="1" applyBorder="1"/>
    <xf numFmtId="43" fontId="9" fillId="3" borderId="3" xfId="0" applyNumberFormat="1" applyFont="1" applyFill="1" applyBorder="1"/>
    <xf numFmtId="0" fontId="12" fillId="0" borderId="2" xfId="0" quotePrefix="1" applyFont="1" applyFill="1" applyBorder="1" applyAlignment="1">
      <alignment vertical="top" readingOrder="1"/>
    </xf>
    <xf numFmtId="0" fontId="0" fillId="0" borderId="0" xfId="0" applyFill="1" applyBorder="1" applyAlignment="1">
      <alignment vertical="top" readingOrder="1"/>
    </xf>
    <xf numFmtId="43" fontId="0" fillId="0" borderId="0" xfId="0" applyNumberFormat="1" applyFill="1" applyBorder="1" applyAlignment="1">
      <alignment vertical="top" readingOrder="1"/>
    </xf>
    <xf numFmtId="43" fontId="11" fillId="0" borderId="0" xfId="1" applyNumberFormat="1" applyFill="1" applyBorder="1" applyAlignment="1">
      <alignment vertical="top" readingOrder="1"/>
    </xf>
    <xf numFmtId="0" fontId="11" fillId="0" borderId="13" xfId="0" applyFont="1" applyFill="1" applyBorder="1" applyAlignment="1">
      <alignment horizontal="left" vertical="top" readingOrder="1"/>
    </xf>
    <xf numFmtId="0" fontId="11" fillId="0" borderId="14" xfId="0" applyFont="1" applyFill="1" applyBorder="1" applyAlignment="1">
      <alignment vertical="top" readingOrder="1"/>
    </xf>
    <xf numFmtId="0" fontId="11" fillId="0" borderId="0" xfId="0" applyFont="1" applyFill="1" applyBorder="1" applyAlignment="1">
      <alignment vertical="top" readingOrder="1"/>
    </xf>
    <xf numFmtId="43" fontId="8" fillId="3" borderId="0" xfId="0" applyNumberFormat="1" applyFont="1" applyFill="1" applyAlignment="1"/>
    <xf numFmtId="0" fontId="12" fillId="0" borderId="15" xfId="0" applyFont="1" applyFill="1" applyBorder="1" applyAlignment="1">
      <alignment horizontal="left" vertical="top" readingOrder="1"/>
    </xf>
    <xf numFmtId="0" fontId="11" fillId="0" borderId="16" xfId="1" applyFill="1" applyBorder="1" applyAlignment="1">
      <alignment vertical="top" readingOrder="1"/>
    </xf>
    <xf numFmtId="0" fontId="11" fillId="0" borderId="17" xfId="0" applyFont="1" applyFill="1" applyBorder="1" applyAlignment="1">
      <alignment horizontal="left" vertical="top" readingOrder="1"/>
    </xf>
    <xf numFmtId="0" fontId="11" fillId="0" borderId="18" xfId="1" applyFill="1" applyBorder="1" applyAlignment="1">
      <alignment vertical="top" readingOrder="1"/>
    </xf>
    <xf numFmtId="0" fontId="11" fillId="0" borderId="2" xfId="0" applyFont="1" applyFill="1" applyBorder="1" applyAlignment="1">
      <alignment horizontal="left" vertical="top" readingOrder="1"/>
    </xf>
    <xf numFmtId="0" fontId="11" fillId="0" borderId="19" xfId="1" applyFill="1" applyBorder="1" applyAlignment="1">
      <alignment vertical="top" readingOrder="1"/>
    </xf>
    <xf numFmtId="0" fontId="11" fillId="0" borderId="20" xfId="1" applyFill="1" applyBorder="1" applyAlignment="1">
      <alignment vertical="top" readingOrder="1"/>
    </xf>
    <xf numFmtId="0" fontId="11" fillId="0" borderId="0" xfId="0" applyFont="1" applyFill="1" applyBorder="1" applyAlignment="1">
      <alignment horizontal="left" vertical="top" readingOrder="1"/>
    </xf>
    <xf numFmtId="165" fontId="11" fillId="0" borderId="0" xfId="0" quotePrefix="1" applyNumberFormat="1" applyFont="1" applyFill="1" applyBorder="1" applyAlignment="1">
      <alignment horizontal="center" vertical="top" readingOrder="1"/>
    </xf>
    <xf numFmtId="43" fontId="12" fillId="0" borderId="0" xfId="1" applyNumberFormat="1" applyFont="1" applyFill="1" applyBorder="1" applyAlignment="1">
      <alignment vertical="top" readingOrder="1"/>
    </xf>
    <xf numFmtId="0" fontId="14" fillId="0" borderId="0" xfId="0" applyFont="1" applyFill="1" applyBorder="1" applyAlignment="1">
      <alignment horizontal="left" vertical="top" readingOrder="1"/>
    </xf>
    <xf numFmtId="0" fontId="12" fillId="0" borderId="17" xfId="0" applyFont="1" applyFill="1" applyBorder="1" applyAlignment="1">
      <alignment horizontal="left" vertical="top" readingOrder="1"/>
    </xf>
    <xf numFmtId="0" fontId="12" fillId="0" borderId="13" xfId="0" applyFont="1" applyFill="1" applyBorder="1" applyAlignment="1">
      <alignment horizontal="left" vertical="top" readingOrder="1"/>
    </xf>
    <xf numFmtId="166" fontId="12" fillId="0" borderId="7" xfId="0" applyNumberFormat="1" applyFont="1" applyFill="1" applyBorder="1" applyAlignment="1">
      <alignment horizontal="center" vertical="top" readingOrder="1"/>
    </xf>
    <xf numFmtId="0" fontId="12" fillId="0" borderId="2" xfId="0" applyFont="1" applyFill="1" applyBorder="1" applyAlignment="1">
      <alignment horizontal="left" vertical="top" readingOrder="1"/>
    </xf>
    <xf numFmtId="0" fontId="12" fillId="0" borderId="0" xfId="1" applyFont="1" applyFill="1" applyBorder="1" applyAlignment="1">
      <alignment vertical="top" readingOrder="1"/>
    </xf>
    <xf numFmtId="43" fontId="9" fillId="3" borderId="0" xfId="0" applyNumberFormat="1" applyFont="1" applyFill="1"/>
    <xf numFmtId="0" fontId="14" fillId="0" borderId="0" xfId="0" applyFont="1" applyFill="1" applyBorder="1" applyAlignment="1">
      <alignment vertical="top" readingOrder="1"/>
    </xf>
    <xf numFmtId="167" fontId="11" fillId="0" borderId="0" xfId="0" quotePrefix="1" applyNumberFormat="1" applyFont="1" applyFill="1" applyBorder="1" applyAlignment="1">
      <alignment horizontal="center" vertical="top" readingOrder="1"/>
    </xf>
    <xf numFmtId="0" fontId="11" fillId="0" borderId="2" xfId="0" applyFont="1" applyFill="1" applyBorder="1" applyAlignment="1">
      <alignment vertical="top" readingOrder="1"/>
    </xf>
    <xf numFmtId="43" fontId="11" fillId="0" borderId="0" xfId="1" applyNumberFormat="1" applyFont="1" applyFill="1" applyBorder="1" applyAlignment="1">
      <alignment vertical="top" readingOrder="1"/>
    </xf>
    <xf numFmtId="0" fontId="11" fillId="0" borderId="2" xfId="0" quotePrefix="1" applyFont="1" applyFill="1" applyBorder="1" applyAlignment="1">
      <alignment horizontal="left" vertical="top" readingOrder="1"/>
    </xf>
    <xf numFmtId="0" fontId="11" fillId="3" borderId="0" xfId="0" applyFont="1" applyFill="1" applyBorder="1" applyAlignment="1">
      <alignment vertical="top" readingOrder="1"/>
    </xf>
    <xf numFmtId="0" fontId="11" fillId="0" borderId="0" xfId="1" applyFill="1" applyBorder="1" applyAlignment="1">
      <alignment vertical="top" readingOrder="1"/>
    </xf>
    <xf numFmtId="43" fontId="8" fillId="3" borderId="0" xfId="0" applyNumberFormat="1" applyFont="1" applyFill="1" applyBorder="1"/>
    <xf numFmtId="0" fontId="11" fillId="0" borderId="14" xfId="0" applyFont="1" applyFill="1" applyBorder="1" applyAlignment="1">
      <alignment horizontal="left" vertical="top" readingOrder="1"/>
    </xf>
    <xf numFmtId="43" fontId="12" fillId="0" borderId="0" xfId="3" applyNumberFormat="1" applyFont="1" applyFill="1" applyBorder="1" applyAlignment="1">
      <alignment vertical="top" readingOrder="1"/>
    </xf>
    <xf numFmtId="0" fontId="12" fillId="0" borderId="7" xfId="0" applyFont="1" applyFill="1" applyBorder="1" applyAlignment="1">
      <alignment horizontal="left" vertical="top" readingOrder="1"/>
    </xf>
    <xf numFmtId="0" fontId="8" fillId="0" borderId="2" xfId="4" applyFont="1" applyFill="1" applyBorder="1" applyAlignment="1">
      <alignment vertical="top" readingOrder="1"/>
    </xf>
    <xf numFmtId="0" fontId="8" fillId="0" borderId="0" xfId="4" applyFont="1" applyFill="1" applyBorder="1" applyAlignment="1">
      <alignment vertical="top" readingOrder="1"/>
    </xf>
    <xf numFmtId="0" fontId="8" fillId="0" borderId="0" xfId="0" applyFont="1" applyFill="1" applyBorder="1" applyAlignment="1">
      <alignment vertical="top" readingOrder="1"/>
    </xf>
    <xf numFmtId="0" fontId="8" fillId="0" borderId="2" xfId="0" applyFont="1" applyFill="1" applyBorder="1" applyAlignment="1">
      <alignment vertical="top" readingOrder="1"/>
    </xf>
    <xf numFmtId="0" fontId="12" fillId="0" borderId="23" xfId="0" applyFont="1" applyFill="1" applyBorder="1" applyAlignment="1">
      <alignment horizontal="left" vertical="top" readingOrder="1"/>
    </xf>
    <xf numFmtId="0" fontId="12" fillId="0" borderId="4" xfId="0" applyFont="1" applyFill="1" applyBorder="1" applyAlignment="1">
      <alignment horizontal="left" vertical="top" readingOrder="1"/>
    </xf>
    <xf numFmtId="167" fontId="12" fillId="0" borderId="0" xfId="0" quotePrefix="1" applyNumberFormat="1" applyFont="1" applyFill="1" applyBorder="1" applyAlignment="1">
      <alignment horizontal="center" vertical="top" readingOrder="1"/>
    </xf>
    <xf numFmtId="0" fontId="11" fillId="0" borderId="0" xfId="1" applyFont="1" applyFill="1" applyBorder="1" applyAlignment="1">
      <alignment vertical="top" readingOrder="1"/>
    </xf>
    <xf numFmtId="0" fontId="8" fillId="0" borderId="0" xfId="0" applyFont="1" applyFill="1"/>
    <xf numFmtId="4" fontId="8" fillId="0" borderId="0" xfId="0" applyNumberFormat="1" applyFont="1" applyFill="1"/>
    <xf numFmtId="43" fontId="8" fillId="0" borderId="0" xfId="0" applyNumberFormat="1" applyFont="1" applyFill="1"/>
    <xf numFmtId="0" fontId="12" fillId="0" borderId="0" xfId="0" applyFont="1" applyFill="1" applyBorder="1" applyAlignment="1">
      <alignment vertical="top" wrapText="1" readingOrder="1"/>
    </xf>
    <xf numFmtId="0" fontId="11" fillId="0" borderId="19" xfId="0" applyFont="1" applyFill="1" applyBorder="1" applyAlignment="1">
      <alignment horizontal="left" vertical="top" readingOrder="1"/>
    </xf>
    <xf numFmtId="165" fontId="8" fillId="0" borderId="0" xfId="0" applyNumberFormat="1" applyFont="1" applyFill="1" applyBorder="1" applyAlignment="1">
      <alignment vertical="top" readingOrder="1"/>
    </xf>
    <xf numFmtId="165" fontId="8" fillId="0" borderId="0" xfId="0" quotePrefix="1" applyNumberFormat="1" applyFont="1" applyFill="1" applyBorder="1" applyAlignment="1">
      <alignment vertical="top" readingOrder="1"/>
    </xf>
    <xf numFmtId="165" fontId="9" fillId="0" borderId="0" xfId="0" applyNumberFormat="1" applyFont="1" applyFill="1" applyBorder="1" applyAlignment="1">
      <alignment vertical="top" readingOrder="1"/>
    </xf>
    <xf numFmtId="0" fontId="12" fillId="0" borderId="0" xfId="0" applyFont="1" applyFill="1" applyBorder="1" applyAlignment="1">
      <alignment vertical="top" readingOrder="1"/>
    </xf>
    <xf numFmtId="166" fontId="12" fillId="0" borderId="0" xfId="0" applyNumberFormat="1" applyFont="1" applyFill="1" applyBorder="1" applyAlignment="1">
      <alignment vertical="top" readingOrder="1"/>
    </xf>
    <xf numFmtId="167" fontId="12" fillId="0" borderId="0" xfId="0" quotePrefix="1" applyNumberFormat="1" applyFont="1" applyFill="1" applyBorder="1" applyAlignment="1">
      <alignment vertical="top" readingOrder="1"/>
    </xf>
    <xf numFmtId="0" fontId="11" fillId="0" borderId="0" xfId="0" quotePrefix="1" applyFont="1" applyFill="1" applyBorder="1" applyAlignment="1">
      <alignment horizontal="left" vertical="top" readingOrder="1"/>
    </xf>
    <xf numFmtId="0" fontId="11" fillId="0" borderId="13" xfId="0" applyFont="1" applyFill="1" applyBorder="1" applyAlignment="1">
      <alignment vertical="top" readingOrder="1"/>
    </xf>
    <xf numFmtId="4" fontId="11" fillId="0" borderId="0" xfId="0" applyNumberFormat="1" applyFont="1" applyFill="1" applyBorder="1" applyAlignment="1">
      <alignment horizontal="left" vertical="top" readingOrder="1"/>
    </xf>
    <xf numFmtId="0" fontId="0" fillId="0" borderId="0" xfId="0" applyBorder="1" applyAlignment="1">
      <alignment vertical="center"/>
    </xf>
    <xf numFmtId="165" fontId="11" fillId="0" borderId="3" xfId="0" applyNumberFormat="1" applyFont="1" applyFill="1" applyBorder="1" applyAlignment="1">
      <alignment horizontal="center" vertical="top" readingOrder="1"/>
    </xf>
    <xf numFmtId="0" fontId="11" fillId="0" borderId="2" xfId="4" applyFont="1" applyFill="1" applyBorder="1" applyAlignment="1">
      <alignment vertical="top" readingOrder="1"/>
    </xf>
    <xf numFmtId="0" fontId="16" fillId="0" borderId="0" xfId="4" applyFont="1" applyFill="1" applyBorder="1" applyAlignment="1">
      <alignment vertical="top" readingOrder="1"/>
    </xf>
    <xf numFmtId="0" fontId="16" fillId="0" borderId="0" xfId="0" applyFont="1" applyFill="1" applyBorder="1" applyAlignment="1">
      <alignment vertical="top" readingOrder="1"/>
    </xf>
    <xf numFmtId="0" fontId="11" fillId="0" borderId="0" xfId="0" applyFont="1" applyFill="1" applyBorder="1" applyAlignment="1">
      <alignment vertical="top" wrapText="1" readingOrder="1"/>
    </xf>
    <xf numFmtId="43" fontId="8" fillId="0" borderId="0" xfId="0" applyNumberFormat="1" applyFont="1" applyFill="1" applyBorder="1"/>
    <xf numFmtId="43" fontId="11" fillId="3" borderId="0" xfId="1" applyNumberFormat="1" applyFont="1" applyFill="1" applyBorder="1" applyAlignment="1">
      <alignment vertical="top" readingOrder="1"/>
    </xf>
    <xf numFmtId="0" fontId="11" fillId="0" borderId="23" xfId="0" applyFont="1" applyFill="1" applyBorder="1" applyAlignment="1">
      <alignment horizontal="left" vertical="top" readingOrder="1"/>
    </xf>
    <xf numFmtId="0" fontId="11" fillId="0" borderId="4" xfId="0" applyFont="1" applyFill="1" applyBorder="1" applyAlignment="1">
      <alignment horizontal="left" vertical="top" readingOrder="1"/>
    </xf>
    <xf numFmtId="0" fontId="8" fillId="0" borderId="0" xfId="0" applyFont="1" applyFill="1" applyBorder="1" applyAlignment="1">
      <alignment horizontal="left" vertical="top" readingOrder="1"/>
    </xf>
    <xf numFmtId="0" fontId="8" fillId="3" borderId="16" xfId="0" applyFont="1" applyFill="1" applyBorder="1"/>
    <xf numFmtId="0" fontId="14" fillId="0" borderId="2" xfId="0" applyFont="1" applyFill="1" applyBorder="1" applyAlignment="1">
      <alignment horizontal="left" vertical="top" readingOrder="1"/>
    </xf>
    <xf numFmtId="43" fontId="11" fillId="0" borderId="0" xfId="0" applyNumberFormat="1" applyFont="1" applyFill="1" applyBorder="1" applyAlignment="1">
      <alignment vertical="top" readingOrder="1"/>
    </xf>
    <xf numFmtId="0" fontId="12" fillId="0" borderId="15" xfId="0" applyFont="1" applyFill="1" applyBorder="1" applyAlignment="1">
      <alignment vertical="top" readingOrder="1"/>
    </xf>
    <xf numFmtId="0" fontId="8" fillId="3" borderId="0" xfId="0" applyNumberFormat="1" applyFont="1" applyFill="1" applyBorder="1" applyAlignment="1"/>
    <xf numFmtId="0" fontId="16" fillId="0" borderId="0" xfId="0" quotePrefix="1" applyFont="1" applyFill="1" applyBorder="1" applyAlignment="1">
      <alignment horizontal="left" vertical="top" readingOrder="1"/>
    </xf>
    <xf numFmtId="43" fontId="16" fillId="3" borderId="0" xfId="0" applyNumberFormat="1" applyFont="1" applyFill="1"/>
    <xf numFmtId="165" fontId="11" fillId="0" borderId="4" xfId="0" applyNumberFormat="1" applyFont="1" applyFill="1" applyBorder="1" applyAlignment="1">
      <alignment horizontal="center" vertical="top" readingOrder="1"/>
    </xf>
    <xf numFmtId="0" fontId="0" fillId="0" borderId="14" xfId="0" applyBorder="1"/>
    <xf numFmtId="0" fontId="0" fillId="0" borderId="0" xfId="0" applyBorder="1"/>
    <xf numFmtId="165" fontId="11" fillId="0" borderId="0" xfId="0" quotePrefix="1" applyNumberFormat="1" applyFont="1" applyFill="1" applyBorder="1" applyAlignment="1">
      <alignment vertical="top" readingOrder="1"/>
    </xf>
    <xf numFmtId="165" fontId="11" fillId="0" borderId="0" xfId="0" applyNumberFormat="1" applyFont="1" applyFill="1" applyBorder="1" applyAlignment="1">
      <alignment vertical="top" readingOrder="1"/>
    </xf>
    <xf numFmtId="0" fontId="12" fillId="0" borderId="17" xfId="0" applyFont="1" applyFill="1" applyBorder="1" applyAlignment="1">
      <alignment vertical="top" readingOrder="1"/>
    </xf>
    <xf numFmtId="0" fontId="12" fillId="0" borderId="13" xfId="0" applyFont="1" applyFill="1" applyBorder="1" applyAlignment="1">
      <alignment horizontal="center" vertical="top" readingOrder="1"/>
    </xf>
    <xf numFmtId="166" fontId="12" fillId="0" borderId="7" xfId="0" applyNumberFormat="1" applyFont="1" applyFill="1" applyBorder="1" applyAlignment="1">
      <alignment vertical="top" readingOrder="1"/>
    </xf>
    <xf numFmtId="0" fontId="14" fillId="0" borderId="2" xfId="5" applyFont="1" applyFill="1" applyBorder="1" applyAlignment="1">
      <alignment vertical="top" wrapText="1" readingOrder="1"/>
    </xf>
    <xf numFmtId="0" fontId="0" fillId="0" borderId="0" xfId="0" applyFill="1" applyBorder="1" applyAlignment="1">
      <alignment vertical="top" wrapText="1" readingOrder="1"/>
    </xf>
    <xf numFmtId="165" fontId="11" fillId="0" borderId="23" xfId="0" applyNumberFormat="1" applyFont="1" applyFill="1" applyBorder="1" applyAlignment="1">
      <alignment horizontal="center" vertical="top" readingOrder="1"/>
    </xf>
    <xf numFmtId="0" fontId="11" fillId="0" borderId="0" xfId="0" applyFont="1" applyFill="1" applyBorder="1" applyAlignment="1">
      <alignment horizontal="left" vertical="top" wrapText="1" readingOrder="1"/>
    </xf>
    <xf numFmtId="0" fontId="12" fillId="0" borderId="7" xfId="0" applyFont="1" applyFill="1" applyBorder="1" applyAlignment="1">
      <alignment vertical="top" readingOrder="1"/>
    </xf>
    <xf numFmtId="165" fontId="11" fillId="0" borderId="4" xfId="0" quotePrefix="1" applyNumberFormat="1" applyFont="1" applyFill="1" applyBorder="1" applyAlignment="1">
      <alignment horizontal="center" vertical="top" readingOrder="1"/>
    </xf>
    <xf numFmtId="0" fontId="12" fillId="0" borderId="0" xfId="0" quotePrefix="1" applyFont="1" applyFill="1" applyBorder="1" applyAlignment="1">
      <alignment horizontal="left" vertical="top" readingOrder="1"/>
    </xf>
    <xf numFmtId="0" fontId="11" fillId="0" borderId="0" xfId="0" applyFont="1" applyFill="1" applyBorder="1" applyAlignment="1">
      <alignment horizontal="left" vertical="top" wrapText="1" readingOrder="1"/>
    </xf>
    <xf numFmtId="0" fontId="11" fillId="0" borderId="0" xfId="0" applyFont="1" applyFill="1" applyBorder="1" applyAlignment="1">
      <alignment vertical="top" wrapText="1" readingOrder="1"/>
    </xf>
    <xf numFmtId="0" fontId="11" fillId="0" borderId="0" xfId="0" applyFont="1" applyFill="1" applyBorder="1" applyAlignment="1">
      <alignment horizontal="left" vertical="top" readingOrder="1"/>
    </xf>
    <xf numFmtId="0" fontId="14" fillId="0" borderId="2" xfId="0" applyFont="1" applyFill="1" applyBorder="1" applyAlignment="1">
      <alignment horizontal="left" vertical="top" readingOrder="1"/>
    </xf>
    <xf numFmtId="0" fontId="14" fillId="0" borderId="0" xfId="0" applyFont="1" applyFill="1" applyBorder="1" applyAlignment="1">
      <alignment horizontal="left" vertical="top" readingOrder="1"/>
    </xf>
    <xf numFmtId="0" fontId="11" fillId="0" borderId="0" xfId="0" applyFont="1" applyFill="1" applyBorder="1" applyAlignment="1">
      <alignment horizontal="left" vertical="top" wrapText="1" readingOrder="1"/>
    </xf>
    <xf numFmtId="0" fontId="11" fillId="0" borderId="0" xfId="0" quotePrefix="1" applyFont="1" applyFill="1" applyBorder="1" applyAlignment="1">
      <alignment horizontal="left" vertical="top" readingOrder="1"/>
    </xf>
    <xf numFmtId="0" fontId="11" fillId="0" borderId="0" xfId="0" applyFont="1" applyFill="1" applyBorder="1" applyAlignment="1">
      <alignment horizontal="left" vertical="top" readingOrder="1"/>
    </xf>
    <xf numFmtId="165" fontId="11" fillId="0" borderId="23" xfId="0" quotePrefix="1" applyNumberFormat="1" applyFont="1" applyFill="1" applyBorder="1" applyAlignment="1">
      <alignment horizontal="center" vertical="top" readingOrder="1"/>
    </xf>
    <xf numFmtId="165" fontId="11" fillId="0" borderId="3" xfId="0" quotePrefix="1" applyNumberFormat="1" applyFont="1" applyFill="1" applyBorder="1" applyAlignment="1">
      <alignment horizontal="center" vertical="top" readingOrder="1"/>
    </xf>
    <xf numFmtId="0" fontId="11" fillId="0" borderId="3" xfId="0" applyFont="1" applyFill="1" applyBorder="1" applyAlignment="1">
      <alignment horizontal="left" vertical="top" readingOrder="1"/>
    </xf>
    <xf numFmtId="0" fontId="12" fillId="0" borderId="21" xfId="1" applyFont="1" applyFill="1" applyBorder="1" applyAlignment="1">
      <alignment vertical="top" readingOrder="1"/>
    </xf>
    <xf numFmtId="0" fontId="12" fillId="0" borderId="14" xfId="1" applyFont="1" applyFill="1" applyBorder="1" applyAlignment="1">
      <alignment vertical="top" readingOrder="1"/>
    </xf>
    <xf numFmtId="0" fontId="11" fillId="0" borderId="2" xfId="0" applyFont="1" applyFill="1" applyBorder="1" applyAlignment="1">
      <alignment vertical="top" wrapText="1" readingOrder="1"/>
    </xf>
    <xf numFmtId="0" fontId="11" fillId="0" borderId="2" xfId="1" applyFill="1" applyBorder="1" applyAlignment="1">
      <alignment vertical="top" readingOrder="1"/>
    </xf>
    <xf numFmtId="0" fontId="11" fillId="0" borderId="2" xfId="1" applyFont="1" applyFill="1" applyBorder="1" applyAlignment="1">
      <alignment vertical="top" readingOrder="1"/>
    </xf>
    <xf numFmtId="0" fontId="8" fillId="0" borderId="0" xfId="0" applyFont="1" applyFill="1" applyBorder="1" applyAlignment="1">
      <alignment horizontal="left" vertical="top" readingOrder="1"/>
    </xf>
    <xf numFmtId="0" fontId="0" fillId="0" borderId="0" xfId="0" applyFont="1" applyFill="1" applyBorder="1" applyAlignment="1">
      <alignment horizontal="left" vertical="top" readingOrder="1"/>
    </xf>
    <xf numFmtId="167" fontId="11" fillId="0" borderId="3" xfId="0" quotePrefix="1" applyNumberFormat="1" applyFont="1" applyFill="1" applyBorder="1" applyAlignment="1">
      <alignment horizontal="center" vertical="top" readingOrder="1"/>
    </xf>
    <xf numFmtId="164" fontId="11" fillId="0" borderId="3" xfId="2" quotePrefix="1" applyNumberFormat="1" applyFont="1" applyFill="1" applyBorder="1" applyAlignment="1">
      <alignment horizontal="center" vertical="top" readingOrder="1"/>
    </xf>
    <xf numFmtId="167" fontId="11" fillId="0" borderId="4" xfId="0" quotePrefix="1" applyNumberFormat="1" applyFont="1" applyFill="1" applyBorder="1" applyAlignment="1">
      <alignment horizontal="center" vertical="top" readingOrder="1"/>
    </xf>
    <xf numFmtId="167" fontId="11" fillId="0" borderId="23" xfId="0" quotePrefix="1" applyNumberFormat="1" applyFont="1" applyFill="1" applyBorder="1" applyAlignment="1">
      <alignment horizontal="center" vertical="top" readingOrder="1"/>
    </xf>
    <xf numFmtId="0" fontId="8" fillId="0" borderId="3" xfId="0" applyFont="1" applyFill="1" applyBorder="1" applyAlignment="1">
      <alignment horizontal="center"/>
    </xf>
    <xf numFmtId="167" fontId="8" fillId="0" borderId="4" xfId="0" applyNumberFormat="1" applyFont="1" applyFill="1" applyBorder="1" applyAlignment="1">
      <alignment horizontal="center"/>
    </xf>
    <xf numFmtId="167" fontId="14" fillId="0" borderId="3" xfId="0" applyNumberFormat="1" applyFont="1" applyFill="1" applyBorder="1" applyAlignment="1">
      <alignment horizontal="center" vertical="top" readingOrder="1"/>
    </xf>
    <xf numFmtId="167" fontId="11" fillId="0" borderId="3" xfId="0" applyNumberFormat="1" applyFont="1" applyFill="1" applyBorder="1" applyAlignment="1">
      <alignment horizontal="center" vertical="top" readingOrder="1"/>
    </xf>
    <xf numFmtId="165" fontId="11" fillId="0" borderId="3" xfId="0" quotePrefix="1" applyNumberFormat="1" applyFont="1" applyFill="1" applyBorder="1" applyAlignment="1">
      <alignment vertical="top" readingOrder="1"/>
    </xf>
    <xf numFmtId="0" fontId="17" fillId="0" borderId="7" xfId="0" applyFont="1" applyFill="1" applyBorder="1" applyAlignment="1">
      <alignment vertical="center" wrapText="1"/>
    </xf>
    <xf numFmtId="2" fontId="0" fillId="0" borderId="7" xfId="0" applyNumberFormat="1" applyFill="1" applyBorder="1"/>
    <xf numFmtId="10" fontId="17" fillId="0" borderId="7" xfId="6" applyNumberFormat="1" applyFont="1" applyFill="1" applyBorder="1" applyAlignment="1">
      <alignment vertical="center" wrapText="1"/>
    </xf>
    <xf numFmtId="43" fontId="17" fillId="0" borderId="7" xfId="0" applyNumberFormat="1" applyFont="1" applyFill="1" applyBorder="1" applyAlignment="1">
      <alignment vertical="center" wrapText="1"/>
    </xf>
    <xf numFmtId="0" fontId="0" fillId="0" borderId="0" xfId="0" applyFill="1" applyBorder="1"/>
    <xf numFmtId="10" fontId="17" fillId="0" borderId="0" xfId="6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/>
    </xf>
    <xf numFmtId="0" fontId="11" fillId="0" borderId="7" xfId="0" applyFont="1" applyFill="1" applyBorder="1" applyAlignment="1">
      <alignment vertical="top" readingOrder="1"/>
    </xf>
    <xf numFmtId="0" fontId="11" fillId="0" borderId="0" xfId="0" applyFont="1" applyFill="1" applyBorder="1" applyAlignment="1">
      <alignment horizontal="left" vertical="top" wrapText="1" readingOrder="1"/>
    </xf>
    <xf numFmtId="0" fontId="11" fillId="0" borderId="0" xfId="0" applyFont="1" applyFill="1" applyBorder="1" applyAlignment="1">
      <alignment horizontal="left" vertical="top" readingOrder="1"/>
    </xf>
    <xf numFmtId="0" fontId="12" fillId="0" borderId="7" xfId="0" applyFont="1" applyFill="1" applyBorder="1" applyAlignment="1">
      <alignment horizontal="center" vertical="top" wrapText="1" readingOrder="1"/>
    </xf>
    <xf numFmtId="165" fontId="11" fillId="0" borderId="17" xfId="0" applyNumberFormat="1" applyFont="1" applyFill="1" applyBorder="1" applyAlignment="1">
      <alignment horizontal="center" vertical="top" readingOrder="1"/>
    </xf>
    <xf numFmtId="165" fontId="11" fillId="0" borderId="2" xfId="0" applyNumberFormat="1" applyFont="1" applyFill="1" applyBorder="1" applyAlignment="1">
      <alignment horizontal="center" vertical="top" readingOrder="1"/>
    </xf>
    <xf numFmtId="0" fontId="11" fillId="0" borderId="2" xfId="0" applyFont="1" applyFill="1" applyBorder="1" applyAlignment="1">
      <alignment horizontal="left" vertical="top" wrapText="1" readingOrder="1"/>
    </xf>
    <xf numFmtId="165" fontId="11" fillId="0" borderId="2" xfId="0" quotePrefix="1" applyNumberFormat="1" applyFont="1" applyFill="1" applyBorder="1" applyAlignment="1">
      <alignment horizontal="center" vertical="top" readingOrder="1"/>
    </xf>
    <xf numFmtId="165" fontId="11" fillId="0" borderId="17" xfId="0" quotePrefix="1" applyNumberFormat="1" applyFont="1" applyFill="1" applyBorder="1" applyAlignment="1">
      <alignment horizontal="center" vertical="top" readingOrder="1"/>
    </xf>
    <xf numFmtId="165" fontId="11" fillId="0" borderId="13" xfId="0" quotePrefix="1" applyNumberFormat="1" applyFont="1" applyFill="1" applyBorder="1" applyAlignment="1">
      <alignment horizontal="center" vertical="top" readingOrder="1"/>
    </xf>
    <xf numFmtId="0" fontId="12" fillId="0" borderId="15" xfId="0" applyFont="1" applyFill="1" applyBorder="1" applyAlignment="1">
      <alignment horizontal="center" vertical="top" wrapText="1" readingOrder="1"/>
    </xf>
    <xf numFmtId="0" fontId="12" fillId="0" borderId="16" xfId="0" applyFont="1" applyFill="1" applyBorder="1" applyAlignment="1">
      <alignment horizontal="center" vertical="top" wrapText="1" readingOrder="1"/>
    </xf>
    <xf numFmtId="165" fontId="8" fillId="0" borderId="19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top" readingOrder="1"/>
    </xf>
    <xf numFmtId="165" fontId="11" fillId="0" borderId="13" xfId="0" applyNumberFormat="1" applyFont="1" applyFill="1" applyBorder="1" applyAlignment="1">
      <alignment horizontal="center" vertical="top" readingOrder="1"/>
    </xf>
    <xf numFmtId="0" fontId="8" fillId="0" borderId="2" xfId="0" applyFont="1" applyFill="1" applyBorder="1" applyAlignment="1">
      <alignment horizontal="left" vertical="top" readingOrder="1"/>
    </xf>
    <xf numFmtId="0" fontId="8" fillId="0" borderId="0" xfId="0" applyFont="1" applyFill="1" applyBorder="1" applyAlignment="1">
      <alignment horizontal="left" vertical="top" readingOrder="1"/>
    </xf>
    <xf numFmtId="0" fontId="5" fillId="3" borderId="0" xfId="0" applyFont="1" applyFill="1"/>
    <xf numFmtId="4" fontId="5" fillId="3" borderId="0" xfId="0" applyNumberFormat="1" applyFont="1" applyFill="1"/>
    <xf numFmtId="43" fontId="5" fillId="3" borderId="0" xfId="0" applyNumberFormat="1" applyFont="1" applyFill="1"/>
    <xf numFmtId="0" fontId="9" fillId="3" borderId="7" xfId="0" applyFont="1" applyFill="1" applyBorder="1" applyAlignment="1">
      <alignment vertical="top"/>
    </xf>
    <xf numFmtId="4" fontId="9" fillId="3" borderId="7" xfId="0" applyNumberFormat="1" applyFont="1" applyFill="1" applyBorder="1" applyAlignment="1">
      <alignment vertical="top"/>
    </xf>
    <xf numFmtId="43" fontId="9" fillId="3" borderId="7" xfId="0" applyNumberFormat="1" applyFont="1" applyFill="1" applyBorder="1" applyAlignment="1">
      <alignment vertical="top" wrapText="1"/>
    </xf>
    <xf numFmtId="0" fontId="5" fillId="3" borderId="3" xfId="0" applyFont="1" applyFill="1" applyBorder="1"/>
    <xf numFmtId="4" fontId="5" fillId="3" borderId="3" xfId="0" applyNumberFormat="1" applyFont="1" applyFill="1" applyBorder="1"/>
    <xf numFmtId="43" fontId="5" fillId="3" borderId="3" xfId="0" applyNumberFormat="1" applyFont="1" applyFill="1" applyBorder="1"/>
    <xf numFmtId="43" fontId="9" fillId="3" borderId="7" xfId="0" applyNumberFormat="1" applyFont="1" applyFill="1" applyBorder="1"/>
    <xf numFmtId="0" fontId="12" fillId="3" borderId="2" xfId="0" applyFont="1" applyFill="1" applyBorder="1" applyAlignment="1">
      <alignment horizontal="left" vertical="top" readingOrder="1"/>
    </xf>
    <xf numFmtId="0" fontId="11" fillId="3" borderId="0" xfId="1" applyFill="1" applyBorder="1" applyAlignment="1">
      <alignment vertical="top" readingOrder="1"/>
    </xf>
    <xf numFmtId="3" fontId="11" fillId="3" borderId="0" xfId="1" applyNumberFormat="1" applyFill="1" applyBorder="1" applyAlignment="1">
      <alignment vertical="top" readingOrder="1"/>
    </xf>
    <xf numFmtId="0" fontId="11" fillId="3" borderId="2" xfId="0" applyFont="1" applyFill="1" applyBorder="1" applyAlignment="1">
      <alignment vertical="top" readingOrder="1"/>
    </xf>
    <xf numFmtId="0" fontId="17" fillId="0" borderId="7" xfId="0" applyFont="1" applyBorder="1" applyAlignment="1">
      <alignment horizontal="left" wrapText="1"/>
    </xf>
    <xf numFmtId="0" fontId="17" fillId="0" borderId="7" xfId="0" applyFont="1" applyBorder="1" applyAlignment="1">
      <alignment wrapText="1"/>
    </xf>
    <xf numFmtId="43" fontId="17" fillId="0" borderId="7" xfId="2" applyNumberFormat="1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top"/>
    </xf>
    <xf numFmtId="0" fontId="5" fillId="3" borderId="7" xfId="0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right" vertical="top"/>
    </xf>
    <xf numFmtId="0" fontId="5" fillId="0" borderId="7" xfId="0" applyFont="1" applyBorder="1" applyAlignment="1">
      <alignment vertical="top"/>
    </xf>
    <xf numFmtId="10" fontId="5" fillId="0" borderId="7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165" fontId="11" fillId="0" borderId="2" xfId="0" quotePrefix="1" applyNumberFormat="1" applyFont="1" applyFill="1" applyBorder="1" applyAlignment="1">
      <alignment horizontal="center" vertical="top" readingOrder="1"/>
    </xf>
    <xf numFmtId="0" fontId="11" fillId="0" borderId="0" xfId="0" applyFont="1" applyFill="1" applyBorder="1" applyAlignment="1">
      <alignment horizontal="left" vertical="top" wrapText="1" readingOrder="1"/>
    </xf>
    <xf numFmtId="0" fontId="11" fillId="0" borderId="0" xfId="0" applyFont="1" applyFill="1" applyBorder="1" applyAlignment="1">
      <alignment vertical="top" wrapText="1" readingOrder="1"/>
    </xf>
    <xf numFmtId="0" fontId="11" fillId="0" borderId="0" xfId="0" applyFont="1" applyFill="1" applyBorder="1" applyAlignment="1">
      <alignment horizontal="left" vertical="top" readingOrder="1"/>
    </xf>
    <xf numFmtId="0" fontId="12" fillId="0" borderId="23" xfId="0" applyFont="1" applyFill="1" applyBorder="1" applyAlignment="1">
      <alignment horizontal="center" vertical="top" wrapText="1" readingOrder="1"/>
    </xf>
    <xf numFmtId="0" fontId="8" fillId="3" borderId="0" xfId="0" applyFont="1" applyFill="1" applyBorder="1"/>
    <xf numFmtId="0" fontId="8" fillId="3" borderId="14" xfId="0" applyFont="1" applyFill="1" applyBorder="1"/>
    <xf numFmtId="165" fontId="8" fillId="0" borderId="20" xfId="0" applyNumberFormat="1" applyFont="1" applyFill="1" applyBorder="1" applyAlignment="1">
      <alignment horizontal="center"/>
    </xf>
    <xf numFmtId="165" fontId="4" fillId="0" borderId="19" xfId="0" applyNumberFormat="1" applyFont="1" applyFill="1" applyBorder="1" applyAlignment="1">
      <alignment horizontal="center"/>
    </xf>
    <xf numFmtId="165" fontId="4" fillId="0" borderId="20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top" readingOrder="1"/>
    </xf>
    <xf numFmtId="0" fontId="4" fillId="0" borderId="0" xfId="0" applyFont="1" applyFill="1" applyBorder="1" applyAlignment="1">
      <alignment horizontal="left" vertical="top" readingOrder="1"/>
    </xf>
    <xf numFmtId="0" fontId="11" fillId="0" borderId="0" xfId="0" applyFont="1" applyFill="1" applyBorder="1" applyAlignment="1">
      <alignment horizontal="left" vertical="top" readingOrder="1"/>
    </xf>
    <xf numFmtId="0" fontId="12" fillId="0" borderId="16" xfId="0" applyFont="1" applyFill="1" applyBorder="1" applyAlignment="1">
      <alignment vertical="top" readingOrder="1"/>
    </xf>
    <xf numFmtId="0" fontId="14" fillId="0" borderId="2" xfId="0" applyFont="1" applyFill="1" applyBorder="1" applyAlignment="1">
      <alignment vertical="top" readingOrder="1"/>
    </xf>
    <xf numFmtId="0" fontId="6" fillId="0" borderId="7" xfId="0" applyFont="1" applyBorder="1" applyAlignment="1"/>
    <xf numFmtId="167" fontId="11" fillId="0" borderId="23" xfId="0" quotePrefix="1" applyNumberFormat="1" applyFont="1" applyFill="1" applyBorder="1" applyAlignment="1">
      <alignment vertical="top" readingOrder="1"/>
    </xf>
    <xf numFmtId="167" fontId="11" fillId="0" borderId="3" xfId="0" applyNumberFormat="1" applyFont="1" applyFill="1" applyBorder="1" applyAlignment="1">
      <alignment vertical="top" readingOrder="1"/>
    </xf>
    <xf numFmtId="167" fontId="11" fillId="0" borderId="4" xfId="0" quotePrefix="1" applyNumberFormat="1" applyFont="1" applyFill="1" applyBorder="1" applyAlignment="1">
      <alignment vertical="top" readingOrder="1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11" fillId="0" borderId="23" xfId="0" applyFont="1" applyFill="1" applyBorder="1" applyAlignment="1">
      <alignment vertical="top" readingOrder="1"/>
    </xf>
    <xf numFmtId="0" fontId="11" fillId="0" borderId="4" xfId="0" applyFont="1" applyFill="1" applyBorder="1" applyAlignment="1">
      <alignment vertical="top" readingOrder="1"/>
    </xf>
    <xf numFmtId="0" fontId="11" fillId="0" borderId="23" xfId="0" applyFont="1" applyFill="1" applyBorder="1" applyAlignment="1">
      <alignment horizontal="center" vertical="top" readingOrder="1"/>
    </xf>
    <xf numFmtId="0" fontId="11" fillId="0" borderId="18" xfId="0" applyFont="1" applyFill="1" applyBorder="1" applyAlignment="1">
      <alignment horizontal="center" vertical="top" readingOrder="1"/>
    </xf>
    <xf numFmtId="0" fontId="11" fillId="0" borderId="4" xfId="0" applyFont="1" applyFill="1" applyBorder="1" applyAlignment="1">
      <alignment horizontal="center" vertical="top" readingOrder="1"/>
    </xf>
    <xf numFmtId="0" fontId="11" fillId="0" borderId="20" xfId="0" applyFont="1" applyFill="1" applyBorder="1" applyAlignment="1">
      <alignment horizontal="center" vertical="top" readingOrder="1"/>
    </xf>
    <xf numFmtId="0" fontId="3" fillId="0" borderId="0" xfId="0" applyFont="1" applyFill="1" applyBorder="1" applyAlignment="1">
      <alignment vertical="top" readingOrder="1"/>
    </xf>
    <xf numFmtId="0" fontId="17" fillId="0" borderId="0" xfId="0" applyFont="1" applyFill="1" applyBorder="1" applyAlignment="1">
      <alignment vertical="center" wrapText="1"/>
    </xf>
    <xf numFmtId="10" fontId="5" fillId="0" borderId="0" xfId="0" applyNumberFormat="1" applyFont="1" applyBorder="1" applyAlignment="1">
      <alignment horizontal="right" vertical="top"/>
    </xf>
    <xf numFmtId="0" fontId="11" fillId="0" borderId="2" xfId="0" quotePrefix="1" applyFont="1" applyFill="1" applyBorder="1" applyAlignment="1">
      <alignment horizontal="left" vertical="top" readingOrder="1"/>
    </xf>
    <xf numFmtId="0" fontId="11" fillId="0" borderId="0" xfId="0" quotePrefix="1" applyFont="1" applyFill="1" applyBorder="1" applyAlignment="1">
      <alignment horizontal="left" vertical="top" readingOrder="1"/>
    </xf>
    <xf numFmtId="0" fontId="2" fillId="0" borderId="7" xfId="0" applyFont="1" applyBorder="1" applyAlignment="1">
      <alignment horizontal="left" vertical="top" wrapText="1"/>
    </xf>
    <xf numFmtId="0" fontId="12" fillId="3" borderId="0" xfId="0" applyFont="1" applyFill="1" applyBorder="1" applyAlignment="1">
      <alignment horizontal="center" vertical="top" readingOrder="1"/>
    </xf>
    <xf numFmtId="0" fontId="1" fillId="0" borderId="2" xfId="0" applyFont="1" applyFill="1" applyBorder="1" applyAlignment="1">
      <alignment horizontal="left" vertical="top" readingOrder="1"/>
    </xf>
    <xf numFmtId="0" fontId="1" fillId="0" borderId="0" xfId="0" applyFont="1" applyFill="1" applyBorder="1" applyAlignment="1">
      <alignment vertical="top" readingOrder="1"/>
    </xf>
    <xf numFmtId="0" fontId="1" fillId="0" borderId="2" xfId="0" applyFont="1" applyFill="1" applyBorder="1" applyAlignment="1">
      <alignment vertical="top" readingOrder="1"/>
    </xf>
    <xf numFmtId="0" fontId="12" fillId="0" borderId="15" xfId="0" applyFont="1" applyFill="1" applyBorder="1" applyAlignment="1">
      <alignment horizontal="center" vertical="top" readingOrder="1"/>
    </xf>
    <xf numFmtId="0" fontId="12" fillId="0" borderId="16" xfId="0" applyFont="1" applyFill="1" applyBorder="1" applyAlignment="1">
      <alignment horizontal="center" vertical="top" readingOrder="1"/>
    </xf>
    <xf numFmtId="0" fontId="9" fillId="3" borderId="2" xfId="0" applyFont="1" applyFill="1" applyBorder="1" applyAlignment="1">
      <alignment horizontal="center" wrapText="1"/>
    </xf>
    <xf numFmtId="0" fontId="9" fillId="3" borderId="0" xfId="0" applyFont="1" applyFill="1" applyBorder="1" applyAlignment="1">
      <alignment horizontal="center" wrapText="1"/>
    </xf>
    <xf numFmtId="0" fontId="9" fillId="3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left" vertical="top" wrapText="1" readingOrder="1"/>
    </xf>
    <xf numFmtId="0" fontId="11" fillId="0" borderId="2" xfId="0" applyFont="1" applyFill="1" applyBorder="1" applyAlignment="1">
      <alignment horizontal="left" vertical="top" wrapText="1" readingOrder="1"/>
    </xf>
    <xf numFmtId="0" fontId="12" fillId="4" borderId="8" xfId="1" applyFont="1" applyFill="1" applyBorder="1" applyAlignment="1">
      <alignment horizontal="center" vertical="top" wrapText="1" readingOrder="1"/>
    </xf>
    <xf numFmtId="0" fontId="12" fillId="4" borderId="0" xfId="1" applyFont="1" applyFill="1" applyBorder="1" applyAlignment="1">
      <alignment horizontal="center" vertical="top" readingOrder="1"/>
    </xf>
    <xf numFmtId="0" fontId="12" fillId="4" borderId="9" xfId="1" applyFont="1" applyFill="1" applyBorder="1" applyAlignment="1">
      <alignment horizontal="center" vertical="top" readingOrder="1"/>
    </xf>
    <xf numFmtId="166" fontId="12" fillId="0" borderId="21" xfId="0" applyNumberFormat="1" applyFont="1" applyFill="1" applyBorder="1" applyAlignment="1">
      <alignment horizontal="center" vertical="top" readingOrder="1"/>
    </xf>
    <xf numFmtId="166" fontId="12" fillId="0" borderId="18" xfId="0" applyNumberFormat="1" applyFont="1" applyFill="1" applyBorder="1" applyAlignment="1">
      <alignment horizontal="center" vertical="top" readingOrder="1"/>
    </xf>
    <xf numFmtId="167" fontId="11" fillId="0" borderId="21" xfId="0" quotePrefix="1" applyNumberFormat="1" applyFont="1" applyFill="1" applyBorder="1" applyAlignment="1">
      <alignment horizontal="center" vertical="top" readingOrder="1"/>
    </xf>
    <xf numFmtId="167" fontId="11" fillId="0" borderId="18" xfId="0" quotePrefix="1" applyNumberFormat="1" applyFont="1" applyFill="1" applyBorder="1" applyAlignment="1">
      <alignment horizontal="center" vertical="top" readingOrder="1"/>
    </xf>
    <xf numFmtId="164" fontId="11" fillId="0" borderId="0" xfId="2" quotePrefix="1" applyNumberFormat="1" applyFont="1" applyFill="1" applyBorder="1" applyAlignment="1">
      <alignment horizontal="center" vertical="top" readingOrder="1"/>
    </xf>
    <xf numFmtId="164" fontId="11" fillId="0" borderId="19" xfId="2" quotePrefix="1" applyNumberFormat="1" applyFont="1" applyFill="1" applyBorder="1" applyAlignment="1">
      <alignment horizontal="center" vertical="top" readingOrder="1"/>
    </xf>
    <xf numFmtId="167" fontId="11" fillId="0" borderId="14" xfId="0" quotePrefix="1" applyNumberFormat="1" applyFont="1" applyFill="1" applyBorder="1" applyAlignment="1">
      <alignment horizontal="center" vertical="top" readingOrder="1"/>
    </xf>
    <xf numFmtId="167" fontId="11" fillId="0" borderId="20" xfId="0" quotePrefix="1" applyNumberFormat="1" applyFont="1" applyFill="1" applyBorder="1" applyAlignment="1">
      <alignment horizontal="center" vertical="top" readingOrder="1"/>
    </xf>
    <xf numFmtId="0" fontId="12" fillId="0" borderId="22" xfId="0" applyFont="1" applyFill="1" applyBorder="1" applyAlignment="1">
      <alignment horizontal="center" vertical="top" readingOrder="1"/>
    </xf>
    <xf numFmtId="0" fontId="12" fillId="4" borderId="10" xfId="1" applyFont="1" applyFill="1" applyBorder="1" applyAlignment="1">
      <alignment horizontal="center" vertical="top" readingOrder="1"/>
    </xf>
    <xf numFmtId="0" fontId="12" fillId="4" borderId="11" xfId="1" applyFont="1" applyFill="1" applyBorder="1" applyAlignment="1">
      <alignment horizontal="center" vertical="top" readingOrder="1"/>
    </xf>
    <xf numFmtId="0" fontId="12" fillId="4" borderId="12" xfId="1" applyFont="1" applyFill="1" applyBorder="1" applyAlignment="1">
      <alignment horizontal="center" vertical="top" readingOrder="1"/>
    </xf>
    <xf numFmtId="0" fontId="12" fillId="0" borderId="17" xfId="0" applyFont="1" applyFill="1" applyBorder="1" applyAlignment="1">
      <alignment horizontal="center" vertical="top" readingOrder="1"/>
    </xf>
    <xf numFmtId="0" fontId="12" fillId="0" borderId="18" xfId="0" applyFont="1" applyFill="1" applyBorder="1" applyAlignment="1">
      <alignment horizontal="center" vertical="top" readingOrder="1"/>
    </xf>
    <xf numFmtId="0" fontId="12" fillId="3" borderId="14" xfId="0" applyFont="1" applyFill="1" applyBorder="1" applyAlignment="1">
      <alignment horizontal="center" vertical="top" readingOrder="1"/>
    </xf>
    <xf numFmtId="0" fontId="12" fillId="4" borderId="0" xfId="1" applyFont="1" applyFill="1" applyBorder="1" applyAlignment="1">
      <alignment horizontal="center" vertical="top" wrapText="1" readingOrder="1"/>
    </xf>
    <xf numFmtId="0" fontId="12" fillId="4" borderId="9" xfId="1" applyFont="1" applyFill="1" applyBorder="1" applyAlignment="1">
      <alignment horizontal="center" vertical="top" wrapText="1" readingOrder="1"/>
    </xf>
    <xf numFmtId="0" fontId="8" fillId="0" borderId="0" xfId="0" applyFont="1" applyFill="1" applyBorder="1" applyAlignment="1">
      <alignment vertical="top" wrapText="1" readingOrder="1"/>
    </xf>
    <xf numFmtId="0" fontId="8" fillId="0" borderId="2" xfId="0" applyFont="1" applyFill="1" applyBorder="1" applyAlignment="1">
      <alignment horizontal="left" vertical="top" readingOrder="1"/>
    </xf>
    <xf numFmtId="0" fontId="8" fillId="0" borderId="0" xfId="0" applyFont="1" applyFill="1" applyBorder="1" applyAlignment="1">
      <alignment horizontal="left" vertical="top" readingOrder="1"/>
    </xf>
    <xf numFmtId="0" fontId="11" fillId="0" borderId="0" xfId="0" applyFont="1" applyFill="1" applyBorder="1" applyAlignment="1">
      <alignment vertical="top" wrapText="1" readingOrder="1"/>
    </xf>
    <xf numFmtId="0" fontId="8" fillId="0" borderId="0" xfId="0" applyFont="1" applyFill="1" applyBorder="1"/>
    <xf numFmtId="0" fontId="12" fillId="4" borderId="8" xfId="1" applyFont="1" applyFill="1" applyBorder="1" applyAlignment="1">
      <alignment horizontal="center" vertical="top" readingOrder="1"/>
    </xf>
    <xf numFmtId="0" fontId="11" fillId="0" borderId="0" xfId="0" applyFont="1" applyFill="1" applyBorder="1" applyAlignment="1">
      <alignment horizontal="left" vertical="top" readingOrder="1"/>
    </xf>
    <xf numFmtId="0" fontId="14" fillId="0" borderId="2" xfId="0" applyFont="1" applyFill="1" applyBorder="1" applyAlignment="1">
      <alignment horizontal="left" vertical="top" readingOrder="1"/>
    </xf>
    <xf numFmtId="0" fontId="14" fillId="0" borderId="0" xfId="0" applyFont="1" applyFill="1" applyBorder="1" applyAlignment="1">
      <alignment horizontal="left" vertical="top" readingOrder="1"/>
    </xf>
    <xf numFmtId="0" fontId="4" fillId="0" borderId="2" xfId="0" applyFont="1" applyFill="1" applyBorder="1" applyAlignment="1">
      <alignment horizontal="left" vertical="top" readingOrder="1"/>
    </xf>
    <xf numFmtId="0" fontId="11" fillId="0" borderId="2" xfId="0" quotePrefix="1" applyFont="1" applyFill="1" applyBorder="1" applyAlignment="1">
      <alignment horizontal="left" vertical="top" readingOrder="1"/>
    </xf>
    <xf numFmtId="0" fontId="11" fillId="0" borderId="0" xfId="0" quotePrefix="1" applyFont="1" applyFill="1" applyBorder="1" applyAlignment="1">
      <alignment horizontal="left" vertical="top" readingOrder="1"/>
    </xf>
    <xf numFmtId="0" fontId="12" fillId="4" borderId="8" xfId="1" applyFont="1" applyFill="1" applyBorder="1" applyAlignment="1">
      <alignment horizontal="center" vertical="center" wrapText="1" readingOrder="1"/>
    </xf>
    <xf numFmtId="0" fontId="12" fillId="4" borderId="0" xfId="1" applyFont="1" applyFill="1" applyBorder="1" applyAlignment="1">
      <alignment horizontal="center" vertical="center" wrapText="1" readingOrder="1"/>
    </xf>
    <xf numFmtId="0" fontId="12" fillId="4" borderId="9" xfId="1" applyFont="1" applyFill="1" applyBorder="1" applyAlignment="1">
      <alignment horizontal="center" vertical="center" wrapText="1" readingOrder="1"/>
    </xf>
  </cellXfs>
  <cellStyles count="7">
    <cellStyle name="Comma" xfId="2" builtinId="3"/>
    <cellStyle name="Normal" xfId="0" builtinId="0"/>
    <cellStyle name="Normal 2" xfId="1"/>
    <cellStyle name="Normal_Birla Bond Plus" xfId="5"/>
    <cellStyle name="Normal_HSBC Half yearly Portfolios Sep 08 " xfId="4"/>
    <cellStyle name="Normal_Portfolio Reporting v1.0(UAT)" xfId="3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0</xdr:col>
      <xdr:colOff>1552575</xdr:colOff>
      <xdr:row>43</xdr:row>
      <xdr:rowOff>152400</xdr:rowOff>
    </xdr:to>
    <xdr:pic>
      <xdr:nvPicPr>
        <xdr:cNvPr id="3" name="LOGO" descr="HSBC GAM_mediu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820025"/>
          <a:ext cx="15525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/>
  </sheetViews>
  <sheetFormatPr defaultRowHeight="15" x14ac:dyDescent="0.25"/>
  <cols>
    <col min="1" max="1" width="48.7109375" bestFit="1" customWidth="1"/>
  </cols>
  <sheetData>
    <row r="1" spans="1:1" x14ac:dyDescent="0.25">
      <c r="A1" s="5"/>
    </row>
    <row r="2" spans="1:1" ht="15.75" x14ac:dyDescent="0.25">
      <c r="A2" s="6" t="s">
        <v>0</v>
      </c>
    </row>
    <row r="3" spans="1:1" x14ac:dyDescent="0.25">
      <c r="A3" s="5"/>
    </row>
    <row r="4" spans="1:1" x14ac:dyDescent="0.25">
      <c r="A4" s="5"/>
    </row>
    <row r="5" spans="1:1" x14ac:dyDescent="0.25">
      <c r="A5" s="7" t="s">
        <v>1</v>
      </c>
    </row>
    <row r="6" spans="1:1" x14ac:dyDescent="0.25">
      <c r="A6" s="8" t="s">
        <v>8</v>
      </c>
    </row>
    <row r="7" spans="1:1" x14ac:dyDescent="0.25">
      <c r="A7" s="9" t="s">
        <v>9</v>
      </c>
    </row>
    <row r="8" spans="1:1" x14ac:dyDescent="0.25">
      <c r="A8" s="9" t="s">
        <v>10</v>
      </c>
    </row>
    <row r="9" spans="1:1" x14ac:dyDescent="0.25">
      <c r="A9" s="9" t="s">
        <v>11</v>
      </c>
    </row>
    <row r="10" spans="1:1" x14ac:dyDescent="0.25">
      <c r="A10" s="9" t="s">
        <v>12</v>
      </c>
    </row>
    <row r="11" spans="1:1" x14ac:dyDescent="0.25">
      <c r="A11" s="9" t="s">
        <v>13</v>
      </c>
    </row>
    <row r="12" spans="1:1" x14ac:dyDescent="0.25">
      <c r="A12" s="9" t="s">
        <v>14</v>
      </c>
    </row>
    <row r="13" spans="1:1" x14ac:dyDescent="0.25">
      <c r="A13" s="9" t="s">
        <v>15</v>
      </c>
    </row>
    <row r="14" spans="1:1" x14ac:dyDescent="0.25">
      <c r="A14" s="9" t="s">
        <v>16</v>
      </c>
    </row>
    <row r="15" spans="1:1" x14ac:dyDescent="0.25">
      <c r="A15" s="9" t="s">
        <v>17</v>
      </c>
    </row>
    <row r="16" spans="1:1" x14ac:dyDescent="0.25">
      <c r="A16" s="9" t="s">
        <v>18</v>
      </c>
    </row>
    <row r="17" spans="1:1" x14ac:dyDescent="0.25">
      <c r="A17" s="9" t="s">
        <v>19</v>
      </c>
    </row>
    <row r="18" spans="1:1" x14ac:dyDescent="0.25">
      <c r="A18" s="9" t="s">
        <v>20</v>
      </c>
    </row>
    <row r="19" spans="1:1" x14ac:dyDescent="0.25">
      <c r="A19" s="9" t="s">
        <v>21</v>
      </c>
    </row>
    <row r="20" spans="1:1" x14ac:dyDescent="0.25">
      <c r="A20" s="9" t="s">
        <v>22</v>
      </c>
    </row>
    <row r="21" spans="1:1" x14ac:dyDescent="0.25">
      <c r="A21" s="9" t="s">
        <v>23</v>
      </c>
    </row>
    <row r="22" spans="1:1" x14ac:dyDescent="0.25">
      <c r="A22" s="9" t="s">
        <v>24</v>
      </c>
    </row>
    <row r="23" spans="1:1" x14ac:dyDescent="0.25">
      <c r="A23" s="9" t="s">
        <v>25</v>
      </c>
    </row>
    <row r="24" spans="1:1" x14ac:dyDescent="0.25">
      <c r="A24" s="9" t="s">
        <v>26</v>
      </c>
    </row>
    <row r="25" spans="1:1" x14ac:dyDescent="0.25">
      <c r="A25" s="9" t="s">
        <v>27</v>
      </c>
    </row>
    <row r="26" spans="1:1" x14ac:dyDescent="0.25">
      <c r="A26" s="9" t="s">
        <v>28</v>
      </c>
    </row>
    <row r="27" spans="1:1" x14ac:dyDescent="0.25">
      <c r="A27" s="9" t="s">
        <v>29</v>
      </c>
    </row>
    <row r="28" spans="1:1" x14ac:dyDescent="0.25">
      <c r="A28" s="9" t="s">
        <v>30</v>
      </c>
    </row>
    <row r="29" spans="1:1" x14ac:dyDescent="0.25">
      <c r="A29" s="9" t="s">
        <v>31</v>
      </c>
    </row>
    <row r="30" spans="1:1" x14ac:dyDescent="0.25">
      <c r="A30" s="9" t="s">
        <v>32</v>
      </c>
    </row>
    <row r="31" spans="1:1" x14ac:dyDescent="0.25">
      <c r="A31" s="9" t="s">
        <v>33</v>
      </c>
    </row>
    <row r="32" spans="1:1" x14ac:dyDescent="0.25">
      <c r="A32" s="9" t="s">
        <v>34</v>
      </c>
    </row>
    <row r="33" spans="1:1" x14ac:dyDescent="0.25">
      <c r="A33" s="9" t="s">
        <v>35</v>
      </c>
    </row>
    <row r="34" spans="1:1" x14ac:dyDescent="0.25">
      <c r="A34" s="9" t="s">
        <v>36</v>
      </c>
    </row>
    <row r="35" spans="1:1" x14ac:dyDescent="0.25">
      <c r="A35" s="9" t="s">
        <v>37</v>
      </c>
    </row>
    <row r="36" spans="1:1" x14ac:dyDescent="0.25">
      <c r="A36" s="9" t="s">
        <v>38</v>
      </c>
    </row>
    <row r="37" spans="1:1" x14ac:dyDescent="0.25">
      <c r="A37" s="9" t="s">
        <v>39</v>
      </c>
    </row>
    <row r="38" spans="1:1" x14ac:dyDescent="0.25">
      <c r="A38" s="10" t="s">
        <v>40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5"/>
  <sheetViews>
    <sheetView showGridLines="0" view="pageBreakPreview" topLeftCell="A63" zoomScaleNormal="100" zoomScaleSheetLayoutView="100" workbookViewId="0">
      <selection activeCell="A96" sqref="A96"/>
    </sheetView>
  </sheetViews>
  <sheetFormatPr defaultRowHeight="12.75" x14ac:dyDescent="0.2"/>
  <cols>
    <col min="1" max="1" width="65.7109375" style="1" customWidth="1"/>
    <col min="2" max="2" width="19.5703125" style="1" customWidth="1"/>
    <col min="3" max="3" width="41.85546875" style="1" customWidth="1"/>
    <col min="4" max="4" width="11.7109375" style="2" bestFit="1" customWidth="1"/>
    <col min="5" max="5" width="13.7109375" style="3" bestFit="1" customWidth="1"/>
    <col min="6" max="6" width="12.42578125" style="3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40" t="s">
        <v>427</v>
      </c>
      <c r="B1" s="241"/>
      <c r="C1" s="241"/>
      <c r="D1" s="241"/>
      <c r="E1" s="241"/>
      <c r="F1" s="242"/>
    </row>
    <row r="2" spans="1:6" ht="26.1" customHeight="1" x14ac:dyDescent="0.2">
      <c r="A2" s="228" t="s">
        <v>434</v>
      </c>
      <c r="B2" s="246"/>
      <c r="C2" s="246"/>
      <c r="D2" s="246"/>
      <c r="E2" s="246"/>
      <c r="F2" s="247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57</v>
      </c>
      <c r="B6" s="165"/>
      <c r="C6" s="165"/>
      <c r="D6" s="166"/>
      <c r="E6" s="167"/>
      <c r="F6" s="167"/>
    </row>
    <row r="7" spans="1:6" x14ac:dyDescent="0.2">
      <c r="A7" s="11" t="s">
        <v>42</v>
      </c>
      <c r="B7" s="165"/>
      <c r="C7" s="165"/>
      <c r="D7" s="166"/>
      <c r="E7" s="167"/>
      <c r="F7" s="167"/>
    </row>
    <row r="8" spans="1:6" x14ac:dyDescent="0.2">
      <c r="A8" s="165" t="s">
        <v>60</v>
      </c>
      <c r="B8" s="165" t="s">
        <v>61</v>
      </c>
      <c r="C8" s="165" t="s">
        <v>562</v>
      </c>
      <c r="D8" s="166">
        <v>345000</v>
      </c>
      <c r="E8" s="167">
        <v>2973.5549999999998</v>
      </c>
      <c r="F8" s="167">
        <v>6.15</v>
      </c>
    </row>
    <row r="9" spans="1:6" x14ac:dyDescent="0.2">
      <c r="A9" s="165" t="s">
        <v>58</v>
      </c>
      <c r="B9" s="165" t="s">
        <v>59</v>
      </c>
      <c r="C9" s="165" t="s">
        <v>562</v>
      </c>
      <c r="D9" s="166">
        <v>900000</v>
      </c>
      <c r="E9" s="167">
        <v>2913.75</v>
      </c>
      <c r="F9" s="167">
        <v>6.03</v>
      </c>
    </row>
    <row r="10" spans="1:6" x14ac:dyDescent="0.2">
      <c r="A10" s="165" t="s">
        <v>152</v>
      </c>
      <c r="B10" s="165" t="s">
        <v>153</v>
      </c>
      <c r="C10" s="165" t="s">
        <v>581</v>
      </c>
      <c r="D10" s="166">
        <v>150000</v>
      </c>
      <c r="E10" s="167">
        <v>2449.65</v>
      </c>
      <c r="F10" s="167">
        <v>5.07</v>
      </c>
    </row>
    <row r="11" spans="1:6" x14ac:dyDescent="0.2">
      <c r="A11" s="165" t="s">
        <v>160</v>
      </c>
      <c r="B11" s="165" t="s">
        <v>161</v>
      </c>
      <c r="C11" s="165" t="s">
        <v>565</v>
      </c>
      <c r="D11" s="166">
        <v>100000</v>
      </c>
      <c r="E11" s="167">
        <v>2298.5</v>
      </c>
      <c r="F11" s="167">
        <v>4.76</v>
      </c>
    </row>
    <row r="12" spans="1:6" x14ac:dyDescent="0.2">
      <c r="A12" s="165" t="s">
        <v>64</v>
      </c>
      <c r="B12" s="165" t="s">
        <v>65</v>
      </c>
      <c r="C12" s="165" t="s">
        <v>563</v>
      </c>
      <c r="D12" s="166">
        <v>200000</v>
      </c>
      <c r="E12" s="167">
        <v>2227.5</v>
      </c>
      <c r="F12" s="167">
        <v>4.6100000000000003</v>
      </c>
    </row>
    <row r="13" spans="1:6" x14ac:dyDescent="0.2">
      <c r="A13" s="165" t="s">
        <v>74</v>
      </c>
      <c r="B13" s="165" t="s">
        <v>75</v>
      </c>
      <c r="C13" s="165" t="s">
        <v>564</v>
      </c>
      <c r="D13" s="166">
        <v>340000</v>
      </c>
      <c r="E13" s="167">
        <v>2181.1</v>
      </c>
      <c r="F13" s="167">
        <v>4.51</v>
      </c>
    </row>
    <row r="14" spans="1:6" x14ac:dyDescent="0.2">
      <c r="A14" s="165" t="s">
        <v>82</v>
      </c>
      <c r="B14" s="165" t="s">
        <v>83</v>
      </c>
      <c r="C14" s="165" t="s">
        <v>569</v>
      </c>
      <c r="D14" s="166">
        <v>300000</v>
      </c>
      <c r="E14" s="167">
        <v>1322.7</v>
      </c>
      <c r="F14" s="167">
        <v>2.74</v>
      </c>
    </row>
    <row r="15" spans="1:6" x14ac:dyDescent="0.2">
      <c r="A15" s="165" t="s">
        <v>66</v>
      </c>
      <c r="B15" s="165" t="s">
        <v>67</v>
      </c>
      <c r="C15" s="165" t="s">
        <v>568</v>
      </c>
      <c r="D15" s="166">
        <v>145000</v>
      </c>
      <c r="E15" s="167">
        <v>1172.325</v>
      </c>
      <c r="F15" s="167">
        <v>2.4300000000000002</v>
      </c>
    </row>
    <row r="16" spans="1:6" x14ac:dyDescent="0.2">
      <c r="A16" s="165" t="s">
        <v>156</v>
      </c>
      <c r="B16" s="165" t="s">
        <v>157</v>
      </c>
      <c r="C16" s="165" t="s">
        <v>565</v>
      </c>
      <c r="D16" s="166">
        <v>70000</v>
      </c>
      <c r="E16" s="167">
        <v>1166.55</v>
      </c>
      <c r="F16" s="167">
        <v>2.41</v>
      </c>
    </row>
    <row r="17" spans="1:6" x14ac:dyDescent="0.2">
      <c r="A17" s="165" t="s">
        <v>162</v>
      </c>
      <c r="B17" s="165" t="s">
        <v>163</v>
      </c>
      <c r="C17" s="165" t="s">
        <v>564</v>
      </c>
      <c r="D17" s="166">
        <v>250000</v>
      </c>
      <c r="E17" s="167">
        <v>1091</v>
      </c>
      <c r="F17" s="167">
        <v>2.2599999999999998</v>
      </c>
    </row>
    <row r="18" spans="1:6" x14ac:dyDescent="0.2">
      <c r="A18" s="165" t="s">
        <v>88</v>
      </c>
      <c r="B18" s="165" t="s">
        <v>89</v>
      </c>
      <c r="C18" s="165" t="s">
        <v>562</v>
      </c>
      <c r="D18" s="166">
        <v>75000</v>
      </c>
      <c r="E18" s="167">
        <v>972.03750000000002</v>
      </c>
      <c r="F18" s="167">
        <v>2.0099999999999998</v>
      </c>
    </row>
    <row r="19" spans="1:6" x14ac:dyDescent="0.2">
      <c r="A19" s="165" t="s">
        <v>571</v>
      </c>
      <c r="B19" s="165" t="s">
        <v>572</v>
      </c>
      <c r="C19" s="165" t="s">
        <v>562</v>
      </c>
      <c r="D19" s="166">
        <v>450000</v>
      </c>
      <c r="E19" s="167">
        <v>885.82500000000005</v>
      </c>
      <c r="F19" s="167">
        <v>1.83</v>
      </c>
    </row>
    <row r="20" spans="1:6" x14ac:dyDescent="0.2">
      <c r="A20" s="165" t="s">
        <v>154</v>
      </c>
      <c r="B20" s="165" t="s">
        <v>155</v>
      </c>
      <c r="C20" s="165" t="s">
        <v>565</v>
      </c>
      <c r="D20" s="166">
        <v>500000</v>
      </c>
      <c r="E20" s="167">
        <v>858.5</v>
      </c>
      <c r="F20" s="167">
        <v>1.78</v>
      </c>
    </row>
    <row r="21" spans="1:6" x14ac:dyDescent="0.2">
      <c r="A21" s="165" t="s">
        <v>68</v>
      </c>
      <c r="B21" s="165" t="s">
        <v>69</v>
      </c>
      <c r="C21" s="165" t="s">
        <v>567</v>
      </c>
      <c r="D21" s="166">
        <v>20000</v>
      </c>
      <c r="E21" s="167">
        <v>857.66</v>
      </c>
      <c r="F21" s="167">
        <v>1.77</v>
      </c>
    </row>
    <row r="22" spans="1:6" x14ac:dyDescent="0.2">
      <c r="A22" s="165" t="s">
        <v>198</v>
      </c>
      <c r="B22" s="165" t="s">
        <v>199</v>
      </c>
      <c r="C22" s="165" t="s">
        <v>581</v>
      </c>
      <c r="D22" s="166">
        <v>35000</v>
      </c>
      <c r="E22" s="167">
        <v>775.53</v>
      </c>
      <c r="F22" s="167">
        <v>1.6</v>
      </c>
    </row>
    <row r="23" spans="1:6" x14ac:dyDescent="0.2">
      <c r="A23" s="165" t="s">
        <v>622</v>
      </c>
      <c r="B23" s="165" t="s">
        <v>623</v>
      </c>
      <c r="C23" s="165" t="s">
        <v>566</v>
      </c>
      <c r="D23" s="166">
        <v>175000</v>
      </c>
      <c r="E23" s="167">
        <v>739.98749999999995</v>
      </c>
      <c r="F23" s="167">
        <v>1.53</v>
      </c>
    </row>
    <row r="24" spans="1:6" x14ac:dyDescent="0.2">
      <c r="A24" s="165" t="s">
        <v>170</v>
      </c>
      <c r="B24" s="165" t="s">
        <v>171</v>
      </c>
      <c r="C24" s="165" t="s">
        <v>566</v>
      </c>
      <c r="D24" s="166">
        <v>125000</v>
      </c>
      <c r="E24" s="167">
        <v>737.0625</v>
      </c>
      <c r="F24" s="167">
        <v>1.53</v>
      </c>
    </row>
    <row r="25" spans="1:6" x14ac:dyDescent="0.2">
      <c r="A25" s="165" t="s">
        <v>92</v>
      </c>
      <c r="B25" s="165" t="s">
        <v>93</v>
      </c>
      <c r="C25" s="165" t="s">
        <v>570</v>
      </c>
      <c r="D25" s="166">
        <v>1200</v>
      </c>
      <c r="E25" s="167">
        <v>697.97339999999997</v>
      </c>
      <c r="F25" s="167">
        <v>1.44</v>
      </c>
    </row>
    <row r="26" spans="1:6" x14ac:dyDescent="0.2">
      <c r="A26" s="165" t="s">
        <v>618</v>
      </c>
      <c r="B26" s="165" t="s">
        <v>619</v>
      </c>
      <c r="C26" s="165" t="s">
        <v>565</v>
      </c>
      <c r="D26" s="166">
        <v>150000</v>
      </c>
      <c r="E26" s="167">
        <v>675.07500000000005</v>
      </c>
      <c r="F26" s="167">
        <v>1.4</v>
      </c>
    </row>
    <row r="27" spans="1:6" x14ac:dyDescent="0.2">
      <c r="A27" s="165" t="s">
        <v>158</v>
      </c>
      <c r="B27" s="165" t="s">
        <v>159</v>
      </c>
      <c r="C27" s="165" t="s">
        <v>573</v>
      </c>
      <c r="D27" s="166">
        <v>20000</v>
      </c>
      <c r="E27" s="167">
        <v>648.97</v>
      </c>
      <c r="F27" s="167">
        <v>1.34</v>
      </c>
    </row>
    <row r="28" spans="1:6" x14ac:dyDescent="0.2">
      <c r="A28" s="165" t="s">
        <v>620</v>
      </c>
      <c r="B28" s="165" t="s">
        <v>621</v>
      </c>
      <c r="C28" s="165" t="s">
        <v>563</v>
      </c>
      <c r="D28" s="166">
        <v>200000</v>
      </c>
      <c r="E28" s="167">
        <v>633.79999999999995</v>
      </c>
      <c r="F28" s="167">
        <v>1.31</v>
      </c>
    </row>
    <row r="29" spans="1:6" x14ac:dyDescent="0.2">
      <c r="A29" s="165" t="s">
        <v>182</v>
      </c>
      <c r="B29" s="165" t="s">
        <v>183</v>
      </c>
      <c r="C29" s="165" t="s">
        <v>624</v>
      </c>
      <c r="D29" s="166">
        <v>43407</v>
      </c>
      <c r="E29" s="167">
        <v>616.9653945</v>
      </c>
      <c r="F29" s="167">
        <v>1.28</v>
      </c>
    </row>
    <row r="30" spans="1:6" x14ac:dyDescent="0.2">
      <c r="A30" s="165" t="s">
        <v>205</v>
      </c>
      <c r="B30" s="165" t="s">
        <v>206</v>
      </c>
      <c r="C30" s="165" t="s">
        <v>625</v>
      </c>
      <c r="D30" s="166">
        <v>80000</v>
      </c>
      <c r="E30" s="167">
        <v>613.4</v>
      </c>
      <c r="F30" s="167">
        <v>1.27</v>
      </c>
    </row>
    <row r="31" spans="1:6" x14ac:dyDescent="0.2">
      <c r="A31" s="165" t="s">
        <v>184</v>
      </c>
      <c r="B31" s="165" t="s">
        <v>185</v>
      </c>
      <c r="C31" s="165" t="s">
        <v>570</v>
      </c>
      <c r="D31" s="166">
        <v>75000</v>
      </c>
      <c r="E31" s="167">
        <v>593.73749999999995</v>
      </c>
      <c r="F31" s="167">
        <v>1.23</v>
      </c>
    </row>
    <row r="32" spans="1:6" x14ac:dyDescent="0.2">
      <c r="A32" s="165" t="s">
        <v>626</v>
      </c>
      <c r="B32" s="165" t="s">
        <v>627</v>
      </c>
      <c r="C32" s="165" t="s">
        <v>565</v>
      </c>
      <c r="D32" s="166">
        <v>200000</v>
      </c>
      <c r="E32" s="167">
        <v>589.70000000000005</v>
      </c>
      <c r="F32" s="167">
        <v>1.22</v>
      </c>
    </row>
    <row r="33" spans="1:6" x14ac:dyDescent="0.2">
      <c r="A33" s="165" t="s">
        <v>176</v>
      </c>
      <c r="B33" s="165" t="s">
        <v>177</v>
      </c>
      <c r="C33" s="165" t="s">
        <v>562</v>
      </c>
      <c r="D33" s="166">
        <v>400000</v>
      </c>
      <c r="E33" s="167">
        <v>516.20000000000005</v>
      </c>
      <c r="F33" s="167">
        <v>1.07</v>
      </c>
    </row>
    <row r="34" spans="1:6" x14ac:dyDescent="0.2">
      <c r="A34" s="165" t="s">
        <v>186</v>
      </c>
      <c r="B34" s="165" t="s">
        <v>187</v>
      </c>
      <c r="C34" s="165" t="s">
        <v>628</v>
      </c>
      <c r="D34" s="166">
        <v>175000</v>
      </c>
      <c r="E34" s="167">
        <v>459.72500000000002</v>
      </c>
      <c r="F34" s="167">
        <v>0.95</v>
      </c>
    </row>
    <row r="35" spans="1:6" x14ac:dyDescent="0.2">
      <c r="A35" s="165" t="s">
        <v>172</v>
      </c>
      <c r="B35" s="165" t="s">
        <v>173</v>
      </c>
      <c r="C35" s="165" t="s">
        <v>576</v>
      </c>
      <c r="D35" s="166">
        <v>50000</v>
      </c>
      <c r="E35" s="167">
        <v>433.85</v>
      </c>
      <c r="F35" s="167">
        <v>0.9</v>
      </c>
    </row>
    <row r="36" spans="1:6" x14ac:dyDescent="0.2">
      <c r="A36" s="165" t="s">
        <v>629</v>
      </c>
      <c r="B36" s="165" t="s">
        <v>194</v>
      </c>
      <c r="C36" s="165" t="s">
        <v>630</v>
      </c>
      <c r="D36" s="166">
        <v>35000</v>
      </c>
      <c r="E36" s="167">
        <v>409.51749999999998</v>
      </c>
      <c r="F36" s="167">
        <v>0.85</v>
      </c>
    </row>
    <row r="37" spans="1:6" x14ac:dyDescent="0.2">
      <c r="A37" s="165" t="s">
        <v>586</v>
      </c>
      <c r="B37" s="165" t="s">
        <v>587</v>
      </c>
      <c r="C37" s="165" t="s">
        <v>585</v>
      </c>
      <c r="D37" s="166">
        <v>50000</v>
      </c>
      <c r="E37" s="167">
        <v>389.35</v>
      </c>
      <c r="F37" s="167">
        <v>0.81</v>
      </c>
    </row>
    <row r="38" spans="1:6" x14ac:dyDescent="0.2">
      <c r="A38" s="165" t="s">
        <v>579</v>
      </c>
      <c r="B38" s="165" t="s">
        <v>580</v>
      </c>
      <c r="C38" s="165" t="s">
        <v>565</v>
      </c>
      <c r="D38" s="166">
        <v>25000</v>
      </c>
      <c r="E38" s="167">
        <v>367.86250000000001</v>
      </c>
      <c r="F38" s="167">
        <v>0.76</v>
      </c>
    </row>
    <row r="39" spans="1:6" x14ac:dyDescent="0.2">
      <c r="A39" s="165" t="s">
        <v>265</v>
      </c>
      <c r="B39" s="165" t="s">
        <v>266</v>
      </c>
      <c r="C39" s="165" t="s">
        <v>585</v>
      </c>
      <c r="D39" s="166">
        <v>150000</v>
      </c>
      <c r="E39" s="167">
        <v>360.22500000000002</v>
      </c>
      <c r="F39" s="167">
        <v>0.75</v>
      </c>
    </row>
    <row r="40" spans="1:6" x14ac:dyDescent="0.2">
      <c r="A40" s="165" t="s">
        <v>583</v>
      </c>
      <c r="B40" s="165" t="s">
        <v>584</v>
      </c>
      <c r="C40" s="165" t="s">
        <v>585</v>
      </c>
      <c r="D40" s="166">
        <v>30000</v>
      </c>
      <c r="E40" s="167">
        <v>280.11</v>
      </c>
      <c r="F40" s="167">
        <v>0.57999999999999996</v>
      </c>
    </row>
    <row r="41" spans="1:6" x14ac:dyDescent="0.2">
      <c r="A41" s="165" t="s">
        <v>62</v>
      </c>
      <c r="B41" s="165" t="s">
        <v>63</v>
      </c>
      <c r="C41" s="165" t="s">
        <v>562</v>
      </c>
      <c r="D41" s="166">
        <v>50000</v>
      </c>
      <c r="E41" s="167">
        <v>189.5</v>
      </c>
      <c r="F41" s="167">
        <v>0.39</v>
      </c>
    </row>
    <row r="42" spans="1:6" x14ac:dyDescent="0.2">
      <c r="A42" s="165" t="s">
        <v>84</v>
      </c>
      <c r="B42" s="165" t="s">
        <v>85</v>
      </c>
      <c r="C42" s="165" t="s">
        <v>577</v>
      </c>
      <c r="D42" s="166">
        <v>100000</v>
      </c>
      <c r="E42" s="167">
        <v>137.44999999999999</v>
      </c>
      <c r="F42" s="167">
        <v>0.28000000000000003</v>
      </c>
    </row>
    <row r="43" spans="1:6" x14ac:dyDescent="0.2">
      <c r="A43" s="11" t="s">
        <v>51</v>
      </c>
      <c r="B43" s="11"/>
      <c r="C43" s="11"/>
      <c r="D43" s="12"/>
      <c r="E43" s="168">
        <v>34236.6437945</v>
      </c>
      <c r="F43" s="168">
        <v>70.849999999999994</v>
      </c>
    </row>
    <row r="44" spans="1:6" x14ac:dyDescent="0.2">
      <c r="A44" s="11" t="s">
        <v>41</v>
      </c>
      <c r="B44" s="165"/>
      <c r="C44" s="165"/>
      <c r="D44" s="166"/>
      <c r="E44" s="167"/>
      <c r="F44" s="167"/>
    </row>
    <row r="45" spans="1:6" x14ac:dyDescent="0.2">
      <c r="A45" s="11" t="s">
        <v>42</v>
      </c>
      <c r="B45" s="165"/>
      <c r="C45" s="165"/>
      <c r="D45" s="166"/>
      <c r="E45" s="167"/>
      <c r="F45" s="167"/>
    </row>
    <row r="46" spans="1:6" x14ac:dyDescent="0.2">
      <c r="A46" s="165" t="s">
        <v>114</v>
      </c>
      <c r="B46" s="165" t="s">
        <v>195</v>
      </c>
      <c r="C46" s="165" t="s">
        <v>45</v>
      </c>
      <c r="D46" s="166">
        <v>250</v>
      </c>
      <c r="E46" s="167">
        <v>2577.4625000000001</v>
      </c>
      <c r="F46" s="167">
        <v>5.33</v>
      </c>
    </row>
    <row r="47" spans="1:6" x14ac:dyDescent="0.2">
      <c r="A47" s="165" t="s">
        <v>46</v>
      </c>
      <c r="B47" s="165" t="s">
        <v>115</v>
      </c>
      <c r="C47" s="165" t="s">
        <v>47</v>
      </c>
      <c r="D47" s="166">
        <v>150</v>
      </c>
      <c r="E47" s="167">
        <v>1537.68</v>
      </c>
      <c r="F47" s="167">
        <v>3.18</v>
      </c>
    </row>
    <row r="48" spans="1:6" x14ac:dyDescent="0.2">
      <c r="A48" s="165" t="s">
        <v>43</v>
      </c>
      <c r="B48" s="165" t="s">
        <v>613</v>
      </c>
      <c r="C48" s="165" t="s">
        <v>47</v>
      </c>
      <c r="D48" s="166">
        <v>150</v>
      </c>
      <c r="E48" s="167">
        <v>1507.9905000000001</v>
      </c>
      <c r="F48" s="167">
        <v>3.12</v>
      </c>
    </row>
    <row r="49" spans="1:6" x14ac:dyDescent="0.2">
      <c r="A49" s="165" t="s">
        <v>43</v>
      </c>
      <c r="B49" s="165" t="s">
        <v>44</v>
      </c>
      <c r="C49" s="165" t="s">
        <v>45</v>
      </c>
      <c r="D49" s="166">
        <v>120</v>
      </c>
      <c r="E49" s="167">
        <v>1232.6687999999999</v>
      </c>
      <c r="F49" s="167">
        <v>2.5499999999999998</v>
      </c>
    </row>
    <row r="50" spans="1:6" x14ac:dyDescent="0.2">
      <c r="A50" s="165" t="s">
        <v>116</v>
      </c>
      <c r="B50" s="165" t="s">
        <v>117</v>
      </c>
      <c r="C50" s="165" t="s">
        <v>45</v>
      </c>
      <c r="D50" s="166">
        <v>100</v>
      </c>
      <c r="E50" s="167">
        <v>1015.234</v>
      </c>
      <c r="F50" s="167">
        <v>2.1</v>
      </c>
    </row>
    <row r="51" spans="1:6" x14ac:dyDescent="0.2">
      <c r="A51" s="165" t="s">
        <v>595</v>
      </c>
      <c r="B51" s="165" t="s">
        <v>122</v>
      </c>
      <c r="C51" s="165" t="s">
        <v>47</v>
      </c>
      <c r="D51" s="166">
        <v>50</v>
      </c>
      <c r="E51" s="167">
        <v>508.70699999999999</v>
      </c>
      <c r="F51" s="167">
        <v>1.05</v>
      </c>
    </row>
    <row r="52" spans="1:6" x14ac:dyDescent="0.2">
      <c r="A52" s="11" t="s">
        <v>51</v>
      </c>
      <c r="B52" s="11"/>
      <c r="C52" s="11"/>
      <c r="D52" s="12"/>
      <c r="E52" s="168">
        <v>8379.7428</v>
      </c>
      <c r="F52" s="168">
        <v>17.329999999999998</v>
      </c>
    </row>
    <row r="53" spans="1:6" x14ac:dyDescent="0.2">
      <c r="A53" s="11" t="s">
        <v>52</v>
      </c>
      <c r="B53" s="165"/>
      <c r="C53" s="165"/>
      <c r="D53" s="166"/>
      <c r="E53" s="167"/>
      <c r="F53" s="167"/>
    </row>
    <row r="54" spans="1:6" x14ac:dyDescent="0.2">
      <c r="A54" s="165" t="s">
        <v>556</v>
      </c>
      <c r="B54" s="165" t="s">
        <v>557</v>
      </c>
      <c r="C54" s="165" t="s">
        <v>53</v>
      </c>
      <c r="D54" s="166">
        <v>530000</v>
      </c>
      <c r="E54" s="167">
        <v>556.09825999999998</v>
      </c>
      <c r="F54" s="167">
        <v>1.1499999999999999</v>
      </c>
    </row>
    <row r="55" spans="1:6" x14ac:dyDescent="0.2">
      <c r="A55" s="165" t="s">
        <v>550</v>
      </c>
      <c r="B55" s="165" t="s">
        <v>551</v>
      </c>
      <c r="C55" s="165" t="s">
        <v>53</v>
      </c>
      <c r="D55" s="166">
        <v>480000</v>
      </c>
      <c r="E55" s="167">
        <v>488.18112000000002</v>
      </c>
      <c r="F55" s="167">
        <v>1.01</v>
      </c>
    </row>
    <row r="56" spans="1:6" x14ac:dyDescent="0.2">
      <c r="A56" s="165" t="s">
        <v>549</v>
      </c>
      <c r="B56" s="165" t="s">
        <v>54</v>
      </c>
      <c r="C56" s="165" t="s">
        <v>53</v>
      </c>
      <c r="D56" s="166">
        <v>300000</v>
      </c>
      <c r="E56" s="167">
        <v>301.80119999999999</v>
      </c>
      <c r="F56" s="167">
        <v>0.62</v>
      </c>
    </row>
    <row r="57" spans="1:6" x14ac:dyDescent="0.2">
      <c r="A57" s="165" t="s">
        <v>552</v>
      </c>
      <c r="B57" s="165" t="s">
        <v>553</v>
      </c>
      <c r="C57" s="165" t="s">
        <v>53</v>
      </c>
      <c r="D57" s="166">
        <v>120000</v>
      </c>
      <c r="E57" s="167">
        <v>126.84132</v>
      </c>
      <c r="F57" s="167">
        <v>0.26</v>
      </c>
    </row>
    <row r="58" spans="1:6" x14ac:dyDescent="0.2">
      <c r="A58" s="11" t="s">
        <v>51</v>
      </c>
      <c r="B58" s="11"/>
      <c r="C58" s="11"/>
      <c r="D58" s="12"/>
      <c r="E58" s="168">
        <v>1472.9219000000001</v>
      </c>
      <c r="F58" s="168">
        <v>3.04</v>
      </c>
    </row>
    <row r="59" spans="1:6" x14ac:dyDescent="0.2">
      <c r="A59" s="11" t="s">
        <v>142</v>
      </c>
      <c r="B59" s="165"/>
      <c r="C59" s="165"/>
      <c r="D59" s="166"/>
      <c r="E59" s="167"/>
      <c r="F59" s="167"/>
    </row>
    <row r="60" spans="1:6" x14ac:dyDescent="0.2">
      <c r="A60" s="11" t="s">
        <v>143</v>
      </c>
      <c r="B60" s="165"/>
      <c r="C60" s="165"/>
      <c r="D60" s="166"/>
      <c r="E60" s="167"/>
      <c r="F60" s="167"/>
    </row>
    <row r="61" spans="1:6" x14ac:dyDescent="0.2">
      <c r="A61" s="11" t="s">
        <v>111</v>
      </c>
      <c r="B61" s="165"/>
      <c r="C61" s="165"/>
      <c r="D61" s="166"/>
      <c r="E61" s="167"/>
      <c r="F61" s="167"/>
    </row>
    <row r="62" spans="1:6" x14ac:dyDescent="0.2">
      <c r="A62" s="165" t="s">
        <v>114</v>
      </c>
      <c r="B62" s="165" t="s">
        <v>151</v>
      </c>
      <c r="C62" s="165" t="s">
        <v>146</v>
      </c>
      <c r="D62" s="166">
        <v>1000</v>
      </c>
      <c r="E62" s="167">
        <v>984.56100000000004</v>
      </c>
      <c r="F62" s="167">
        <v>2.04</v>
      </c>
    </row>
    <row r="63" spans="1:6" x14ac:dyDescent="0.2">
      <c r="A63" s="11" t="s">
        <v>51</v>
      </c>
      <c r="B63" s="11"/>
      <c r="C63" s="11"/>
      <c r="D63" s="12"/>
      <c r="E63" s="168">
        <v>984.56100000000004</v>
      </c>
      <c r="F63" s="168">
        <v>2.04</v>
      </c>
    </row>
    <row r="64" spans="1:6" x14ac:dyDescent="0.2">
      <c r="A64" s="165" t="s">
        <v>55</v>
      </c>
      <c r="B64" s="165"/>
      <c r="C64" s="165"/>
      <c r="D64" s="166"/>
      <c r="E64" s="167">
        <v>3165.9765300999998</v>
      </c>
      <c r="F64" s="167">
        <v>6.5518000000000001</v>
      </c>
    </row>
    <row r="65" spans="1:6" x14ac:dyDescent="0.2">
      <c r="A65" s="11" t="s">
        <v>51</v>
      </c>
      <c r="B65" s="11"/>
      <c r="C65" s="11"/>
      <c r="D65" s="12"/>
      <c r="E65" s="168">
        <v>3165.9765300999998</v>
      </c>
      <c r="F65" s="168">
        <v>6.5518000000000001</v>
      </c>
    </row>
    <row r="66" spans="1:6" x14ac:dyDescent="0.2">
      <c r="A66" s="165" t="s">
        <v>56</v>
      </c>
      <c r="B66" s="165"/>
      <c r="C66" s="165"/>
      <c r="D66" s="166"/>
      <c r="E66" s="167">
        <v>82.213397200000003</v>
      </c>
      <c r="F66" s="167">
        <v>0.18820000000000001</v>
      </c>
    </row>
    <row r="67" spans="1:6" x14ac:dyDescent="0.2">
      <c r="A67" s="13" t="s">
        <v>559</v>
      </c>
      <c r="B67" s="13"/>
      <c r="C67" s="13"/>
      <c r="D67" s="14"/>
      <c r="E67" s="15">
        <v>48322.059421799997</v>
      </c>
      <c r="F67" s="15">
        <v>100</v>
      </c>
    </row>
    <row r="68" spans="1:6" x14ac:dyDescent="0.2">
      <c r="A68" s="159"/>
      <c r="B68" s="159"/>
      <c r="C68" s="159"/>
      <c r="D68" s="160"/>
      <c r="E68" s="161"/>
      <c r="F68" s="161"/>
    </row>
    <row r="69" spans="1:6" x14ac:dyDescent="0.2">
      <c r="A69" s="159" t="s">
        <v>560</v>
      </c>
      <c r="B69" s="159"/>
      <c r="C69" s="159"/>
      <c r="D69" s="160"/>
      <c r="E69" s="161"/>
      <c r="F69" s="161"/>
    </row>
    <row r="70" spans="1:6" x14ac:dyDescent="0.2">
      <c r="A70" s="159" t="s">
        <v>561</v>
      </c>
      <c r="B70" s="159"/>
      <c r="C70" s="159"/>
      <c r="D70" s="160"/>
      <c r="E70" s="161"/>
      <c r="F70" s="161"/>
    </row>
    <row r="72" spans="1:6" x14ac:dyDescent="0.2">
      <c r="A72" s="39" t="s">
        <v>463</v>
      </c>
      <c r="B72" s="74"/>
      <c r="C72" s="32"/>
      <c r="D72" s="20"/>
      <c r="E72" s="49"/>
    </row>
    <row r="73" spans="1:6" ht="12.75" customHeight="1" x14ac:dyDescent="0.2">
      <c r="A73" s="227" t="s">
        <v>533</v>
      </c>
      <c r="B73" s="226"/>
      <c r="C73" s="226"/>
      <c r="D73" s="226"/>
      <c r="E73" s="226"/>
      <c r="F73" s="226"/>
    </row>
    <row r="74" spans="1:6" x14ac:dyDescent="0.2">
      <c r="A74" s="29" t="s">
        <v>494</v>
      </c>
      <c r="B74" s="110"/>
      <c r="C74" s="110"/>
      <c r="D74" s="20"/>
      <c r="E74" s="49"/>
    </row>
    <row r="75" spans="1:6" x14ac:dyDescent="0.2">
      <c r="A75" s="21" t="s">
        <v>495</v>
      </c>
      <c r="B75" s="50"/>
      <c r="C75" s="50"/>
      <c r="D75" s="20"/>
      <c r="E75" s="49"/>
    </row>
    <row r="76" spans="1:6" ht="25.5" x14ac:dyDescent="0.2">
      <c r="A76" s="52" t="s">
        <v>465</v>
      </c>
      <c r="B76" s="152" t="s">
        <v>723</v>
      </c>
      <c r="C76" s="145" t="s">
        <v>466</v>
      </c>
      <c r="D76" s="20"/>
    </row>
    <row r="77" spans="1:6" x14ac:dyDescent="0.2">
      <c r="A77" s="27" t="s">
        <v>496</v>
      </c>
      <c r="B77" s="146">
        <v>9.2063000000000006</v>
      </c>
      <c r="C77" s="103">
        <v>10.8508</v>
      </c>
      <c r="D77" s="20"/>
    </row>
    <row r="78" spans="1:6" x14ac:dyDescent="0.2">
      <c r="A78" s="29" t="s">
        <v>516</v>
      </c>
      <c r="B78" s="147">
        <v>9.2063000000000006</v>
      </c>
      <c r="C78" s="76">
        <v>10.8508</v>
      </c>
      <c r="D78" s="20"/>
    </row>
    <row r="79" spans="1:6" x14ac:dyDescent="0.2">
      <c r="A79" s="29" t="s">
        <v>478</v>
      </c>
      <c r="B79" s="147">
        <v>9.3902000000000001</v>
      </c>
      <c r="C79" s="76">
        <v>10.9876</v>
      </c>
      <c r="D79" s="20"/>
    </row>
    <row r="80" spans="1:6" x14ac:dyDescent="0.2">
      <c r="A80" s="21" t="s">
        <v>517</v>
      </c>
      <c r="B80" s="156">
        <v>9.3831000000000007</v>
      </c>
      <c r="C80" s="93">
        <v>10.9838</v>
      </c>
      <c r="D80" s="20"/>
    </row>
    <row r="81" spans="1:6" x14ac:dyDescent="0.2">
      <c r="A81" s="54" t="s">
        <v>499</v>
      </c>
      <c r="B81" s="54"/>
      <c r="C81" s="54"/>
      <c r="D81" s="45"/>
      <c r="E81" s="81"/>
    </row>
    <row r="82" spans="1:6" x14ac:dyDescent="0.2">
      <c r="A82" s="55" t="s">
        <v>748</v>
      </c>
      <c r="B82" s="55"/>
      <c r="C82" s="55"/>
      <c r="D82" s="45"/>
      <c r="E82" s="81"/>
    </row>
    <row r="83" spans="1:6" x14ac:dyDescent="0.2">
      <c r="A83" s="55" t="s">
        <v>749</v>
      </c>
      <c r="B83" s="55"/>
      <c r="C83" s="55"/>
      <c r="D83" s="45"/>
      <c r="E83" s="81"/>
    </row>
    <row r="84" spans="1:6" x14ac:dyDescent="0.2">
      <c r="A84" s="55" t="s">
        <v>750</v>
      </c>
      <c r="B84" s="55"/>
      <c r="C84" s="55"/>
      <c r="D84" s="45"/>
      <c r="E84" s="81"/>
    </row>
    <row r="85" spans="1:6" x14ac:dyDescent="0.2">
      <c r="A85" s="211" t="s">
        <v>765</v>
      </c>
      <c r="B85" s="55"/>
      <c r="C85" s="55"/>
      <c r="D85" s="55"/>
      <c r="E85" s="55"/>
    </row>
    <row r="86" spans="1:6" x14ac:dyDescent="0.2">
      <c r="A86" s="55" t="s">
        <v>752</v>
      </c>
      <c r="B86" s="55"/>
      <c r="C86" s="55"/>
      <c r="D86" s="45"/>
      <c r="E86" s="81"/>
    </row>
    <row r="87" spans="1:6" x14ac:dyDescent="0.2">
      <c r="A87" s="55" t="s">
        <v>753</v>
      </c>
      <c r="B87" s="55"/>
      <c r="C87" s="55"/>
      <c r="D87" s="45"/>
      <c r="E87" s="81"/>
    </row>
    <row r="88" spans="1:6" x14ac:dyDescent="0.2">
      <c r="A88" s="55" t="s">
        <v>754</v>
      </c>
      <c r="B88" s="55"/>
      <c r="C88" s="55"/>
      <c r="D88" s="45"/>
      <c r="E88" s="81"/>
    </row>
    <row r="89" spans="1:6" x14ac:dyDescent="0.2">
      <c r="A89" s="44" t="s">
        <v>739</v>
      </c>
      <c r="B89" s="32"/>
      <c r="C89" s="32"/>
      <c r="D89" s="45"/>
      <c r="E89" s="49"/>
    </row>
    <row r="90" spans="1:6" x14ac:dyDescent="0.2">
      <c r="A90" s="23" t="s">
        <v>755</v>
      </c>
      <c r="B90" s="23"/>
      <c r="C90" s="23"/>
      <c r="D90" s="23"/>
      <c r="E90" s="45"/>
    </row>
    <row r="91" spans="1:6" x14ac:dyDescent="0.2">
      <c r="A91" s="226" t="s">
        <v>740</v>
      </c>
      <c r="B91" s="248"/>
      <c r="C91" s="248"/>
      <c r="D91" s="248"/>
      <c r="E91" s="248"/>
    </row>
    <row r="92" spans="1:6" x14ac:dyDescent="0.2">
      <c r="A92" s="60" t="s">
        <v>784</v>
      </c>
      <c r="B92" s="60"/>
      <c r="C92" s="60"/>
      <c r="D92" s="82"/>
      <c r="E92" s="49"/>
    </row>
    <row r="93" spans="1:6" x14ac:dyDescent="0.2">
      <c r="A93" s="60" t="s">
        <v>730</v>
      </c>
      <c r="B93" s="60"/>
      <c r="C93" s="60"/>
      <c r="D93" s="45"/>
      <c r="E93" s="49"/>
      <c r="F93" s="80"/>
    </row>
    <row r="94" spans="1:6" x14ac:dyDescent="0.2">
      <c r="A94" s="227" t="s">
        <v>537</v>
      </c>
      <c r="B94" s="226"/>
      <c r="C94" s="226"/>
      <c r="D94" s="226"/>
      <c r="E94" s="226"/>
      <c r="F94" s="226"/>
    </row>
    <row r="95" spans="1:6" x14ac:dyDescent="0.2">
      <c r="A95" s="148" t="s">
        <v>731</v>
      </c>
    </row>
  </sheetData>
  <mergeCells count="6">
    <mergeCell ref="A91:E91"/>
    <mergeCell ref="A94:F94"/>
    <mergeCell ref="A2:F2"/>
    <mergeCell ref="A1:F1"/>
    <mergeCell ref="A3:F3"/>
    <mergeCell ref="A73:F73"/>
  </mergeCells>
  <pageMargins left="0" right="0" top="0" bottom="0" header="0.3" footer="0.3"/>
  <pageSetup scale="47" orientation="landscape" r:id="rId1"/>
  <headerFooter>
    <oddFooter>&amp;LPUBLIC</oddFooter>
    <evenFooter>&amp;LPUBLIC</evenFooter>
    <firstFooter>&amp;LPUBLIC</first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showGridLines="0" view="pageBreakPreview" topLeftCell="A46" zoomScaleNormal="100" zoomScaleSheetLayoutView="100" workbookViewId="0">
      <selection activeCell="A79" sqref="A79"/>
    </sheetView>
  </sheetViews>
  <sheetFormatPr defaultRowHeight="12.75" x14ac:dyDescent="0.2"/>
  <cols>
    <col min="1" max="1" width="65.7109375" style="1" customWidth="1"/>
    <col min="2" max="2" width="20.28515625" style="1" customWidth="1"/>
    <col min="3" max="3" width="42.28515625" style="1" customWidth="1"/>
    <col min="4" max="4" width="9.85546875" style="2" customWidth="1"/>
    <col min="5" max="5" width="13.7109375" style="3" bestFit="1" customWidth="1"/>
    <col min="6" max="6" width="12.42578125" style="3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40" t="s">
        <v>427</v>
      </c>
      <c r="B1" s="241"/>
      <c r="C1" s="241"/>
      <c r="D1" s="241"/>
      <c r="E1" s="241"/>
      <c r="F1" s="242"/>
    </row>
    <row r="2" spans="1:6" ht="26.1" customHeight="1" x14ac:dyDescent="0.2">
      <c r="A2" s="229" t="s">
        <v>435</v>
      </c>
      <c r="B2" s="229"/>
      <c r="C2" s="229"/>
      <c r="D2" s="229"/>
      <c r="E2" s="229"/>
      <c r="F2" s="229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57</v>
      </c>
      <c r="B6" s="165"/>
      <c r="C6" s="165"/>
      <c r="D6" s="166"/>
      <c r="E6" s="167"/>
      <c r="F6" s="167"/>
    </row>
    <row r="7" spans="1:6" x14ac:dyDescent="0.2">
      <c r="A7" s="11" t="s">
        <v>42</v>
      </c>
      <c r="B7" s="165"/>
      <c r="C7" s="165"/>
      <c r="D7" s="166"/>
      <c r="E7" s="167"/>
      <c r="F7" s="167"/>
    </row>
    <row r="8" spans="1:6" x14ac:dyDescent="0.2">
      <c r="A8" s="165" t="s">
        <v>60</v>
      </c>
      <c r="B8" s="165" t="s">
        <v>61</v>
      </c>
      <c r="C8" s="165" t="s">
        <v>562</v>
      </c>
      <c r="D8" s="166">
        <v>325000</v>
      </c>
      <c r="E8" s="167">
        <v>2801.1750000000002</v>
      </c>
      <c r="F8" s="167">
        <v>10.16</v>
      </c>
    </row>
    <row r="9" spans="1:6" x14ac:dyDescent="0.2">
      <c r="A9" s="165" t="s">
        <v>58</v>
      </c>
      <c r="B9" s="165" t="s">
        <v>59</v>
      </c>
      <c r="C9" s="165" t="s">
        <v>562</v>
      </c>
      <c r="D9" s="166">
        <v>850000</v>
      </c>
      <c r="E9" s="167">
        <v>2751.875</v>
      </c>
      <c r="F9" s="167">
        <v>9.98</v>
      </c>
    </row>
    <row r="10" spans="1:6" x14ac:dyDescent="0.2">
      <c r="A10" s="165" t="s">
        <v>160</v>
      </c>
      <c r="B10" s="165" t="s">
        <v>161</v>
      </c>
      <c r="C10" s="165" t="s">
        <v>565</v>
      </c>
      <c r="D10" s="166">
        <v>75000</v>
      </c>
      <c r="E10" s="167">
        <v>1723.875</v>
      </c>
      <c r="F10" s="167">
        <v>6.25</v>
      </c>
    </row>
    <row r="11" spans="1:6" x14ac:dyDescent="0.2">
      <c r="A11" s="165" t="s">
        <v>64</v>
      </c>
      <c r="B11" s="165" t="s">
        <v>65</v>
      </c>
      <c r="C11" s="165" t="s">
        <v>563</v>
      </c>
      <c r="D11" s="166">
        <v>150000</v>
      </c>
      <c r="E11" s="167">
        <v>1670.625</v>
      </c>
      <c r="F11" s="167">
        <v>6.06</v>
      </c>
    </row>
    <row r="12" spans="1:6" x14ac:dyDescent="0.2">
      <c r="A12" s="165" t="s">
        <v>74</v>
      </c>
      <c r="B12" s="165" t="s">
        <v>75</v>
      </c>
      <c r="C12" s="165" t="s">
        <v>564</v>
      </c>
      <c r="D12" s="166">
        <v>250000</v>
      </c>
      <c r="E12" s="167">
        <v>1603.75</v>
      </c>
      <c r="F12" s="167">
        <v>5.81</v>
      </c>
    </row>
    <row r="13" spans="1:6" x14ac:dyDescent="0.2">
      <c r="A13" s="165" t="s">
        <v>571</v>
      </c>
      <c r="B13" s="165" t="s">
        <v>572</v>
      </c>
      <c r="C13" s="165" t="s">
        <v>562</v>
      </c>
      <c r="D13" s="166">
        <v>750000</v>
      </c>
      <c r="E13" s="167">
        <v>1476.375</v>
      </c>
      <c r="F13" s="167">
        <v>5.35</v>
      </c>
    </row>
    <row r="14" spans="1:6" x14ac:dyDescent="0.2">
      <c r="A14" s="165" t="s">
        <v>198</v>
      </c>
      <c r="B14" s="165" t="s">
        <v>199</v>
      </c>
      <c r="C14" s="165" t="s">
        <v>581</v>
      </c>
      <c r="D14" s="166">
        <v>60000</v>
      </c>
      <c r="E14" s="167">
        <v>1329.48</v>
      </c>
      <c r="F14" s="167">
        <v>4.82</v>
      </c>
    </row>
    <row r="15" spans="1:6" x14ac:dyDescent="0.2">
      <c r="A15" s="165" t="s">
        <v>82</v>
      </c>
      <c r="B15" s="165" t="s">
        <v>83</v>
      </c>
      <c r="C15" s="165" t="s">
        <v>569</v>
      </c>
      <c r="D15" s="166">
        <v>250000</v>
      </c>
      <c r="E15" s="167">
        <v>1102.25</v>
      </c>
      <c r="F15" s="167">
        <v>4</v>
      </c>
    </row>
    <row r="16" spans="1:6" x14ac:dyDescent="0.2">
      <c r="A16" s="165" t="s">
        <v>156</v>
      </c>
      <c r="B16" s="165" t="s">
        <v>157</v>
      </c>
      <c r="C16" s="165" t="s">
        <v>565</v>
      </c>
      <c r="D16" s="166">
        <v>60000</v>
      </c>
      <c r="E16" s="167">
        <v>999.9</v>
      </c>
      <c r="F16" s="167">
        <v>3.62</v>
      </c>
    </row>
    <row r="17" spans="1:6" x14ac:dyDescent="0.2">
      <c r="A17" s="165" t="s">
        <v>614</v>
      </c>
      <c r="B17" s="165" t="s">
        <v>615</v>
      </c>
      <c r="C17" s="165" t="s">
        <v>573</v>
      </c>
      <c r="D17" s="166">
        <v>5000</v>
      </c>
      <c r="E17" s="167">
        <v>877.3175</v>
      </c>
      <c r="F17" s="167">
        <v>3.18</v>
      </c>
    </row>
    <row r="18" spans="1:6" x14ac:dyDescent="0.2">
      <c r="A18" s="165" t="s">
        <v>162</v>
      </c>
      <c r="B18" s="165" t="s">
        <v>163</v>
      </c>
      <c r="C18" s="165" t="s">
        <v>564</v>
      </c>
      <c r="D18" s="166">
        <v>200000</v>
      </c>
      <c r="E18" s="167">
        <v>872.8</v>
      </c>
      <c r="F18" s="167">
        <v>3.16</v>
      </c>
    </row>
    <row r="19" spans="1:6" x14ac:dyDescent="0.2">
      <c r="A19" s="165" t="s">
        <v>68</v>
      </c>
      <c r="B19" s="165" t="s">
        <v>69</v>
      </c>
      <c r="C19" s="165" t="s">
        <v>567</v>
      </c>
      <c r="D19" s="166">
        <v>20000</v>
      </c>
      <c r="E19" s="167">
        <v>857.66</v>
      </c>
      <c r="F19" s="167">
        <v>3.11</v>
      </c>
    </row>
    <row r="20" spans="1:6" x14ac:dyDescent="0.2">
      <c r="A20" s="165" t="s">
        <v>62</v>
      </c>
      <c r="B20" s="165" t="s">
        <v>63</v>
      </c>
      <c r="C20" s="165" t="s">
        <v>562</v>
      </c>
      <c r="D20" s="166">
        <v>200000</v>
      </c>
      <c r="E20" s="167">
        <v>758</v>
      </c>
      <c r="F20" s="167">
        <v>2.75</v>
      </c>
    </row>
    <row r="21" spans="1:6" x14ac:dyDescent="0.2">
      <c r="A21" s="165" t="s">
        <v>618</v>
      </c>
      <c r="B21" s="165" t="s">
        <v>619</v>
      </c>
      <c r="C21" s="165" t="s">
        <v>565</v>
      </c>
      <c r="D21" s="166">
        <v>150000</v>
      </c>
      <c r="E21" s="167">
        <v>675.07500000000005</v>
      </c>
      <c r="F21" s="167">
        <v>2.4500000000000002</v>
      </c>
    </row>
    <row r="22" spans="1:6" x14ac:dyDescent="0.2">
      <c r="A22" s="165" t="s">
        <v>616</v>
      </c>
      <c r="B22" s="165" t="s">
        <v>617</v>
      </c>
      <c r="C22" s="165" t="s">
        <v>565</v>
      </c>
      <c r="D22" s="166">
        <v>125000</v>
      </c>
      <c r="E22" s="167">
        <v>651.0625</v>
      </c>
      <c r="F22" s="167">
        <v>2.36</v>
      </c>
    </row>
    <row r="23" spans="1:6" x14ac:dyDescent="0.2">
      <c r="A23" s="165" t="s">
        <v>200</v>
      </c>
      <c r="B23" s="165" t="s">
        <v>201</v>
      </c>
      <c r="C23" s="165" t="s">
        <v>581</v>
      </c>
      <c r="D23" s="166">
        <v>224456</v>
      </c>
      <c r="E23" s="167">
        <v>620.50861199999997</v>
      </c>
      <c r="F23" s="167">
        <v>2.25</v>
      </c>
    </row>
    <row r="24" spans="1:6" x14ac:dyDescent="0.2">
      <c r="A24" s="165" t="s">
        <v>205</v>
      </c>
      <c r="B24" s="165" t="s">
        <v>206</v>
      </c>
      <c r="C24" s="165" t="s">
        <v>625</v>
      </c>
      <c r="D24" s="166">
        <v>70000</v>
      </c>
      <c r="E24" s="167">
        <v>536.72500000000002</v>
      </c>
      <c r="F24" s="167">
        <v>1.95</v>
      </c>
    </row>
    <row r="25" spans="1:6" x14ac:dyDescent="0.2">
      <c r="A25" s="165" t="s">
        <v>631</v>
      </c>
      <c r="B25" s="165" t="s">
        <v>632</v>
      </c>
      <c r="C25" s="165" t="s">
        <v>633</v>
      </c>
      <c r="D25" s="166">
        <v>2000</v>
      </c>
      <c r="E25" s="167">
        <v>517.81200000000001</v>
      </c>
      <c r="F25" s="167">
        <v>1.88</v>
      </c>
    </row>
    <row r="26" spans="1:6" x14ac:dyDescent="0.2">
      <c r="A26" s="165" t="s">
        <v>154</v>
      </c>
      <c r="B26" s="165" t="s">
        <v>155</v>
      </c>
      <c r="C26" s="165" t="s">
        <v>565</v>
      </c>
      <c r="D26" s="166">
        <v>300000</v>
      </c>
      <c r="E26" s="167">
        <v>515.1</v>
      </c>
      <c r="F26" s="167">
        <v>1.87</v>
      </c>
    </row>
    <row r="27" spans="1:6" x14ac:dyDescent="0.2">
      <c r="A27" s="165" t="s">
        <v>579</v>
      </c>
      <c r="B27" s="165" t="s">
        <v>580</v>
      </c>
      <c r="C27" s="165" t="s">
        <v>565</v>
      </c>
      <c r="D27" s="166">
        <v>35000</v>
      </c>
      <c r="E27" s="167">
        <v>515.00750000000005</v>
      </c>
      <c r="F27" s="167">
        <v>1.87</v>
      </c>
    </row>
    <row r="28" spans="1:6" x14ac:dyDescent="0.2">
      <c r="A28" s="165" t="s">
        <v>586</v>
      </c>
      <c r="B28" s="165" t="s">
        <v>587</v>
      </c>
      <c r="C28" s="165" t="s">
        <v>585</v>
      </c>
      <c r="D28" s="166">
        <v>60000</v>
      </c>
      <c r="E28" s="167">
        <v>467.22</v>
      </c>
      <c r="F28" s="167">
        <v>1.69</v>
      </c>
    </row>
    <row r="29" spans="1:6" x14ac:dyDescent="0.2">
      <c r="A29" s="165" t="s">
        <v>202</v>
      </c>
      <c r="B29" s="165" t="s">
        <v>634</v>
      </c>
      <c r="C29" s="165" t="s">
        <v>625</v>
      </c>
      <c r="D29" s="166">
        <v>60000</v>
      </c>
      <c r="E29" s="167">
        <v>464.73</v>
      </c>
      <c r="F29" s="167">
        <v>1.68</v>
      </c>
    </row>
    <row r="30" spans="1:6" x14ac:dyDescent="0.2">
      <c r="A30" s="165" t="s">
        <v>172</v>
      </c>
      <c r="B30" s="165" t="s">
        <v>173</v>
      </c>
      <c r="C30" s="165" t="s">
        <v>576</v>
      </c>
      <c r="D30" s="166">
        <v>50000</v>
      </c>
      <c r="E30" s="167">
        <v>433.85</v>
      </c>
      <c r="F30" s="167">
        <v>1.57</v>
      </c>
    </row>
    <row r="31" spans="1:6" x14ac:dyDescent="0.2">
      <c r="A31" s="165" t="s">
        <v>622</v>
      </c>
      <c r="B31" s="165" t="s">
        <v>623</v>
      </c>
      <c r="C31" s="165" t="s">
        <v>566</v>
      </c>
      <c r="D31" s="166">
        <v>100000</v>
      </c>
      <c r="E31" s="167">
        <v>422.85</v>
      </c>
      <c r="F31" s="167">
        <v>1.53</v>
      </c>
    </row>
    <row r="32" spans="1:6" x14ac:dyDescent="0.2">
      <c r="A32" s="165" t="s">
        <v>180</v>
      </c>
      <c r="B32" s="165" t="s">
        <v>181</v>
      </c>
      <c r="C32" s="165" t="s">
        <v>577</v>
      </c>
      <c r="D32" s="166">
        <v>250000</v>
      </c>
      <c r="E32" s="167">
        <v>420.5</v>
      </c>
      <c r="F32" s="167">
        <v>1.52</v>
      </c>
    </row>
    <row r="33" spans="1:6" x14ac:dyDescent="0.2">
      <c r="A33" s="165" t="s">
        <v>84</v>
      </c>
      <c r="B33" s="165" t="s">
        <v>85</v>
      </c>
      <c r="C33" s="165" t="s">
        <v>577</v>
      </c>
      <c r="D33" s="166">
        <v>300000</v>
      </c>
      <c r="E33" s="167">
        <v>412.35</v>
      </c>
      <c r="F33" s="167">
        <v>1.49</v>
      </c>
    </row>
    <row r="34" spans="1:6" x14ac:dyDescent="0.2">
      <c r="A34" s="165" t="s">
        <v>265</v>
      </c>
      <c r="B34" s="165" t="s">
        <v>266</v>
      </c>
      <c r="C34" s="165" t="s">
        <v>585</v>
      </c>
      <c r="D34" s="166">
        <v>150000</v>
      </c>
      <c r="E34" s="167">
        <v>360.22500000000002</v>
      </c>
      <c r="F34" s="167">
        <v>1.31</v>
      </c>
    </row>
    <row r="35" spans="1:6" x14ac:dyDescent="0.2">
      <c r="A35" s="165" t="s">
        <v>224</v>
      </c>
      <c r="B35" s="165" t="s">
        <v>225</v>
      </c>
      <c r="C35" s="165" t="s">
        <v>576</v>
      </c>
      <c r="D35" s="166">
        <v>125000</v>
      </c>
      <c r="E35" s="167">
        <v>335.4375</v>
      </c>
      <c r="F35" s="167">
        <v>1.22</v>
      </c>
    </row>
    <row r="36" spans="1:6" x14ac:dyDescent="0.2">
      <c r="A36" s="165" t="s">
        <v>635</v>
      </c>
      <c r="B36" s="165" t="s">
        <v>636</v>
      </c>
      <c r="C36" s="165" t="s">
        <v>592</v>
      </c>
      <c r="D36" s="166">
        <v>1500000</v>
      </c>
      <c r="E36" s="167">
        <v>294.75</v>
      </c>
      <c r="F36" s="167">
        <v>1.07</v>
      </c>
    </row>
    <row r="37" spans="1:6" x14ac:dyDescent="0.2">
      <c r="A37" s="165" t="s">
        <v>209</v>
      </c>
      <c r="B37" s="165" t="s">
        <v>210</v>
      </c>
      <c r="C37" s="165" t="s">
        <v>576</v>
      </c>
      <c r="D37" s="166">
        <v>411382</v>
      </c>
      <c r="E37" s="167">
        <v>242.50968900000001</v>
      </c>
      <c r="F37" s="167">
        <v>0.88</v>
      </c>
    </row>
    <row r="38" spans="1:6" x14ac:dyDescent="0.2">
      <c r="A38" s="165" t="s">
        <v>203</v>
      </c>
      <c r="B38" s="165" t="s">
        <v>204</v>
      </c>
      <c r="C38" s="165" t="s">
        <v>577</v>
      </c>
      <c r="D38" s="166">
        <v>600000</v>
      </c>
      <c r="E38" s="167">
        <v>51.3</v>
      </c>
      <c r="F38" s="167">
        <v>0.19</v>
      </c>
    </row>
    <row r="39" spans="1:6" x14ac:dyDescent="0.2">
      <c r="A39" s="165" t="s">
        <v>637</v>
      </c>
      <c r="B39" s="165" t="s">
        <v>211</v>
      </c>
      <c r="C39" s="165" t="s">
        <v>625</v>
      </c>
      <c r="D39" s="166">
        <v>3000</v>
      </c>
      <c r="E39" s="167">
        <v>1.9994970000000001</v>
      </c>
      <c r="F39" s="167">
        <v>0.01</v>
      </c>
    </row>
    <row r="40" spans="1:6" x14ac:dyDescent="0.2">
      <c r="A40" s="11" t="s">
        <v>51</v>
      </c>
      <c r="B40" s="11"/>
      <c r="C40" s="11"/>
      <c r="D40" s="12"/>
      <c r="E40" s="168">
        <v>26764.094798000002</v>
      </c>
      <c r="F40" s="168">
        <v>97.04</v>
      </c>
    </row>
    <row r="41" spans="1:6" x14ac:dyDescent="0.2">
      <c r="A41" s="165" t="s">
        <v>55</v>
      </c>
      <c r="B41" s="165"/>
      <c r="C41" s="165"/>
      <c r="D41" s="166"/>
      <c r="E41" s="167">
        <v>943.56305669999995</v>
      </c>
      <c r="F41" s="167">
        <v>3.4207000000000001</v>
      </c>
    </row>
    <row r="42" spans="1:6" x14ac:dyDescent="0.2">
      <c r="A42" s="11" t="s">
        <v>51</v>
      </c>
      <c r="B42" s="11"/>
      <c r="C42" s="11"/>
      <c r="D42" s="12"/>
      <c r="E42" s="168">
        <v>943.56305669999995</v>
      </c>
      <c r="F42" s="168">
        <v>3.4207000000000001</v>
      </c>
    </row>
    <row r="43" spans="1:6" x14ac:dyDescent="0.2">
      <c r="A43" s="165" t="s">
        <v>56</v>
      </c>
      <c r="B43" s="165"/>
      <c r="C43" s="165"/>
      <c r="D43" s="166"/>
      <c r="E43" s="167">
        <v>-123.92707420000001</v>
      </c>
      <c r="F43" s="167">
        <v>-0.4607</v>
      </c>
    </row>
    <row r="44" spans="1:6" x14ac:dyDescent="0.2">
      <c r="A44" s="13" t="s">
        <v>559</v>
      </c>
      <c r="B44" s="13"/>
      <c r="C44" s="13"/>
      <c r="D44" s="14"/>
      <c r="E44" s="15">
        <v>27583.730780500002</v>
      </c>
      <c r="F44" s="15">
        <v>100</v>
      </c>
    </row>
    <row r="45" spans="1:6" x14ac:dyDescent="0.2">
      <c r="A45" s="159"/>
      <c r="B45" s="159"/>
      <c r="C45" s="159"/>
      <c r="D45" s="160"/>
      <c r="E45" s="161"/>
      <c r="F45" s="161"/>
    </row>
    <row r="46" spans="1:6" x14ac:dyDescent="0.2">
      <c r="A46" s="159" t="s">
        <v>638</v>
      </c>
      <c r="B46" s="159"/>
      <c r="C46" s="159"/>
      <c r="D46" s="160"/>
      <c r="E46" s="161"/>
      <c r="F46" s="161"/>
    </row>
    <row r="48" spans="1:6" x14ac:dyDescent="0.2">
      <c r="A48" s="39" t="s">
        <v>463</v>
      </c>
      <c r="B48" s="74"/>
      <c r="C48" s="32"/>
      <c r="D48" s="3"/>
    </row>
    <row r="49" spans="1:6" ht="12.75" customHeight="1" x14ac:dyDescent="0.2">
      <c r="A49" s="227" t="s">
        <v>533</v>
      </c>
      <c r="B49" s="226"/>
      <c r="C49" s="226"/>
      <c r="D49" s="226"/>
      <c r="E49" s="226"/>
      <c r="F49" s="226"/>
    </row>
    <row r="50" spans="1:6" x14ac:dyDescent="0.2">
      <c r="A50" s="29" t="s">
        <v>494</v>
      </c>
      <c r="B50" s="110"/>
      <c r="C50" s="110"/>
      <c r="D50" s="63"/>
    </row>
    <row r="51" spans="1:6" x14ac:dyDescent="0.2">
      <c r="A51" s="21" t="s">
        <v>495</v>
      </c>
      <c r="B51" s="50"/>
      <c r="C51" s="50"/>
      <c r="D51" s="3"/>
    </row>
    <row r="52" spans="1:6" x14ac:dyDescent="0.2">
      <c r="A52" s="52" t="s">
        <v>465</v>
      </c>
      <c r="B52" s="152" t="s">
        <v>723</v>
      </c>
      <c r="C52" s="145" t="s">
        <v>466</v>
      </c>
      <c r="D52" s="3"/>
    </row>
    <row r="53" spans="1:6" x14ac:dyDescent="0.2">
      <c r="A53" s="27" t="s">
        <v>496</v>
      </c>
      <c r="B53" s="146">
        <v>62.895099999999999</v>
      </c>
      <c r="C53" s="103">
        <v>82.490600000000001</v>
      </c>
      <c r="D53" s="3"/>
    </row>
    <row r="54" spans="1:6" x14ac:dyDescent="0.2">
      <c r="A54" s="29" t="s">
        <v>516</v>
      </c>
      <c r="B54" s="147">
        <v>16.935099999999998</v>
      </c>
      <c r="C54" s="76">
        <v>22.211400000000001</v>
      </c>
      <c r="D54" s="3"/>
    </row>
    <row r="55" spans="1:6" x14ac:dyDescent="0.2">
      <c r="A55" s="29" t="s">
        <v>478</v>
      </c>
      <c r="B55" s="147">
        <v>66.613399999999999</v>
      </c>
      <c r="C55" s="76">
        <v>86.858699999999999</v>
      </c>
      <c r="D55" s="3"/>
    </row>
    <row r="56" spans="1:6" x14ac:dyDescent="0.2">
      <c r="A56" s="21" t="s">
        <v>517</v>
      </c>
      <c r="B56" s="156">
        <v>17.747499999999999</v>
      </c>
      <c r="C56" s="93">
        <v>25.010999999999999</v>
      </c>
      <c r="D56" s="3"/>
    </row>
    <row r="57" spans="1:6" x14ac:dyDescent="0.2">
      <c r="A57" s="53" t="s">
        <v>499</v>
      </c>
      <c r="B57" s="54"/>
      <c r="C57" s="54"/>
      <c r="D57" s="45"/>
      <c r="E57" s="49"/>
    </row>
    <row r="58" spans="1:6" x14ac:dyDescent="0.2">
      <c r="A58" s="44" t="s">
        <v>756</v>
      </c>
      <c r="B58" s="79"/>
      <c r="C58" s="79"/>
      <c r="D58" s="45"/>
      <c r="E58" s="49"/>
    </row>
    <row r="59" spans="1:6" x14ac:dyDescent="0.2">
      <c r="A59" s="44" t="s">
        <v>757</v>
      </c>
      <c r="B59" s="79"/>
      <c r="C59" s="79"/>
      <c r="D59" s="45"/>
      <c r="E59" s="49"/>
    </row>
    <row r="60" spans="1:6" x14ac:dyDescent="0.2">
      <c r="A60" s="44" t="s">
        <v>758</v>
      </c>
      <c r="B60" s="79"/>
      <c r="C60" s="79"/>
      <c r="D60" s="45"/>
      <c r="E60" s="49"/>
    </row>
    <row r="61" spans="1:6" x14ac:dyDescent="0.2">
      <c r="A61" s="44" t="s">
        <v>759</v>
      </c>
      <c r="B61" s="79"/>
      <c r="C61" s="79"/>
      <c r="D61" s="45"/>
      <c r="E61" s="49"/>
    </row>
    <row r="62" spans="1:6" x14ac:dyDescent="0.2">
      <c r="A62" s="44" t="s">
        <v>760</v>
      </c>
      <c r="B62" s="55"/>
      <c r="C62" s="55"/>
      <c r="D62" s="45"/>
      <c r="E62" s="49"/>
    </row>
    <row r="63" spans="1:6" x14ac:dyDescent="0.2">
      <c r="A63" s="44" t="s">
        <v>761</v>
      </c>
      <c r="B63" s="55"/>
      <c r="C63" s="55"/>
      <c r="D63" s="45"/>
      <c r="E63" s="49"/>
    </row>
    <row r="64" spans="1:6" x14ac:dyDescent="0.2">
      <c r="A64" s="44" t="s">
        <v>762</v>
      </c>
      <c r="B64" s="55"/>
      <c r="C64" s="55"/>
      <c r="D64" s="45"/>
      <c r="E64" s="49"/>
    </row>
    <row r="65" spans="1:6" x14ac:dyDescent="0.2">
      <c r="A65" s="44" t="s">
        <v>766</v>
      </c>
      <c r="B65" s="23"/>
      <c r="C65" s="23"/>
      <c r="D65" s="23"/>
      <c r="E65" s="49"/>
    </row>
    <row r="66" spans="1:6" x14ac:dyDescent="0.2">
      <c r="A66" s="57" t="s">
        <v>465</v>
      </c>
      <c r="B66" s="221" t="s">
        <v>484</v>
      </c>
      <c r="C66" s="222"/>
      <c r="D66" s="23"/>
      <c r="E66" s="49"/>
    </row>
    <row r="67" spans="1:6" x14ac:dyDescent="0.2">
      <c r="A67" s="58"/>
      <c r="B67" s="38" t="s">
        <v>485</v>
      </c>
      <c r="C67" s="38" t="s">
        <v>486</v>
      </c>
      <c r="D67" s="23"/>
      <c r="E67" s="49"/>
    </row>
    <row r="68" spans="1:6" x14ac:dyDescent="0.2">
      <c r="A68" s="205" t="s">
        <v>516</v>
      </c>
      <c r="B68" s="207" t="s">
        <v>488</v>
      </c>
      <c r="C68" s="208" t="s">
        <v>488</v>
      </c>
      <c r="D68" s="23"/>
      <c r="E68" s="49"/>
    </row>
    <row r="69" spans="1:6" x14ac:dyDescent="0.2">
      <c r="A69" s="206" t="s">
        <v>517</v>
      </c>
      <c r="B69" s="209">
        <v>1.7707999999999999</v>
      </c>
      <c r="C69" s="210">
        <v>1.7707999999999999</v>
      </c>
      <c r="D69" s="23"/>
      <c r="E69" s="49"/>
    </row>
    <row r="70" spans="1:6" x14ac:dyDescent="0.2">
      <c r="A70" s="23" t="s">
        <v>799</v>
      </c>
      <c r="B70" s="23"/>
      <c r="C70" s="23"/>
      <c r="D70" s="23"/>
      <c r="E70" s="49"/>
    </row>
    <row r="71" spans="1:6" ht="26.25" customHeight="1" x14ac:dyDescent="0.2">
      <c r="A71" s="251" t="s">
        <v>767</v>
      </c>
      <c r="B71" s="252"/>
      <c r="C71" s="252"/>
      <c r="D71" s="252"/>
      <c r="E71" s="252"/>
    </row>
    <row r="72" spans="1:6" x14ac:dyDescent="0.2">
      <c r="A72" s="249" t="s">
        <v>740</v>
      </c>
      <c r="B72" s="250"/>
      <c r="C72" s="250"/>
      <c r="D72" s="250"/>
      <c r="E72" s="49"/>
    </row>
    <row r="73" spans="1:6" x14ac:dyDescent="0.2">
      <c r="A73" s="60" t="s">
        <v>785</v>
      </c>
      <c r="B73" s="60"/>
      <c r="C73" s="60"/>
      <c r="D73" s="45"/>
    </row>
    <row r="74" spans="1:6" x14ac:dyDescent="0.2">
      <c r="A74" s="60" t="s">
        <v>730</v>
      </c>
      <c r="B74" s="60"/>
      <c r="C74" s="60"/>
      <c r="D74" s="45"/>
    </row>
    <row r="75" spans="1:6" x14ac:dyDescent="0.2">
      <c r="A75" s="227" t="s">
        <v>537</v>
      </c>
      <c r="B75" s="226"/>
      <c r="C75" s="226"/>
      <c r="D75" s="226"/>
      <c r="E75" s="226"/>
      <c r="F75" s="226"/>
    </row>
    <row r="76" spans="1:6" x14ac:dyDescent="0.2">
      <c r="A76" s="148" t="s">
        <v>731</v>
      </c>
    </row>
  </sheetData>
  <mergeCells count="8">
    <mergeCell ref="A1:F1"/>
    <mergeCell ref="A75:F75"/>
    <mergeCell ref="A2:F2"/>
    <mergeCell ref="A3:F3"/>
    <mergeCell ref="A49:F49"/>
    <mergeCell ref="A72:D72"/>
    <mergeCell ref="A71:E71"/>
    <mergeCell ref="B66:C66"/>
  </mergeCells>
  <pageMargins left="0" right="0" top="0" bottom="0" header="0.3" footer="0.3"/>
  <pageSetup scale="59" orientation="landscape" r:id="rId1"/>
  <headerFooter>
    <oddFooter>&amp;LPUBLIC</oddFooter>
    <evenFooter>&amp;LPUBLIC</evenFooter>
    <firstFooter>&amp;LPUBLIC</first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showGridLines="0" view="pageBreakPreview" topLeftCell="A63" zoomScaleNormal="100" zoomScaleSheetLayoutView="100" workbookViewId="0">
      <selection activeCell="A96" sqref="A96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43.28515625" style="1" customWidth="1"/>
    <col min="4" max="4" width="11.7109375" style="2" bestFit="1" customWidth="1"/>
    <col min="5" max="5" width="13.7109375" style="3" bestFit="1" customWidth="1"/>
    <col min="6" max="6" width="12.42578125" style="3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40" t="s">
        <v>427</v>
      </c>
      <c r="B1" s="241"/>
      <c r="C1" s="241"/>
      <c r="D1" s="241"/>
      <c r="E1" s="241"/>
      <c r="F1" s="242"/>
    </row>
    <row r="2" spans="1:6" ht="26.1" customHeight="1" x14ac:dyDescent="0.2">
      <c r="A2" s="228" t="s">
        <v>436</v>
      </c>
      <c r="B2" s="246"/>
      <c r="C2" s="246"/>
      <c r="D2" s="246"/>
      <c r="E2" s="246"/>
      <c r="F2" s="247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57</v>
      </c>
      <c r="B6" s="165"/>
      <c r="C6" s="165"/>
      <c r="D6" s="166"/>
      <c r="E6" s="167"/>
      <c r="F6" s="167"/>
    </row>
    <row r="7" spans="1:6" x14ac:dyDescent="0.2">
      <c r="A7" s="11" t="s">
        <v>42</v>
      </c>
      <c r="B7" s="165"/>
      <c r="C7" s="165"/>
      <c r="D7" s="166"/>
      <c r="E7" s="167"/>
      <c r="F7" s="167"/>
    </row>
    <row r="8" spans="1:6" x14ac:dyDescent="0.2">
      <c r="A8" s="165" t="s">
        <v>60</v>
      </c>
      <c r="B8" s="165" t="s">
        <v>61</v>
      </c>
      <c r="C8" s="165" t="s">
        <v>562</v>
      </c>
      <c r="D8" s="166">
        <v>400000</v>
      </c>
      <c r="E8" s="167">
        <v>3447.6</v>
      </c>
      <c r="F8" s="167">
        <v>6.86</v>
      </c>
    </row>
    <row r="9" spans="1:6" x14ac:dyDescent="0.2">
      <c r="A9" s="165" t="s">
        <v>58</v>
      </c>
      <c r="B9" s="165" t="s">
        <v>59</v>
      </c>
      <c r="C9" s="165" t="s">
        <v>562</v>
      </c>
      <c r="D9" s="166">
        <v>1050000</v>
      </c>
      <c r="E9" s="167">
        <v>3399.375</v>
      </c>
      <c r="F9" s="167">
        <v>6.76</v>
      </c>
    </row>
    <row r="10" spans="1:6" x14ac:dyDescent="0.2">
      <c r="A10" s="165" t="s">
        <v>64</v>
      </c>
      <c r="B10" s="165" t="s">
        <v>65</v>
      </c>
      <c r="C10" s="165" t="s">
        <v>563</v>
      </c>
      <c r="D10" s="166">
        <v>200000</v>
      </c>
      <c r="E10" s="167">
        <v>2227.5</v>
      </c>
      <c r="F10" s="167">
        <v>4.43</v>
      </c>
    </row>
    <row r="11" spans="1:6" x14ac:dyDescent="0.2">
      <c r="A11" s="165" t="s">
        <v>74</v>
      </c>
      <c r="B11" s="165" t="s">
        <v>75</v>
      </c>
      <c r="C11" s="165" t="s">
        <v>564</v>
      </c>
      <c r="D11" s="166">
        <v>325000</v>
      </c>
      <c r="E11" s="167">
        <v>2084.875</v>
      </c>
      <c r="F11" s="167">
        <v>4.1500000000000004</v>
      </c>
    </row>
    <row r="12" spans="1:6" x14ac:dyDescent="0.2">
      <c r="A12" s="165" t="s">
        <v>160</v>
      </c>
      <c r="B12" s="165" t="s">
        <v>161</v>
      </c>
      <c r="C12" s="165" t="s">
        <v>565</v>
      </c>
      <c r="D12" s="166">
        <v>75000</v>
      </c>
      <c r="E12" s="167">
        <v>1723.875</v>
      </c>
      <c r="F12" s="167">
        <v>3.43</v>
      </c>
    </row>
    <row r="13" spans="1:6" x14ac:dyDescent="0.2">
      <c r="A13" s="165" t="s">
        <v>82</v>
      </c>
      <c r="B13" s="165" t="s">
        <v>83</v>
      </c>
      <c r="C13" s="165" t="s">
        <v>569</v>
      </c>
      <c r="D13" s="166">
        <v>300000</v>
      </c>
      <c r="E13" s="167">
        <v>1322.7</v>
      </c>
      <c r="F13" s="167">
        <v>2.63</v>
      </c>
    </row>
    <row r="14" spans="1:6" x14ac:dyDescent="0.2">
      <c r="A14" s="165" t="s">
        <v>92</v>
      </c>
      <c r="B14" s="165" t="s">
        <v>93</v>
      </c>
      <c r="C14" s="165" t="s">
        <v>570</v>
      </c>
      <c r="D14" s="166">
        <v>2200</v>
      </c>
      <c r="E14" s="167">
        <v>1279.6179</v>
      </c>
      <c r="F14" s="167">
        <v>2.5499999999999998</v>
      </c>
    </row>
    <row r="15" spans="1:6" x14ac:dyDescent="0.2">
      <c r="A15" s="165" t="s">
        <v>62</v>
      </c>
      <c r="B15" s="165" t="s">
        <v>63</v>
      </c>
      <c r="C15" s="165" t="s">
        <v>562</v>
      </c>
      <c r="D15" s="166">
        <v>325000</v>
      </c>
      <c r="E15" s="167">
        <v>1231.75</v>
      </c>
      <c r="F15" s="167">
        <v>2.4500000000000002</v>
      </c>
    </row>
    <row r="16" spans="1:6" x14ac:dyDescent="0.2">
      <c r="A16" s="165" t="s">
        <v>66</v>
      </c>
      <c r="B16" s="165" t="s">
        <v>67</v>
      </c>
      <c r="C16" s="165" t="s">
        <v>568</v>
      </c>
      <c r="D16" s="166">
        <v>150000</v>
      </c>
      <c r="E16" s="167">
        <v>1212.75</v>
      </c>
      <c r="F16" s="167">
        <v>2.41</v>
      </c>
    </row>
    <row r="17" spans="1:6" x14ac:dyDescent="0.2">
      <c r="A17" s="165" t="s">
        <v>78</v>
      </c>
      <c r="B17" s="165" t="s">
        <v>79</v>
      </c>
      <c r="C17" s="165" t="s">
        <v>566</v>
      </c>
      <c r="D17" s="166">
        <v>60000</v>
      </c>
      <c r="E17" s="167">
        <v>1183.08</v>
      </c>
      <c r="F17" s="167">
        <v>2.35</v>
      </c>
    </row>
    <row r="18" spans="1:6" x14ac:dyDescent="0.2">
      <c r="A18" s="165" t="s">
        <v>571</v>
      </c>
      <c r="B18" s="165" t="s">
        <v>572</v>
      </c>
      <c r="C18" s="165" t="s">
        <v>562</v>
      </c>
      <c r="D18" s="166">
        <v>600000</v>
      </c>
      <c r="E18" s="167">
        <v>1181.0999999999999</v>
      </c>
      <c r="F18" s="167">
        <v>2.35</v>
      </c>
    </row>
    <row r="19" spans="1:6" x14ac:dyDescent="0.2">
      <c r="A19" s="165" t="s">
        <v>626</v>
      </c>
      <c r="B19" s="165" t="s">
        <v>627</v>
      </c>
      <c r="C19" s="165" t="s">
        <v>565</v>
      </c>
      <c r="D19" s="166">
        <v>400000</v>
      </c>
      <c r="E19" s="167">
        <v>1179.4000000000001</v>
      </c>
      <c r="F19" s="167">
        <v>2.35</v>
      </c>
    </row>
    <row r="20" spans="1:6" x14ac:dyDescent="0.2">
      <c r="A20" s="165" t="s">
        <v>156</v>
      </c>
      <c r="B20" s="165" t="s">
        <v>157</v>
      </c>
      <c r="C20" s="165" t="s">
        <v>565</v>
      </c>
      <c r="D20" s="166">
        <v>70000</v>
      </c>
      <c r="E20" s="167">
        <v>1166.55</v>
      </c>
      <c r="F20" s="167">
        <v>2.3199999999999998</v>
      </c>
    </row>
    <row r="21" spans="1:6" x14ac:dyDescent="0.2">
      <c r="A21" s="165" t="s">
        <v>176</v>
      </c>
      <c r="B21" s="165" t="s">
        <v>177</v>
      </c>
      <c r="C21" s="165" t="s">
        <v>562</v>
      </c>
      <c r="D21" s="166">
        <v>900000</v>
      </c>
      <c r="E21" s="167">
        <v>1161.45</v>
      </c>
      <c r="F21" s="167">
        <v>2.31</v>
      </c>
    </row>
    <row r="22" spans="1:6" x14ac:dyDescent="0.2">
      <c r="A22" s="165" t="s">
        <v>88</v>
      </c>
      <c r="B22" s="165" t="s">
        <v>89</v>
      </c>
      <c r="C22" s="165" t="s">
        <v>562</v>
      </c>
      <c r="D22" s="166">
        <v>88000</v>
      </c>
      <c r="E22" s="167">
        <v>1140.5239999999999</v>
      </c>
      <c r="F22" s="167">
        <v>2.27</v>
      </c>
    </row>
    <row r="23" spans="1:6" x14ac:dyDescent="0.2">
      <c r="A23" s="165" t="s">
        <v>579</v>
      </c>
      <c r="B23" s="165" t="s">
        <v>580</v>
      </c>
      <c r="C23" s="165" t="s">
        <v>565</v>
      </c>
      <c r="D23" s="166">
        <v>75000</v>
      </c>
      <c r="E23" s="167">
        <v>1103.5875000000001</v>
      </c>
      <c r="F23" s="167">
        <v>2.2000000000000002</v>
      </c>
    </row>
    <row r="24" spans="1:6" x14ac:dyDescent="0.2">
      <c r="A24" s="165" t="s">
        <v>212</v>
      </c>
      <c r="B24" s="165" t="s">
        <v>213</v>
      </c>
      <c r="C24" s="165" t="s">
        <v>585</v>
      </c>
      <c r="D24" s="166">
        <v>200000</v>
      </c>
      <c r="E24" s="167">
        <v>953.8</v>
      </c>
      <c r="F24" s="167">
        <v>1.9</v>
      </c>
    </row>
    <row r="25" spans="1:6" x14ac:dyDescent="0.2">
      <c r="A25" s="165" t="s">
        <v>574</v>
      </c>
      <c r="B25" s="165" t="s">
        <v>575</v>
      </c>
      <c r="C25" s="165" t="s">
        <v>566</v>
      </c>
      <c r="D25" s="166">
        <v>65000</v>
      </c>
      <c r="E25" s="167">
        <v>904.96249999999998</v>
      </c>
      <c r="F25" s="167">
        <v>1.8</v>
      </c>
    </row>
    <row r="26" spans="1:6" x14ac:dyDescent="0.2">
      <c r="A26" s="165" t="s">
        <v>162</v>
      </c>
      <c r="B26" s="165" t="s">
        <v>163</v>
      </c>
      <c r="C26" s="165" t="s">
        <v>564</v>
      </c>
      <c r="D26" s="166">
        <v>200000</v>
      </c>
      <c r="E26" s="167">
        <v>872.8</v>
      </c>
      <c r="F26" s="167">
        <v>1.74</v>
      </c>
    </row>
    <row r="27" spans="1:6" x14ac:dyDescent="0.2">
      <c r="A27" s="165" t="s">
        <v>158</v>
      </c>
      <c r="B27" s="165" t="s">
        <v>159</v>
      </c>
      <c r="C27" s="165" t="s">
        <v>573</v>
      </c>
      <c r="D27" s="166">
        <v>25000</v>
      </c>
      <c r="E27" s="167">
        <v>811.21249999999998</v>
      </c>
      <c r="F27" s="167">
        <v>1.61</v>
      </c>
    </row>
    <row r="28" spans="1:6" x14ac:dyDescent="0.2">
      <c r="A28" s="165" t="s">
        <v>184</v>
      </c>
      <c r="B28" s="165" t="s">
        <v>185</v>
      </c>
      <c r="C28" s="165" t="s">
        <v>570</v>
      </c>
      <c r="D28" s="166">
        <v>100000</v>
      </c>
      <c r="E28" s="167">
        <v>791.65</v>
      </c>
      <c r="F28" s="167">
        <v>1.57</v>
      </c>
    </row>
    <row r="29" spans="1:6" x14ac:dyDescent="0.2">
      <c r="A29" s="165" t="s">
        <v>590</v>
      </c>
      <c r="B29" s="165" t="s">
        <v>591</v>
      </c>
      <c r="C29" s="165" t="s">
        <v>592</v>
      </c>
      <c r="D29" s="166">
        <v>4600</v>
      </c>
      <c r="E29" s="167">
        <v>780.32100000000003</v>
      </c>
      <c r="F29" s="167">
        <v>1.55</v>
      </c>
    </row>
    <row r="30" spans="1:6" x14ac:dyDescent="0.2">
      <c r="A30" s="165" t="s">
        <v>154</v>
      </c>
      <c r="B30" s="165" t="s">
        <v>155</v>
      </c>
      <c r="C30" s="165" t="s">
        <v>565</v>
      </c>
      <c r="D30" s="166">
        <v>450000</v>
      </c>
      <c r="E30" s="167">
        <v>772.65</v>
      </c>
      <c r="F30" s="167">
        <v>1.54</v>
      </c>
    </row>
    <row r="31" spans="1:6" x14ac:dyDescent="0.2">
      <c r="A31" s="165" t="s">
        <v>205</v>
      </c>
      <c r="B31" s="165" t="s">
        <v>206</v>
      </c>
      <c r="C31" s="165" t="s">
        <v>625</v>
      </c>
      <c r="D31" s="166">
        <v>100000</v>
      </c>
      <c r="E31" s="167">
        <v>766.75</v>
      </c>
      <c r="F31" s="167">
        <v>1.53</v>
      </c>
    </row>
    <row r="32" spans="1:6" x14ac:dyDescent="0.2">
      <c r="A32" s="165" t="s">
        <v>216</v>
      </c>
      <c r="B32" s="165" t="s">
        <v>217</v>
      </c>
      <c r="C32" s="165" t="s">
        <v>581</v>
      </c>
      <c r="D32" s="166">
        <v>500000</v>
      </c>
      <c r="E32" s="167">
        <v>764.25</v>
      </c>
      <c r="F32" s="167">
        <v>1.52</v>
      </c>
    </row>
    <row r="33" spans="1:6" x14ac:dyDescent="0.2">
      <c r="A33" s="165" t="s">
        <v>68</v>
      </c>
      <c r="B33" s="165" t="s">
        <v>69</v>
      </c>
      <c r="C33" s="165" t="s">
        <v>567</v>
      </c>
      <c r="D33" s="166">
        <v>17000</v>
      </c>
      <c r="E33" s="167">
        <v>729.01099999999997</v>
      </c>
      <c r="F33" s="167">
        <v>1.45</v>
      </c>
    </row>
    <row r="34" spans="1:6" x14ac:dyDescent="0.2">
      <c r="A34" s="165" t="s">
        <v>639</v>
      </c>
      <c r="B34" s="165" t="s">
        <v>640</v>
      </c>
      <c r="C34" s="165" t="s">
        <v>585</v>
      </c>
      <c r="D34" s="166">
        <v>40000</v>
      </c>
      <c r="E34" s="167">
        <v>727.56</v>
      </c>
      <c r="F34" s="167">
        <v>1.45</v>
      </c>
    </row>
    <row r="35" spans="1:6" x14ac:dyDescent="0.2">
      <c r="A35" s="165" t="s">
        <v>586</v>
      </c>
      <c r="B35" s="165" t="s">
        <v>587</v>
      </c>
      <c r="C35" s="165" t="s">
        <v>585</v>
      </c>
      <c r="D35" s="166">
        <v>90045</v>
      </c>
      <c r="E35" s="167">
        <v>701.18041500000004</v>
      </c>
      <c r="F35" s="167">
        <v>1.39</v>
      </c>
    </row>
    <row r="36" spans="1:6" x14ac:dyDescent="0.2">
      <c r="A36" s="165" t="s">
        <v>641</v>
      </c>
      <c r="B36" s="165" t="s">
        <v>642</v>
      </c>
      <c r="C36" s="165" t="s">
        <v>576</v>
      </c>
      <c r="D36" s="166">
        <v>25000</v>
      </c>
      <c r="E36" s="167">
        <v>695.82500000000005</v>
      </c>
      <c r="F36" s="167">
        <v>1.38</v>
      </c>
    </row>
    <row r="37" spans="1:6" x14ac:dyDescent="0.2">
      <c r="A37" s="165" t="s">
        <v>172</v>
      </c>
      <c r="B37" s="165" t="s">
        <v>173</v>
      </c>
      <c r="C37" s="165" t="s">
        <v>576</v>
      </c>
      <c r="D37" s="166">
        <v>80000</v>
      </c>
      <c r="E37" s="167">
        <v>694.16</v>
      </c>
      <c r="F37" s="167">
        <v>1.38</v>
      </c>
    </row>
    <row r="38" spans="1:6" x14ac:dyDescent="0.2">
      <c r="A38" s="165" t="s">
        <v>190</v>
      </c>
      <c r="B38" s="165" t="s">
        <v>191</v>
      </c>
      <c r="C38" s="165" t="s">
        <v>577</v>
      </c>
      <c r="D38" s="166">
        <v>120000</v>
      </c>
      <c r="E38" s="167">
        <v>684.36</v>
      </c>
      <c r="F38" s="167">
        <v>1.36</v>
      </c>
    </row>
    <row r="39" spans="1:6" x14ac:dyDescent="0.2">
      <c r="A39" s="165" t="s">
        <v>80</v>
      </c>
      <c r="B39" s="165" t="s">
        <v>81</v>
      </c>
      <c r="C39" s="165" t="s">
        <v>578</v>
      </c>
      <c r="D39" s="166">
        <v>60000</v>
      </c>
      <c r="E39" s="167">
        <v>683.43</v>
      </c>
      <c r="F39" s="167">
        <v>1.36</v>
      </c>
    </row>
    <row r="40" spans="1:6" x14ac:dyDescent="0.2">
      <c r="A40" s="165" t="s">
        <v>198</v>
      </c>
      <c r="B40" s="165" t="s">
        <v>199</v>
      </c>
      <c r="C40" s="165" t="s">
        <v>581</v>
      </c>
      <c r="D40" s="166">
        <v>30000</v>
      </c>
      <c r="E40" s="167">
        <v>664.74</v>
      </c>
      <c r="F40" s="167">
        <v>1.32</v>
      </c>
    </row>
    <row r="41" spans="1:6" x14ac:dyDescent="0.2">
      <c r="A41" s="165" t="s">
        <v>643</v>
      </c>
      <c r="B41" s="165" t="s">
        <v>644</v>
      </c>
      <c r="C41" s="165" t="s">
        <v>578</v>
      </c>
      <c r="D41" s="166">
        <v>45000</v>
      </c>
      <c r="E41" s="167">
        <v>630.76499999999999</v>
      </c>
      <c r="F41" s="167">
        <v>1.25</v>
      </c>
    </row>
    <row r="42" spans="1:6" x14ac:dyDescent="0.2">
      <c r="A42" s="165" t="s">
        <v>188</v>
      </c>
      <c r="B42" s="165" t="s">
        <v>189</v>
      </c>
      <c r="C42" s="165" t="s">
        <v>576</v>
      </c>
      <c r="D42" s="166">
        <v>85000</v>
      </c>
      <c r="E42" s="167">
        <v>630.74249999999995</v>
      </c>
      <c r="F42" s="167">
        <v>1.25</v>
      </c>
    </row>
    <row r="43" spans="1:6" x14ac:dyDescent="0.2">
      <c r="A43" s="165" t="s">
        <v>588</v>
      </c>
      <c r="B43" s="165" t="s">
        <v>589</v>
      </c>
      <c r="C43" s="165" t="s">
        <v>581</v>
      </c>
      <c r="D43" s="166">
        <v>250000</v>
      </c>
      <c r="E43" s="167">
        <v>623</v>
      </c>
      <c r="F43" s="167">
        <v>1.24</v>
      </c>
    </row>
    <row r="44" spans="1:6" x14ac:dyDescent="0.2">
      <c r="A44" s="165" t="s">
        <v>182</v>
      </c>
      <c r="B44" s="165" t="s">
        <v>183</v>
      </c>
      <c r="C44" s="165" t="s">
        <v>624</v>
      </c>
      <c r="D44" s="166">
        <v>40000</v>
      </c>
      <c r="E44" s="167">
        <v>568.54</v>
      </c>
      <c r="F44" s="167">
        <v>1.1299999999999999</v>
      </c>
    </row>
    <row r="45" spans="1:6" x14ac:dyDescent="0.2">
      <c r="A45" s="165" t="s">
        <v>218</v>
      </c>
      <c r="B45" s="165" t="s">
        <v>219</v>
      </c>
      <c r="C45" s="165" t="s">
        <v>565</v>
      </c>
      <c r="D45" s="166">
        <v>60000</v>
      </c>
      <c r="E45" s="167">
        <v>551.30999999999995</v>
      </c>
      <c r="F45" s="167">
        <v>1.1000000000000001</v>
      </c>
    </row>
    <row r="46" spans="1:6" x14ac:dyDescent="0.2">
      <c r="A46" s="165" t="s">
        <v>84</v>
      </c>
      <c r="B46" s="165" t="s">
        <v>85</v>
      </c>
      <c r="C46" s="165" t="s">
        <v>577</v>
      </c>
      <c r="D46" s="166">
        <v>400000</v>
      </c>
      <c r="E46" s="167">
        <v>549.79999999999995</v>
      </c>
      <c r="F46" s="167">
        <v>1.0900000000000001</v>
      </c>
    </row>
    <row r="47" spans="1:6" x14ac:dyDescent="0.2">
      <c r="A47" s="165" t="s">
        <v>166</v>
      </c>
      <c r="B47" s="165" t="s">
        <v>167</v>
      </c>
      <c r="C47" s="165" t="s">
        <v>564</v>
      </c>
      <c r="D47" s="166">
        <v>30000</v>
      </c>
      <c r="E47" s="167">
        <v>547.83000000000004</v>
      </c>
      <c r="F47" s="167">
        <v>1.0900000000000001</v>
      </c>
    </row>
    <row r="48" spans="1:6" x14ac:dyDescent="0.2">
      <c r="A48" s="165" t="s">
        <v>645</v>
      </c>
      <c r="B48" s="165" t="s">
        <v>646</v>
      </c>
      <c r="C48" s="165" t="s">
        <v>624</v>
      </c>
      <c r="D48" s="166">
        <v>350000</v>
      </c>
      <c r="E48" s="167">
        <v>535.15</v>
      </c>
      <c r="F48" s="167">
        <v>1.06</v>
      </c>
    </row>
    <row r="49" spans="1:6" x14ac:dyDescent="0.2">
      <c r="A49" s="165" t="s">
        <v>192</v>
      </c>
      <c r="B49" s="165" t="s">
        <v>193</v>
      </c>
      <c r="C49" s="165" t="s">
        <v>585</v>
      </c>
      <c r="D49" s="166">
        <v>259480</v>
      </c>
      <c r="E49" s="167">
        <v>509.61872</v>
      </c>
      <c r="F49" s="167">
        <v>1.01</v>
      </c>
    </row>
    <row r="50" spans="1:6" x14ac:dyDescent="0.2">
      <c r="A50" s="165" t="s">
        <v>222</v>
      </c>
      <c r="B50" s="165" t="s">
        <v>223</v>
      </c>
      <c r="C50" s="165" t="s">
        <v>566</v>
      </c>
      <c r="D50" s="166">
        <v>100000</v>
      </c>
      <c r="E50" s="167">
        <v>505.55</v>
      </c>
      <c r="F50" s="167">
        <v>1.01</v>
      </c>
    </row>
    <row r="51" spans="1:6" x14ac:dyDescent="0.2">
      <c r="A51" s="165" t="s">
        <v>164</v>
      </c>
      <c r="B51" s="165" t="s">
        <v>165</v>
      </c>
      <c r="C51" s="165" t="s">
        <v>647</v>
      </c>
      <c r="D51" s="166">
        <v>650000</v>
      </c>
      <c r="E51" s="167">
        <v>487.5</v>
      </c>
      <c r="F51" s="167">
        <v>0.97</v>
      </c>
    </row>
    <row r="52" spans="1:6" x14ac:dyDescent="0.2">
      <c r="A52" s="165" t="s">
        <v>648</v>
      </c>
      <c r="B52" s="165" t="s">
        <v>649</v>
      </c>
      <c r="C52" s="165" t="s">
        <v>650</v>
      </c>
      <c r="D52" s="166">
        <v>125000</v>
      </c>
      <c r="E52" s="167">
        <v>484.9375</v>
      </c>
      <c r="F52" s="167">
        <v>0.96</v>
      </c>
    </row>
    <row r="53" spans="1:6" x14ac:dyDescent="0.2">
      <c r="A53" s="165" t="s">
        <v>265</v>
      </c>
      <c r="B53" s="165" t="s">
        <v>266</v>
      </c>
      <c r="C53" s="165" t="s">
        <v>585</v>
      </c>
      <c r="D53" s="166">
        <v>200000</v>
      </c>
      <c r="E53" s="167">
        <v>480.3</v>
      </c>
      <c r="F53" s="167">
        <v>0.96</v>
      </c>
    </row>
    <row r="54" spans="1:6" x14ac:dyDescent="0.2">
      <c r="A54" s="165" t="s">
        <v>620</v>
      </c>
      <c r="B54" s="165" t="s">
        <v>621</v>
      </c>
      <c r="C54" s="165" t="s">
        <v>563</v>
      </c>
      <c r="D54" s="166">
        <v>150000</v>
      </c>
      <c r="E54" s="167">
        <v>475.35</v>
      </c>
      <c r="F54" s="167">
        <v>0.95</v>
      </c>
    </row>
    <row r="55" spans="1:6" x14ac:dyDescent="0.2">
      <c r="A55" s="165" t="s">
        <v>629</v>
      </c>
      <c r="B55" s="165" t="s">
        <v>194</v>
      </c>
      <c r="C55" s="165" t="s">
        <v>630</v>
      </c>
      <c r="D55" s="166">
        <v>40000</v>
      </c>
      <c r="E55" s="167">
        <v>468.02</v>
      </c>
      <c r="F55" s="167">
        <v>0.93</v>
      </c>
    </row>
    <row r="56" spans="1:6" x14ac:dyDescent="0.2">
      <c r="A56" s="165" t="s">
        <v>186</v>
      </c>
      <c r="B56" s="165" t="s">
        <v>187</v>
      </c>
      <c r="C56" s="165" t="s">
        <v>628</v>
      </c>
      <c r="D56" s="166">
        <v>150000</v>
      </c>
      <c r="E56" s="167">
        <v>394.05</v>
      </c>
      <c r="F56" s="167">
        <v>0.78</v>
      </c>
    </row>
    <row r="57" spans="1:6" x14ac:dyDescent="0.2">
      <c r="A57" s="165" t="s">
        <v>583</v>
      </c>
      <c r="B57" s="165" t="s">
        <v>584</v>
      </c>
      <c r="C57" s="165" t="s">
        <v>585</v>
      </c>
      <c r="D57" s="166">
        <v>30000</v>
      </c>
      <c r="E57" s="167">
        <v>280.11</v>
      </c>
      <c r="F57" s="167">
        <v>0.56000000000000005</v>
      </c>
    </row>
    <row r="58" spans="1:6" x14ac:dyDescent="0.2">
      <c r="A58" s="165" t="s">
        <v>651</v>
      </c>
      <c r="B58" s="165" t="s">
        <v>652</v>
      </c>
      <c r="C58" s="165" t="s">
        <v>653</v>
      </c>
      <c r="D58" s="166">
        <v>100000</v>
      </c>
      <c r="E58" s="167">
        <v>269.60000000000002</v>
      </c>
      <c r="F58" s="167">
        <v>0.54</v>
      </c>
    </row>
    <row r="59" spans="1:6" x14ac:dyDescent="0.2">
      <c r="A59" s="165" t="s">
        <v>224</v>
      </c>
      <c r="B59" s="165" t="s">
        <v>225</v>
      </c>
      <c r="C59" s="165" t="s">
        <v>576</v>
      </c>
      <c r="D59" s="166">
        <v>50000</v>
      </c>
      <c r="E59" s="167">
        <v>134.17500000000001</v>
      </c>
      <c r="F59" s="167">
        <v>0.27</v>
      </c>
    </row>
    <row r="60" spans="1:6" x14ac:dyDescent="0.2">
      <c r="A60" s="165" t="s">
        <v>637</v>
      </c>
      <c r="B60" s="165" t="s">
        <v>211</v>
      </c>
      <c r="C60" s="165" t="s">
        <v>625</v>
      </c>
      <c r="D60" s="166">
        <v>5000</v>
      </c>
      <c r="E60" s="167">
        <v>3.3324950000000002</v>
      </c>
      <c r="F60" s="167">
        <v>0.01</v>
      </c>
    </row>
    <row r="61" spans="1:6" x14ac:dyDescent="0.2">
      <c r="A61" s="11" t="s">
        <v>51</v>
      </c>
      <c r="B61" s="11"/>
      <c r="C61" s="11"/>
      <c r="D61" s="12"/>
      <c r="E61" s="168">
        <v>48174.078029999997</v>
      </c>
      <c r="F61" s="168">
        <v>95.83</v>
      </c>
    </row>
    <row r="62" spans="1:6" x14ac:dyDescent="0.2">
      <c r="A62" s="165" t="s">
        <v>55</v>
      </c>
      <c r="B62" s="165"/>
      <c r="C62" s="165"/>
      <c r="D62" s="166"/>
      <c r="E62" s="167">
        <v>2254.1904650000001</v>
      </c>
      <c r="F62" s="167">
        <v>4.4842000000000004</v>
      </c>
    </row>
    <row r="63" spans="1:6" x14ac:dyDescent="0.2">
      <c r="A63" s="11" t="s">
        <v>51</v>
      </c>
      <c r="B63" s="11"/>
      <c r="C63" s="11"/>
      <c r="D63" s="12"/>
      <c r="E63" s="168">
        <v>2254.1904650000001</v>
      </c>
      <c r="F63" s="168">
        <v>4.4842000000000004</v>
      </c>
    </row>
    <row r="64" spans="1:6" x14ac:dyDescent="0.2">
      <c r="A64" s="165" t="s">
        <v>56</v>
      </c>
      <c r="B64" s="165"/>
      <c r="C64" s="165"/>
      <c r="D64" s="166"/>
      <c r="E64" s="167">
        <v>-159.6808849</v>
      </c>
      <c r="F64" s="167">
        <v>-0.31419999999999998</v>
      </c>
    </row>
    <row r="65" spans="1:6" x14ac:dyDescent="0.2">
      <c r="A65" s="13" t="s">
        <v>559</v>
      </c>
      <c r="B65" s="13"/>
      <c r="C65" s="13"/>
      <c r="D65" s="14"/>
      <c r="E65" s="15">
        <v>50268.587610099996</v>
      </c>
      <c r="F65" s="15">
        <v>100</v>
      </c>
    </row>
    <row r="66" spans="1:6" x14ac:dyDescent="0.2">
      <c r="A66" s="159"/>
      <c r="B66" s="159"/>
      <c r="C66" s="159"/>
      <c r="D66" s="160"/>
      <c r="E66" s="161"/>
      <c r="F66" s="161"/>
    </row>
    <row r="67" spans="1:6" x14ac:dyDescent="0.2">
      <c r="A67" s="159" t="s">
        <v>638</v>
      </c>
      <c r="B67" s="159"/>
      <c r="C67" s="159"/>
      <c r="D67" s="160"/>
      <c r="E67" s="161"/>
      <c r="F67" s="161"/>
    </row>
    <row r="68" spans="1:6" x14ac:dyDescent="0.2">
      <c r="A68" s="159"/>
      <c r="B68" s="159"/>
      <c r="C68" s="159"/>
      <c r="D68" s="160"/>
      <c r="E68" s="161"/>
      <c r="F68" s="161"/>
    </row>
    <row r="69" spans="1:6" ht="12.75" customHeight="1" x14ac:dyDescent="0.2">
      <c r="A69" s="39" t="s">
        <v>463</v>
      </c>
      <c r="B69" s="74"/>
      <c r="C69" s="155"/>
      <c r="D69" s="20"/>
      <c r="E69" s="49"/>
    </row>
    <row r="70" spans="1:6" ht="12.75" customHeight="1" x14ac:dyDescent="0.2">
      <c r="A70" s="227" t="s">
        <v>533</v>
      </c>
      <c r="B70" s="226"/>
      <c r="C70" s="226"/>
      <c r="D70" s="226"/>
      <c r="E70" s="226"/>
      <c r="F70" s="226"/>
    </row>
    <row r="71" spans="1:6" x14ac:dyDescent="0.2">
      <c r="A71" s="29" t="s">
        <v>494</v>
      </c>
      <c r="B71" s="155"/>
      <c r="C71" s="155"/>
      <c r="D71" s="20"/>
      <c r="E71" s="81"/>
    </row>
    <row r="72" spans="1:6" x14ac:dyDescent="0.2">
      <c r="A72" s="21" t="s">
        <v>495</v>
      </c>
      <c r="B72" s="50"/>
      <c r="C72" s="50"/>
      <c r="D72" s="20"/>
      <c r="E72" s="49"/>
    </row>
    <row r="73" spans="1:6" ht="25.5" x14ac:dyDescent="0.2">
      <c r="A73" s="52" t="s">
        <v>465</v>
      </c>
      <c r="B73" s="152" t="s">
        <v>723</v>
      </c>
      <c r="C73" s="145" t="s">
        <v>466</v>
      </c>
      <c r="D73" s="20"/>
    </row>
    <row r="74" spans="1:6" x14ac:dyDescent="0.2">
      <c r="A74" s="27" t="s">
        <v>496</v>
      </c>
      <c r="B74" s="103">
        <v>7.71</v>
      </c>
      <c r="C74" s="103">
        <v>9.9215999999999998</v>
      </c>
      <c r="D74" s="20"/>
    </row>
    <row r="75" spans="1:6" x14ac:dyDescent="0.2">
      <c r="A75" s="29" t="s">
        <v>516</v>
      </c>
      <c r="B75" s="76">
        <v>7.71</v>
      </c>
      <c r="C75" s="76">
        <v>9.9215999999999998</v>
      </c>
      <c r="D75" s="20"/>
    </row>
    <row r="76" spans="1:6" x14ac:dyDescent="0.2">
      <c r="A76" s="29" t="s">
        <v>478</v>
      </c>
      <c r="B76" s="76">
        <v>7.8361999999999998</v>
      </c>
      <c r="C76" s="76">
        <v>10.002000000000001</v>
      </c>
      <c r="D76" s="20"/>
    </row>
    <row r="77" spans="1:6" x14ac:dyDescent="0.2">
      <c r="A77" s="21" t="s">
        <v>517</v>
      </c>
      <c r="B77" s="93">
        <v>7.8331</v>
      </c>
      <c r="C77" s="93">
        <v>10</v>
      </c>
      <c r="D77" s="20"/>
    </row>
    <row r="78" spans="1:6" x14ac:dyDescent="0.2">
      <c r="A78" s="54" t="s">
        <v>499</v>
      </c>
      <c r="B78" s="54"/>
      <c r="C78" s="54"/>
      <c r="D78" s="45"/>
      <c r="E78" s="49"/>
    </row>
    <row r="79" spans="1:6" x14ac:dyDescent="0.2">
      <c r="A79" s="55" t="s">
        <v>748</v>
      </c>
      <c r="B79" s="55"/>
      <c r="C79" s="55"/>
      <c r="D79" s="45"/>
      <c r="E79" s="81"/>
    </row>
    <row r="80" spans="1:6" x14ac:dyDescent="0.2">
      <c r="A80" s="55" t="s">
        <v>749</v>
      </c>
      <c r="B80" s="55"/>
      <c r="C80" s="55"/>
      <c r="D80" s="45"/>
      <c r="E80" s="81"/>
    </row>
    <row r="81" spans="1:6" x14ac:dyDescent="0.2">
      <c r="A81" s="55" t="s">
        <v>750</v>
      </c>
      <c r="B81" s="55"/>
      <c r="C81" s="55"/>
      <c r="D81" s="45"/>
      <c r="E81" s="81"/>
    </row>
    <row r="82" spans="1:6" x14ac:dyDescent="0.2">
      <c r="A82" s="211" t="s">
        <v>765</v>
      </c>
      <c r="B82" s="55"/>
      <c r="C82" s="55"/>
      <c r="D82" s="55"/>
      <c r="E82" s="55"/>
    </row>
    <row r="83" spans="1:6" x14ac:dyDescent="0.2">
      <c r="A83" s="55" t="s">
        <v>752</v>
      </c>
      <c r="B83" s="55"/>
      <c r="C83" s="55"/>
      <c r="D83" s="45"/>
      <c r="E83" s="81"/>
    </row>
    <row r="84" spans="1:6" x14ac:dyDescent="0.2">
      <c r="A84" s="55" t="s">
        <v>753</v>
      </c>
      <c r="B84" s="55"/>
      <c r="C84" s="55"/>
      <c r="D84" s="45"/>
      <c r="E84" s="81"/>
    </row>
    <row r="85" spans="1:6" x14ac:dyDescent="0.2">
      <c r="A85" s="55" t="s">
        <v>754</v>
      </c>
      <c r="B85" s="55"/>
      <c r="C85" s="55"/>
      <c r="D85" s="45"/>
      <c r="E85" s="81"/>
    </row>
    <row r="86" spans="1:6" x14ac:dyDescent="0.2">
      <c r="A86" s="44" t="s">
        <v>739</v>
      </c>
      <c r="B86" s="32"/>
      <c r="C86" s="32"/>
      <c r="D86" s="45"/>
      <c r="E86" s="49"/>
    </row>
    <row r="87" spans="1:6" x14ac:dyDescent="0.2">
      <c r="A87" s="23" t="s">
        <v>755</v>
      </c>
      <c r="B87" s="23"/>
      <c r="C87" s="23"/>
      <c r="D87" s="23"/>
      <c r="E87" s="45"/>
    </row>
    <row r="88" spans="1:6" x14ac:dyDescent="0.2">
      <c r="A88" s="226" t="s">
        <v>740</v>
      </c>
      <c r="B88" s="248"/>
      <c r="C88" s="248"/>
      <c r="D88" s="248"/>
      <c r="E88" s="248"/>
    </row>
    <row r="89" spans="1:6" x14ac:dyDescent="0.2">
      <c r="A89" s="195" t="s">
        <v>786</v>
      </c>
      <c r="B89" s="124"/>
      <c r="C89" s="124"/>
      <c r="D89" s="45"/>
      <c r="E89" s="49"/>
    </row>
    <row r="90" spans="1:6" x14ac:dyDescent="0.2">
      <c r="A90" s="60" t="s">
        <v>730</v>
      </c>
      <c r="B90" s="60"/>
      <c r="C90" s="60"/>
      <c r="D90" s="45"/>
      <c r="E90" s="49"/>
    </row>
    <row r="91" spans="1:6" x14ac:dyDescent="0.2">
      <c r="A91" s="227" t="s">
        <v>537</v>
      </c>
      <c r="B91" s="226"/>
      <c r="C91" s="226"/>
      <c r="D91" s="226"/>
      <c r="E91" s="226"/>
      <c r="F91" s="226"/>
    </row>
    <row r="92" spans="1:6" x14ac:dyDescent="0.2">
      <c r="A92" s="148" t="s">
        <v>731</v>
      </c>
    </row>
  </sheetData>
  <mergeCells count="6">
    <mergeCell ref="A91:F91"/>
    <mergeCell ref="A2:F2"/>
    <mergeCell ref="A1:F1"/>
    <mergeCell ref="A3:F3"/>
    <mergeCell ref="A88:E88"/>
    <mergeCell ref="A70:F70"/>
  </mergeCells>
  <pageMargins left="0" right="0" top="0" bottom="0" header="0.3" footer="0.3"/>
  <pageSetup scale="48" orientation="landscape" r:id="rId1"/>
  <headerFooter>
    <oddFooter>&amp;LPUBLIC</oddFooter>
    <evenFooter>&amp;LPUBLIC</evenFooter>
    <firstFooter>&amp;LPUBLIC</first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showGridLines="0" view="pageBreakPreview" topLeftCell="A2" zoomScaleNormal="100" zoomScaleSheetLayoutView="100" workbookViewId="0">
      <selection activeCell="A2" sqref="A2:F2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28.42578125" style="1" customWidth="1"/>
    <col min="4" max="4" width="11.7109375" style="2" bestFit="1" customWidth="1"/>
    <col min="5" max="5" width="13.7109375" style="3" bestFit="1" customWidth="1"/>
    <col min="6" max="6" width="12.42578125" style="3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40" t="s">
        <v>427</v>
      </c>
      <c r="B1" s="241"/>
      <c r="C1" s="241"/>
      <c r="D1" s="241"/>
      <c r="E1" s="241"/>
      <c r="F1" s="242"/>
    </row>
    <row r="2" spans="1:6" ht="26.1" customHeight="1" x14ac:dyDescent="0.2">
      <c r="A2" s="253" t="s">
        <v>437</v>
      </c>
      <c r="B2" s="229"/>
      <c r="C2" s="229"/>
      <c r="D2" s="229"/>
      <c r="E2" s="229"/>
      <c r="F2" s="230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57</v>
      </c>
      <c r="B6" s="165"/>
      <c r="C6" s="165"/>
      <c r="D6" s="166"/>
      <c r="E6" s="167"/>
      <c r="F6" s="167"/>
    </row>
    <row r="7" spans="1:6" x14ac:dyDescent="0.2">
      <c r="A7" s="11" t="s">
        <v>42</v>
      </c>
      <c r="B7" s="165"/>
      <c r="C7" s="165"/>
      <c r="D7" s="166"/>
      <c r="E7" s="167"/>
      <c r="F7" s="167"/>
    </row>
    <row r="8" spans="1:6" x14ac:dyDescent="0.2">
      <c r="A8" s="165" t="s">
        <v>236</v>
      </c>
      <c r="B8" s="165" t="s">
        <v>237</v>
      </c>
      <c r="C8" s="165" t="s">
        <v>566</v>
      </c>
      <c r="D8" s="166">
        <v>225000</v>
      </c>
      <c r="E8" s="167">
        <v>1145.25</v>
      </c>
      <c r="F8" s="167">
        <v>4.6500000000000004</v>
      </c>
    </row>
    <row r="9" spans="1:6" x14ac:dyDescent="0.2">
      <c r="A9" s="165" t="s">
        <v>228</v>
      </c>
      <c r="B9" s="165" t="s">
        <v>229</v>
      </c>
      <c r="C9" s="165" t="s">
        <v>585</v>
      </c>
      <c r="D9" s="166">
        <v>90000</v>
      </c>
      <c r="E9" s="167">
        <v>1107.405</v>
      </c>
      <c r="F9" s="167">
        <v>4.49</v>
      </c>
    </row>
    <row r="10" spans="1:6" x14ac:dyDescent="0.2">
      <c r="A10" s="165" t="s">
        <v>202</v>
      </c>
      <c r="B10" s="165" t="s">
        <v>634</v>
      </c>
      <c r="C10" s="165" t="s">
        <v>625</v>
      </c>
      <c r="D10" s="166">
        <v>140000</v>
      </c>
      <c r="E10" s="167">
        <v>1084.3699999999999</v>
      </c>
      <c r="F10" s="167">
        <v>4.4000000000000004</v>
      </c>
    </row>
    <row r="11" spans="1:6" x14ac:dyDescent="0.2">
      <c r="A11" s="165" t="s">
        <v>230</v>
      </c>
      <c r="B11" s="165" t="s">
        <v>231</v>
      </c>
      <c r="C11" s="165" t="s">
        <v>585</v>
      </c>
      <c r="D11" s="166">
        <v>30000</v>
      </c>
      <c r="E11" s="167">
        <v>1073.9549999999999</v>
      </c>
      <c r="F11" s="167">
        <v>4.3600000000000003</v>
      </c>
    </row>
    <row r="12" spans="1:6" x14ac:dyDescent="0.2">
      <c r="A12" s="165" t="s">
        <v>205</v>
      </c>
      <c r="B12" s="165" t="s">
        <v>206</v>
      </c>
      <c r="C12" s="165" t="s">
        <v>625</v>
      </c>
      <c r="D12" s="166">
        <v>125000</v>
      </c>
      <c r="E12" s="167">
        <v>958.4375</v>
      </c>
      <c r="F12" s="167">
        <v>3.89</v>
      </c>
    </row>
    <row r="13" spans="1:6" x14ac:dyDescent="0.2">
      <c r="A13" s="165" t="s">
        <v>192</v>
      </c>
      <c r="B13" s="165" t="s">
        <v>193</v>
      </c>
      <c r="C13" s="165" t="s">
        <v>585</v>
      </c>
      <c r="D13" s="166">
        <v>400000</v>
      </c>
      <c r="E13" s="167">
        <v>785.6</v>
      </c>
      <c r="F13" s="167">
        <v>3.19</v>
      </c>
    </row>
    <row r="14" spans="1:6" x14ac:dyDescent="0.2">
      <c r="A14" s="165" t="s">
        <v>60</v>
      </c>
      <c r="B14" s="165" t="s">
        <v>61</v>
      </c>
      <c r="C14" s="165" t="s">
        <v>562</v>
      </c>
      <c r="D14" s="166">
        <v>90000</v>
      </c>
      <c r="E14" s="167">
        <v>775.71</v>
      </c>
      <c r="F14" s="167">
        <v>3.15</v>
      </c>
    </row>
    <row r="15" spans="1:6" x14ac:dyDescent="0.2">
      <c r="A15" s="165" t="s">
        <v>224</v>
      </c>
      <c r="B15" s="165" t="s">
        <v>225</v>
      </c>
      <c r="C15" s="165" t="s">
        <v>576</v>
      </c>
      <c r="D15" s="166">
        <v>270000</v>
      </c>
      <c r="E15" s="167">
        <v>724.54499999999996</v>
      </c>
      <c r="F15" s="167">
        <v>2.94</v>
      </c>
    </row>
    <row r="16" spans="1:6" x14ac:dyDescent="0.2">
      <c r="A16" s="165" t="s">
        <v>186</v>
      </c>
      <c r="B16" s="165" t="s">
        <v>187</v>
      </c>
      <c r="C16" s="165" t="s">
        <v>628</v>
      </c>
      <c r="D16" s="166">
        <v>275000</v>
      </c>
      <c r="E16" s="167">
        <v>722.42499999999995</v>
      </c>
      <c r="F16" s="167">
        <v>2.93</v>
      </c>
    </row>
    <row r="17" spans="1:6" x14ac:dyDescent="0.2">
      <c r="A17" s="165" t="s">
        <v>182</v>
      </c>
      <c r="B17" s="165" t="s">
        <v>183</v>
      </c>
      <c r="C17" s="165" t="s">
        <v>624</v>
      </c>
      <c r="D17" s="166">
        <v>50000</v>
      </c>
      <c r="E17" s="167">
        <v>710.67499999999995</v>
      </c>
      <c r="F17" s="167">
        <v>2.88</v>
      </c>
    </row>
    <row r="18" spans="1:6" x14ac:dyDescent="0.2">
      <c r="A18" s="165" t="s">
        <v>86</v>
      </c>
      <c r="B18" s="165" t="s">
        <v>87</v>
      </c>
      <c r="C18" s="165" t="s">
        <v>576</v>
      </c>
      <c r="D18" s="166">
        <v>65000</v>
      </c>
      <c r="E18" s="167">
        <v>648.505</v>
      </c>
      <c r="F18" s="167">
        <v>2.63</v>
      </c>
    </row>
    <row r="19" spans="1:6" x14ac:dyDescent="0.2">
      <c r="A19" s="165" t="s">
        <v>242</v>
      </c>
      <c r="B19" s="165" t="s">
        <v>243</v>
      </c>
      <c r="C19" s="165" t="s">
        <v>581</v>
      </c>
      <c r="D19" s="166">
        <v>225000</v>
      </c>
      <c r="E19" s="167">
        <v>627.86249999999995</v>
      </c>
      <c r="F19" s="167">
        <v>2.5499999999999998</v>
      </c>
    </row>
    <row r="20" spans="1:6" x14ac:dyDescent="0.2">
      <c r="A20" s="165" t="s">
        <v>240</v>
      </c>
      <c r="B20" s="165" t="s">
        <v>241</v>
      </c>
      <c r="C20" s="165" t="s">
        <v>565</v>
      </c>
      <c r="D20" s="166">
        <v>350000</v>
      </c>
      <c r="E20" s="167">
        <v>620.9</v>
      </c>
      <c r="F20" s="167">
        <v>2.52</v>
      </c>
    </row>
    <row r="21" spans="1:6" x14ac:dyDescent="0.2">
      <c r="A21" s="165" t="s">
        <v>232</v>
      </c>
      <c r="B21" s="165" t="s">
        <v>233</v>
      </c>
      <c r="C21" s="165" t="s">
        <v>585</v>
      </c>
      <c r="D21" s="166">
        <v>556125</v>
      </c>
      <c r="E21" s="167">
        <v>617.02068750000001</v>
      </c>
      <c r="F21" s="167">
        <v>2.5</v>
      </c>
    </row>
    <row r="22" spans="1:6" x14ac:dyDescent="0.2">
      <c r="A22" s="165" t="s">
        <v>234</v>
      </c>
      <c r="B22" s="165" t="s">
        <v>235</v>
      </c>
      <c r="C22" s="165" t="s">
        <v>573</v>
      </c>
      <c r="D22" s="166">
        <v>305092</v>
      </c>
      <c r="E22" s="167">
        <v>598.43795799999998</v>
      </c>
      <c r="F22" s="167">
        <v>2.4300000000000002</v>
      </c>
    </row>
    <row r="23" spans="1:6" x14ac:dyDescent="0.2">
      <c r="A23" s="165" t="s">
        <v>256</v>
      </c>
      <c r="B23" s="165" t="s">
        <v>257</v>
      </c>
      <c r="C23" s="165" t="s">
        <v>567</v>
      </c>
      <c r="D23" s="166">
        <v>90000</v>
      </c>
      <c r="E23" s="167">
        <v>596.34</v>
      </c>
      <c r="F23" s="167">
        <v>2.42</v>
      </c>
    </row>
    <row r="24" spans="1:6" x14ac:dyDescent="0.2">
      <c r="A24" s="165" t="s">
        <v>174</v>
      </c>
      <c r="B24" s="165" t="s">
        <v>175</v>
      </c>
      <c r="C24" s="165" t="s">
        <v>573</v>
      </c>
      <c r="D24" s="166">
        <v>300000</v>
      </c>
      <c r="E24" s="167">
        <v>588</v>
      </c>
      <c r="F24" s="167">
        <v>2.39</v>
      </c>
    </row>
    <row r="25" spans="1:6" x14ac:dyDescent="0.2">
      <c r="A25" s="165" t="s">
        <v>190</v>
      </c>
      <c r="B25" s="165" t="s">
        <v>191</v>
      </c>
      <c r="C25" s="165" t="s">
        <v>577</v>
      </c>
      <c r="D25" s="166">
        <v>100000</v>
      </c>
      <c r="E25" s="167">
        <v>570.29999999999995</v>
      </c>
      <c r="F25" s="167">
        <v>2.31</v>
      </c>
    </row>
    <row r="26" spans="1:6" x14ac:dyDescent="0.2">
      <c r="A26" s="165" t="s">
        <v>654</v>
      </c>
      <c r="B26" s="165" t="s">
        <v>655</v>
      </c>
      <c r="C26" s="165" t="s">
        <v>565</v>
      </c>
      <c r="D26" s="166">
        <v>200000</v>
      </c>
      <c r="E26" s="167">
        <v>536.4</v>
      </c>
      <c r="F26" s="167">
        <v>2.1800000000000002</v>
      </c>
    </row>
    <row r="27" spans="1:6" x14ac:dyDescent="0.2">
      <c r="A27" s="165" t="s">
        <v>58</v>
      </c>
      <c r="B27" s="165" t="s">
        <v>59</v>
      </c>
      <c r="C27" s="165" t="s">
        <v>562</v>
      </c>
      <c r="D27" s="166">
        <v>165000</v>
      </c>
      <c r="E27" s="167">
        <v>534.1875</v>
      </c>
      <c r="F27" s="167">
        <v>2.17</v>
      </c>
    </row>
    <row r="28" spans="1:6" x14ac:dyDescent="0.2">
      <c r="A28" s="165" t="s">
        <v>261</v>
      </c>
      <c r="B28" s="165" t="s">
        <v>262</v>
      </c>
      <c r="C28" s="165" t="s">
        <v>585</v>
      </c>
      <c r="D28" s="166">
        <v>10569</v>
      </c>
      <c r="E28" s="167">
        <v>514.13428950000002</v>
      </c>
      <c r="F28" s="167">
        <v>2.09</v>
      </c>
    </row>
    <row r="29" spans="1:6" x14ac:dyDescent="0.2">
      <c r="A29" s="165" t="s">
        <v>252</v>
      </c>
      <c r="B29" s="165" t="s">
        <v>253</v>
      </c>
      <c r="C29" s="165" t="s">
        <v>576</v>
      </c>
      <c r="D29" s="166">
        <v>230000</v>
      </c>
      <c r="E29" s="167">
        <v>510.6</v>
      </c>
      <c r="F29" s="167">
        <v>2.0699999999999998</v>
      </c>
    </row>
    <row r="30" spans="1:6" x14ac:dyDescent="0.2">
      <c r="A30" s="165" t="s">
        <v>244</v>
      </c>
      <c r="B30" s="165" t="s">
        <v>245</v>
      </c>
      <c r="C30" s="165" t="s">
        <v>576</v>
      </c>
      <c r="D30" s="166">
        <v>441196</v>
      </c>
      <c r="E30" s="167">
        <v>487.74217800000002</v>
      </c>
      <c r="F30" s="167">
        <v>1.98</v>
      </c>
    </row>
    <row r="31" spans="1:6" x14ac:dyDescent="0.2">
      <c r="A31" s="165" t="s">
        <v>209</v>
      </c>
      <c r="B31" s="165" t="s">
        <v>210</v>
      </c>
      <c r="C31" s="165" t="s">
        <v>576</v>
      </c>
      <c r="D31" s="166">
        <v>800260</v>
      </c>
      <c r="E31" s="167">
        <v>471.75326999999999</v>
      </c>
      <c r="F31" s="167">
        <v>1.91</v>
      </c>
    </row>
    <row r="32" spans="1:6" x14ac:dyDescent="0.2">
      <c r="A32" s="165" t="s">
        <v>586</v>
      </c>
      <c r="B32" s="165" t="s">
        <v>587</v>
      </c>
      <c r="C32" s="165" t="s">
        <v>585</v>
      </c>
      <c r="D32" s="166">
        <v>60000</v>
      </c>
      <c r="E32" s="167">
        <v>467.22</v>
      </c>
      <c r="F32" s="167">
        <v>1.9</v>
      </c>
    </row>
    <row r="33" spans="1:6" x14ac:dyDescent="0.2">
      <c r="A33" s="165" t="s">
        <v>265</v>
      </c>
      <c r="B33" s="165" t="s">
        <v>266</v>
      </c>
      <c r="C33" s="165" t="s">
        <v>585</v>
      </c>
      <c r="D33" s="166">
        <v>185000</v>
      </c>
      <c r="E33" s="167">
        <v>444.27749999999997</v>
      </c>
      <c r="F33" s="167">
        <v>1.8</v>
      </c>
    </row>
    <row r="34" spans="1:6" x14ac:dyDescent="0.2">
      <c r="A34" s="165" t="s">
        <v>258</v>
      </c>
      <c r="B34" s="165" t="s">
        <v>259</v>
      </c>
      <c r="C34" s="165" t="s">
        <v>625</v>
      </c>
      <c r="D34" s="166">
        <v>75000</v>
      </c>
      <c r="E34" s="167">
        <v>419.0625</v>
      </c>
      <c r="F34" s="167">
        <v>1.7</v>
      </c>
    </row>
    <row r="35" spans="1:6" x14ac:dyDescent="0.2">
      <c r="A35" s="165" t="s">
        <v>246</v>
      </c>
      <c r="B35" s="165" t="s">
        <v>247</v>
      </c>
      <c r="C35" s="165" t="s">
        <v>564</v>
      </c>
      <c r="D35" s="166">
        <v>250000</v>
      </c>
      <c r="E35" s="167">
        <v>410.5</v>
      </c>
      <c r="F35" s="167">
        <v>1.67</v>
      </c>
    </row>
    <row r="36" spans="1:6" x14ac:dyDescent="0.2">
      <c r="A36" s="165" t="s">
        <v>635</v>
      </c>
      <c r="B36" s="165" t="s">
        <v>636</v>
      </c>
      <c r="C36" s="165" t="s">
        <v>592</v>
      </c>
      <c r="D36" s="166">
        <v>2000000</v>
      </c>
      <c r="E36" s="167">
        <v>393</v>
      </c>
      <c r="F36" s="167">
        <v>1.59</v>
      </c>
    </row>
    <row r="37" spans="1:6" x14ac:dyDescent="0.2">
      <c r="A37" s="165" t="s">
        <v>645</v>
      </c>
      <c r="B37" s="165" t="s">
        <v>646</v>
      </c>
      <c r="C37" s="165" t="s">
        <v>624</v>
      </c>
      <c r="D37" s="166">
        <v>250000</v>
      </c>
      <c r="E37" s="167">
        <v>382.25</v>
      </c>
      <c r="F37" s="167">
        <v>1.55</v>
      </c>
    </row>
    <row r="38" spans="1:6" x14ac:dyDescent="0.2">
      <c r="A38" s="165" t="s">
        <v>656</v>
      </c>
      <c r="B38" s="165" t="s">
        <v>260</v>
      </c>
      <c r="C38" s="165" t="s">
        <v>582</v>
      </c>
      <c r="D38" s="166">
        <v>545244</v>
      </c>
      <c r="E38" s="167">
        <v>374.03738399999997</v>
      </c>
      <c r="F38" s="167">
        <v>1.52</v>
      </c>
    </row>
    <row r="39" spans="1:6" x14ac:dyDescent="0.2">
      <c r="A39" s="165" t="s">
        <v>238</v>
      </c>
      <c r="B39" s="165" t="s">
        <v>239</v>
      </c>
      <c r="C39" s="165" t="s">
        <v>653</v>
      </c>
      <c r="D39" s="166">
        <v>30000</v>
      </c>
      <c r="E39" s="167">
        <v>373.995</v>
      </c>
      <c r="F39" s="167">
        <v>1.52</v>
      </c>
    </row>
    <row r="40" spans="1:6" x14ac:dyDescent="0.2">
      <c r="A40" s="165" t="s">
        <v>588</v>
      </c>
      <c r="B40" s="165" t="s">
        <v>589</v>
      </c>
      <c r="C40" s="165" t="s">
        <v>581</v>
      </c>
      <c r="D40" s="166">
        <v>150000</v>
      </c>
      <c r="E40" s="167">
        <v>373.8</v>
      </c>
      <c r="F40" s="167">
        <v>1.52</v>
      </c>
    </row>
    <row r="41" spans="1:6" x14ac:dyDescent="0.2">
      <c r="A41" s="165" t="s">
        <v>263</v>
      </c>
      <c r="B41" s="165" t="s">
        <v>264</v>
      </c>
      <c r="C41" s="165" t="s">
        <v>657</v>
      </c>
      <c r="D41" s="166">
        <v>190000</v>
      </c>
      <c r="E41" s="167">
        <v>347.03500000000003</v>
      </c>
      <c r="F41" s="167">
        <v>1.41</v>
      </c>
    </row>
    <row r="42" spans="1:6" x14ac:dyDescent="0.2">
      <c r="A42" s="165" t="s">
        <v>658</v>
      </c>
      <c r="B42" s="165" t="s">
        <v>659</v>
      </c>
      <c r="C42" s="165" t="s">
        <v>585</v>
      </c>
      <c r="D42" s="166">
        <v>15000</v>
      </c>
      <c r="E42" s="167">
        <v>321.02249999999998</v>
      </c>
      <c r="F42" s="167">
        <v>1.3</v>
      </c>
    </row>
    <row r="43" spans="1:6" x14ac:dyDescent="0.2">
      <c r="A43" s="165" t="s">
        <v>660</v>
      </c>
      <c r="B43" s="165" t="s">
        <v>661</v>
      </c>
      <c r="C43" s="165" t="s">
        <v>578</v>
      </c>
      <c r="D43" s="166">
        <v>125000</v>
      </c>
      <c r="E43" s="167">
        <v>309.375</v>
      </c>
      <c r="F43" s="167">
        <v>1.26</v>
      </c>
    </row>
    <row r="44" spans="1:6" x14ac:dyDescent="0.2">
      <c r="A44" s="165" t="s">
        <v>96</v>
      </c>
      <c r="B44" s="165" t="s">
        <v>97</v>
      </c>
      <c r="C44" s="165" t="s">
        <v>573</v>
      </c>
      <c r="D44" s="166">
        <v>500000</v>
      </c>
      <c r="E44" s="167">
        <v>269.5</v>
      </c>
      <c r="F44" s="167">
        <v>1.0900000000000001</v>
      </c>
    </row>
    <row r="45" spans="1:6" x14ac:dyDescent="0.2">
      <c r="A45" s="165" t="s">
        <v>176</v>
      </c>
      <c r="B45" s="165" t="s">
        <v>177</v>
      </c>
      <c r="C45" s="165" t="s">
        <v>562</v>
      </c>
      <c r="D45" s="166">
        <v>205000</v>
      </c>
      <c r="E45" s="167">
        <v>264.55250000000001</v>
      </c>
      <c r="F45" s="167">
        <v>1.07</v>
      </c>
    </row>
    <row r="46" spans="1:6" x14ac:dyDescent="0.2">
      <c r="A46" s="165" t="s">
        <v>662</v>
      </c>
      <c r="B46" s="165" t="s">
        <v>663</v>
      </c>
      <c r="C46" s="165" t="s">
        <v>628</v>
      </c>
      <c r="D46" s="166">
        <v>20000</v>
      </c>
      <c r="E46" s="167">
        <v>236.76</v>
      </c>
      <c r="F46" s="167">
        <v>0.96</v>
      </c>
    </row>
    <row r="47" spans="1:6" x14ac:dyDescent="0.2">
      <c r="A47" s="165" t="s">
        <v>664</v>
      </c>
      <c r="B47" s="165" t="s">
        <v>665</v>
      </c>
      <c r="C47" s="165" t="s">
        <v>577</v>
      </c>
      <c r="D47" s="166">
        <v>150000</v>
      </c>
      <c r="E47" s="167">
        <v>195.22499999999999</v>
      </c>
      <c r="F47" s="167">
        <v>0.79</v>
      </c>
    </row>
    <row r="48" spans="1:6" x14ac:dyDescent="0.2">
      <c r="A48" s="165" t="s">
        <v>226</v>
      </c>
      <c r="B48" s="165" t="s">
        <v>227</v>
      </c>
      <c r="C48" s="165" t="s">
        <v>562</v>
      </c>
      <c r="D48" s="166">
        <v>200000</v>
      </c>
      <c r="E48" s="167">
        <v>189.6</v>
      </c>
      <c r="F48" s="167">
        <v>0.77</v>
      </c>
    </row>
    <row r="49" spans="1:6" x14ac:dyDescent="0.2">
      <c r="A49" s="165" t="s">
        <v>666</v>
      </c>
      <c r="B49" s="165" t="s">
        <v>667</v>
      </c>
      <c r="C49" s="165" t="s">
        <v>566</v>
      </c>
      <c r="D49" s="166">
        <v>50000</v>
      </c>
      <c r="E49" s="167">
        <v>184.45</v>
      </c>
      <c r="F49" s="167">
        <v>0.75</v>
      </c>
    </row>
    <row r="50" spans="1:6" x14ac:dyDescent="0.2">
      <c r="A50" s="165" t="s">
        <v>254</v>
      </c>
      <c r="B50" s="165" t="s">
        <v>255</v>
      </c>
      <c r="C50" s="165" t="s">
        <v>568</v>
      </c>
      <c r="D50" s="166">
        <v>250191</v>
      </c>
      <c r="E50" s="167">
        <v>103.45397850000001</v>
      </c>
      <c r="F50" s="167">
        <v>0.42</v>
      </c>
    </row>
    <row r="51" spans="1:6" x14ac:dyDescent="0.2">
      <c r="A51" s="165" t="s">
        <v>668</v>
      </c>
      <c r="B51" s="165" t="s">
        <v>669</v>
      </c>
      <c r="C51" s="165" t="s">
        <v>670</v>
      </c>
      <c r="D51" s="166">
        <v>14711</v>
      </c>
      <c r="E51" s="167">
        <v>71.958856499999996</v>
      </c>
      <c r="F51" s="167">
        <v>0.28999999999999998</v>
      </c>
    </row>
    <row r="52" spans="1:6" x14ac:dyDescent="0.2">
      <c r="A52" s="165" t="s">
        <v>269</v>
      </c>
      <c r="B52" s="165" t="s">
        <v>270</v>
      </c>
      <c r="C52" s="165" t="s">
        <v>576</v>
      </c>
      <c r="D52" s="166">
        <v>300000</v>
      </c>
      <c r="E52" s="167">
        <v>59.85</v>
      </c>
      <c r="F52" s="167">
        <v>0.24</v>
      </c>
    </row>
    <row r="53" spans="1:6" x14ac:dyDescent="0.2">
      <c r="A53" s="165" t="s">
        <v>203</v>
      </c>
      <c r="B53" s="165" t="s">
        <v>204</v>
      </c>
      <c r="C53" s="165" t="s">
        <v>577</v>
      </c>
      <c r="D53" s="166">
        <v>597961</v>
      </c>
      <c r="E53" s="167">
        <v>51.125665499999997</v>
      </c>
      <c r="F53" s="167">
        <v>0.21</v>
      </c>
    </row>
    <row r="54" spans="1:6" x14ac:dyDescent="0.2">
      <c r="A54" s="165" t="s">
        <v>637</v>
      </c>
      <c r="B54" s="165" t="s">
        <v>211</v>
      </c>
      <c r="C54" s="165" t="s">
        <v>625</v>
      </c>
      <c r="D54" s="166">
        <v>10000</v>
      </c>
      <c r="E54" s="167">
        <v>6.6649900000000004</v>
      </c>
      <c r="F54" s="167">
        <v>0.03</v>
      </c>
    </row>
    <row r="55" spans="1:6" x14ac:dyDescent="0.2">
      <c r="A55" s="11" t="s">
        <v>51</v>
      </c>
      <c r="B55" s="11"/>
      <c r="C55" s="11"/>
      <c r="D55" s="12"/>
      <c r="E55" s="168">
        <v>23259.271757499999</v>
      </c>
      <c r="F55" s="168">
        <v>94.39</v>
      </c>
    </row>
    <row r="56" spans="1:6" x14ac:dyDescent="0.2">
      <c r="A56" s="165" t="s">
        <v>55</v>
      </c>
      <c r="B56" s="165"/>
      <c r="C56" s="165"/>
      <c r="D56" s="166"/>
      <c r="E56" s="167">
        <v>1593.1664421</v>
      </c>
      <c r="F56" s="167">
        <v>6.4630000000000001</v>
      </c>
    </row>
    <row r="57" spans="1:6" x14ac:dyDescent="0.2">
      <c r="A57" s="11" t="s">
        <v>51</v>
      </c>
      <c r="B57" s="11"/>
      <c r="C57" s="11"/>
      <c r="D57" s="12"/>
      <c r="E57" s="168">
        <v>1593.1664421</v>
      </c>
      <c r="F57" s="168">
        <v>6.4630000000000001</v>
      </c>
    </row>
    <row r="58" spans="1:6" x14ac:dyDescent="0.2">
      <c r="A58" s="165" t="s">
        <v>56</v>
      </c>
      <c r="B58" s="165"/>
      <c r="C58" s="165"/>
      <c r="D58" s="166"/>
      <c r="E58" s="167">
        <v>-202.15994610000001</v>
      </c>
      <c r="F58" s="167">
        <v>-0.85299999999999998</v>
      </c>
    </row>
    <row r="59" spans="1:6" x14ac:dyDescent="0.2">
      <c r="A59" s="13" t="s">
        <v>559</v>
      </c>
      <c r="B59" s="13"/>
      <c r="C59" s="13"/>
      <c r="D59" s="14"/>
      <c r="E59" s="15">
        <v>24650.278253499997</v>
      </c>
      <c r="F59" s="15">
        <v>100</v>
      </c>
    </row>
    <row r="60" spans="1:6" x14ac:dyDescent="0.2">
      <c r="A60" s="159"/>
      <c r="B60" s="159"/>
      <c r="C60" s="159"/>
      <c r="D60" s="160"/>
      <c r="E60" s="161"/>
      <c r="F60" s="161"/>
    </row>
    <row r="61" spans="1:6" x14ac:dyDescent="0.2">
      <c r="A61" s="159" t="s">
        <v>638</v>
      </c>
      <c r="B61" s="159"/>
      <c r="C61" s="159"/>
      <c r="D61" s="160"/>
      <c r="E61" s="161"/>
      <c r="F61" s="161"/>
    </row>
    <row r="63" spans="1:6" x14ac:dyDescent="0.2">
      <c r="A63" s="39" t="s">
        <v>463</v>
      </c>
      <c r="B63" s="74"/>
      <c r="C63" s="32"/>
      <c r="D63" s="20"/>
      <c r="E63" s="49"/>
    </row>
    <row r="64" spans="1:6" ht="12.75" customHeight="1" x14ac:dyDescent="0.2">
      <c r="A64" s="227" t="s">
        <v>533</v>
      </c>
      <c r="B64" s="226"/>
      <c r="C64" s="226"/>
      <c r="D64" s="226"/>
      <c r="E64" s="226"/>
      <c r="F64" s="226"/>
    </row>
    <row r="65" spans="1:6" x14ac:dyDescent="0.2">
      <c r="A65" s="29" t="s">
        <v>494</v>
      </c>
      <c r="B65" s="110"/>
      <c r="C65" s="110"/>
      <c r="D65" s="20"/>
      <c r="E65" s="81"/>
    </row>
    <row r="66" spans="1:6" x14ac:dyDescent="0.2">
      <c r="A66" s="21" t="s">
        <v>495</v>
      </c>
      <c r="B66" s="50"/>
      <c r="C66" s="50"/>
      <c r="D66" s="20"/>
      <c r="E66" s="49"/>
    </row>
    <row r="67" spans="1:6" ht="25.5" x14ac:dyDescent="0.2">
      <c r="A67" s="52" t="s">
        <v>465</v>
      </c>
      <c r="B67" s="152" t="s">
        <v>723</v>
      </c>
      <c r="C67" s="145" t="s">
        <v>466</v>
      </c>
      <c r="D67" s="20"/>
    </row>
    <row r="68" spans="1:6" x14ac:dyDescent="0.2">
      <c r="A68" s="27" t="s">
        <v>496</v>
      </c>
      <c r="B68" s="146">
        <v>31.303899999999999</v>
      </c>
      <c r="C68" s="103">
        <v>44.711100000000002</v>
      </c>
      <c r="D68" s="20"/>
    </row>
    <row r="69" spans="1:6" x14ac:dyDescent="0.2">
      <c r="A69" s="29" t="s">
        <v>516</v>
      </c>
      <c r="B69" s="147">
        <v>11.4695</v>
      </c>
      <c r="C69" s="76">
        <v>16.381799999999998</v>
      </c>
      <c r="D69" s="20"/>
    </row>
    <row r="70" spans="1:6" x14ac:dyDescent="0.2">
      <c r="A70" s="29" t="s">
        <v>478</v>
      </c>
      <c r="B70" s="147">
        <v>33.241199999999999</v>
      </c>
      <c r="C70" s="76">
        <v>47.145000000000003</v>
      </c>
      <c r="D70" s="20"/>
    </row>
    <row r="71" spans="1:6" x14ac:dyDescent="0.2">
      <c r="A71" s="21" t="s">
        <v>517</v>
      </c>
      <c r="B71" s="156">
        <v>14.508699999999999</v>
      </c>
      <c r="C71" s="93">
        <v>20.578199999999999</v>
      </c>
      <c r="D71" s="20"/>
    </row>
    <row r="72" spans="1:6" x14ac:dyDescent="0.2">
      <c r="A72" s="54" t="s">
        <v>499</v>
      </c>
      <c r="B72" s="54"/>
      <c r="C72" s="54"/>
      <c r="D72" s="45"/>
      <c r="E72" s="49"/>
    </row>
    <row r="73" spans="1:6" x14ac:dyDescent="0.2">
      <c r="A73" s="55" t="s">
        <v>748</v>
      </c>
      <c r="B73" s="55"/>
      <c r="C73" s="55"/>
      <c r="D73" s="45"/>
      <c r="E73" s="81"/>
      <c r="F73" s="63"/>
    </row>
    <row r="74" spans="1:6" x14ac:dyDescent="0.2">
      <c r="A74" s="55" t="s">
        <v>749</v>
      </c>
      <c r="B74" s="55"/>
      <c r="C74" s="55"/>
      <c r="D74" s="45"/>
      <c r="E74" s="81"/>
      <c r="F74" s="63"/>
    </row>
    <row r="75" spans="1:6" x14ac:dyDescent="0.2">
      <c r="A75" s="55" t="s">
        <v>750</v>
      </c>
      <c r="B75" s="55"/>
      <c r="C75" s="55"/>
      <c r="D75" s="45"/>
      <c r="E75" s="81"/>
      <c r="F75" s="63"/>
    </row>
    <row r="76" spans="1:6" x14ac:dyDescent="0.2">
      <c r="A76" s="248" t="s">
        <v>765</v>
      </c>
      <c r="B76" s="248"/>
      <c r="C76" s="248"/>
      <c r="D76" s="248"/>
      <c r="E76" s="248"/>
      <c r="F76" s="63"/>
    </row>
    <row r="77" spans="1:6" x14ac:dyDescent="0.2">
      <c r="A77" s="55" t="s">
        <v>752</v>
      </c>
      <c r="B77" s="55"/>
      <c r="C77" s="55"/>
      <c r="D77" s="45"/>
      <c r="E77" s="81"/>
      <c r="F77" s="63"/>
    </row>
    <row r="78" spans="1:6" x14ac:dyDescent="0.2">
      <c r="A78" s="55" t="s">
        <v>753</v>
      </c>
      <c r="B78" s="55"/>
      <c r="C78" s="55"/>
      <c r="D78" s="45"/>
      <c r="E78" s="81"/>
      <c r="F78" s="63"/>
    </row>
    <row r="79" spans="1:6" x14ac:dyDescent="0.2">
      <c r="A79" s="55" t="s">
        <v>754</v>
      </c>
      <c r="B79" s="55"/>
      <c r="C79" s="55"/>
      <c r="D79" s="45"/>
      <c r="E79" s="81"/>
      <c r="F79" s="63"/>
    </row>
    <row r="80" spans="1:6" x14ac:dyDescent="0.2">
      <c r="A80" s="29" t="s">
        <v>746</v>
      </c>
      <c r="B80" s="55"/>
      <c r="C80" s="55"/>
      <c r="D80" s="45"/>
      <c r="E80" s="81"/>
      <c r="F80" s="63"/>
    </row>
    <row r="81" spans="1:6" x14ac:dyDescent="0.2">
      <c r="A81" s="226" t="s">
        <v>755</v>
      </c>
      <c r="B81" s="254"/>
      <c r="C81" s="254"/>
      <c r="D81" s="254"/>
      <c r="E81" s="45"/>
      <c r="F81" s="63"/>
    </row>
    <row r="82" spans="1:6" x14ac:dyDescent="0.2">
      <c r="A82" s="226" t="s">
        <v>740</v>
      </c>
      <c r="B82" s="248"/>
      <c r="C82" s="248"/>
      <c r="D82" s="248"/>
      <c r="E82" s="248"/>
    </row>
    <row r="83" spans="1:6" x14ac:dyDescent="0.2">
      <c r="A83" s="60" t="s">
        <v>764</v>
      </c>
      <c r="B83" s="60"/>
      <c r="C83" s="60"/>
      <c r="D83" s="45"/>
      <c r="E83" s="49"/>
    </row>
    <row r="84" spans="1:6" x14ac:dyDescent="0.2">
      <c r="A84" s="60" t="s">
        <v>730</v>
      </c>
      <c r="B84" s="60"/>
      <c r="C84" s="60"/>
      <c r="D84" s="45"/>
      <c r="E84" s="49"/>
    </row>
    <row r="85" spans="1:6" x14ac:dyDescent="0.2">
      <c r="A85" s="227" t="s">
        <v>537</v>
      </c>
      <c r="B85" s="226"/>
      <c r="C85" s="226"/>
      <c r="D85" s="226"/>
      <c r="E85" s="226"/>
      <c r="F85" s="226"/>
    </row>
    <row r="86" spans="1:6" x14ac:dyDescent="0.2">
      <c r="A86" s="148" t="s">
        <v>731</v>
      </c>
    </row>
  </sheetData>
  <mergeCells count="8">
    <mergeCell ref="A1:F1"/>
    <mergeCell ref="A85:F85"/>
    <mergeCell ref="A2:F2"/>
    <mergeCell ref="A3:F3"/>
    <mergeCell ref="A64:F64"/>
    <mergeCell ref="A76:E76"/>
    <mergeCell ref="A81:D81"/>
    <mergeCell ref="A82:E82"/>
  </mergeCells>
  <pageMargins left="0" right="0" top="0" bottom="0" header="0.3" footer="0.3"/>
  <pageSetup scale="52" orientation="landscape" r:id="rId1"/>
  <headerFooter>
    <oddFooter>&amp;LPUBLIC</oddFooter>
    <evenFooter>&amp;LPUBLIC</evenFooter>
    <firstFooter>&amp;LPUBLIC</first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showGridLines="0" view="pageBreakPreview" topLeftCell="A71" zoomScaleNormal="100" zoomScaleSheetLayoutView="100" workbookViewId="0">
      <selection activeCell="A71" sqref="A71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34.42578125" style="1" customWidth="1"/>
    <col min="4" max="4" width="10.140625" style="2" bestFit="1" customWidth="1"/>
    <col min="5" max="5" width="13.7109375" style="3" bestFit="1" customWidth="1"/>
    <col min="6" max="6" width="12.42578125" style="3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40" t="s">
        <v>427</v>
      </c>
      <c r="B1" s="241"/>
      <c r="C1" s="241"/>
      <c r="D1" s="241"/>
      <c r="E1" s="241"/>
      <c r="F1" s="242"/>
    </row>
    <row r="2" spans="1:6" ht="26.1" customHeight="1" x14ac:dyDescent="0.2">
      <c r="A2" s="253" t="s">
        <v>438</v>
      </c>
      <c r="B2" s="229"/>
      <c r="C2" s="229"/>
      <c r="D2" s="229"/>
      <c r="E2" s="229"/>
      <c r="F2" s="230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57</v>
      </c>
      <c r="B6" s="165"/>
      <c r="C6" s="165"/>
      <c r="D6" s="166"/>
      <c r="E6" s="167"/>
      <c r="F6" s="167"/>
    </row>
    <row r="7" spans="1:6" x14ac:dyDescent="0.2">
      <c r="A7" s="11" t="s">
        <v>42</v>
      </c>
      <c r="B7" s="165"/>
      <c r="C7" s="165"/>
      <c r="D7" s="166"/>
      <c r="E7" s="167"/>
      <c r="F7" s="167"/>
    </row>
    <row r="8" spans="1:6" x14ac:dyDescent="0.2">
      <c r="A8" s="165" t="s">
        <v>64</v>
      </c>
      <c r="B8" s="165" t="s">
        <v>65</v>
      </c>
      <c r="C8" s="165" t="s">
        <v>563</v>
      </c>
      <c r="D8" s="166">
        <v>47500</v>
      </c>
      <c r="E8" s="167">
        <v>529.03125</v>
      </c>
      <c r="F8" s="167">
        <v>9.52</v>
      </c>
    </row>
    <row r="9" spans="1:6" x14ac:dyDescent="0.2">
      <c r="A9" s="165" t="s">
        <v>66</v>
      </c>
      <c r="B9" s="165" t="s">
        <v>67</v>
      </c>
      <c r="C9" s="165" t="s">
        <v>568</v>
      </c>
      <c r="D9" s="166">
        <v>59500</v>
      </c>
      <c r="E9" s="167">
        <v>481.0575</v>
      </c>
      <c r="F9" s="167">
        <v>8.66</v>
      </c>
    </row>
    <row r="10" spans="1:6" x14ac:dyDescent="0.2">
      <c r="A10" s="165" t="s">
        <v>168</v>
      </c>
      <c r="B10" s="165" t="s">
        <v>169</v>
      </c>
      <c r="C10" s="165" t="s">
        <v>657</v>
      </c>
      <c r="D10" s="166">
        <v>550000</v>
      </c>
      <c r="E10" s="167">
        <v>463.1</v>
      </c>
      <c r="F10" s="167">
        <v>8.33</v>
      </c>
    </row>
    <row r="11" spans="1:6" x14ac:dyDescent="0.2">
      <c r="A11" s="165" t="s">
        <v>273</v>
      </c>
      <c r="B11" s="165" t="s">
        <v>274</v>
      </c>
      <c r="C11" s="165" t="s">
        <v>582</v>
      </c>
      <c r="D11" s="166">
        <v>167000</v>
      </c>
      <c r="E11" s="167">
        <v>419.67099999999999</v>
      </c>
      <c r="F11" s="167">
        <v>7.55</v>
      </c>
    </row>
    <row r="12" spans="1:6" x14ac:dyDescent="0.2">
      <c r="A12" s="165" t="s">
        <v>224</v>
      </c>
      <c r="B12" s="165" t="s">
        <v>225</v>
      </c>
      <c r="C12" s="165" t="s">
        <v>576</v>
      </c>
      <c r="D12" s="166">
        <v>106420</v>
      </c>
      <c r="E12" s="167">
        <v>285.57807000000003</v>
      </c>
      <c r="F12" s="167">
        <v>5.14</v>
      </c>
    </row>
    <row r="13" spans="1:6" x14ac:dyDescent="0.2">
      <c r="A13" s="165" t="s">
        <v>238</v>
      </c>
      <c r="B13" s="165" t="s">
        <v>239</v>
      </c>
      <c r="C13" s="165" t="s">
        <v>653</v>
      </c>
      <c r="D13" s="166">
        <v>20000</v>
      </c>
      <c r="E13" s="167">
        <v>249.33</v>
      </c>
      <c r="F13" s="167">
        <v>4.49</v>
      </c>
    </row>
    <row r="14" spans="1:6" x14ac:dyDescent="0.2">
      <c r="A14" s="165" t="s">
        <v>158</v>
      </c>
      <c r="B14" s="165" t="s">
        <v>159</v>
      </c>
      <c r="C14" s="165" t="s">
        <v>573</v>
      </c>
      <c r="D14" s="166">
        <v>7200</v>
      </c>
      <c r="E14" s="167">
        <v>233.6292</v>
      </c>
      <c r="F14" s="167">
        <v>4.2</v>
      </c>
    </row>
    <row r="15" spans="1:6" x14ac:dyDescent="0.2">
      <c r="A15" s="165" t="s">
        <v>250</v>
      </c>
      <c r="B15" s="165" t="s">
        <v>251</v>
      </c>
      <c r="C15" s="165" t="s">
        <v>650</v>
      </c>
      <c r="D15" s="166">
        <v>100000</v>
      </c>
      <c r="E15" s="167">
        <v>230.85</v>
      </c>
      <c r="F15" s="167">
        <v>4.1500000000000004</v>
      </c>
    </row>
    <row r="16" spans="1:6" x14ac:dyDescent="0.2">
      <c r="A16" s="165" t="s">
        <v>275</v>
      </c>
      <c r="B16" s="165" t="s">
        <v>276</v>
      </c>
      <c r="C16" s="165" t="s">
        <v>576</v>
      </c>
      <c r="D16" s="166">
        <v>5871</v>
      </c>
      <c r="E16" s="167">
        <v>218.2045215</v>
      </c>
      <c r="F16" s="167">
        <v>3.93</v>
      </c>
    </row>
    <row r="17" spans="1:6" x14ac:dyDescent="0.2">
      <c r="A17" s="165" t="s">
        <v>620</v>
      </c>
      <c r="B17" s="165" t="s">
        <v>621</v>
      </c>
      <c r="C17" s="165" t="s">
        <v>563</v>
      </c>
      <c r="D17" s="166">
        <v>66000</v>
      </c>
      <c r="E17" s="167">
        <v>209.154</v>
      </c>
      <c r="F17" s="167">
        <v>3.76</v>
      </c>
    </row>
    <row r="18" spans="1:6" x14ac:dyDescent="0.2">
      <c r="A18" s="165" t="s">
        <v>267</v>
      </c>
      <c r="B18" s="165" t="s">
        <v>268</v>
      </c>
      <c r="C18" s="165" t="s">
        <v>577</v>
      </c>
      <c r="D18" s="166">
        <v>86856</v>
      </c>
      <c r="E18" s="167">
        <v>170.67204000000001</v>
      </c>
      <c r="F18" s="167">
        <v>3.07</v>
      </c>
    </row>
    <row r="19" spans="1:6" x14ac:dyDescent="0.2">
      <c r="A19" s="165" t="s">
        <v>277</v>
      </c>
      <c r="B19" s="165" t="s">
        <v>278</v>
      </c>
      <c r="C19" s="165" t="s">
        <v>563</v>
      </c>
      <c r="D19" s="166">
        <v>78250</v>
      </c>
      <c r="E19" s="167">
        <v>148.75325000000001</v>
      </c>
      <c r="F19" s="167">
        <v>2.68</v>
      </c>
    </row>
    <row r="20" spans="1:6" x14ac:dyDescent="0.2">
      <c r="A20" s="165" t="s">
        <v>252</v>
      </c>
      <c r="B20" s="165" t="s">
        <v>253</v>
      </c>
      <c r="C20" s="165" t="s">
        <v>576</v>
      </c>
      <c r="D20" s="166">
        <v>66357</v>
      </c>
      <c r="E20" s="167">
        <v>147.31254000000001</v>
      </c>
      <c r="F20" s="167">
        <v>2.65</v>
      </c>
    </row>
    <row r="21" spans="1:6" x14ac:dyDescent="0.2">
      <c r="A21" s="165" t="s">
        <v>70</v>
      </c>
      <c r="B21" s="165" t="s">
        <v>71</v>
      </c>
      <c r="C21" s="165" t="s">
        <v>573</v>
      </c>
      <c r="D21" s="166">
        <v>13500</v>
      </c>
      <c r="E21" s="167">
        <v>130.7475</v>
      </c>
      <c r="F21" s="167">
        <v>2.35</v>
      </c>
    </row>
    <row r="22" spans="1:6" x14ac:dyDescent="0.2">
      <c r="A22" s="165" t="s">
        <v>178</v>
      </c>
      <c r="B22" s="165" t="s">
        <v>179</v>
      </c>
      <c r="C22" s="165" t="s">
        <v>633</v>
      </c>
      <c r="D22" s="166">
        <v>17000</v>
      </c>
      <c r="E22" s="167">
        <v>125.87649999999999</v>
      </c>
      <c r="F22" s="167">
        <v>2.2599999999999998</v>
      </c>
    </row>
    <row r="23" spans="1:6" x14ac:dyDescent="0.2">
      <c r="A23" s="165" t="s">
        <v>84</v>
      </c>
      <c r="B23" s="165" t="s">
        <v>85</v>
      </c>
      <c r="C23" s="165" t="s">
        <v>577</v>
      </c>
      <c r="D23" s="166">
        <v>85000</v>
      </c>
      <c r="E23" s="167">
        <v>116.8325</v>
      </c>
      <c r="F23" s="167">
        <v>2.1</v>
      </c>
    </row>
    <row r="24" spans="1:6" x14ac:dyDescent="0.2">
      <c r="A24" s="165" t="s">
        <v>248</v>
      </c>
      <c r="B24" s="165" t="s">
        <v>249</v>
      </c>
      <c r="C24" s="165" t="s">
        <v>582</v>
      </c>
      <c r="D24" s="166">
        <v>45000</v>
      </c>
      <c r="E24" s="167">
        <v>101.99250000000001</v>
      </c>
      <c r="F24" s="167">
        <v>1.84</v>
      </c>
    </row>
    <row r="25" spans="1:6" x14ac:dyDescent="0.2">
      <c r="A25" s="165" t="s">
        <v>279</v>
      </c>
      <c r="B25" s="165" t="s">
        <v>280</v>
      </c>
      <c r="C25" s="165" t="s">
        <v>577</v>
      </c>
      <c r="D25" s="166">
        <v>58757</v>
      </c>
      <c r="E25" s="167">
        <v>100.827012</v>
      </c>
      <c r="F25" s="167">
        <v>1.81</v>
      </c>
    </row>
    <row r="26" spans="1:6" x14ac:dyDescent="0.2">
      <c r="A26" s="165" t="s">
        <v>190</v>
      </c>
      <c r="B26" s="165" t="s">
        <v>191</v>
      </c>
      <c r="C26" s="165" t="s">
        <v>577</v>
      </c>
      <c r="D26" s="166">
        <v>17084</v>
      </c>
      <c r="E26" s="167">
        <v>97.430052000000003</v>
      </c>
      <c r="F26" s="167">
        <v>1.75</v>
      </c>
    </row>
    <row r="27" spans="1:6" x14ac:dyDescent="0.2">
      <c r="A27" s="165" t="s">
        <v>214</v>
      </c>
      <c r="B27" s="165" t="s">
        <v>215</v>
      </c>
      <c r="C27" s="165" t="s">
        <v>633</v>
      </c>
      <c r="D27" s="166">
        <v>125000</v>
      </c>
      <c r="E27" s="167">
        <v>93.0625</v>
      </c>
      <c r="F27" s="167">
        <v>1.67</v>
      </c>
    </row>
    <row r="28" spans="1:6" x14ac:dyDescent="0.2">
      <c r="A28" s="165" t="s">
        <v>631</v>
      </c>
      <c r="B28" s="165" t="s">
        <v>632</v>
      </c>
      <c r="C28" s="165" t="s">
        <v>633</v>
      </c>
      <c r="D28" s="166">
        <v>350</v>
      </c>
      <c r="E28" s="167">
        <v>90.617099999999994</v>
      </c>
      <c r="F28" s="167">
        <v>1.63</v>
      </c>
    </row>
    <row r="29" spans="1:6" x14ac:dyDescent="0.2">
      <c r="A29" s="165" t="s">
        <v>671</v>
      </c>
      <c r="B29" s="165" t="s">
        <v>672</v>
      </c>
      <c r="C29" s="165" t="s">
        <v>582</v>
      </c>
      <c r="D29" s="166">
        <v>27000</v>
      </c>
      <c r="E29" s="167">
        <v>89.545500000000004</v>
      </c>
      <c r="F29" s="167">
        <v>1.61</v>
      </c>
    </row>
    <row r="30" spans="1:6" x14ac:dyDescent="0.2">
      <c r="A30" s="165" t="s">
        <v>220</v>
      </c>
      <c r="B30" s="165" t="s">
        <v>221</v>
      </c>
      <c r="C30" s="165" t="s">
        <v>657</v>
      </c>
      <c r="D30" s="166">
        <v>201986</v>
      </c>
      <c r="E30" s="167">
        <v>86.248022000000006</v>
      </c>
      <c r="F30" s="167">
        <v>1.55</v>
      </c>
    </row>
    <row r="31" spans="1:6" x14ac:dyDescent="0.2">
      <c r="A31" s="165" t="s">
        <v>244</v>
      </c>
      <c r="B31" s="165" t="s">
        <v>245</v>
      </c>
      <c r="C31" s="165" t="s">
        <v>576</v>
      </c>
      <c r="D31" s="166">
        <v>70780</v>
      </c>
      <c r="E31" s="167">
        <v>78.247290000000007</v>
      </c>
      <c r="F31" s="167">
        <v>1.41</v>
      </c>
    </row>
    <row r="32" spans="1:6" x14ac:dyDescent="0.2">
      <c r="A32" s="165" t="s">
        <v>263</v>
      </c>
      <c r="B32" s="165" t="s">
        <v>264</v>
      </c>
      <c r="C32" s="165" t="s">
        <v>657</v>
      </c>
      <c r="D32" s="166">
        <v>42000</v>
      </c>
      <c r="E32" s="167">
        <v>76.712999999999994</v>
      </c>
      <c r="F32" s="167">
        <v>1.38</v>
      </c>
    </row>
    <row r="33" spans="1:6" x14ac:dyDescent="0.2">
      <c r="A33" s="165" t="s">
        <v>207</v>
      </c>
      <c r="B33" s="165" t="s">
        <v>208</v>
      </c>
      <c r="C33" s="165" t="s">
        <v>568</v>
      </c>
      <c r="D33" s="166">
        <v>400000</v>
      </c>
      <c r="E33" s="167">
        <v>75</v>
      </c>
      <c r="F33" s="167">
        <v>1.35</v>
      </c>
    </row>
    <row r="34" spans="1:6" x14ac:dyDescent="0.2">
      <c r="A34" s="165" t="s">
        <v>254</v>
      </c>
      <c r="B34" s="165" t="s">
        <v>255</v>
      </c>
      <c r="C34" s="165" t="s">
        <v>568</v>
      </c>
      <c r="D34" s="166">
        <v>125750</v>
      </c>
      <c r="E34" s="167">
        <v>51.997624999999999</v>
      </c>
      <c r="F34" s="167">
        <v>0.94</v>
      </c>
    </row>
    <row r="35" spans="1:6" x14ac:dyDescent="0.2">
      <c r="A35" s="165" t="s">
        <v>180</v>
      </c>
      <c r="B35" s="165" t="s">
        <v>181</v>
      </c>
      <c r="C35" s="165" t="s">
        <v>577</v>
      </c>
      <c r="D35" s="166">
        <v>30000</v>
      </c>
      <c r="E35" s="167">
        <v>50.46</v>
      </c>
      <c r="F35" s="167">
        <v>0.91</v>
      </c>
    </row>
    <row r="36" spans="1:6" x14ac:dyDescent="0.2">
      <c r="A36" s="165" t="s">
        <v>281</v>
      </c>
      <c r="B36" s="165" t="s">
        <v>282</v>
      </c>
      <c r="C36" s="165" t="s">
        <v>633</v>
      </c>
      <c r="D36" s="166">
        <v>225000</v>
      </c>
      <c r="E36" s="167">
        <v>46.8</v>
      </c>
      <c r="F36" s="167">
        <v>0.84</v>
      </c>
    </row>
    <row r="37" spans="1:6" x14ac:dyDescent="0.2">
      <c r="A37" s="165" t="s">
        <v>269</v>
      </c>
      <c r="B37" s="165" t="s">
        <v>270</v>
      </c>
      <c r="C37" s="165" t="s">
        <v>576</v>
      </c>
      <c r="D37" s="166">
        <v>209007</v>
      </c>
      <c r="E37" s="167">
        <v>41.696896500000001</v>
      </c>
      <c r="F37" s="167">
        <v>0.75</v>
      </c>
    </row>
    <row r="38" spans="1:6" x14ac:dyDescent="0.2">
      <c r="A38" s="165" t="s">
        <v>283</v>
      </c>
      <c r="B38" s="165" t="s">
        <v>284</v>
      </c>
      <c r="C38" s="165" t="s">
        <v>653</v>
      </c>
      <c r="D38" s="166">
        <v>90210</v>
      </c>
      <c r="E38" s="167">
        <v>41.316180000000003</v>
      </c>
      <c r="F38" s="167">
        <v>0.74</v>
      </c>
    </row>
    <row r="39" spans="1:6" x14ac:dyDescent="0.2">
      <c r="A39" s="165" t="s">
        <v>271</v>
      </c>
      <c r="B39" s="165" t="s">
        <v>272</v>
      </c>
      <c r="C39" s="165" t="s">
        <v>633</v>
      </c>
      <c r="D39" s="166">
        <v>91500</v>
      </c>
      <c r="E39" s="167">
        <v>32.024999999999999</v>
      </c>
      <c r="F39" s="167">
        <v>0.57999999999999996</v>
      </c>
    </row>
    <row r="40" spans="1:6" x14ac:dyDescent="0.2">
      <c r="A40" s="165" t="s">
        <v>234</v>
      </c>
      <c r="B40" s="165" t="s">
        <v>235</v>
      </c>
      <c r="C40" s="165" t="s">
        <v>573</v>
      </c>
      <c r="D40" s="166">
        <v>10971</v>
      </c>
      <c r="E40" s="167">
        <v>21.519616500000001</v>
      </c>
      <c r="F40" s="167">
        <v>0.39</v>
      </c>
    </row>
    <row r="41" spans="1:6" x14ac:dyDescent="0.2">
      <c r="A41" s="11" t="s">
        <v>51</v>
      </c>
      <c r="B41" s="11"/>
      <c r="C41" s="11"/>
      <c r="D41" s="12"/>
      <c r="E41" s="168">
        <v>5335.2981655000003</v>
      </c>
      <c r="F41" s="168">
        <v>95.99</v>
      </c>
    </row>
    <row r="42" spans="1:6" x14ac:dyDescent="0.2">
      <c r="A42" s="165" t="s">
        <v>55</v>
      </c>
      <c r="B42" s="165"/>
      <c r="C42" s="165"/>
      <c r="D42" s="166"/>
      <c r="E42" s="167">
        <v>175.2474387</v>
      </c>
      <c r="F42" s="167">
        <v>3.153</v>
      </c>
    </row>
    <row r="43" spans="1:6" x14ac:dyDescent="0.2">
      <c r="A43" s="11" t="s">
        <v>51</v>
      </c>
      <c r="B43" s="11"/>
      <c r="C43" s="11"/>
      <c r="D43" s="12"/>
      <c r="E43" s="168">
        <v>175.2474387</v>
      </c>
      <c r="F43" s="168">
        <v>3.153</v>
      </c>
    </row>
    <row r="44" spans="1:6" x14ac:dyDescent="0.2">
      <c r="A44" s="165" t="s">
        <v>56</v>
      </c>
      <c r="B44" s="165"/>
      <c r="C44" s="165"/>
      <c r="D44" s="166"/>
      <c r="E44" s="167">
        <v>47.437590999999998</v>
      </c>
      <c r="F44" s="167">
        <v>0.85699999999999998</v>
      </c>
    </row>
    <row r="45" spans="1:6" x14ac:dyDescent="0.2">
      <c r="A45" s="13" t="s">
        <v>559</v>
      </c>
      <c r="B45" s="13"/>
      <c r="C45" s="13"/>
      <c r="D45" s="14"/>
      <c r="E45" s="15">
        <v>5557.9831952000004</v>
      </c>
      <c r="F45" s="15">
        <v>100</v>
      </c>
    </row>
    <row r="46" spans="1:6" x14ac:dyDescent="0.2">
      <c r="A46" s="159"/>
      <c r="B46" s="159"/>
      <c r="C46" s="159"/>
      <c r="D46" s="160"/>
      <c r="E46" s="161"/>
      <c r="F46" s="161"/>
    </row>
    <row r="48" spans="1:6" x14ac:dyDescent="0.2">
      <c r="A48" s="39" t="s">
        <v>463</v>
      </c>
      <c r="B48" s="74"/>
      <c r="C48" s="32"/>
      <c r="D48" s="3"/>
    </row>
    <row r="49" spans="1:6" ht="12.75" customHeight="1" x14ac:dyDescent="0.2">
      <c r="A49" s="227" t="s">
        <v>533</v>
      </c>
      <c r="B49" s="226"/>
      <c r="C49" s="226"/>
      <c r="D49" s="226"/>
      <c r="E49" s="226"/>
      <c r="F49" s="226"/>
    </row>
    <row r="50" spans="1:6" x14ac:dyDescent="0.2">
      <c r="A50" s="44" t="s">
        <v>494</v>
      </c>
      <c r="B50" s="23"/>
      <c r="C50" s="23"/>
      <c r="D50" s="63"/>
    </row>
    <row r="51" spans="1:6" x14ac:dyDescent="0.2">
      <c r="A51" s="21" t="s">
        <v>495</v>
      </c>
      <c r="B51" s="50"/>
      <c r="C51" s="50"/>
      <c r="D51" s="3"/>
    </row>
    <row r="52" spans="1:6" ht="25.5" x14ac:dyDescent="0.2">
      <c r="A52" s="52" t="s">
        <v>465</v>
      </c>
      <c r="B52" s="152" t="s">
        <v>723</v>
      </c>
      <c r="C52" s="145" t="s">
        <v>466</v>
      </c>
      <c r="D52" s="3"/>
    </row>
    <row r="53" spans="1:6" x14ac:dyDescent="0.2">
      <c r="A53" s="27" t="s">
        <v>496</v>
      </c>
      <c r="B53" s="146">
        <v>10.0015</v>
      </c>
      <c r="C53" s="103">
        <v>15.1275</v>
      </c>
      <c r="D53" s="3"/>
    </row>
    <row r="54" spans="1:6" x14ac:dyDescent="0.2">
      <c r="A54" s="29" t="s">
        <v>516</v>
      </c>
      <c r="B54" s="147">
        <v>8.5071999999999992</v>
      </c>
      <c r="C54" s="76">
        <v>12.8674</v>
      </c>
      <c r="D54" s="3"/>
    </row>
    <row r="55" spans="1:6" x14ac:dyDescent="0.2">
      <c r="A55" s="29" t="s">
        <v>478</v>
      </c>
      <c r="B55" s="147">
        <v>10.5951</v>
      </c>
      <c r="C55" s="76">
        <v>15.916700000000001</v>
      </c>
      <c r="D55" s="3"/>
    </row>
    <row r="56" spans="1:6" x14ac:dyDescent="0.2">
      <c r="A56" s="21" t="s">
        <v>517</v>
      </c>
      <c r="B56" s="156">
        <v>8.9930000000000003</v>
      </c>
      <c r="C56" s="93">
        <v>13.523999999999999</v>
      </c>
      <c r="D56" s="3"/>
    </row>
    <row r="57" spans="1:6" x14ac:dyDescent="0.2">
      <c r="A57" s="53" t="s">
        <v>499</v>
      </c>
      <c r="B57" s="54"/>
      <c r="C57" s="54"/>
      <c r="D57" s="45"/>
      <c r="E57" s="49"/>
    </row>
    <row r="58" spans="1:6" x14ac:dyDescent="0.2">
      <c r="A58" s="56" t="s">
        <v>756</v>
      </c>
      <c r="B58" s="55"/>
      <c r="C58" s="55"/>
      <c r="D58" s="45"/>
      <c r="E58" s="81"/>
    </row>
    <row r="59" spans="1:6" x14ac:dyDescent="0.2">
      <c r="A59" s="56" t="s">
        <v>757</v>
      </c>
      <c r="B59" s="55"/>
      <c r="C59" s="55"/>
      <c r="D59" s="45"/>
      <c r="E59" s="81"/>
    </row>
    <row r="60" spans="1:6" x14ac:dyDescent="0.2">
      <c r="A60" s="56" t="s">
        <v>758</v>
      </c>
      <c r="B60" s="55"/>
      <c r="C60" s="55"/>
      <c r="D60" s="45"/>
      <c r="E60" s="81"/>
    </row>
    <row r="61" spans="1:6" x14ac:dyDescent="0.2">
      <c r="A61" s="56" t="s">
        <v>759</v>
      </c>
      <c r="B61" s="55"/>
      <c r="C61" s="55"/>
      <c r="D61" s="45"/>
      <c r="E61" s="81"/>
    </row>
    <row r="62" spans="1:6" x14ac:dyDescent="0.2">
      <c r="A62" s="56" t="s">
        <v>760</v>
      </c>
      <c r="B62" s="55"/>
      <c r="C62" s="55"/>
      <c r="D62" s="45"/>
      <c r="E62" s="81"/>
    </row>
    <row r="63" spans="1:6" x14ac:dyDescent="0.2">
      <c r="A63" s="56" t="s">
        <v>761</v>
      </c>
      <c r="B63" s="55"/>
      <c r="C63" s="55"/>
      <c r="D63" s="45"/>
      <c r="E63" s="81"/>
    </row>
    <row r="64" spans="1:6" x14ac:dyDescent="0.2">
      <c r="A64" s="55" t="s">
        <v>762</v>
      </c>
      <c r="B64" s="55"/>
      <c r="C64" s="55"/>
      <c r="D64" s="45"/>
      <c r="E64" s="81"/>
    </row>
    <row r="65" spans="1:6" x14ac:dyDescent="0.2">
      <c r="A65" s="226" t="s">
        <v>763</v>
      </c>
      <c r="B65" s="226"/>
      <c r="C65" s="226"/>
      <c r="D65" s="226"/>
      <c r="E65" s="226"/>
    </row>
    <row r="66" spans="1:6" x14ac:dyDescent="0.2">
      <c r="A66" s="110" t="s">
        <v>728</v>
      </c>
      <c r="B66" s="110"/>
      <c r="C66" s="110"/>
      <c r="D66" s="45"/>
      <c r="E66" s="81"/>
    </row>
    <row r="67" spans="1:6" x14ac:dyDescent="0.2">
      <c r="A67" s="110" t="s">
        <v>729</v>
      </c>
      <c r="B67" s="110"/>
      <c r="C67" s="110"/>
      <c r="D67" s="45"/>
      <c r="E67" s="81"/>
    </row>
    <row r="68" spans="1:6" x14ac:dyDescent="0.2">
      <c r="A68" s="195" t="s">
        <v>787</v>
      </c>
      <c r="B68" s="124"/>
      <c r="C68" s="124"/>
      <c r="D68" s="45"/>
      <c r="E68" s="81"/>
    </row>
    <row r="69" spans="1:6" x14ac:dyDescent="0.2">
      <c r="A69" s="85" t="s">
        <v>730</v>
      </c>
      <c r="B69" s="85"/>
      <c r="C69" s="85"/>
      <c r="D69" s="45"/>
      <c r="E69" s="81"/>
    </row>
    <row r="70" spans="1:6" x14ac:dyDescent="0.2">
      <c r="A70" s="227" t="s">
        <v>537</v>
      </c>
      <c r="B70" s="226"/>
      <c r="C70" s="226"/>
      <c r="D70" s="226"/>
      <c r="E70" s="226"/>
      <c r="F70" s="226"/>
    </row>
    <row r="71" spans="1:6" x14ac:dyDescent="0.2">
      <c r="A71" s="148" t="s">
        <v>731</v>
      </c>
    </row>
  </sheetData>
  <mergeCells count="6">
    <mergeCell ref="A70:F70"/>
    <mergeCell ref="A2:F2"/>
    <mergeCell ref="A1:F1"/>
    <mergeCell ref="A3:F3"/>
    <mergeCell ref="A49:F49"/>
    <mergeCell ref="A65:E65"/>
  </mergeCells>
  <pageMargins left="0" right="0" top="0" bottom="0" header="0.3" footer="0.3"/>
  <pageSetup scale="63" orientation="landscape" r:id="rId1"/>
  <headerFooter>
    <oddFooter>&amp;LPUBLIC</oddFooter>
    <evenFooter>&amp;LPUBLIC</evenFooter>
    <firstFooter>&amp;LPUBLIC</first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showGridLines="0" view="pageBreakPreview" topLeftCell="A47" zoomScaleNormal="100" zoomScaleSheetLayoutView="100" workbookViewId="0">
      <selection activeCell="A80" sqref="A80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30.42578125" style="1" customWidth="1"/>
    <col min="4" max="4" width="15.140625" style="2" customWidth="1"/>
    <col min="5" max="5" width="13.7109375" style="3" bestFit="1" customWidth="1"/>
    <col min="6" max="6" width="12.42578125" style="3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40" t="s">
        <v>427</v>
      </c>
      <c r="B1" s="241"/>
      <c r="C1" s="241"/>
      <c r="D1" s="241"/>
      <c r="E1" s="241"/>
      <c r="F1" s="242"/>
    </row>
    <row r="2" spans="1:6" ht="26.1" customHeight="1" x14ac:dyDescent="0.2">
      <c r="A2" s="253" t="s">
        <v>439</v>
      </c>
      <c r="B2" s="229"/>
      <c r="C2" s="229"/>
      <c r="D2" s="229"/>
      <c r="E2" s="229"/>
      <c r="F2" s="230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57</v>
      </c>
      <c r="B6" s="165"/>
      <c r="C6" s="165"/>
      <c r="D6" s="166"/>
      <c r="E6" s="167"/>
      <c r="F6" s="167"/>
    </row>
    <row r="7" spans="1:6" x14ac:dyDescent="0.2">
      <c r="A7" s="11" t="s">
        <v>42</v>
      </c>
      <c r="B7" s="165"/>
      <c r="C7" s="165"/>
      <c r="D7" s="166"/>
      <c r="E7" s="167"/>
      <c r="F7" s="167"/>
    </row>
    <row r="8" spans="1:6" x14ac:dyDescent="0.2">
      <c r="A8" s="165" t="s">
        <v>60</v>
      </c>
      <c r="B8" s="165" t="s">
        <v>61</v>
      </c>
      <c r="C8" s="165" t="s">
        <v>562</v>
      </c>
      <c r="D8" s="166">
        <v>121500</v>
      </c>
      <c r="E8" s="167">
        <v>1047.2085</v>
      </c>
      <c r="F8" s="167">
        <v>9.41</v>
      </c>
    </row>
    <row r="9" spans="1:6" x14ac:dyDescent="0.2">
      <c r="A9" s="165" t="s">
        <v>58</v>
      </c>
      <c r="B9" s="165" t="s">
        <v>59</v>
      </c>
      <c r="C9" s="165" t="s">
        <v>562</v>
      </c>
      <c r="D9" s="166">
        <v>307450</v>
      </c>
      <c r="E9" s="167">
        <v>995.36937499999999</v>
      </c>
      <c r="F9" s="167">
        <v>8.9499999999999993</v>
      </c>
    </row>
    <row r="10" spans="1:6" x14ac:dyDescent="0.2">
      <c r="A10" s="165" t="s">
        <v>74</v>
      </c>
      <c r="B10" s="165" t="s">
        <v>75</v>
      </c>
      <c r="C10" s="165" t="s">
        <v>564</v>
      </c>
      <c r="D10" s="166">
        <v>112242</v>
      </c>
      <c r="E10" s="167">
        <v>720.03242999999998</v>
      </c>
      <c r="F10" s="167">
        <v>6.47</v>
      </c>
    </row>
    <row r="11" spans="1:6" x14ac:dyDescent="0.2">
      <c r="A11" s="165" t="s">
        <v>64</v>
      </c>
      <c r="B11" s="165" t="s">
        <v>65</v>
      </c>
      <c r="C11" s="165" t="s">
        <v>563</v>
      </c>
      <c r="D11" s="166">
        <v>57000</v>
      </c>
      <c r="E11" s="167">
        <v>634.83749999999998</v>
      </c>
      <c r="F11" s="167">
        <v>5.71</v>
      </c>
    </row>
    <row r="12" spans="1:6" x14ac:dyDescent="0.2">
      <c r="A12" s="165" t="s">
        <v>88</v>
      </c>
      <c r="B12" s="165" t="s">
        <v>89</v>
      </c>
      <c r="C12" s="165" t="s">
        <v>562</v>
      </c>
      <c r="D12" s="166">
        <v>46500</v>
      </c>
      <c r="E12" s="167">
        <v>602.66324999999995</v>
      </c>
      <c r="F12" s="167">
        <v>5.42</v>
      </c>
    </row>
    <row r="13" spans="1:6" x14ac:dyDescent="0.2">
      <c r="A13" s="165" t="s">
        <v>66</v>
      </c>
      <c r="B13" s="165" t="s">
        <v>67</v>
      </c>
      <c r="C13" s="165" t="s">
        <v>568</v>
      </c>
      <c r="D13" s="166">
        <v>57000</v>
      </c>
      <c r="E13" s="167">
        <v>460.84500000000003</v>
      </c>
      <c r="F13" s="167">
        <v>4.1399999999999997</v>
      </c>
    </row>
    <row r="14" spans="1:6" x14ac:dyDescent="0.2">
      <c r="A14" s="165" t="s">
        <v>76</v>
      </c>
      <c r="B14" s="165" t="s">
        <v>77</v>
      </c>
      <c r="C14" s="165" t="s">
        <v>565</v>
      </c>
      <c r="D14" s="166">
        <v>4200</v>
      </c>
      <c r="E14" s="167">
        <v>418.91849999999999</v>
      </c>
      <c r="F14" s="167">
        <v>3.77</v>
      </c>
    </row>
    <row r="15" spans="1:6" x14ac:dyDescent="0.2">
      <c r="A15" s="165" t="s">
        <v>78</v>
      </c>
      <c r="B15" s="165" t="s">
        <v>79</v>
      </c>
      <c r="C15" s="165" t="s">
        <v>566</v>
      </c>
      <c r="D15" s="166">
        <v>21000</v>
      </c>
      <c r="E15" s="167">
        <v>414.07799999999997</v>
      </c>
      <c r="F15" s="167">
        <v>3.72</v>
      </c>
    </row>
    <row r="16" spans="1:6" x14ac:dyDescent="0.2">
      <c r="A16" s="165" t="s">
        <v>68</v>
      </c>
      <c r="B16" s="165" t="s">
        <v>69</v>
      </c>
      <c r="C16" s="165" t="s">
        <v>567</v>
      </c>
      <c r="D16" s="166">
        <v>8583</v>
      </c>
      <c r="E16" s="167">
        <v>368.06478900000002</v>
      </c>
      <c r="F16" s="167">
        <v>3.31</v>
      </c>
    </row>
    <row r="17" spans="1:6" x14ac:dyDescent="0.2">
      <c r="A17" s="165" t="s">
        <v>62</v>
      </c>
      <c r="B17" s="165" t="s">
        <v>63</v>
      </c>
      <c r="C17" s="165" t="s">
        <v>562</v>
      </c>
      <c r="D17" s="166">
        <v>92000</v>
      </c>
      <c r="E17" s="167">
        <v>348.68</v>
      </c>
      <c r="F17" s="167">
        <v>3.13</v>
      </c>
    </row>
    <row r="18" spans="1:6" x14ac:dyDescent="0.2">
      <c r="A18" s="165" t="s">
        <v>92</v>
      </c>
      <c r="B18" s="165" t="s">
        <v>93</v>
      </c>
      <c r="C18" s="165" t="s">
        <v>570</v>
      </c>
      <c r="D18" s="166">
        <v>535</v>
      </c>
      <c r="E18" s="167">
        <v>311.17980749999998</v>
      </c>
      <c r="F18" s="167">
        <v>2.8</v>
      </c>
    </row>
    <row r="19" spans="1:6" x14ac:dyDescent="0.2">
      <c r="A19" s="165" t="s">
        <v>192</v>
      </c>
      <c r="B19" s="165" t="s">
        <v>193</v>
      </c>
      <c r="C19" s="165" t="s">
        <v>585</v>
      </c>
      <c r="D19" s="166">
        <v>150000</v>
      </c>
      <c r="E19" s="167">
        <v>294.60000000000002</v>
      </c>
      <c r="F19" s="167">
        <v>2.65</v>
      </c>
    </row>
    <row r="20" spans="1:6" x14ac:dyDescent="0.2">
      <c r="A20" s="165" t="s">
        <v>160</v>
      </c>
      <c r="B20" s="165" t="s">
        <v>161</v>
      </c>
      <c r="C20" s="165" t="s">
        <v>565</v>
      </c>
      <c r="D20" s="166">
        <v>12000</v>
      </c>
      <c r="E20" s="167">
        <v>275.82</v>
      </c>
      <c r="F20" s="167">
        <v>2.48</v>
      </c>
    </row>
    <row r="21" spans="1:6" x14ac:dyDescent="0.2">
      <c r="A21" s="165" t="s">
        <v>82</v>
      </c>
      <c r="B21" s="165" t="s">
        <v>83</v>
      </c>
      <c r="C21" s="165" t="s">
        <v>569</v>
      </c>
      <c r="D21" s="166">
        <v>57432</v>
      </c>
      <c r="E21" s="167">
        <v>253.21768800000001</v>
      </c>
      <c r="F21" s="167">
        <v>2.2799999999999998</v>
      </c>
    </row>
    <row r="22" spans="1:6" x14ac:dyDescent="0.2">
      <c r="A22" s="165" t="s">
        <v>571</v>
      </c>
      <c r="B22" s="165" t="s">
        <v>572</v>
      </c>
      <c r="C22" s="165" t="s">
        <v>562</v>
      </c>
      <c r="D22" s="166">
        <v>125000</v>
      </c>
      <c r="E22" s="167">
        <v>246.0625</v>
      </c>
      <c r="F22" s="167">
        <v>2.21</v>
      </c>
    </row>
    <row r="23" spans="1:6" x14ac:dyDescent="0.2">
      <c r="A23" s="165" t="s">
        <v>285</v>
      </c>
      <c r="B23" s="165" t="s">
        <v>286</v>
      </c>
      <c r="C23" s="165" t="s">
        <v>562</v>
      </c>
      <c r="D23" s="166">
        <v>45500</v>
      </c>
      <c r="E23" s="167">
        <v>229.93424999999999</v>
      </c>
      <c r="F23" s="167">
        <v>2.0699999999999998</v>
      </c>
    </row>
    <row r="24" spans="1:6" x14ac:dyDescent="0.2">
      <c r="A24" s="165" t="s">
        <v>287</v>
      </c>
      <c r="B24" s="165" t="s">
        <v>288</v>
      </c>
      <c r="C24" s="165" t="s">
        <v>566</v>
      </c>
      <c r="D24" s="166">
        <v>1487</v>
      </c>
      <c r="E24" s="167">
        <v>229.757857</v>
      </c>
      <c r="F24" s="167">
        <v>2.0699999999999998</v>
      </c>
    </row>
    <row r="25" spans="1:6" x14ac:dyDescent="0.2">
      <c r="A25" s="165" t="s">
        <v>70</v>
      </c>
      <c r="B25" s="165" t="s">
        <v>71</v>
      </c>
      <c r="C25" s="165" t="s">
        <v>573</v>
      </c>
      <c r="D25" s="166">
        <v>23000</v>
      </c>
      <c r="E25" s="167">
        <v>222.755</v>
      </c>
      <c r="F25" s="167">
        <v>2</v>
      </c>
    </row>
    <row r="26" spans="1:6" x14ac:dyDescent="0.2">
      <c r="A26" s="165" t="s">
        <v>198</v>
      </c>
      <c r="B26" s="165" t="s">
        <v>199</v>
      </c>
      <c r="C26" s="165" t="s">
        <v>581</v>
      </c>
      <c r="D26" s="166">
        <v>9000</v>
      </c>
      <c r="E26" s="167">
        <v>199.422</v>
      </c>
      <c r="F26" s="167">
        <v>1.79</v>
      </c>
    </row>
    <row r="27" spans="1:6" x14ac:dyDescent="0.2">
      <c r="A27" s="165" t="s">
        <v>218</v>
      </c>
      <c r="B27" s="165" t="s">
        <v>219</v>
      </c>
      <c r="C27" s="165" t="s">
        <v>565</v>
      </c>
      <c r="D27" s="166">
        <v>20000</v>
      </c>
      <c r="E27" s="167">
        <v>183.77</v>
      </c>
      <c r="F27" s="167">
        <v>1.65</v>
      </c>
    </row>
    <row r="28" spans="1:6" x14ac:dyDescent="0.2">
      <c r="A28" s="165" t="s">
        <v>154</v>
      </c>
      <c r="B28" s="165" t="s">
        <v>155</v>
      </c>
      <c r="C28" s="165" t="s">
        <v>565</v>
      </c>
      <c r="D28" s="166">
        <v>100000</v>
      </c>
      <c r="E28" s="167">
        <v>171.7</v>
      </c>
      <c r="F28" s="167">
        <v>1.54</v>
      </c>
    </row>
    <row r="29" spans="1:6" x14ac:dyDescent="0.2">
      <c r="A29" s="165" t="s">
        <v>224</v>
      </c>
      <c r="B29" s="165" t="s">
        <v>225</v>
      </c>
      <c r="C29" s="165" t="s">
        <v>576</v>
      </c>
      <c r="D29" s="166">
        <v>62000</v>
      </c>
      <c r="E29" s="167">
        <v>166.37700000000001</v>
      </c>
      <c r="F29" s="167">
        <v>1.5</v>
      </c>
    </row>
    <row r="30" spans="1:6" x14ac:dyDescent="0.2">
      <c r="A30" s="165" t="s">
        <v>84</v>
      </c>
      <c r="B30" s="165" t="s">
        <v>85</v>
      </c>
      <c r="C30" s="165" t="s">
        <v>577</v>
      </c>
      <c r="D30" s="166">
        <v>120000</v>
      </c>
      <c r="E30" s="167">
        <v>164.94</v>
      </c>
      <c r="F30" s="167">
        <v>1.48</v>
      </c>
    </row>
    <row r="31" spans="1:6" x14ac:dyDescent="0.2">
      <c r="A31" s="165" t="s">
        <v>72</v>
      </c>
      <c r="B31" s="165" t="s">
        <v>73</v>
      </c>
      <c r="C31" s="165" t="s">
        <v>566</v>
      </c>
      <c r="D31" s="166">
        <v>44700</v>
      </c>
      <c r="E31" s="167">
        <v>157.47810000000001</v>
      </c>
      <c r="F31" s="167">
        <v>1.42</v>
      </c>
    </row>
    <row r="32" spans="1:6" x14ac:dyDescent="0.2">
      <c r="A32" s="165" t="s">
        <v>579</v>
      </c>
      <c r="B32" s="165" t="s">
        <v>580</v>
      </c>
      <c r="C32" s="165" t="s">
        <v>565</v>
      </c>
      <c r="D32" s="166">
        <v>10000</v>
      </c>
      <c r="E32" s="167">
        <v>147.14500000000001</v>
      </c>
      <c r="F32" s="167">
        <v>1.32</v>
      </c>
    </row>
    <row r="33" spans="1:6" x14ac:dyDescent="0.2">
      <c r="A33" s="165" t="s">
        <v>583</v>
      </c>
      <c r="B33" s="165" t="s">
        <v>584</v>
      </c>
      <c r="C33" s="165" t="s">
        <v>585</v>
      </c>
      <c r="D33" s="166">
        <v>15000</v>
      </c>
      <c r="E33" s="167">
        <v>140.05500000000001</v>
      </c>
      <c r="F33" s="167">
        <v>1.26</v>
      </c>
    </row>
    <row r="34" spans="1:6" x14ac:dyDescent="0.2">
      <c r="A34" s="165" t="s">
        <v>574</v>
      </c>
      <c r="B34" s="165" t="s">
        <v>575</v>
      </c>
      <c r="C34" s="165" t="s">
        <v>566</v>
      </c>
      <c r="D34" s="166">
        <v>10000</v>
      </c>
      <c r="E34" s="167">
        <v>139.22499999999999</v>
      </c>
      <c r="F34" s="167">
        <v>1.25</v>
      </c>
    </row>
    <row r="35" spans="1:6" x14ac:dyDescent="0.2">
      <c r="A35" s="165" t="s">
        <v>80</v>
      </c>
      <c r="B35" s="165" t="s">
        <v>81</v>
      </c>
      <c r="C35" s="165" t="s">
        <v>578</v>
      </c>
      <c r="D35" s="166">
        <v>12000</v>
      </c>
      <c r="E35" s="167">
        <v>136.68600000000001</v>
      </c>
      <c r="F35" s="167">
        <v>1.23</v>
      </c>
    </row>
    <row r="36" spans="1:6" x14ac:dyDescent="0.2">
      <c r="A36" s="165" t="s">
        <v>190</v>
      </c>
      <c r="B36" s="165" t="s">
        <v>191</v>
      </c>
      <c r="C36" s="165" t="s">
        <v>577</v>
      </c>
      <c r="D36" s="166">
        <v>22337</v>
      </c>
      <c r="E36" s="167">
        <v>127.387911</v>
      </c>
      <c r="F36" s="167">
        <v>1.1499999999999999</v>
      </c>
    </row>
    <row r="37" spans="1:6" x14ac:dyDescent="0.2">
      <c r="A37" s="165" t="s">
        <v>186</v>
      </c>
      <c r="B37" s="165" t="s">
        <v>187</v>
      </c>
      <c r="C37" s="165" t="s">
        <v>628</v>
      </c>
      <c r="D37" s="166">
        <v>45000</v>
      </c>
      <c r="E37" s="167">
        <v>118.215</v>
      </c>
      <c r="F37" s="167">
        <v>1.06</v>
      </c>
    </row>
    <row r="38" spans="1:6" x14ac:dyDescent="0.2">
      <c r="A38" s="165" t="s">
        <v>586</v>
      </c>
      <c r="B38" s="165" t="s">
        <v>587</v>
      </c>
      <c r="C38" s="165" t="s">
        <v>585</v>
      </c>
      <c r="D38" s="166">
        <v>15000</v>
      </c>
      <c r="E38" s="167">
        <v>116.80500000000001</v>
      </c>
      <c r="F38" s="167">
        <v>1.05</v>
      </c>
    </row>
    <row r="39" spans="1:6" x14ac:dyDescent="0.2">
      <c r="A39" s="165" t="s">
        <v>86</v>
      </c>
      <c r="B39" s="165" t="s">
        <v>87</v>
      </c>
      <c r="C39" s="165" t="s">
        <v>576</v>
      </c>
      <c r="D39" s="166">
        <v>11466</v>
      </c>
      <c r="E39" s="167">
        <v>114.396282</v>
      </c>
      <c r="F39" s="167">
        <v>1.03</v>
      </c>
    </row>
    <row r="40" spans="1:6" x14ac:dyDescent="0.2">
      <c r="A40" s="165" t="s">
        <v>182</v>
      </c>
      <c r="B40" s="165" t="s">
        <v>183</v>
      </c>
      <c r="C40" s="165" t="s">
        <v>624</v>
      </c>
      <c r="D40" s="166">
        <v>8000</v>
      </c>
      <c r="E40" s="167">
        <v>113.708</v>
      </c>
      <c r="F40" s="167">
        <v>1.02</v>
      </c>
    </row>
    <row r="41" spans="1:6" x14ac:dyDescent="0.2">
      <c r="A41" s="165" t="s">
        <v>588</v>
      </c>
      <c r="B41" s="165" t="s">
        <v>589</v>
      </c>
      <c r="C41" s="165" t="s">
        <v>581</v>
      </c>
      <c r="D41" s="166">
        <v>45000</v>
      </c>
      <c r="E41" s="167">
        <v>112.14</v>
      </c>
      <c r="F41" s="167">
        <v>1.01</v>
      </c>
    </row>
    <row r="42" spans="1:6" x14ac:dyDescent="0.2">
      <c r="A42" s="165" t="s">
        <v>590</v>
      </c>
      <c r="B42" s="165" t="s">
        <v>591</v>
      </c>
      <c r="C42" s="165" t="s">
        <v>592</v>
      </c>
      <c r="D42" s="166">
        <v>650</v>
      </c>
      <c r="E42" s="167">
        <v>110.26275</v>
      </c>
      <c r="F42" s="167">
        <v>0.99</v>
      </c>
    </row>
    <row r="43" spans="1:6" x14ac:dyDescent="0.2">
      <c r="A43" s="165" t="s">
        <v>273</v>
      </c>
      <c r="B43" s="165" t="s">
        <v>274</v>
      </c>
      <c r="C43" s="165" t="s">
        <v>582</v>
      </c>
      <c r="D43" s="166">
        <v>42000</v>
      </c>
      <c r="E43" s="167">
        <v>105.54600000000001</v>
      </c>
      <c r="F43" s="167">
        <v>0.95</v>
      </c>
    </row>
    <row r="44" spans="1:6" x14ac:dyDescent="0.2">
      <c r="A44" s="165" t="s">
        <v>90</v>
      </c>
      <c r="B44" s="165" t="s">
        <v>91</v>
      </c>
      <c r="C44" s="165" t="s">
        <v>573</v>
      </c>
      <c r="D44" s="166">
        <v>18531</v>
      </c>
      <c r="E44" s="167">
        <v>90.913086000000007</v>
      </c>
      <c r="F44" s="167">
        <v>0.82</v>
      </c>
    </row>
    <row r="45" spans="1:6" x14ac:dyDescent="0.2">
      <c r="A45" s="165" t="s">
        <v>94</v>
      </c>
      <c r="B45" s="165" t="s">
        <v>95</v>
      </c>
      <c r="C45" s="165" t="s">
        <v>577</v>
      </c>
      <c r="D45" s="166">
        <v>92892</v>
      </c>
      <c r="E45" s="167">
        <v>85.460639999999998</v>
      </c>
      <c r="F45" s="167">
        <v>0.77</v>
      </c>
    </row>
    <row r="46" spans="1:6" x14ac:dyDescent="0.2">
      <c r="A46" s="11" t="s">
        <v>51</v>
      </c>
      <c r="B46" s="11"/>
      <c r="C46" s="11"/>
      <c r="D46" s="12"/>
      <c r="E46" s="168">
        <v>10775.657215500001</v>
      </c>
      <c r="F46" s="168">
        <v>96.88</v>
      </c>
    </row>
    <row r="47" spans="1:6" x14ac:dyDescent="0.2">
      <c r="A47" s="165" t="s">
        <v>55</v>
      </c>
      <c r="B47" s="165"/>
      <c r="C47" s="165"/>
      <c r="D47" s="166"/>
      <c r="E47" s="167">
        <v>343.66109419999998</v>
      </c>
      <c r="F47" s="167">
        <v>3.089</v>
      </c>
    </row>
    <row r="48" spans="1:6" x14ac:dyDescent="0.2">
      <c r="A48" s="11" t="s">
        <v>51</v>
      </c>
      <c r="B48" s="11"/>
      <c r="C48" s="11"/>
      <c r="D48" s="12"/>
      <c r="E48" s="168">
        <v>343.66109419999998</v>
      </c>
      <c r="F48" s="168">
        <v>3.089</v>
      </c>
    </row>
    <row r="49" spans="1:6" x14ac:dyDescent="0.2">
      <c r="A49" s="165" t="s">
        <v>56</v>
      </c>
      <c r="B49" s="165"/>
      <c r="C49" s="165"/>
      <c r="D49" s="166"/>
      <c r="E49" s="167">
        <v>5.7547946999999997</v>
      </c>
      <c r="F49" s="167">
        <v>3.1E-2</v>
      </c>
    </row>
    <row r="50" spans="1:6" x14ac:dyDescent="0.2">
      <c r="A50" s="13" t="s">
        <v>559</v>
      </c>
      <c r="B50" s="13"/>
      <c r="C50" s="13"/>
      <c r="D50" s="14"/>
      <c r="E50" s="15">
        <v>11125.073104399999</v>
      </c>
      <c r="F50" s="15">
        <v>100</v>
      </c>
    </row>
    <row r="51" spans="1:6" x14ac:dyDescent="0.2">
      <c r="A51" s="159"/>
      <c r="B51" s="159"/>
      <c r="C51" s="159"/>
      <c r="D51" s="160"/>
      <c r="E51" s="161"/>
      <c r="F51" s="161"/>
    </row>
    <row r="52" spans="1:6" x14ac:dyDescent="0.2">
      <c r="A52" s="17" t="s">
        <v>463</v>
      </c>
      <c r="B52" s="159"/>
      <c r="C52" s="159"/>
      <c r="D52" s="160"/>
      <c r="E52" s="161"/>
      <c r="F52" s="161"/>
    </row>
    <row r="53" spans="1:6" ht="12.75" customHeight="1" x14ac:dyDescent="0.2">
      <c r="A53" s="227" t="s">
        <v>533</v>
      </c>
      <c r="B53" s="226"/>
      <c r="C53" s="226"/>
      <c r="D53" s="226"/>
      <c r="E53" s="226"/>
      <c r="F53" s="226"/>
    </row>
    <row r="54" spans="1:6" x14ac:dyDescent="0.2">
      <c r="A54" s="254" t="s">
        <v>494</v>
      </c>
      <c r="B54" s="254"/>
      <c r="C54" s="254"/>
      <c r="D54" s="254"/>
      <c r="E54" s="20"/>
    </row>
    <row r="55" spans="1:6" x14ac:dyDescent="0.2">
      <c r="A55" s="254" t="s">
        <v>495</v>
      </c>
      <c r="B55" s="254"/>
      <c r="C55" s="254"/>
      <c r="D55" s="254"/>
      <c r="E55" s="20"/>
    </row>
    <row r="56" spans="1:6" ht="25.5" customHeight="1" x14ac:dyDescent="0.2">
      <c r="A56" s="25" t="s">
        <v>465</v>
      </c>
      <c r="B56" s="86"/>
      <c r="C56" s="152" t="s">
        <v>723</v>
      </c>
      <c r="D56" s="145" t="s">
        <v>466</v>
      </c>
      <c r="E56" s="20"/>
    </row>
    <row r="57" spans="1:6" x14ac:dyDescent="0.2">
      <c r="A57" s="29" t="s">
        <v>496</v>
      </c>
      <c r="B57" s="189"/>
      <c r="C57" s="147">
        <v>27.747699999999998</v>
      </c>
      <c r="D57" s="76">
        <v>36.2271</v>
      </c>
      <c r="E57" s="20"/>
    </row>
    <row r="58" spans="1:6" x14ac:dyDescent="0.2">
      <c r="A58" s="29" t="s">
        <v>516</v>
      </c>
      <c r="B58" s="189"/>
      <c r="C58" s="147">
        <v>14.017899999999999</v>
      </c>
      <c r="D58" s="76">
        <v>19.924399999999999</v>
      </c>
      <c r="E58" s="20"/>
    </row>
    <row r="59" spans="1:6" x14ac:dyDescent="0.2">
      <c r="A59" s="29" t="s">
        <v>478</v>
      </c>
      <c r="B59" s="189"/>
      <c r="C59" s="147">
        <v>29.388200000000001</v>
      </c>
      <c r="D59" s="76">
        <v>38.120800000000003</v>
      </c>
      <c r="E59" s="20"/>
    </row>
    <row r="60" spans="1:6" x14ac:dyDescent="0.2">
      <c r="A60" s="21" t="s">
        <v>517</v>
      </c>
      <c r="B60" s="190"/>
      <c r="C60" s="156">
        <v>14.786</v>
      </c>
      <c r="D60" s="93">
        <v>21.048300000000001</v>
      </c>
      <c r="E60" s="20"/>
    </row>
    <row r="61" spans="1:6" x14ac:dyDescent="0.2">
      <c r="A61" s="255" t="s">
        <v>499</v>
      </c>
      <c r="B61" s="256"/>
      <c r="C61" s="256"/>
      <c r="D61" s="256"/>
    </row>
    <row r="62" spans="1:6" x14ac:dyDescent="0.2">
      <c r="A62" s="111" t="s">
        <v>748</v>
      </c>
      <c r="B62" s="35"/>
      <c r="C62" s="35"/>
      <c r="D62" s="35"/>
    </row>
    <row r="63" spans="1:6" x14ac:dyDescent="0.2">
      <c r="A63" s="111" t="s">
        <v>749</v>
      </c>
      <c r="B63" s="35"/>
      <c r="C63" s="35"/>
      <c r="D63" s="35"/>
    </row>
    <row r="64" spans="1:6" x14ac:dyDescent="0.2">
      <c r="A64" s="111" t="s">
        <v>750</v>
      </c>
      <c r="B64" s="35"/>
      <c r="C64" s="35"/>
      <c r="D64" s="35"/>
    </row>
    <row r="65" spans="1:6" x14ac:dyDescent="0.2">
      <c r="A65" s="111" t="s">
        <v>751</v>
      </c>
      <c r="B65" s="35"/>
      <c r="C65" s="35"/>
      <c r="D65" s="35"/>
    </row>
    <row r="66" spans="1:6" x14ac:dyDescent="0.2">
      <c r="A66" s="111" t="s">
        <v>752</v>
      </c>
      <c r="B66" s="35"/>
      <c r="C66" s="35"/>
      <c r="D66" s="35"/>
    </row>
    <row r="67" spans="1:6" x14ac:dyDescent="0.2">
      <c r="A67" s="111" t="s">
        <v>753</v>
      </c>
      <c r="B67" s="35"/>
      <c r="C67" s="35"/>
      <c r="D67" s="35"/>
    </row>
    <row r="68" spans="1:6" x14ac:dyDescent="0.2">
      <c r="A68" s="111" t="s">
        <v>754</v>
      </c>
      <c r="B68" s="35"/>
      <c r="C68" s="35"/>
      <c r="D68" s="35"/>
    </row>
    <row r="69" spans="1:6" x14ac:dyDescent="0.2">
      <c r="A69" s="44" t="s">
        <v>766</v>
      </c>
      <c r="B69" s="23"/>
      <c r="C69" s="23"/>
      <c r="D69" s="23"/>
      <c r="E69" s="23"/>
    </row>
    <row r="70" spans="1:6" x14ac:dyDescent="0.2">
      <c r="A70" s="57" t="s">
        <v>465</v>
      </c>
      <c r="B70" s="221" t="s">
        <v>484</v>
      </c>
      <c r="C70" s="222"/>
      <c r="D70" s="23"/>
      <c r="E70" s="23"/>
    </row>
    <row r="71" spans="1:6" x14ac:dyDescent="0.2">
      <c r="A71" s="58"/>
      <c r="B71" s="38" t="s">
        <v>485</v>
      </c>
      <c r="C71" s="38" t="s">
        <v>486</v>
      </c>
      <c r="D71" s="23"/>
      <c r="E71" s="23"/>
    </row>
    <row r="72" spans="1:6" x14ac:dyDescent="0.2">
      <c r="A72" s="205" t="s">
        <v>516</v>
      </c>
      <c r="B72" s="207">
        <v>1.5495000000000001</v>
      </c>
      <c r="C72" s="208">
        <v>1.5495000000000001</v>
      </c>
      <c r="D72" s="23"/>
      <c r="E72" s="23"/>
    </row>
    <row r="73" spans="1:6" x14ac:dyDescent="0.2">
      <c r="A73" s="206" t="s">
        <v>517</v>
      </c>
      <c r="B73" s="209">
        <v>1.7707999999999999</v>
      </c>
      <c r="C73" s="210">
        <v>1.7707999999999999</v>
      </c>
      <c r="D73" s="23"/>
      <c r="E73" s="23"/>
    </row>
    <row r="74" spans="1:6" x14ac:dyDescent="0.2">
      <c r="A74" s="227" t="s">
        <v>755</v>
      </c>
      <c r="B74" s="226"/>
      <c r="C74" s="226"/>
      <c r="D74" s="226"/>
      <c r="E74" s="226"/>
    </row>
    <row r="75" spans="1:6" x14ac:dyDescent="0.2">
      <c r="A75" s="227" t="s">
        <v>729</v>
      </c>
      <c r="B75" s="226"/>
      <c r="C75" s="226"/>
      <c r="D75" s="226"/>
      <c r="E75" s="63"/>
    </row>
    <row r="76" spans="1:6" x14ac:dyDescent="0.2">
      <c r="A76" s="257" t="s">
        <v>788</v>
      </c>
      <c r="B76" s="250"/>
      <c r="C76" s="250"/>
      <c r="D76" s="250"/>
      <c r="E76" s="63"/>
    </row>
    <row r="77" spans="1:6" x14ac:dyDescent="0.2">
      <c r="A77" s="60" t="s">
        <v>730</v>
      </c>
      <c r="B77" s="60"/>
      <c r="C77" s="60"/>
      <c r="D77" s="60"/>
      <c r="E77" s="63"/>
    </row>
    <row r="78" spans="1:6" x14ac:dyDescent="0.2">
      <c r="A78" s="227" t="s">
        <v>537</v>
      </c>
      <c r="B78" s="226"/>
      <c r="C78" s="226"/>
      <c r="D78" s="226"/>
      <c r="E78" s="226"/>
      <c r="F78" s="226"/>
    </row>
    <row r="79" spans="1:6" x14ac:dyDescent="0.2">
      <c r="A79" s="148" t="s">
        <v>731</v>
      </c>
    </row>
  </sheetData>
  <mergeCells count="12">
    <mergeCell ref="A1:F1"/>
    <mergeCell ref="A61:D61"/>
    <mergeCell ref="A74:E74"/>
    <mergeCell ref="A78:F78"/>
    <mergeCell ref="A2:F2"/>
    <mergeCell ref="A3:F3"/>
    <mergeCell ref="A54:D54"/>
    <mergeCell ref="A53:F53"/>
    <mergeCell ref="A55:D55"/>
    <mergeCell ref="A75:D75"/>
    <mergeCell ref="A76:D76"/>
    <mergeCell ref="B70:C70"/>
  </mergeCells>
  <pageMargins left="0" right="0" top="0" bottom="0" header="0.3" footer="0.3"/>
  <pageSetup scale="56" orientation="landscape" r:id="rId1"/>
  <headerFooter>
    <oddFooter>&amp;LPUBLIC</oddFooter>
    <evenFooter>&amp;LPUBLIC</evenFooter>
    <firstFooter>&amp;LPUBLIC</first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showGridLines="0" view="pageBreakPreview" topLeftCell="A13" zoomScaleNormal="100" zoomScaleSheetLayoutView="100" workbookViewId="0">
      <selection activeCell="A45" sqref="A45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2" bestFit="1" customWidth="1"/>
    <col min="5" max="5" width="13.7109375" style="3" bestFit="1" customWidth="1"/>
    <col min="6" max="6" width="12.42578125" style="3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40" t="s">
        <v>427</v>
      </c>
      <c r="B1" s="241"/>
      <c r="C1" s="241"/>
      <c r="D1" s="241"/>
      <c r="E1" s="241"/>
      <c r="F1" s="242"/>
    </row>
    <row r="2" spans="1:6" ht="26.1" customHeight="1" x14ac:dyDescent="0.2">
      <c r="A2" s="253" t="s">
        <v>440</v>
      </c>
      <c r="B2" s="229"/>
      <c r="C2" s="229"/>
      <c r="D2" s="229"/>
      <c r="E2" s="229"/>
      <c r="F2" s="230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41</v>
      </c>
      <c r="B6" s="165"/>
      <c r="C6" s="165"/>
      <c r="D6" s="166"/>
      <c r="E6" s="167"/>
      <c r="F6" s="167"/>
    </row>
    <row r="7" spans="1:6" x14ac:dyDescent="0.2">
      <c r="A7" s="11" t="s">
        <v>42</v>
      </c>
      <c r="B7" s="165"/>
      <c r="C7" s="165"/>
      <c r="D7" s="166"/>
      <c r="E7" s="167"/>
      <c r="F7" s="167"/>
    </row>
    <row r="8" spans="1:6" x14ac:dyDescent="0.2">
      <c r="A8" s="165" t="s">
        <v>289</v>
      </c>
      <c r="B8" s="165" t="s">
        <v>290</v>
      </c>
      <c r="C8" s="165" t="s">
        <v>45</v>
      </c>
      <c r="D8" s="166">
        <v>50</v>
      </c>
      <c r="E8" s="167">
        <v>623.81001000000003</v>
      </c>
      <c r="F8" s="167">
        <v>7.86</v>
      </c>
    </row>
    <row r="9" spans="1:6" x14ac:dyDescent="0.2">
      <c r="A9" s="165" t="s">
        <v>127</v>
      </c>
      <c r="B9" s="165" t="s">
        <v>292</v>
      </c>
      <c r="C9" s="165" t="s">
        <v>45</v>
      </c>
      <c r="D9" s="166">
        <v>50</v>
      </c>
      <c r="E9" s="167">
        <v>500.59881999999999</v>
      </c>
      <c r="F9" s="167">
        <v>6.31</v>
      </c>
    </row>
    <row r="10" spans="1:6" x14ac:dyDescent="0.2">
      <c r="A10" s="165" t="s">
        <v>294</v>
      </c>
      <c r="B10" s="165" t="s">
        <v>295</v>
      </c>
      <c r="C10" s="165" t="s">
        <v>197</v>
      </c>
      <c r="D10" s="166">
        <v>50</v>
      </c>
      <c r="E10" s="167">
        <v>500.47635000000002</v>
      </c>
      <c r="F10" s="167">
        <v>6.31</v>
      </c>
    </row>
    <row r="11" spans="1:6" x14ac:dyDescent="0.2">
      <c r="A11" s="165" t="s">
        <v>296</v>
      </c>
      <c r="B11" s="165" t="s">
        <v>297</v>
      </c>
      <c r="C11" s="165" t="s">
        <v>45</v>
      </c>
      <c r="D11" s="166">
        <v>20</v>
      </c>
      <c r="E11" s="167">
        <v>500.440065</v>
      </c>
      <c r="F11" s="167">
        <v>6.31</v>
      </c>
    </row>
    <row r="12" spans="1:6" x14ac:dyDescent="0.2">
      <c r="A12" s="165" t="s">
        <v>125</v>
      </c>
      <c r="B12" s="165" t="s">
        <v>298</v>
      </c>
      <c r="C12" s="165" t="s">
        <v>45</v>
      </c>
      <c r="D12" s="166">
        <v>50</v>
      </c>
      <c r="E12" s="167">
        <v>500.217915</v>
      </c>
      <c r="F12" s="167">
        <v>6.31</v>
      </c>
    </row>
    <row r="13" spans="1:6" x14ac:dyDescent="0.2">
      <c r="A13" s="165" t="s">
        <v>299</v>
      </c>
      <c r="B13" s="165" t="s">
        <v>300</v>
      </c>
      <c r="C13" s="165" t="s">
        <v>301</v>
      </c>
      <c r="D13" s="166">
        <v>50</v>
      </c>
      <c r="E13" s="167">
        <v>500.16992499999998</v>
      </c>
      <c r="F13" s="167">
        <v>6.31</v>
      </c>
    </row>
    <row r="14" spans="1:6" x14ac:dyDescent="0.2">
      <c r="A14" s="11" t="s">
        <v>51</v>
      </c>
      <c r="B14" s="11"/>
      <c r="C14" s="11"/>
      <c r="D14" s="12"/>
      <c r="E14" s="168">
        <v>3125.7130849999999</v>
      </c>
      <c r="F14" s="168">
        <v>39.409999999999997</v>
      </c>
    </row>
    <row r="15" spans="1:6" x14ac:dyDescent="0.2">
      <c r="A15" s="165" t="s">
        <v>55</v>
      </c>
      <c r="B15" s="165"/>
      <c r="C15" s="165"/>
      <c r="D15" s="166"/>
      <c r="E15" s="167">
        <v>4632.3789949000002</v>
      </c>
      <c r="F15" s="167">
        <v>58.3977</v>
      </c>
    </row>
    <row r="16" spans="1:6" x14ac:dyDescent="0.2">
      <c r="A16" s="11" t="s">
        <v>51</v>
      </c>
      <c r="B16" s="11"/>
      <c r="C16" s="11"/>
      <c r="D16" s="12"/>
      <c r="E16" s="168">
        <v>4632.3789949000002</v>
      </c>
      <c r="F16" s="168">
        <v>58.3977</v>
      </c>
    </row>
    <row r="17" spans="1:6" x14ac:dyDescent="0.2">
      <c r="A17" s="165" t="s">
        <v>56</v>
      </c>
      <c r="B17" s="165"/>
      <c r="C17" s="165"/>
      <c r="D17" s="166"/>
      <c r="E17" s="167">
        <v>174.37097850000001</v>
      </c>
      <c r="F17" s="167">
        <v>2.1922999999999999</v>
      </c>
    </row>
    <row r="18" spans="1:6" x14ac:dyDescent="0.2">
      <c r="A18" s="13" t="s">
        <v>559</v>
      </c>
      <c r="B18" s="13"/>
      <c r="C18" s="13"/>
      <c r="D18" s="14"/>
      <c r="E18" s="15">
        <v>7932.4630583999997</v>
      </c>
      <c r="F18" s="15">
        <v>100</v>
      </c>
    </row>
    <row r="19" spans="1:6" x14ac:dyDescent="0.2">
      <c r="A19" s="159"/>
      <c r="B19" s="159"/>
      <c r="C19" s="159"/>
      <c r="D19" s="160"/>
      <c r="E19" s="161"/>
      <c r="F19" s="161"/>
    </row>
    <row r="20" spans="1:6" x14ac:dyDescent="0.2">
      <c r="A20" s="159" t="s">
        <v>561</v>
      </c>
      <c r="B20" s="159"/>
      <c r="C20" s="159"/>
      <c r="D20" s="160"/>
      <c r="E20" s="161"/>
      <c r="F20" s="161"/>
    </row>
    <row r="22" spans="1:6" x14ac:dyDescent="0.2">
      <c r="A22" s="17" t="s">
        <v>463</v>
      </c>
      <c r="B22" s="23"/>
      <c r="C22" s="88"/>
      <c r="D22" s="20"/>
      <c r="E22" s="49"/>
    </row>
    <row r="23" spans="1:6" ht="12.75" customHeight="1" x14ac:dyDescent="0.2">
      <c r="A23" s="227" t="s">
        <v>533</v>
      </c>
      <c r="B23" s="226"/>
      <c r="C23" s="226"/>
      <c r="D23" s="226"/>
      <c r="E23" s="226"/>
      <c r="F23" s="226"/>
    </row>
    <row r="24" spans="1:6" x14ac:dyDescent="0.2">
      <c r="A24" s="29" t="s">
        <v>464</v>
      </c>
      <c r="B24" s="32"/>
      <c r="C24" s="32"/>
      <c r="D24" s="20"/>
      <c r="E24" s="49"/>
    </row>
    <row r="25" spans="1:6" ht="38.25" x14ac:dyDescent="0.2">
      <c r="A25" s="89" t="s">
        <v>465</v>
      </c>
      <c r="B25" s="152" t="s">
        <v>723</v>
      </c>
      <c r="C25" s="145" t="s">
        <v>466</v>
      </c>
      <c r="D25" s="20"/>
      <c r="E25" s="49"/>
    </row>
    <row r="26" spans="1:6" x14ac:dyDescent="0.2">
      <c r="A26" s="27" t="s">
        <v>496</v>
      </c>
      <c r="B26" s="147">
        <v>12.1685</v>
      </c>
      <c r="C26" s="76">
        <v>11.809799999999999</v>
      </c>
      <c r="D26" s="20"/>
      <c r="E26" s="49"/>
    </row>
    <row r="27" spans="1:6" x14ac:dyDescent="0.2">
      <c r="A27" s="29" t="s">
        <v>516</v>
      </c>
      <c r="B27" s="147">
        <v>12.1685</v>
      </c>
      <c r="C27" s="76">
        <v>11.809799999999999</v>
      </c>
      <c r="D27" s="20"/>
      <c r="E27" s="49"/>
    </row>
    <row r="28" spans="1:6" x14ac:dyDescent="0.2">
      <c r="A28" s="29" t="s">
        <v>478</v>
      </c>
      <c r="B28" s="147">
        <v>12.2935</v>
      </c>
      <c r="C28" s="76">
        <v>11.9094</v>
      </c>
      <c r="D28" s="20"/>
      <c r="E28" s="49"/>
    </row>
    <row r="29" spans="1:6" x14ac:dyDescent="0.2">
      <c r="A29" s="21" t="s">
        <v>517</v>
      </c>
      <c r="B29" s="156" t="s">
        <v>469</v>
      </c>
      <c r="C29" s="93" t="s">
        <v>469</v>
      </c>
      <c r="D29" s="20"/>
      <c r="E29" s="49"/>
    </row>
    <row r="30" spans="1:6" x14ac:dyDescent="0.2">
      <c r="A30" s="46" t="s">
        <v>483</v>
      </c>
      <c r="B30" s="72"/>
      <c r="C30" s="72"/>
      <c r="D30" s="3"/>
    </row>
    <row r="31" spans="1:6" x14ac:dyDescent="0.2">
      <c r="A31" s="29" t="s">
        <v>743</v>
      </c>
      <c r="B31" s="110"/>
      <c r="C31" s="32"/>
      <c r="D31" s="3"/>
    </row>
    <row r="32" spans="1:6" x14ac:dyDescent="0.2">
      <c r="A32" s="29" t="s">
        <v>744</v>
      </c>
      <c r="B32" s="110"/>
      <c r="C32" s="32"/>
      <c r="D32" s="3"/>
    </row>
    <row r="33" spans="1:6" x14ac:dyDescent="0.2">
      <c r="A33" s="29" t="s">
        <v>746</v>
      </c>
      <c r="B33" s="23"/>
      <c r="C33" s="23"/>
      <c r="D33" s="3"/>
    </row>
    <row r="34" spans="1:6" x14ac:dyDescent="0.2">
      <c r="A34" s="29" t="s">
        <v>741</v>
      </c>
      <c r="B34" s="110"/>
      <c r="C34" s="32"/>
      <c r="D34" s="3"/>
    </row>
    <row r="35" spans="1:6" x14ac:dyDescent="0.2">
      <c r="A35" s="218" t="s">
        <v>805</v>
      </c>
      <c r="B35" s="85"/>
      <c r="C35" s="85"/>
      <c r="D35" s="3"/>
    </row>
    <row r="36" spans="1:6" x14ac:dyDescent="0.2">
      <c r="A36" s="60" t="s">
        <v>742</v>
      </c>
      <c r="B36" s="60"/>
      <c r="C36" s="60"/>
      <c r="D36" s="3"/>
    </row>
    <row r="37" spans="1:6" x14ac:dyDescent="0.2">
      <c r="A37" s="227" t="s">
        <v>535</v>
      </c>
      <c r="B37" s="226"/>
      <c r="C37" s="226"/>
      <c r="D37" s="226"/>
      <c r="E37" s="226"/>
      <c r="F37" s="226"/>
    </row>
    <row r="38" spans="1:6" x14ac:dyDescent="0.2">
      <c r="A38" s="148" t="s">
        <v>774</v>
      </c>
      <c r="D38" s="1"/>
    </row>
  </sheetData>
  <mergeCells count="5">
    <mergeCell ref="A1:F1"/>
    <mergeCell ref="A37:F37"/>
    <mergeCell ref="A2:F2"/>
    <mergeCell ref="A3:F3"/>
    <mergeCell ref="A23:F23"/>
  </mergeCells>
  <pageMargins left="0" right="0" top="0" bottom="0" header="0.3" footer="0.3"/>
  <pageSetup scale="99" orientation="landscape" r:id="rId1"/>
  <headerFooter>
    <oddFooter>&amp;LPUBLIC</oddFooter>
    <evenFooter>&amp;LPUBLIC</evenFooter>
    <firstFooter>&amp;LPUBLIC</first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showGridLines="0" view="pageBreakPreview" topLeftCell="A25" zoomScaleNormal="100" zoomScaleSheetLayoutView="100" workbookViewId="0">
      <selection activeCell="A57" sqref="A57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2" bestFit="1" customWidth="1"/>
    <col min="5" max="5" width="13.7109375" style="3" bestFit="1" customWidth="1"/>
    <col min="6" max="6" width="12.42578125" style="3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40" t="s">
        <v>427</v>
      </c>
      <c r="B1" s="241"/>
      <c r="C1" s="241"/>
      <c r="D1" s="241"/>
      <c r="E1" s="241"/>
      <c r="F1" s="242"/>
    </row>
    <row r="2" spans="1:6" ht="15" customHeight="1" x14ac:dyDescent="0.2">
      <c r="A2" s="253" t="s">
        <v>441</v>
      </c>
      <c r="B2" s="229"/>
      <c r="C2" s="229"/>
      <c r="D2" s="229"/>
      <c r="E2" s="229"/>
      <c r="F2" s="230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41</v>
      </c>
      <c r="B6" s="165"/>
      <c r="C6" s="165"/>
      <c r="D6" s="166"/>
      <c r="E6" s="167"/>
      <c r="F6" s="167"/>
    </row>
    <row r="7" spans="1:6" x14ac:dyDescent="0.2">
      <c r="A7" s="11" t="s">
        <v>42</v>
      </c>
      <c r="B7" s="165"/>
      <c r="C7" s="165"/>
      <c r="D7" s="166"/>
      <c r="E7" s="167"/>
      <c r="F7" s="167"/>
    </row>
    <row r="8" spans="1:6" x14ac:dyDescent="0.2">
      <c r="A8" s="165" t="s">
        <v>304</v>
      </c>
      <c r="B8" s="165" t="s">
        <v>305</v>
      </c>
      <c r="C8" s="165" t="s">
        <v>301</v>
      </c>
      <c r="D8" s="166">
        <v>50</v>
      </c>
      <c r="E8" s="167">
        <v>620.70450000000005</v>
      </c>
      <c r="F8" s="167">
        <v>10.199999999999999</v>
      </c>
    </row>
    <row r="9" spans="1:6" x14ac:dyDescent="0.2">
      <c r="A9" s="165" t="s">
        <v>673</v>
      </c>
      <c r="B9" s="165" t="s">
        <v>303</v>
      </c>
      <c r="C9" s="165" t="s">
        <v>100</v>
      </c>
      <c r="D9" s="166">
        <v>50</v>
      </c>
      <c r="E9" s="167">
        <v>617.89449999999999</v>
      </c>
      <c r="F9" s="167">
        <v>10.16</v>
      </c>
    </row>
    <row r="10" spans="1:6" x14ac:dyDescent="0.2">
      <c r="A10" s="165" t="s">
        <v>291</v>
      </c>
      <c r="B10" s="165" t="s">
        <v>306</v>
      </c>
      <c r="C10" s="165" t="s">
        <v>45</v>
      </c>
      <c r="D10" s="166">
        <v>40</v>
      </c>
      <c r="E10" s="167">
        <v>504.35</v>
      </c>
      <c r="F10" s="167">
        <v>8.2899999999999991</v>
      </c>
    </row>
    <row r="11" spans="1:6" x14ac:dyDescent="0.2">
      <c r="A11" s="165" t="s">
        <v>125</v>
      </c>
      <c r="B11" s="165" t="s">
        <v>307</v>
      </c>
      <c r="C11" s="165" t="s">
        <v>45</v>
      </c>
      <c r="D11" s="166">
        <v>50</v>
      </c>
      <c r="E11" s="167">
        <v>503.54399999999998</v>
      </c>
      <c r="F11" s="167">
        <v>8.2799999999999994</v>
      </c>
    </row>
    <row r="12" spans="1:6" x14ac:dyDescent="0.2">
      <c r="A12" s="165" t="s">
        <v>114</v>
      </c>
      <c r="B12" s="165" t="s">
        <v>308</v>
      </c>
      <c r="C12" s="165" t="s">
        <v>45</v>
      </c>
      <c r="D12" s="166">
        <v>50</v>
      </c>
      <c r="E12" s="167">
        <v>503.28750000000002</v>
      </c>
      <c r="F12" s="167">
        <v>8.27</v>
      </c>
    </row>
    <row r="13" spans="1:6" x14ac:dyDescent="0.2">
      <c r="A13" s="165" t="s">
        <v>46</v>
      </c>
      <c r="B13" s="165" t="s">
        <v>309</v>
      </c>
      <c r="C13" s="165" t="s">
        <v>197</v>
      </c>
      <c r="D13" s="166">
        <v>50</v>
      </c>
      <c r="E13" s="167">
        <v>502.76949999999999</v>
      </c>
      <c r="F13" s="167">
        <v>8.26</v>
      </c>
    </row>
    <row r="14" spans="1:6" x14ac:dyDescent="0.2">
      <c r="A14" s="165" t="s">
        <v>43</v>
      </c>
      <c r="B14" s="165" t="s">
        <v>311</v>
      </c>
      <c r="C14" s="165" t="s">
        <v>47</v>
      </c>
      <c r="D14" s="166">
        <v>50</v>
      </c>
      <c r="E14" s="167">
        <v>502.22149999999999</v>
      </c>
      <c r="F14" s="167">
        <v>8.26</v>
      </c>
    </row>
    <row r="15" spans="1:6" x14ac:dyDescent="0.2">
      <c r="A15" s="165" t="s">
        <v>294</v>
      </c>
      <c r="B15" s="165" t="s">
        <v>310</v>
      </c>
      <c r="C15" s="165" t="s">
        <v>197</v>
      </c>
      <c r="D15" s="166">
        <v>50</v>
      </c>
      <c r="E15" s="167">
        <v>501.74700000000001</v>
      </c>
      <c r="F15" s="167">
        <v>8.25</v>
      </c>
    </row>
    <row r="16" spans="1:6" x14ac:dyDescent="0.2">
      <c r="A16" s="165" t="s">
        <v>108</v>
      </c>
      <c r="B16" s="165" t="s">
        <v>109</v>
      </c>
      <c r="C16" s="165" t="s">
        <v>110</v>
      </c>
      <c r="D16" s="166">
        <v>45</v>
      </c>
      <c r="E16" s="167">
        <v>449.3313</v>
      </c>
      <c r="F16" s="167">
        <v>7.39</v>
      </c>
    </row>
    <row r="17" spans="1:6" x14ac:dyDescent="0.2">
      <c r="A17" s="165" t="s">
        <v>48</v>
      </c>
      <c r="B17" s="165" t="s">
        <v>312</v>
      </c>
      <c r="C17" s="165" t="s">
        <v>45</v>
      </c>
      <c r="D17" s="166">
        <v>19</v>
      </c>
      <c r="E17" s="167">
        <v>190.6232</v>
      </c>
      <c r="F17" s="167">
        <v>3.13</v>
      </c>
    </row>
    <row r="18" spans="1:6" x14ac:dyDescent="0.2">
      <c r="A18" s="11" t="s">
        <v>51</v>
      </c>
      <c r="B18" s="11"/>
      <c r="C18" s="11"/>
      <c r="D18" s="12"/>
      <c r="E18" s="168">
        <v>4896.473</v>
      </c>
      <c r="F18" s="168">
        <v>80.489999999999995</v>
      </c>
    </row>
    <row r="19" spans="1:6" x14ac:dyDescent="0.2">
      <c r="A19" s="11" t="s">
        <v>52</v>
      </c>
      <c r="B19" s="165"/>
      <c r="C19" s="165"/>
      <c r="D19" s="166"/>
      <c r="E19" s="167"/>
      <c r="F19" s="167"/>
    </row>
    <row r="20" spans="1:6" x14ac:dyDescent="0.2">
      <c r="A20" s="165" t="s">
        <v>674</v>
      </c>
      <c r="B20" s="165" t="s">
        <v>313</v>
      </c>
      <c r="C20" s="165" t="s">
        <v>53</v>
      </c>
      <c r="D20" s="166">
        <v>255000</v>
      </c>
      <c r="E20" s="167">
        <v>256.1934</v>
      </c>
      <c r="F20" s="167">
        <v>4.21</v>
      </c>
    </row>
    <row r="21" spans="1:6" x14ac:dyDescent="0.2">
      <c r="A21" s="11" t="s">
        <v>51</v>
      </c>
      <c r="B21" s="11"/>
      <c r="C21" s="11"/>
      <c r="D21" s="12"/>
      <c r="E21" s="168">
        <v>256.1934</v>
      </c>
      <c r="F21" s="168">
        <v>4.21</v>
      </c>
    </row>
    <row r="22" spans="1:6" x14ac:dyDescent="0.2">
      <c r="A22" s="11" t="s">
        <v>142</v>
      </c>
      <c r="B22" s="165"/>
      <c r="C22" s="165"/>
      <c r="D22" s="166"/>
      <c r="E22" s="167"/>
      <c r="F22" s="167"/>
    </row>
    <row r="23" spans="1:6" x14ac:dyDescent="0.2">
      <c r="A23" s="11" t="s">
        <v>143</v>
      </c>
      <c r="B23" s="165"/>
      <c r="C23" s="165"/>
      <c r="D23" s="166"/>
      <c r="E23" s="167"/>
      <c r="F23" s="167"/>
    </row>
    <row r="24" spans="1:6" x14ac:dyDescent="0.2">
      <c r="A24" s="11" t="s">
        <v>111</v>
      </c>
      <c r="B24" s="165"/>
      <c r="C24" s="165"/>
      <c r="D24" s="166"/>
      <c r="E24" s="167"/>
      <c r="F24" s="167"/>
    </row>
    <row r="25" spans="1:6" x14ac:dyDescent="0.2">
      <c r="A25" s="165" t="s">
        <v>147</v>
      </c>
      <c r="B25" s="165" t="s">
        <v>148</v>
      </c>
      <c r="C25" s="165" t="s">
        <v>149</v>
      </c>
      <c r="D25" s="166">
        <v>500</v>
      </c>
      <c r="E25" s="167">
        <v>496.22699999999998</v>
      </c>
      <c r="F25" s="167">
        <v>8.16</v>
      </c>
    </row>
    <row r="26" spans="1:6" x14ac:dyDescent="0.2">
      <c r="A26" s="11" t="s">
        <v>51</v>
      </c>
      <c r="B26" s="11"/>
      <c r="C26" s="11"/>
      <c r="D26" s="12"/>
      <c r="E26" s="168">
        <v>496.22699999999998</v>
      </c>
      <c r="F26" s="168">
        <v>8.16</v>
      </c>
    </row>
    <row r="27" spans="1:6" x14ac:dyDescent="0.2">
      <c r="A27" s="165" t="s">
        <v>55</v>
      </c>
      <c r="B27" s="165"/>
      <c r="C27" s="165"/>
      <c r="D27" s="166"/>
      <c r="E27" s="167">
        <v>237.0154785</v>
      </c>
      <c r="F27" s="167">
        <v>3.8959999999999999</v>
      </c>
    </row>
    <row r="28" spans="1:6" x14ac:dyDescent="0.2">
      <c r="A28" s="11" t="s">
        <v>51</v>
      </c>
      <c r="B28" s="11"/>
      <c r="C28" s="11"/>
      <c r="D28" s="12"/>
      <c r="E28" s="168">
        <v>237.0154785</v>
      </c>
      <c r="F28" s="168">
        <v>3.8959999999999999</v>
      </c>
    </row>
    <row r="29" spans="1:6" x14ac:dyDescent="0.2">
      <c r="A29" s="165" t="s">
        <v>56</v>
      </c>
      <c r="B29" s="165"/>
      <c r="C29" s="165"/>
      <c r="D29" s="166"/>
      <c r="E29" s="167">
        <v>197.61147919999999</v>
      </c>
      <c r="F29" s="167">
        <v>3.2440000000000002</v>
      </c>
    </row>
    <row r="30" spans="1:6" x14ac:dyDescent="0.2">
      <c r="A30" s="13" t="s">
        <v>559</v>
      </c>
      <c r="B30" s="13"/>
      <c r="C30" s="13"/>
      <c r="D30" s="14"/>
      <c r="E30" s="15">
        <v>6083.5203576999993</v>
      </c>
      <c r="F30" s="15">
        <v>100</v>
      </c>
    </row>
    <row r="31" spans="1:6" x14ac:dyDescent="0.2">
      <c r="A31" s="159"/>
      <c r="B31" s="159"/>
      <c r="C31" s="159"/>
      <c r="D31" s="160"/>
      <c r="E31" s="161"/>
      <c r="F31" s="161"/>
    </row>
    <row r="32" spans="1:6" x14ac:dyDescent="0.2">
      <c r="A32" s="159" t="s">
        <v>561</v>
      </c>
      <c r="B32" s="159"/>
      <c r="C32" s="159"/>
      <c r="D32" s="160"/>
      <c r="E32" s="161"/>
      <c r="F32" s="161"/>
    </row>
    <row r="33" spans="1:6" x14ac:dyDescent="0.2">
      <c r="A33" s="159"/>
      <c r="B33" s="159"/>
      <c r="C33" s="159"/>
      <c r="D33" s="160"/>
      <c r="E33" s="161"/>
      <c r="F33" s="161"/>
    </row>
    <row r="34" spans="1:6" x14ac:dyDescent="0.2">
      <c r="A34" s="17" t="s">
        <v>463</v>
      </c>
      <c r="B34" s="23"/>
      <c r="C34" s="88"/>
      <c r="D34" s="20"/>
    </row>
    <row r="35" spans="1:6" ht="12.75" customHeight="1" x14ac:dyDescent="0.2">
      <c r="A35" s="227" t="s">
        <v>533</v>
      </c>
      <c r="B35" s="226"/>
      <c r="C35" s="226"/>
      <c r="D35" s="226"/>
      <c r="E35" s="226"/>
      <c r="F35" s="226"/>
    </row>
    <row r="36" spans="1:6" x14ac:dyDescent="0.2">
      <c r="A36" s="29" t="s">
        <v>464</v>
      </c>
      <c r="B36" s="32"/>
      <c r="C36" s="32"/>
      <c r="D36" s="20"/>
      <c r="E36" s="49"/>
    </row>
    <row r="37" spans="1:6" ht="38.25" x14ac:dyDescent="0.2">
      <c r="A37" s="89" t="s">
        <v>465</v>
      </c>
      <c r="B37" s="152" t="s">
        <v>723</v>
      </c>
      <c r="C37" s="145" t="s">
        <v>466</v>
      </c>
      <c r="D37" s="20"/>
      <c r="E37" s="49"/>
    </row>
    <row r="38" spans="1:6" x14ac:dyDescent="0.2">
      <c r="A38" s="29" t="s">
        <v>496</v>
      </c>
      <c r="B38" s="146">
        <v>12.1335</v>
      </c>
      <c r="C38" s="103">
        <v>11.702</v>
      </c>
      <c r="D38" s="20"/>
      <c r="E38" s="49"/>
    </row>
    <row r="39" spans="1:6" x14ac:dyDescent="0.2">
      <c r="A39" s="29" t="s">
        <v>516</v>
      </c>
      <c r="B39" s="147">
        <v>12.1335</v>
      </c>
      <c r="C39" s="76">
        <v>11.702</v>
      </c>
      <c r="D39" s="20"/>
      <c r="E39" s="49"/>
    </row>
    <row r="40" spans="1:6" x14ac:dyDescent="0.2">
      <c r="A40" s="29" t="s">
        <v>478</v>
      </c>
      <c r="B40" s="147">
        <v>12.222200000000001</v>
      </c>
      <c r="C40" s="76">
        <v>11.771000000000001</v>
      </c>
      <c r="D40" s="20"/>
      <c r="E40" s="49"/>
    </row>
    <row r="41" spans="1:6" x14ac:dyDescent="0.2">
      <c r="A41" s="21" t="s">
        <v>517</v>
      </c>
      <c r="B41" s="156" t="s">
        <v>469</v>
      </c>
      <c r="C41" s="93" t="s">
        <v>469</v>
      </c>
      <c r="D41" s="20"/>
      <c r="E41" s="49"/>
    </row>
    <row r="42" spans="1:6" x14ac:dyDescent="0.2">
      <c r="A42" s="46" t="s">
        <v>483</v>
      </c>
      <c r="B42" s="72"/>
      <c r="C42" s="72"/>
      <c r="D42" s="3"/>
    </row>
    <row r="43" spans="1:6" x14ac:dyDescent="0.2">
      <c r="A43" s="29" t="s">
        <v>743</v>
      </c>
      <c r="B43" s="32"/>
      <c r="C43" s="32"/>
      <c r="D43" s="3"/>
    </row>
    <row r="44" spans="1:6" x14ac:dyDescent="0.2">
      <c r="A44" s="29" t="s">
        <v>744</v>
      </c>
      <c r="B44" s="32"/>
      <c r="C44" s="32"/>
      <c r="D44" s="3"/>
    </row>
    <row r="45" spans="1:6" x14ac:dyDescent="0.2">
      <c r="A45" s="29" t="s">
        <v>746</v>
      </c>
      <c r="B45" s="23"/>
      <c r="C45" s="23"/>
      <c r="D45" s="3"/>
    </row>
    <row r="46" spans="1:6" x14ac:dyDescent="0.2">
      <c r="A46" s="29" t="s">
        <v>741</v>
      </c>
      <c r="B46" s="32"/>
      <c r="C46" s="32"/>
      <c r="D46" s="3"/>
    </row>
    <row r="47" spans="1:6" x14ac:dyDescent="0.2">
      <c r="A47" s="218" t="s">
        <v>806</v>
      </c>
      <c r="B47" s="85"/>
      <c r="C47" s="85"/>
      <c r="D47" s="3"/>
    </row>
    <row r="48" spans="1:6" x14ac:dyDescent="0.2">
      <c r="A48" s="60" t="s">
        <v>742</v>
      </c>
      <c r="B48" s="60"/>
      <c r="C48" s="60"/>
      <c r="D48" s="3"/>
    </row>
    <row r="49" spans="1:6" x14ac:dyDescent="0.2">
      <c r="A49" s="227" t="s">
        <v>535</v>
      </c>
      <c r="B49" s="226"/>
      <c r="C49" s="226"/>
      <c r="D49" s="226"/>
      <c r="E49" s="226"/>
      <c r="F49" s="226"/>
    </row>
    <row r="50" spans="1:6" x14ac:dyDescent="0.2">
      <c r="A50" s="148" t="s">
        <v>774</v>
      </c>
      <c r="D50" s="1"/>
    </row>
  </sheetData>
  <mergeCells count="5">
    <mergeCell ref="A1:F1"/>
    <mergeCell ref="A49:F49"/>
    <mergeCell ref="A2:F2"/>
    <mergeCell ref="A3:F3"/>
    <mergeCell ref="A35:F35"/>
  </mergeCells>
  <pageMargins left="0" right="0" top="0" bottom="0" header="0.3" footer="0.3"/>
  <pageSetup scale="86" orientation="landscape" r:id="rId1"/>
  <headerFooter>
    <oddFooter>&amp;LPUBLIC</oddFooter>
    <evenFooter>&amp;LPUBLIC</evenFooter>
    <firstFooter>&amp;LPUBLIC</first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view="pageBreakPreview" topLeftCell="A18" zoomScaleNormal="100" zoomScaleSheetLayoutView="100" workbookViewId="0">
      <selection activeCell="A50" sqref="A50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2" bestFit="1" customWidth="1"/>
    <col min="5" max="5" width="13.7109375" style="3" bestFit="1" customWidth="1"/>
    <col min="6" max="6" width="12.42578125" style="3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40" t="s">
        <v>427</v>
      </c>
      <c r="B1" s="241"/>
      <c r="C1" s="241"/>
      <c r="D1" s="241"/>
      <c r="E1" s="241"/>
      <c r="F1" s="242"/>
    </row>
    <row r="2" spans="1:6" ht="26.1" customHeight="1" x14ac:dyDescent="0.2">
      <c r="A2" s="253" t="s">
        <v>442</v>
      </c>
      <c r="B2" s="229"/>
      <c r="C2" s="229"/>
      <c r="D2" s="229"/>
      <c r="E2" s="229"/>
      <c r="F2" s="230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41</v>
      </c>
      <c r="B6" s="165"/>
      <c r="C6" s="165"/>
      <c r="D6" s="166"/>
      <c r="E6" s="167"/>
      <c r="F6" s="167"/>
    </row>
    <row r="7" spans="1:6" x14ac:dyDescent="0.2">
      <c r="A7" s="11" t="s">
        <v>42</v>
      </c>
      <c r="B7" s="165"/>
      <c r="C7" s="165"/>
      <c r="D7" s="166"/>
      <c r="E7" s="167"/>
      <c r="F7" s="167"/>
    </row>
    <row r="8" spans="1:6" x14ac:dyDescent="0.2">
      <c r="A8" s="165" t="s">
        <v>114</v>
      </c>
      <c r="B8" s="165" t="s">
        <v>314</v>
      </c>
      <c r="C8" s="165" t="s">
        <v>45</v>
      </c>
      <c r="D8" s="166">
        <v>27</v>
      </c>
      <c r="E8" s="167">
        <v>272.93975999999998</v>
      </c>
      <c r="F8" s="167">
        <v>10.039999999999999</v>
      </c>
    </row>
    <row r="9" spans="1:6" x14ac:dyDescent="0.2">
      <c r="A9" s="165" t="s">
        <v>46</v>
      </c>
      <c r="B9" s="165" t="s">
        <v>315</v>
      </c>
      <c r="C9" s="165" t="s">
        <v>47</v>
      </c>
      <c r="D9" s="166">
        <v>27</v>
      </c>
      <c r="E9" s="167">
        <v>271.79685000000001</v>
      </c>
      <c r="F9" s="167">
        <v>10</v>
      </c>
    </row>
    <row r="10" spans="1:6" x14ac:dyDescent="0.2">
      <c r="A10" s="165" t="s">
        <v>43</v>
      </c>
      <c r="B10" s="165" t="s">
        <v>316</v>
      </c>
      <c r="C10" s="165" t="s">
        <v>47</v>
      </c>
      <c r="D10" s="166">
        <v>27</v>
      </c>
      <c r="E10" s="167">
        <v>271.54304999999999</v>
      </c>
      <c r="F10" s="167">
        <v>9.99</v>
      </c>
    </row>
    <row r="11" spans="1:6" x14ac:dyDescent="0.2">
      <c r="A11" s="165" t="s">
        <v>98</v>
      </c>
      <c r="B11" s="165" t="s">
        <v>99</v>
      </c>
      <c r="C11" s="165" t="s">
        <v>100</v>
      </c>
      <c r="D11" s="166">
        <v>27</v>
      </c>
      <c r="E11" s="167">
        <v>269.20728000000003</v>
      </c>
      <c r="F11" s="167">
        <v>9.91</v>
      </c>
    </row>
    <row r="12" spans="1:6" x14ac:dyDescent="0.2">
      <c r="A12" s="165" t="s">
        <v>125</v>
      </c>
      <c r="B12" s="165" t="s">
        <v>317</v>
      </c>
      <c r="C12" s="165" t="s">
        <v>47</v>
      </c>
      <c r="D12" s="166">
        <v>26</v>
      </c>
      <c r="E12" s="167">
        <v>261.61720000000003</v>
      </c>
      <c r="F12" s="167">
        <v>9.6300000000000008</v>
      </c>
    </row>
    <row r="13" spans="1:6" x14ac:dyDescent="0.2">
      <c r="A13" s="165" t="s">
        <v>49</v>
      </c>
      <c r="B13" s="165" t="s">
        <v>318</v>
      </c>
      <c r="C13" s="165" t="s">
        <v>45</v>
      </c>
      <c r="D13" s="166">
        <v>23</v>
      </c>
      <c r="E13" s="167">
        <v>230.75784999999999</v>
      </c>
      <c r="F13" s="167">
        <v>8.49</v>
      </c>
    </row>
    <row r="14" spans="1:6" x14ac:dyDescent="0.2">
      <c r="A14" s="165" t="s">
        <v>546</v>
      </c>
      <c r="B14" s="165" t="s">
        <v>319</v>
      </c>
      <c r="C14" s="165" t="s">
        <v>45</v>
      </c>
      <c r="D14" s="166">
        <v>2</v>
      </c>
      <c r="E14" s="167">
        <v>203.39779999999999</v>
      </c>
      <c r="F14" s="167">
        <v>7.48</v>
      </c>
    </row>
    <row r="15" spans="1:6" x14ac:dyDescent="0.2">
      <c r="A15" s="165" t="s">
        <v>48</v>
      </c>
      <c r="B15" s="165" t="s">
        <v>132</v>
      </c>
      <c r="C15" s="165" t="s">
        <v>45</v>
      </c>
      <c r="D15" s="166">
        <v>20</v>
      </c>
      <c r="E15" s="167">
        <v>203.3716</v>
      </c>
      <c r="F15" s="167">
        <v>7.48</v>
      </c>
    </row>
    <row r="16" spans="1:6" x14ac:dyDescent="0.2">
      <c r="A16" s="11" t="s">
        <v>51</v>
      </c>
      <c r="B16" s="11"/>
      <c r="C16" s="11"/>
      <c r="D16" s="12"/>
      <c r="E16" s="168">
        <v>1984.63139</v>
      </c>
      <c r="F16" s="168">
        <v>73.02</v>
      </c>
    </row>
    <row r="17" spans="1:6" x14ac:dyDescent="0.2">
      <c r="A17" s="11" t="s">
        <v>111</v>
      </c>
      <c r="B17" s="11"/>
      <c r="C17" s="11"/>
      <c r="D17" s="12"/>
      <c r="E17" s="16"/>
      <c r="F17" s="16"/>
    </row>
    <row r="18" spans="1:6" x14ac:dyDescent="0.2">
      <c r="A18" s="165" t="s">
        <v>112</v>
      </c>
      <c r="B18" s="165" t="s">
        <v>113</v>
      </c>
      <c r="C18" s="165" t="s">
        <v>45</v>
      </c>
      <c r="D18" s="166">
        <v>25</v>
      </c>
      <c r="E18" s="167">
        <v>249.53899999999999</v>
      </c>
      <c r="F18" s="167">
        <v>9.18</v>
      </c>
    </row>
    <row r="19" spans="1:6" x14ac:dyDescent="0.2">
      <c r="A19" s="11" t="s">
        <v>51</v>
      </c>
      <c r="B19" s="11"/>
      <c r="C19" s="11"/>
      <c r="D19" s="12"/>
      <c r="E19" s="168">
        <v>249.53899999999999</v>
      </c>
      <c r="F19" s="168">
        <v>9.18</v>
      </c>
    </row>
    <row r="20" spans="1:6" x14ac:dyDescent="0.2">
      <c r="A20" s="11" t="s">
        <v>52</v>
      </c>
      <c r="B20" s="165"/>
      <c r="C20" s="165"/>
      <c r="D20" s="166"/>
      <c r="E20" s="167"/>
      <c r="F20" s="167"/>
    </row>
    <row r="21" spans="1:6" x14ac:dyDescent="0.2">
      <c r="A21" s="165" t="s">
        <v>675</v>
      </c>
      <c r="B21" s="165" t="s">
        <v>320</v>
      </c>
      <c r="C21" s="165" t="s">
        <v>53</v>
      </c>
      <c r="D21" s="166">
        <v>215000</v>
      </c>
      <c r="E21" s="167">
        <v>220.486155</v>
      </c>
      <c r="F21" s="167">
        <v>8.11</v>
      </c>
    </row>
    <row r="22" spans="1:6" x14ac:dyDescent="0.2">
      <c r="A22" s="11" t="s">
        <v>51</v>
      </c>
      <c r="B22" s="11"/>
      <c r="C22" s="11"/>
      <c r="D22" s="12"/>
      <c r="E22" s="168">
        <v>220.486155</v>
      </c>
      <c r="F22" s="168">
        <v>8.11</v>
      </c>
    </row>
    <row r="23" spans="1:6" x14ac:dyDescent="0.2">
      <c r="A23" s="165" t="s">
        <v>55</v>
      </c>
      <c r="B23" s="165"/>
      <c r="C23" s="165"/>
      <c r="D23" s="166"/>
      <c r="E23" s="167">
        <v>216.23213799999999</v>
      </c>
      <c r="F23" s="167">
        <v>7.9566999999999997</v>
      </c>
    </row>
    <row r="24" spans="1:6" x14ac:dyDescent="0.2">
      <c r="A24" s="11" t="s">
        <v>51</v>
      </c>
      <c r="B24" s="11"/>
      <c r="C24" s="11"/>
      <c r="D24" s="12"/>
      <c r="E24" s="168">
        <v>216.23213799999999</v>
      </c>
      <c r="F24" s="168">
        <v>7.9566999999999997</v>
      </c>
    </row>
    <row r="25" spans="1:6" x14ac:dyDescent="0.2">
      <c r="A25" s="165" t="s">
        <v>56</v>
      </c>
      <c r="B25" s="165"/>
      <c r="C25" s="165"/>
      <c r="D25" s="166"/>
      <c r="E25" s="167">
        <v>46.693277199999997</v>
      </c>
      <c r="F25" s="167">
        <v>1.7333000000000001</v>
      </c>
    </row>
    <row r="26" spans="1:6" x14ac:dyDescent="0.2">
      <c r="A26" s="13" t="s">
        <v>559</v>
      </c>
      <c r="B26" s="13"/>
      <c r="C26" s="13"/>
      <c r="D26" s="14"/>
      <c r="E26" s="15">
        <v>2717.5819602000001</v>
      </c>
      <c r="F26" s="15">
        <v>100</v>
      </c>
    </row>
    <row r="27" spans="1:6" x14ac:dyDescent="0.2">
      <c r="A27" s="159"/>
      <c r="B27" s="159"/>
      <c r="C27" s="159"/>
      <c r="D27" s="160"/>
      <c r="E27" s="161"/>
      <c r="F27" s="161"/>
    </row>
    <row r="28" spans="1:6" x14ac:dyDescent="0.2">
      <c r="A28" s="159" t="s">
        <v>560</v>
      </c>
      <c r="B28" s="159"/>
      <c r="C28" s="159"/>
      <c r="D28" s="160"/>
      <c r="E28" s="161"/>
      <c r="F28" s="161"/>
    </row>
    <row r="29" spans="1:6" x14ac:dyDescent="0.2">
      <c r="A29" s="159" t="s">
        <v>561</v>
      </c>
      <c r="B29" s="159"/>
      <c r="C29" s="159"/>
      <c r="D29" s="160"/>
      <c r="E29" s="161"/>
      <c r="F29" s="161"/>
    </row>
    <row r="31" spans="1:6" x14ac:dyDescent="0.2">
      <c r="A31" s="17" t="s">
        <v>463</v>
      </c>
      <c r="B31" s="23"/>
      <c r="C31" s="88"/>
      <c r="D31" s="20"/>
    </row>
    <row r="32" spans="1:6" ht="12.75" customHeight="1" x14ac:dyDescent="0.2">
      <c r="A32" s="227" t="s">
        <v>533</v>
      </c>
      <c r="B32" s="226"/>
      <c r="C32" s="226"/>
      <c r="D32" s="226"/>
      <c r="E32" s="226"/>
      <c r="F32" s="226"/>
    </row>
    <row r="33" spans="1:6" x14ac:dyDescent="0.2">
      <c r="A33" s="29" t="s">
        <v>464</v>
      </c>
      <c r="B33" s="144"/>
      <c r="C33" s="144"/>
      <c r="D33" s="20"/>
    </row>
    <row r="34" spans="1:6" ht="38.25" x14ac:dyDescent="0.2">
      <c r="A34" s="89" t="s">
        <v>465</v>
      </c>
      <c r="B34" s="152" t="s">
        <v>723</v>
      </c>
      <c r="C34" s="145" t="s">
        <v>466</v>
      </c>
      <c r="D34" s="20"/>
    </row>
    <row r="35" spans="1:6" x14ac:dyDescent="0.2">
      <c r="A35" s="29" t="s">
        <v>496</v>
      </c>
      <c r="B35" s="146">
        <v>11.813800000000001</v>
      </c>
      <c r="C35" s="103">
        <v>11.366199999999999</v>
      </c>
      <c r="D35" s="20"/>
    </row>
    <row r="36" spans="1:6" x14ac:dyDescent="0.2">
      <c r="A36" s="29" t="s">
        <v>516</v>
      </c>
      <c r="B36" s="147">
        <v>11.813800000000001</v>
      </c>
      <c r="C36" s="76">
        <v>11.366199999999999</v>
      </c>
      <c r="D36" s="20"/>
    </row>
    <row r="37" spans="1:6" x14ac:dyDescent="0.2">
      <c r="A37" s="29" t="s">
        <v>478</v>
      </c>
      <c r="B37" s="147">
        <v>11.869199999999999</v>
      </c>
      <c r="C37" s="76">
        <v>11.4071</v>
      </c>
      <c r="D37" s="20"/>
    </row>
    <row r="38" spans="1:6" x14ac:dyDescent="0.2">
      <c r="A38" s="21" t="s">
        <v>517</v>
      </c>
      <c r="B38" s="156" t="s">
        <v>469</v>
      </c>
      <c r="C38" s="93" t="s">
        <v>469</v>
      </c>
      <c r="D38" s="20"/>
    </row>
    <row r="39" spans="1:6" x14ac:dyDescent="0.2">
      <c r="A39" s="90" t="s">
        <v>483</v>
      </c>
      <c r="B39" s="91"/>
      <c r="C39" s="91"/>
      <c r="D39" s="92"/>
      <c r="E39" s="92"/>
    </row>
    <row r="40" spans="1:6" x14ac:dyDescent="0.2">
      <c r="A40" s="29" t="s">
        <v>743</v>
      </c>
      <c r="B40" s="32"/>
      <c r="C40" s="32"/>
      <c r="D40" s="3"/>
    </row>
    <row r="41" spans="1:6" x14ac:dyDescent="0.2">
      <c r="A41" s="29" t="s">
        <v>744</v>
      </c>
      <c r="B41" s="32"/>
      <c r="C41" s="32"/>
      <c r="D41" s="3"/>
    </row>
    <row r="42" spans="1:6" x14ac:dyDescent="0.2">
      <c r="A42" s="29" t="s">
        <v>746</v>
      </c>
      <c r="B42" s="23"/>
      <c r="C42" s="23"/>
      <c r="D42" s="3"/>
    </row>
    <row r="43" spans="1:6" x14ac:dyDescent="0.2">
      <c r="A43" s="29" t="s">
        <v>741</v>
      </c>
      <c r="B43" s="32"/>
      <c r="C43" s="32"/>
      <c r="D43" s="3"/>
    </row>
    <row r="44" spans="1:6" x14ac:dyDescent="0.2">
      <c r="A44" s="218" t="s">
        <v>807</v>
      </c>
      <c r="B44" s="85"/>
      <c r="C44" s="85"/>
      <c r="D44" s="3"/>
    </row>
    <row r="45" spans="1:6" x14ac:dyDescent="0.2">
      <c r="A45" s="60" t="s">
        <v>742</v>
      </c>
      <c r="B45" s="60"/>
      <c r="C45" s="60"/>
      <c r="D45" s="3"/>
    </row>
    <row r="46" spans="1:6" x14ac:dyDescent="0.2">
      <c r="A46" s="227" t="s">
        <v>535</v>
      </c>
      <c r="B46" s="226"/>
      <c r="C46" s="226"/>
      <c r="D46" s="226"/>
      <c r="E46" s="226"/>
      <c r="F46" s="226"/>
    </row>
    <row r="47" spans="1:6" x14ac:dyDescent="0.2">
      <c r="A47" s="148" t="s">
        <v>774</v>
      </c>
      <c r="D47" s="1"/>
    </row>
  </sheetData>
  <mergeCells count="5">
    <mergeCell ref="A46:F46"/>
    <mergeCell ref="A2:F2"/>
    <mergeCell ref="A1:F1"/>
    <mergeCell ref="A3:F3"/>
    <mergeCell ref="A32:F32"/>
  </mergeCells>
  <pageMargins left="0" right="0" top="0" bottom="0" header="0.3" footer="0.3"/>
  <pageSetup scale="89" orientation="landscape" r:id="rId1"/>
  <headerFooter>
    <oddFooter>&amp;LPUBLIC</oddFooter>
    <evenFooter>&amp;LPUBLIC</evenFooter>
    <firstFooter>&amp;LPUBLIC</first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showGridLines="0" view="pageBreakPreview" topLeftCell="A17" zoomScaleNormal="100" zoomScaleSheetLayoutView="100" workbookViewId="0">
      <selection activeCell="A49" sqref="A49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2" bestFit="1" customWidth="1"/>
    <col min="5" max="5" width="13.7109375" style="3" bestFit="1" customWidth="1"/>
    <col min="6" max="6" width="12.42578125" style="3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40" t="s">
        <v>427</v>
      </c>
      <c r="B1" s="241"/>
      <c r="C1" s="241"/>
      <c r="D1" s="241"/>
      <c r="E1" s="241"/>
      <c r="F1" s="242"/>
    </row>
    <row r="2" spans="1:6" ht="26.1" customHeight="1" x14ac:dyDescent="0.2">
      <c r="A2" s="253" t="s">
        <v>443</v>
      </c>
      <c r="B2" s="229"/>
      <c r="C2" s="229"/>
      <c r="D2" s="229"/>
      <c r="E2" s="229"/>
      <c r="F2" s="230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41</v>
      </c>
      <c r="B6" s="165"/>
      <c r="C6" s="165"/>
      <c r="D6" s="166"/>
      <c r="E6" s="167"/>
      <c r="F6" s="167"/>
    </row>
    <row r="7" spans="1:6" x14ac:dyDescent="0.2">
      <c r="A7" s="11" t="s">
        <v>42</v>
      </c>
      <c r="B7" s="165"/>
      <c r="C7" s="165"/>
      <c r="D7" s="166"/>
      <c r="E7" s="167"/>
      <c r="F7" s="167"/>
    </row>
    <row r="8" spans="1:6" x14ac:dyDescent="0.2">
      <c r="A8" s="165" t="s">
        <v>48</v>
      </c>
      <c r="B8" s="165" t="s">
        <v>132</v>
      </c>
      <c r="C8" s="165" t="s">
        <v>45</v>
      </c>
      <c r="D8" s="166">
        <v>48</v>
      </c>
      <c r="E8" s="167">
        <v>488.09183999999999</v>
      </c>
      <c r="F8" s="167">
        <v>10.51</v>
      </c>
    </row>
    <row r="9" spans="1:6" x14ac:dyDescent="0.2">
      <c r="A9" s="165" t="s">
        <v>121</v>
      </c>
      <c r="B9" s="165" t="s">
        <v>321</v>
      </c>
      <c r="C9" s="165" t="s">
        <v>47</v>
      </c>
      <c r="D9" s="166">
        <v>48</v>
      </c>
      <c r="E9" s="167">
        <v>487.47071999999997</v>
      </c>
      <c r="F9" s="167">
        <v>10.49</v>
      </c>
    </row>
    <row r="10" spans="1:6" x14ac:dyDescent="0.2">
      <c r="A10" s="165" t="s">
        <v>323</v>
      </c>
      <c r="B10" s="165" t="s">
        <v>324</v>
      </c>
      <c r="C10" s="165" t="s">
        <v>45</v>
      </c>
      <c r="D10" s="166">
        <v>40</v>
      </c>
      <c r="E10" s="167">
        <v>476.55759999999998</v>
      </c>
      <c r="F10" s="167">
        <v>10.26</v>
      </c>
    </row>
    <row r="11" spans="1:6" x14ac:dyDescent="0.2">
      <c r="A11" s="165" t="s">
        <v>43</v>
      </c>
      <c r="B11" s="165" t="s">
        <v>322</v>
      </c>
      <c r="C11" s="165" t="s">
        <v>45</v>
      </c>
      <c r="D11" s="166">
        <v>47</v>
      </c>
      <c r="E11" s="167">
        <v>475.92998999999998</v>
      </c>
      <c r="F11" s="167">
        <v>10.24</v>
      </c>
    </row>
    <row r="12" spans="1:6" x14ac:dyDescent="0.2">
      <c r="A12" s="165" t="s">
        <v>114</v>
      </c>
      <c r="B12" s="165" t="s">
        <v>314</v>
      </c>
      <c r="C12" s="165" t="s">
        <v>45</v>
      </c>
      <c r="D12" s="166">
        <v>45</v>
      </c>
      <c r="E12" s="167">
        <v>454.89960000000002</v>
      </c>
      <c r="F12" s="167">
        <v>9.7899999999999991</v>
      </c>
    </row>
    <row r="13" spans="1:6" x14ac:dyDescent="0.2">
      <c r="A13" s="165" t="s">
        <v>289</v>
      </c>
      <c r="B13" s="165" t="s">
        <v>325</v>
      </c>
      <c r="C13" s="165" t="s">
        <v>47</v>
      </c>
      <c r="D13" s="166">
        <v>38</v>
      </c>
      <c r="E13" s="167">
        <v>447.64607999999998</v>
      </c>
      <c r="F13" s="167">
        <v>9.64</v>
      </c>
    </row>
    <row r="14" spans="1:6" x14ac:dyDescent="0.2">
      <c r="A14" s="165" t="s">
        <v>125</v>
      </c>
      <c r="B14" s="165" t="s">
        <v>326</v>
      </c>
      <c r="C14" s="165" t="s">
        <v>45</v>
      </c>
      <c r="D14" s="166">
        <v>42</v>
      </c>
      <c r="E14" s="167">
        <v>430.91705999999999</v>
      </c>
      <c r="F14" s="167">
        <v>9.2799999999999994</v>
      </c>
    </row>
    <row r="15" spans="1:6" x14ac:dyDescent="0.2">
      <c r="A15" s="165" t="s">
        <v>291</v>
      </c>
      <c r="B15" s="165" t="s">
        <v>327</v>
      </c>
      <c r="C15" s="165" t="s">
        <v>45</v>
      </c>
      <c r="D15" s="166">
        <v>22</v>
      </c>
      <c r="E15" s="167">
        <v>223.66476</v>
      </c>
      <c r="F15" s="167">
        <v>4.8099999999999996</v>
      </c>
    </row>
    <row r="16" spans="1:6" x14ac:dyDescent="0.2">
      <c r="A16" s="165" t="s">
        <v>46</v>
      </c>
      <c r="B16" s="165" t="s">
        <v>328</v>
      </c>
      <c r="C16" s="165" t="s">
        <v>47</v>
      </c>
      <c r="D16" s="166">
        <v>2</v>
      </c>
      <c r="E16" s="167">
        <v>20.289819999999999</v>
      </c>
      <c r="F16" s="167">
        <v>0.44</v>
      </c>
    </row>
    <row r="17" spans="1:6" x14ac:dyDescent="0.2">
      <c r="A17" s="11" t="s">
        <v>51</v>
      </c>
      <c r="B17" s="11"/>
      <c r="C17" s="11"/>
      <c r="D17" s="12"/>
      <c r="E17" s="168">
        <v>3505.46747</v>
      </c>
      <c r="F17" s="168">
        <v>75.459999999999994</v>
      </c>
    </row>
    <row r="18" spans="1:6" x14ac:dyDescent="0.2">
      <c r="A18" s="11" t="s">
        <v>111</v>
      </c>
      <c r="B18" s="11"/>
      <c r="C18" s="11"/>
      <c r="D18" s="12"/>
      <c r="E18" s="16"/>
      <c r="F18" s="16"/>
    </row>
    <row r="19" spans="1:6" x14ac:dyDescent="0.2">
      <c r="A19" s="165" t="s">
        <v>112</v>
      </c>
      <c r="B19" s="165" t="s">
        <v>329</v>
      </c>
      <c r="C19" s="165" t="s">
        <v>45</v>
      </c>
      <c r="D19" s="166">
        <v>40</v>
      </c>
      <c r="E19" s="167">
        <v>401.62119999999999</v>
      </c>
      <c r="F19" s="167">
        <v>8.65</v>
      </c>
    </row>
    <row r="20" spans="1:6" x14ac:dyDescent="0.2">
      <c r="A20" s="11" t="s">
        <v>51</v>
      </c>
      <c r="B20" s="11"/>
      <c r="C20" s="11"/>
      <c r="D20" s="12"/>
      <c r="E20" s="168">
        <v>401.62119999999999</v>
      </c>
      <c r="F20" s="168">
        <v>8.65</v>
      </c>
    </row>
    <row r="21" spans="1:6" x14ac:dyDescent="0.2">
      <c r="A21" s="11" t="s">
        <v>52</v>
      </c>
      <c r="B21" s="165"/>
      <c r="C21" s="165"/>
      <c r="D21" s="166"/>
      <c r="E21" s="167"/>
      <c r="F21" s="167"/>
    </row>
    <row r="22" spans="1:6" x14ac:dyDescent="0.2">
      <c r="A22" s="165" t="s">
        <v>676</v>
      </c>
      <c r="B22" s="165" t="s">
        <v>330</v>
      </c>
      <c r="C22" s="165" t="s">
        <v>53</v>
      </c>
      <c r="D22" s="166">
        <v>500000</v>
      </c>
      <c r="E22" s="167">
        <v>510.32749999999999</v>
      </c>
      <c r="F22" s="167">
        <v>10.99</v>
      </c>
    </row>
    <row r="23" spans="1:6" x14ac:dyDescent="0.2">
      <c r="A23" s="11" t="s">
        <v>51</v>
      </c>
      <c r="B23" s="11"/>
      <c r="C23" s="11"/>
      <c r="D23" s="12"/>
      <c r="E23" s="168">
        <v>510.32749999999999</v>
      </c>
      <c r="F23" s="168">
        <v>10.99</v>
      </c>
    </row>
    <row r="24" spans="1:6" x14ac:dyDescent="0.2">
      <c r="A24" s="165" t="s">
        <v>55</v>
      </c>
      <c r="B24" s="165"/>
      <c r="C24" s="165"/>
      <c r="D24" s="166"/>
      <c r="E24" s="167">
        <v>120.7801671</v>
      </c>
      <c r="F24" s="167">
        <v>2.5998999999999999</v>
      </c>
    </row>
    <row r="25" spans="1:6" x14ac:dyDescent="0.2">
      <c r="A25" s="11" t="s">
        <v>51</v>
      </c>
      <c r="B25" s="11"/>
      <c r="C25" s="11"/>
      <c r="D25" s="12"/>
      <c r="E25" s="168">
        <v>120.7801671</v>
      </c>
      <c r="F25" s="168">
        <v>2.5998999999999999</v>
      </c>
    </row>
    <row r="26" spans="1:6" x14ac:dyDescent="0.2">
      <c r="A26" s="165" t="s">
        <v>56</v>
      </c>
      <c r="B26" s="165"/>
      <c r="C26" s="165"/>
      <c r="D26" s="166"/>
      <c r="E26" s="167">
        <v>107.295737</v>
      </c>
      <c r="F26" s="167">
        <v>2.3001</v>
      </c>
    </row>
    <row r="27" spans="1:6" x14ac:dyDescent="0.2">
      <c r="A27" s="13" t="s">
        <v>559</v>
      </c>
      <c r="B27" s="13"/>
      <c r="C27" s="13"/>
      <c r="D27" s="14"/>
      <c r="E27" s="15">
        <v>4645.4920740999996</v>
      </c>
      <c r="F27" s="15">
        <v>100</v>
      </c>
    </row>
    <row r="28" spans="1:6" x14ac:dyDescent="0.2">
      <c r="A28" s="159"/>
      <c r="B28" s="159"/>
      <c r="C28" s="159"/>
      <c r="D28" s="160"/>
      <c r="E28" s="161"/>
      <c r="F28" s="161"/>
    </row>
    <row r="29" spans="1:6" x14ac:dyDescent="0.2">
      <c r="A29" s="159" t="s">
        <v>561</v>
      </c>
      <c r="B29" s="159"/>
      <c r="C29" s="159"/>
      <c r="D29" s="160"/>
      <c r="E29" s="161"/>
      <c r="F29" s="161"/>
    </row>
    <row r="31" spans="1:6" x14ac:dyDescent="0.2">
      <c r="A31" s="17" t="s">
        <v>463</v>
      </c>
      <c r="B31" s="23"/>
      <c r="C31" s="88"/>
      <c r="D31" s="20"/>
    </row>
    <row r="32" spans="1:6" ht="12.75" customHeight="1" x14ac:dyDescent="0.2">
      <c r="A32" s="227" t="s">
        <v>533</v>
      </c>
      <c r="B32" s="226"/>
      <c r="C32" s="226"/>
      <c r="D32" s="226"/>
      <c r="E32" s="226"/>
      <c r="F32" s="226"/>
    </row>
    <row r="33" spans="1:6" x14ac:dyDescent="0.2">
      <c r="A33" s="29" t="s">
        <v>464</v>
      </c>
      <c r="B33" s="32"/>
      <c r="C33" s="32"/>
      <c r="D33" s="20"/>
    </row>
    <row r="34" spans="1:6" ht="38.25" x14ac:dyDescent="0.2">
      <c r="A34" s="89" t="s">
        <v>465</v>
      </c>
      <c r="B34" s="152" t="s">
        <v>723</v>
      </c>
      <c r="C34" s="145" t="s">
        <v>466</v>
      </c>
      <c r="D34" s="20"/>
    </row>
    <row r="35" spans="1:6" x14ac:dyDescent="0.2">
      <c r="A35" s="29" t="s">
        <v>496</v>
      </c>
      <c r="B35" s="103">
        <v>11.4764</v>
      </c>
      <c r="C35" s="103">
        <v>11.148300000000001</v>
      </c>
      <c r="D35" s="20"/>
    </row>
    <row r="36" spans="1:6" x14ac:dyDescent="0.2">
      <c r="A36" s="29" t="s">
        <v>516</v>
      </c>
      <c r="B36" s="76">
        <v>11.4764</v>
      </c>
      <c r="C36" s="76">
        <v>11.148300000000001</v>
      </c>
      <c r="D36" s="20"/>
    </row>
    <row r="37" spans="1:6" x14ac:dyDescent="0.2">
      <c r="A37" s="29" t="s">
        <v>478</v>
      </c>
      <c r="B37" s="76">
        <v>11.537000000000001</v>
      </c>
      <c r="C37" s="76">
        <v>11.192</v>
      </c>
      <c r="D37" s="20"/>
    </row>
    <row r="38" spans="1:6" x14ac:dyDescent="0.2">
      <c r="A38" s="21" t="s">
        <v>517</v>
      </c>
      <c r="B38" s="93" t="s">
        <v>469</v>
      </c>
      <c r="C38" s="93" t="s">
        <v>469</v>
      </c>
      <c r="D38" s="20"/>
      <c r="E38" s="63"/>
    </row>
    <row r="39" spans="1:6" x14ac:dyDescent="0.2">
      <c r="A39" s="1" t="s">
        <v>483</v>
      </c>
      <c r="C39" s="2"/>
      <c r="D39" s="3"/>
    </row>
    <row r="40" spans="1:6" x14ac:dyDescent="0.2">
      <c r="A40" s="61" t="s">
        <v>743</v>
      </c>
      <c r="B40" s="61"/>
      <c r="C40" s="2"/>
      <c r="D40" s="3"/>
    </row>
    <row r="41" spans="1:6" x14ac:dyDescent="0.2">
      <c r="A41" s="29" t="s">
        <v>743</v>
      </c>
      <c r="B41" s="110"/>
      <c r="C41" s="32"/>
      <c r="D41" s="3"/>
    </row>
    <row r="42" spans="1:6" x14ac:dyDescent="0.2">
      <c r="A42" s="29" t="s">
        <v>744</v>
      </c>
      <c r="B42" s="110"/>
      <c r="C42" s="32"/>
      <c r="D42" s="3"/>
    </row>
    <row r="43" spans="1:6" x14ac:dyDescent="0.2">
      <c r="A43" s="29" t="s">
        <v>746</v>
      </c>
      <c r="B43" s="23"/>
      <c r="C43" s="23"/>
      <c r="D43" s="3"/>
    </row>
    <row r="44" spans="1:6" x14ac:dyDescent="0.2">
      <c r="A44" s="29" t="s">
        <v>741</v>
      </c>
      <c r="B44" s="110"/>
      <c r="C44" s="32"/>
      <c r="D44" s="3"/>
    </row>
    <row r="45" spans="1:6" x14ac:dyDescent="0.2">
      <c r="A45" s="218" t="s">
        <v>808</v>
      </c>
      <c r="B45" s="85"/>
      <c r="C45" s="85"/>
      <c r="D45" s="3"/>
    </row>
    <row r="46" spans="1:6" x14ac:dyDescent="0.2">
      <c r="A46" s="60" t="s">
        <v>742</v>
      </c>
      <c r="B46" s="60"/>
      <c r="C46" s="60"/>
      <c r="D46" s="3"/>
    </row>
    <row r="47" spans="1:6" x14ac:dyDescent="0.2">
      <c r="A47" s="227" t="s">
        <v>535</v>
      </c>
      <c r="B47" s="226"/>
      <c r="C47" s="226"/>
      <c r="D47" s="226"/>
      <c r="E47" s="226"/>
      <c r="F47" s="226"/>
    </row>
    <row r="48" spans="1:6" x14ac:dyDescent="0.2">
      <c r="A48" s="148" t="s">
        <v>774</v>
      </c>
    </row>
  </sheetData>
  <mergeCells count="5">
    <mergeCell ref="A47:F47"/>
    <mergeCell ref="A2:F2"/>
    <mergeCell ref="A1:F1"/>
    <mergeCell ref="A3:F3"/>
    <mergeCell ref="A32:F32"/>
  </mergeCells>
  <pageMargins left="0" right="0" top="0" bottom="0" header="0.3" footer="0.3"/>
  <pageSetup scale="87" orientation="landscape" r:id="rId1"/>
  <headerFooter>
    <oddFooter>&amp;LPUBLIC</oddFooter>
    <evenFooter>&amp;LPUBLIC</evenFooter>
    <firstFooter>&amp;LPUBLIC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showGridLines="0" tabSelected="1" view="pageBreakPreview" zoomScaleNormal="100" zoomScaleSheetLayoutView="100" workbookViewId="0">
      <selection activeCell="A74" sqref="A74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6" style="2" customWidth="1"/>
    <col min="5" max="5" width="13.7109375" style="3" bestFit="1" customWidth="1"/>
    <col min="6" max="6" width="12.42578125" style="3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25" t="s">
        <v>427</v>
      </c>
      <c r="B1" s="225"/>
      <c r="C1" s="225"/>
      <c r="D1" s="225"/>
      <c r="E1" s="225"/>
      <c r="F1" s="225"/>
    </row>
    <row r="2" spans="1:6" ht="12.75" customHeight="1" x14ac:dyDescent="0.2">
      <c r="A2" s="223" t="s">
        <v>428</v>
      </c>
      <c r="B2" s="224"/>
      <c r="C2" s="224"/>
      <c r="D2" s="224"/>
      <c r="E2" s="224"/>
      <c r="F2" s="224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41</v>
      </c>
      <c r="B6" s="165"/>
      <c r="C6" s="165"/>
      <c r="D6" s="166"/>
      <c r="E6" s="167"/>
      <c r="F6" s="167"/>
    </row>
    <row r="7" spans="1:6" x14ac:dyDescent="0.2">
      <c r="A7" s="11" t="s">
        <v>42</v>
      </c>
      <c r="B7" s="165"/>
      <c r="C7" s="165"/>
      <c r="D7" s="166"/>
      <c r="E7" s="167"/>
      <c r="F7" s="167"/>
    </row>
    <row r="8" spans="1:6" x14ac:dyDescent="0.2">
      <c r="A8" s="165" t="s">
        <v>546</v>
      </c>
      <c r="B8" s="165" t="s">
        <v>547</v>
      </c>
      <c r="C8" s="165" t="s">
        <v>45</v>
      </c>
      <c r="D8" s="166">
        <v>100</v>
      </c>
      <c r="E8" s="167">
        <v>999.61400000000003</v>
      </c>
      <c r="F8" s="167">
        <v>9.86</v>
      </c>
    </row>
    <row r="9" spans="1:6" x14ac:dyDescent="0.2">
      <c r="A9" s="165" t="s">
        <v>43</v>
      </c>
      <c r="B9" s="165" t="s">
        <v>44</v>
      </c>
      <c r="C9" s="165" t="s">
        <v>45</v>
      </c>
      <c r="D9" s="166">
        <v>80</v>
      </c>
      <c r="E9" s="167">
        <v>821.77919999999995</v>
      </c>
      <c r="F9" s="167">
        <v>8.11</v>
      </c>
    </row>
    <row r="10" spans="1:6" x14ac:dyDescent="0.2">
      <c r="A10" s="165" t="s">
        <v>114</v>
      </c>
      <c r="B10" s="165" t="s">
        <v>548</v>
      </c>
      <c r="C10" s="165" t="s">
        <v>197</v>
      </c>
      <c r="D10" s="166">
        <v>50</v>
      </c>
      <c r="E10" s="167">
        <v>514.77099999999996</v>
      </c>
      <c r="F10" s="167">
        <v>5.08</v>
      </c>
    </row>
    <row r="11" spans="1:6" x14ac:dyDescent="0.2">
      <c r="A11" s="11" t="s">
        <v>51</v>
      </c>
      <c r="B11" s="11"/>
      <c r="C11" s="11"/>
      <c r="D11" s="12"/>
      <c r="E11" s="168">
        <v>2336.1642000000002</v>
      </c>
      <c r="F11" s="168">
        <v>23.05</v>
      </c>
    </row>
    <row r="12" spans="1:6" x14ac:dyDescent="0.2">
      <c r="A12" s="11" t="s">
        <v>52</v>
      </c>
      <c r="B12" s="165"/>
      <c r="C12" s="165"/>
      <c r="D12" s="166"/>
      <c r="E12" s="167"/>
      <c r="F12" s="167"/>
    </row>
    <row r="13" spans="1:6" x14ac:dyDescent="0.2">
      <c r="A13" s="165" t="s">
        <v>549</v>
      </c>
      <c r="B13" s="165" t="s">
        <v>54</v>
      </c>
      <c r="C13" s="165" t="s">
        <v>53</v>
      </c>
      <c r="D13" s="166">
        <v>2841667</v>
      </c>
      <c r="E13" s="167">
        <v>2858.7283687000004</v>
      </c>
      <c r="F13" s="167">
        <v>28.2</v>
      </c>
    </row>
    <row r="14" spans="1:6" x14ac:dyDescent="0.2">
      <c r="A14" s="165" t="s">
        <v>550</v>
      </c>
      <c r="B14" s="165" t="s">
        <v>551</v>
      </c>
      <c r="C14" s="165" t="s">
        <v>53</v>
      </c>
      <c r="D14" s="166">
        <v>2000000</v>
      </c>
      <c r="E14" s="167">
        <v>2034.088</v>
      </c>
      <c r="F14" s="167">
        <v>20.07</v>
      </c>
    </row>
    <row r="15" spans="1:6" x14ac:dyDescent="0.2">
      <c r="A15" s="165" t="s">
        <v>552</v>
      </c>
      <c r="B15" s="165" t="s">
        <v>553</v>
      </c>
      <c r="C15" s="165" t="s">
        <v>53</v>
      </c>
      <c r="D15" s="166">
        <v>680000</v>
      </c>
      <c r="E15" s="167">
        <v>718.76747999999998</v>
      </c>
      <c r="F15" s="167">
        <v>7.09</v>
      </c>
    </row>
    <row r="16" spans="1:6" x14ac:dyDescent="0.2">
      <c r="A16" s="165" t="s">
        <v>554</v>
      </c>
      <c r="B16" s="165" t="s">
        <v>555</v>
      </c>
      <c r="C16" s="165" t="s">
        <v>53</v>
      </c>
      <c r="D16" s="166">
        <v>500000</v>
      </c>
      <c r="E16" s="167">
        <v>533.81299999999999</v>
      </c>
      <c r="F16" s="167">
        <v>5.27</v>
      </c>
    </row>
    <row r="17" spans="1:6" x14ac:dyDescent="0.2">
      <c r="A17" s="165" t="s">
        <v>556</v>
      </c>
      <c r="B17" s="165" t="s">
        <v>557</v>
      </c>
      <c r="C17" s="165" t="s">
        <v>53</v>
      </c>
      <c r="D17" s="166">
        <v>180000</v>
      </c>
      <c r="E17" s="167">
        <v>188.86356000000001</v>
      </c>
      <c r="F17" s="167">
        <v>1.86</v>
      </c>
    </row>
    <row r="18" spans="1:6" x14ac:dyDescent="0.2">
      <c r="A18" s="11" t="s">
        <v>51</v>
      </c>
      <c r="B18" s="11"/>
      <c r="C18" s="11"/>
      <c r="D18" s="12"/>
      <c r="E18" s="168">
        <v>6334.2604087</v>
      </c>
      <c r="F18" s="168">
        <v>62.49</v>
      </c>
    </row>
    <row r="19" spans="1:6" x14ac:dyDescent="0.2">
      <c r="A19" s="11" t="s">
        <v>142</v>
      </c>
      <c r="B19" s="165"/>
      <c r="C19" s="165"/>
      <c r="D19" s="166"/>
      <c r="E19" s="167"/>
      <c r="F19" s="167"/>
    </row>
    <row r="20" spans="1:6" x14ac:dyDescent="0.2">
      <c r="A20" s="11" t="s">
        <v>143</v>
      </c>
      <c r="B20" s="165"/>
      <c r="C20" s="165"/>
      <c r="D20" s="166"/>
      <c r="E20" s="167"/>
      <c r="F20" s="167"/>
    </row>
    <row r="21" spans="1:6" x14ac:dyDescent="0.2">
      <c r="A21" s="11" t="s">
        <v>111</v>
      </c>
      <c r="B21" s="165"/>
      <c r="C21" s="165"/>
      <c r="D21" s="166"/>
      <c r="E21" s="167"/>
      <c r="F21" s="167"/>
    </row>
    <row r="22" spans="1:6" x14ac:dyDescent="0.2">
      <c r="A22" s="165" t="s">
        <v>150</v>
      </c>
      <c r="B22" s="165" t="s">
        <v>558</v>
      </c>
      <c r="C22" s="165" t="s">
        <v>144</v>
      </c>
      <c r="D22" s="166">
        <v>950</v>
      </c>
      <c r="E22" s="167">
        <v>909.65729999999996</v>
      </c>
      <c r="F22" s="167">
        <v>8.9700000000000006</v>
      </c>
    </row>
    <row r="23" spans="1:6" x14ac:dyDescent="0.2">
      <c r="A23" s="11" t="s">
        <v>51</v>
      </c>
      <c r="B23" s="11"/>
      <c r="C23" s="11"/>
      <c r="D23" s="12"/>
      <c r="E23" s="168">
        <v>909.65729999999996</v>
      </c>
      <c r="F23" s="168">
        <v>8.9700000000000006</v>
      </c>
    </row>
    <row r="24" spans="1:6" x14ac:dyDescent="0.2">
      <c r="A24" s="165" t="s">
        <v>55</v>
      </c>
      <c r="B24" s="165"/>
      <c r="C24" s="165"/>
      <c r="D24" s="166"/>
      <c r="E24" s="167">
        <v>467.92415080000001</v>
      </c>
      <c r="F24" s="167">
        <v>4.6166</v>
      </c>
    </row>
    <row r="25" spans="1:6" x14ac:dyDescent="0.2">
      <c r="A25" s="11" t="s">
        <v>51</v>
      </c>
      <c r="B25" s="11"/>
      <c r="C25" s="11"/>
      <c r="D25" s="12"/>
      <c r="E25" s="168">
        <v>467.92415080000001</v>
      </c>
      <c r="F25" s="168">
        <v>4.6166</v>
      </c>
    </row>
    <row r="26" spans="1:6" x14ac:dyDescent="0.2">
      <c r="A26" s="165" t="s">
        <v>56</v>
      </c>
      <c r="B26" s="165"/>
      <c r="C26" s="165"/>
      <c r="D26" s="166"/>
      <c r="E26" s="167">
        <v>87.6299305</v>
      </c>
      <c r="F26" s="167">
        <v>0.87339999999999995</v>
      </c>
    </row>
    <row r="27" spans="1:6" x14ac:dyDescent="0.2">
      <c r="A27" s="13" t="s">
        <v>559</v>
      </c>
      <c r="B27" s="13"/>
      <c r="C27" s="13"/>
      <c r="D27" s="14"/>
      <c r="E27" s="15">
        <v>10135.635990000001</v>
      </c>
      <c r="F27" s="15">
        <v>100</v>
      </c>
    </row>
    <row r="28" spans="1:6" x14ac:dyDescent="0.2">
      <c r="A28" s="159"/>
      <c r="B28" s="159"/>
      <c r="C28" s="159"/>
      <c r="D28" s="160"/>
      <c r="E28" s="161"/>
      <c r="F28" s="161"/>
    </row>
    <row r="29" spans="1:6" x14ac:dyDescent="0.2">
      <c r="A29" s="159" t="s">
        <v>560</v>
      </c>
      <c r="B29" s="159"/>
      <c r="C29" s="159"/>
      <c r="D29" s="160"/>
      <c r="E29" s="161"/>
      <c r="F29" s="161"/>
    </row>
    <row r="30" spans="1:6" x14ac:dyDescent="0.2">
      <c r="A30" s="159" t="s">
        <v>561</v>
      </c>
      <c r="B30" s="159"/>
      <c r="C30" s="159"/>
      <c r="D30" s="160"/>
      <c r="E30" s="161"/>
      <c r="F30" s="161"/>
    </row>
    <row r="32" spans="1:6" ht="15" x14ac:dyDescent="0.2">
      <c r="A32" s="17" t="s">
        <v>463</v>
      </c>
      <c r="B32" s="18"/>
      <c r="C32" s="18"/>
      <c r="D32" s="19"/>
      <c r="E32" s="20"/>
    </row>
    <row r="33" spans="1:6" x14ac:dyDescent="0.2">
      <c r="A33" s="226" t="s">
        <v>533</v>
      </c>
      <c r="B33" s="226"/>
      <c r="C33" s="226"/>
      <c r="D33" s="226"/>
      <c r="E33" s="226"/>
      <c r="F33" s="226"/>
    </row>
    <row r="34" spans="1:6" x14ac:dyDescent="0.2">
      <c r="A34" s="21" t="s">
        <v>464</v>
      </c>
      <c r="B34" s="22"/>
      <c r="C34" s="22"/>
      <c r="D34" s="23"/>
      <c r="E34" s="20"/>
      <c r="F34" s="24"/>
    </row>
    <row r="35" spans="1:6" ht="38.25" x14ac:dyDescent="0.2">
      <c r="A35" s="25" t="s">
        <v>465</v>
      </c>
      <c r="B35" s="26"/>
      <c r="C35" s="152" t="s">
        <v>723</v>
      </c>
      <c r="D35" s="145" t="s">
        <v>466</v>
      </c>
      <c r="E35" s="20"/>
    </row>
    <row r="36" spans="1:6" x14ac:dyDescent="0.2">
      <c r="A36" s="27" t="s">
        <v>467</v>
      </c>
      <c r="B36" s="28"/>
      <c r="C36" s="147">
        <v>25.870899999999999</v>
      </c>
      <c r="D36" s="76">
        <v>24.847200000000001</v>
      </c>
      <c r="E36" s="20"/>
    </row>
    <row r="37" spans="1:6" x14ac:dyDescent="0.2">
      <c r="A37" s="29" t="s">
        <v>468</v>
      </c>
      <c r="B37" s="30"/>
      <c r="C37" s="147" t="s">
        <v>469</v>
      </c>
      <c r="D37" s="76" t="s">
        <v>469</v>
      </c>
      <c r="E37" s="20"/>
    </row>
    <row r="38" spans="1:6" x14ac:dyDescent="0.2">
      <c r="A38" s="29" t="s">
        <v>470</v>
      </c>
      <c r="B38" s="30"/>
      <c r="C38" s="147">
        <v>16.358599999999999</v>
      </c>
      <c r="D38" s="76">
        <v>15.711399999999999</v>
      </c>
      <c r="E38" s="20"/>
    </row>
    <row r="39" spans="1:6" x14ac:dyDescent="0.2">
      <c r="A39" s="29" t="s">
        <v>471</v>
      </c>
      <c r="B39" s="30"/>
      <c r="C39" s="147">
        <v>15.783200000000001</v>
      </c>
      <c r="D39" s="76">
        <v>15.1587</v>
      </c>
      <c r="E39" s="20"/>
    </row>
    <row r="40" spans="1:6" x14ac:dyDescent="0.2">
      <c r="A40" s="29" t="s">
        <v>472</v>
      </c>
      <c r="B40" s="30"/>
      <c r="C40" s="147">
        <v>18.299700000000001</v>
      </c>
      <c r="D40" s="76">
        <v>17.575900000000001</v>
      </c>
      <c r="E40" s="20"/>
    </row>
    <row r="41" spans="1:6" x14ac:dyDescent="0.2">
      <c r="A41" s="29" t="s">
        <v>473</v>
      </c>
      <c r="B41" s="30"/>
      <c r="C41" s="147">
        <v>26.824000000000002</v>
      </c>
      <c r="D41" s="76">
        <v>25.732399999999998</v>
      </c>
      <c r="E41" s="20"/>
    </row>
    <row r="42" spans="1:6" x14ac:dyDescent="0.2">
      <c r="A42" s="29" t="s">
        <v>474</v>
      </c>
      <c r="B42" s="30"/>
      <c r="C42" s="147">
        <v>10.615399999999999</v>
      </c>
      <c r="D42" s="76">
        <v>10.5632</v>
      </c>
      <c r="E42" s="20"/>
    </row>
    <row r="43" spans="1:6" x14ac:dyDescent="0.2">
      <c r="A43" s="29" t="s">
        <v>475</v>
      </c>
      <c r="B43" s="30"/>
      <c r="C43" s="147">
        <v>10.640499999999999</v>
      </c>
      <c r="D43" s="76">
        <v>10.5273</v>
      </c>
      <c r="E43" s="20"/>
    </row>
    <row r="44" spans="1:6" x14ac:dyDescent="0.2">
      <c r="A44" s="29" t="s">
        <v>476</v>
      </c>
      <c r="B44" s="30"/>
      <c r="C44" s="147">
        <v>13.4826</v>
      </c>
      <c r="D44" s="76">
        <v>12.9339</v>
      </c>
      <c r="E44" s="20"/>
    </row>
    <row r="45" spans="1:6" x14ac:dyDescent="0.2">
      <c r="A45" s="29" t="s">
        <v>477</v>
      </c>
      <c r="B45" s="30"/>
      <c r="C45" s="147">
        <v>11.8324</v>
      </c>
      <c r="D45" s="76">
        <v>11.7424</v>
      </c>
      <c r="E45" s="20"/>
    </row>
    <row r="46" spans="1:6" x14ac:dyDescent="0.2">
      <c r="A46" s="29" t="s">
        <v>478</v>
      </c>
      <c r="B46" s="30"/>
      <c r="C46" s="147">
        <v>28.3491</v>
      </c>
      <c r="D46" s="76">
        <v>27.089200000000002</v>
      </c>
      <c r="E46" s="20"/>
    </row>
    <row r="47" spans="1:6" x14ac:dyDescent="0.2">
      <c r="A47" s="29" t="s">
        <v>479</v>
      </c>
      <c r="B47" s="30"/>
      <c r="C47" s="147" t="s">
        <v>469</v>
      </c>
      <c r="D47" s="76" t="s">
        <v>469</v>
      </c>
      <c r="E47" s="20"/>
    </row>
    <row r="48" spans="1:6" x14ac:dyDescent="0.2">
      <c r="A48" s="29" t="s">
        <v>480</v>
      </c>
      <c r="B48" s="30"/>
      <c r="C48" s="147">
        <v>10.376099999999999</v>
      </c>
      <c r="D48" s="76">
        <v>10.3637</v>
      </c>
      <c r="E48" s="20"/>
    </row>
    <row r="49" spans="1:6" x14ac:dyDescent="0.2">
      <c r="A49" s="29" t="s">
        <v>481</v>
      </c>
      <c r="B49" s="30"/>
      <c r="C49" s="147">
        <v>11.882999999999999</v>
      </c>
      <c r="D49" s="76">
        <v>11.7378</v>
      </c>
      <c r="E49" s="20"/>
    </row>
    <row r="50" spans="1:6" x14ac:dyDescent="0.2">
      <c r="A50" s="21" t="s">
        <v>482</v>
      </c>
      <c r="B50" s="31"/>
      <c r="C50" s="156">
        <v>12.0032</v>
      </c>
      <c r="D50" s="93">
        <v>11.5885</v>
      </c>
      <c r="E50" s="20"/>
    </row>
    <row r="51" spans="1:6" x14ac:dyDescent="0.2">
      <c r="A51" s="32" t="s">
        <v>483</v>
      </c>
      <c r="B51" s="33"/>
      <c r="C51" s="33"/>
      <c r="D51" s="33"/>
      <c r="E51" s="34"/>
    </row>
    <row r="52" spans="1:6" x14ac:dyDescent="0.2">
      <c r="A52" s="87" t="s">
        <v>743</v>
      </c>
      <c r="B52" s="35"/>
      <c r="C52" s="35"/>
      <c r="D52" s="35"/>
      <c r="E52" s="20"/>
    </row>
    <row r="53" spans="1:6" x14ac:dyDescent="0.2">
      <c r="A53" s="44" t="s">
        <v>744</v>
      </c>
      <c r="B53" s="23"/>
      <c r="C53" s="23"/>
      <c r="D53" s="23"/>
      <c r="E53" s="20"/>
    </row>
    <row r="54" spans="1:6" x14ac:dyDescent="0.2">
      <c r="A54" s="227" t="s">
        <v>745</v>
      </c>
      <c r="B54" s="226"/>
      <c r="C54" s="226"/>
      <c r="D54" s="226"/>
      <c r="E54" s="226"/>
    </row>
    <row r="55" spans="1:6" x14ac:dyDescent="0.2">
      <c r="A55" s="36" t="s">
        <v>465</v>
      </c>
      <c r="B55" s="28"/>
      <c r="C55" s="221" t="s">
        <v>484</v>
      </c>
      <c r="D55" s="222"/>
    </row>
    <row r="56" spans="1:6" x14ac:dyDescent="0.2">
      <c r="A56" s="37"/>
      <c r="B56" s="31"/>
      <c r="C56" s="38" t="s">
        <v>485</v>
      </c>
      <c r="D56" s="38" t="s">
        <v>486</v>
      </c>
    </row>
    <row r="57" spans="1:6" x14ac:dyDescent="0.2">
      <c r="A57" s="29" t="s">
        <v>468</v>
      </c>
      <c r="B57" s="40"/>
      <c r="C57" s="117" t="s">
        <v>487</v>
      </c>
      <c r="D57" s="117" t="s">
        <v>487</v>
      </c>
      <c r="F57" s="41"/>
    </row>
    <row r="58" spans="1:6" x14ac:dyDescent="0.2">
      <c r="A58" s="29" t="s">
        <v>470</v>
      </c>
      <c r="B58" s="40"/>
      <c r="C58" s="126" t="s">
        <v>488</v>
      </c>
      <c r="D58" s="126" t="s">
        <v>488</v>
      </c>
      <c r="F58" s="41"/>
    </row>
    <row r="59" spans="1:6" x14ac:dyDescent="0.2">
      <c r="A59" s="29" t="s">
        <v>471</v>
      </c>
      <c r="B59" s="40"/>
      <c r="C59" s="126" t="s">
        <v>488</v>
      </c>
      <c r="D59" s="126" t="s">
        <v>488</v>
      </c>
      <c r="F59" s="41"/>
    </row>
    <row r="60" spans="1:6" x14ac:dyDescent="0.2">
      <c r="A60" s="29" t="s">
        <v>472</v>
      </c>
      <c r="B60" s="40"/>
      <c r="C60" s="126" t="s">
        <v>488</v>
      </c>
      <c r="D60" s="126" t="s">
        <v>488</v>
      </c>
      <c r="F60" s="41"/>
    </row>
    <row r="61" spans="1:6" x14ac:dyDescent="0.2">
      <c r="A61" s="29" t="s">
        <v>474</v>
      </c>
      <c r="B61" s="40"/>
      <c r="C61" s="126">
        <v>0.28100000000000003</v>
      </c>
      <c r="D61" s="126">
        <v>0.26019999999999999</v>
      </c>
      <c r="F61" s="41"/>
    </row>
    <row r="62" spans="1:6" x14ac:dyDescent="0.2">
      <c r="A62" s="29" t="s">
        <v>475</v>
      </c>
      <c r="B62" s="40"/>
      <c r="C62" s="126">
        <v>0.2369</v>
      </c>
      <c r="D62" s="126">
        <v>0.21940000000000001</v>
      </c>
      <c r="F62" s="41"/>
    </row>
    <row r="63" spans="1:6" x14ac:dyDescent="0.2">
      <c r="A63" s="29" t="s">
        <v>476</v>
      </c>
      <c r="B63" s="40"/>
      <c r="C63" s="126" t="s">
        <v>488</v>
      </c>
      <c r="D63" s="126" t="s">
        <v>488</v>
      </c>
      <c r="F63" s="41"/>
    </row>
    <row r="64" spans="1:6" x14ac:dyDescent="0.2">
      <c r="A64" s="29" t="s">
        <v>477</v>
      </c>
      <c r="B64" s="40"/>
      <c r="C64" s="126">
        <v>0.28810000000000002</v>
      </c>
      <c r="D64" s="126">
        <v>0.26679999999999998</v>
      </c>
      <c r="F64" s="41"/>
    </row>
    <row r="65" spans="1:6" x14ac:dyDescent="0.2">
      <c r="A65" s="29" t="s">
        <v>479</v>
      </c>
      <c r="B65" s="40"/>
      <c r="C65" s="117" t="s">
        <v>487</v>
      </c>
      <c r="D65" s="117" t="s">
        <v>487</v>
      </c>
      <c r="F65" s="41"/>
    </row>
    <row r="66" spans="1:6" x14ac:dyDescent="0.2">
      <c r="A66" s="29" t="s">
        <v>480</v>
      </c>
      <c r="B66" s="40"/>
      <c r="C66" s="126">
        <v>0.33079999999999998</v>
      </c>
      <c r="D66" s="126">
        <v>0.30630000000000002</v>
      </c>
      <c r="F66" s="41"/>
    </row>
    <row r="67" spans="1:6" x14ac:dyDescent="0.2">
      <c r="A67" s="29" t="s">
        <v>481</v>
      </c>
      <c r="B67" s="40"/>
      <c r="C67" s="126">
        <v>0.28089999999999998</v>
      </c>
      <c r="D67" s="126">
        <v>0.2601</v>
      </c>
      <c r="F67" s="41"/>
    </row>
    <row r="68" spans="1:6" x14ac:dyDescent="0.2">
      <c r="A68" s="21" t="s">
        <v>482</v>
      </c>
      <c r="B68" s="120"/>
      <c r="C68" s="128" t="s">
        <v>488</v>
      </c>
      <c r="D68" s="128" t="s">
        <v>488</v>
      </c>
      <c r="F68" s="41"/>
    </row>
    <row r="69" spans="1:6" x14ac:dyDescent="0.2">
      <c r="A69" s="198" t="s">
        <v>483</v>
      </c>
      <c r="B69" s="42"/>
      <c r="C69" s="42"/>
      <c r="D69" s="42"/>
    </row>
    <row r="70" spans="1:6" x14ac:dyDescent="0.2">
      <c r="A70" s="44" t="s">
        <v>525</v>
      </c>
      <c r="B70" s="23"/>
      <c r="C70" s="23"/>
      <c r="D70" s="23"/>
      <c r="E70" s="45"/>
    </row>
    <row r="71" spans="1:6" x14ac:dyDescent="0.2">
      <c r="A71" s="214" t="s">
        <v>798</v>
      </c>
      <c r="B71" s="43"/>
      <c r="C71" s="32"/>
      <c r="D71" s="32"/>
      <c r="E71" s="20"/>
    </row>
    <row r="72" spans="1:6" x14ac:dyDescent="0.2">
      <c r="A72" s="46" t="s">
        <v>490</v>
      </c>
      <c r="B72" s="32"/>
      <c r="C72" s="32"/>
      <c r="D72" s="32"/>
      <c r="E72" s="20"/>
    </row>
    <row r="73" spans="1:6" x14ac:dyDescent="0.2">
      <c r="A73" s="23" t="s">
        <v>741</v>
      </c>
      <c r="B73" s="23"/>
      <c r="C73" s="23"/>
      <c r="D73" s="23"/>
      <c r="E73" s="20"/>
    </row>
    <row r="74" spans="1:6" x14ac:dyDescent="0.2">
      <c r="A74" s="23" t="s">
        <v>800</v>
      </c>
      <c r="B74" s="47"/>
      <c r="C74" s="23"/>
      <c r="D74" s="23"/>
      <c r="E74" s="45"/>
    </row>
    <row r="75" spans="1:6" x14ac:dyDescent="0.2">
      <c r="A75" s="48" t="s">
        <v>742</v>
      </c>
      <c r="B75" s="48"/>
      <c r="C75" s="48"/>
      <c r="D75" s="48"/>
      <c r="E75" s="20"/>
    </row>
    <row r="76" spans="1:6" x14ac:dyDescent="0.2">
      <c r="A76" s="1" t="s">
        <v>535</v>
      </c>
    </row>
    <row r="77" spans="1:6" x14ac:dyDescent="0.2">
      <c r="A77" s="148" t="s">
        <v>774</v>
      </c>
    </row>
  </sheetData>
  <mergeCells count="6">
    <mergeCell ref="C55:D55"/>
    <mergeCell ref="A2:F2"/>
    <mergeCell ref="A3:F3"/>
    <mergeCell ref="A33:F33"/>
    <mergeCell ref="A1:F1"/>
    <mergeCell ref="A54:E54"/>
  </mergeCells>
  <pageMargins left="0" right="0" top="0" bottom="0" header="0.3" footer="0.3"/>
  <pageSetup scale="58" orientation="landscape" r:id="rId1"/>
  <headerFooter>
    <oddFooter>&amp;LPUBLIC</oddFooter>
    <evenFooter>&amp;LPUBLIC</evenFooter>
    <firstFooter>&amp;LPUBLIC</first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showGridLines="0" view="pageBreakPreview" topLeftCell="A27" zoomScaleNormal="100" zoomScaleSheetLayoutView="100" workbookViewId="0">
      <selection activeCell="A59" sqref="A59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2" bestFit="1" customWidth="1"/>
    <col min="5" max="5" width="13.7109375" style="3" bestFit="1" customWidth="1"/>
    <col min="6" max="6" width="12.42578125" style="3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40" t="s">
        <v>427</v>
      </c>
      <c r="B1" s="241"/>
      <c r="C1" s="241"/>
      <c r="D1" s="241"/>
      <c r="E1" s="241"/>
      <c r="F1" s="242"/>
    </row>
    <row r="2" spans="1:6" ht="26.1" customHeight="1" x14ac:dyDescent="0.2">
      <c r="A2" s="253" t="s">
        <v>444</v>
      </c>
      <c r="B2" s="229"/>
      <c r="C2" s="229"/>
      <c r="D2" s="229"/>
      <c r="E2" s="229"/>
      <c r="F2" s="230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41</v>
      </c>
      <c r="B6" s="165"/>
      <c r="C6" s="165"/>
      <c r="D6" s="166"/>
      <c r="E6" s="167"/>
      <c r="F6" s="167"/>
    </row>
    <row r="7" spans="1:6" x14ac:dyDescent="0.2">
      <c r="A7" s="11" t="s">
        <v>42</v>
      </c>
      <c r="B7" s="165"/>
      <c r="C7" s="165"/>
      <c r="D7" s="166"/>
      <c r="E7" s="167"/>
      <c r="F7" s="167"/>
    </row>
    <row r="8" spans="1:6" x14ac:dyDescent="0.2">
      <c r="A8" s="165" t="s">
        <v>323</v>
      </c>
      <c r="B8" s="165" t="s">
        <v>324</v>
      </c>
      <c r="C8" s="165" t="s">
        <v>45</v>
      </c>
      <c r="D8" s="166">
        <v>145</v>
      </c>
      <c r="E8" s="167">
        <v>1727.5213000000001</v>
      </c>
      <c r="F8" s="167">
        <v>12.07</v>
      </c>
    </row>
    <row r="9" spans="1:6" x14ac:dyDescent="0.2">
      <c r="A9" s="165" t="s">
        <v>43</v>
      </c>
      <c r="B9" s="165" t="s">
        <v>331</v>
      </c>
      <c r="C9" s="165" t="s">
        <v>47</v>
      </c>
      <c r="D9" s="166">
        <v>145</v>
      </c>
      <c r="E9" s="167">
        <v>1461.1678999999999</v>
      </c>
      <c r="F9" s="167">
        <v>10.210000000000001</v>
      </c>
    </row>
    <row r="10" spans="1:6" x14ac:dyDescent="0.2">
      <c r="A10" s="165" t="s">
        <v>125</v>
      </c>
      <c r="B10" s="165" t="s">
        <v>326</v>
      </c>
      <c r="C10" s="165" t="s">
        <v>45</v>
      </c>
      <c r="D10" s="166">
        <v>130</v>
      </c>
      <c r="E10" s="167">
        <v>1333.7909</v>
      </c>
      <c r="F10" s="167">
        <v>9.32</v>
      </c>
    </row>
    <row r="11" spans="1:6" x14ac:dyDescent="0.2">
      <c r="A11" s="165" t="s">
        <v>332</v>
      </c>
      <c r="B11" s="165" t="s">
        <v>333</v>
      </c>
      <c r="C11" s="165" t="s">
        <v>103</v>
      </c>
      <c r="D11" s="166">
        <v>90</v>
      </c>
      <c r="E11" s="167">
        <v>1061.3439000000001</v>
      </c>
      <c r="F11" s="167">
        <v>7.41</v>
      </c>
    </row>
    <row r="12" spans="1:6" x14ac:dyDescent="0.2">
      <c r="A12" s="165" t="s">
        <v>104</v>
      </c>
      <c r="B12" s="165" t="s">
        <v>105</v>
      </c>
      <c r="C12" s="165" t="s">
        <v>103</v>
      </c>
      <c r="D12" s="166">
        <v>92</v>
      </c>
      <c r="E12" s="167">
        <v>1048.5755200000001</v>
      </c>
      <c r="F12" s="167">
        <v>7.33</v>
      </c>
    </row>
    <row r="13" spans="1:6" x14ac:dyDescent="0.2">
      <c r="A13" s="165" t="s">
        <v>106</v>
      </c>
      <c r="B13" s="165" t="s">
        <v>107</v>
      </c>
      <c r="C13" s="165" t="s">
        <v>103</v>
      </c>
      <c r="D13" s="166">
        <v>92</v>
      </c>
      <c r="E13" s="167">
        <v>1047.1669999999999</v>
      </c>
      <c r="F13" s="167">
        <v>7.32</v>
      </c>
    </row>
    <row r="14" spans="1:6" x14ac:dyDescent="0.2">
      <c r="A14" s="165" t="s">
        <v>335</v>
      </c>
      <c r="B14" s="165" t="s">
        <v>336</v>
      </c>
      <c r="C14" s="165" t="s">
        <v>120</v>
      </c>
      <c r="D14" s="166">
        <v>90</v>
      </c>
      <c r="E14" s="167">
        <v>1009.9557</v>
      </c>
      <c r="F14" s="167">
        <v>7.06</v>
      </c>
    </row>
    <row r="15" spans="1:6" x14ac:dyDescent="0.2">
      <c r="A15" s="165" t="s">
        <v>46</v>
      </c>
      <c r="B15" s="165" t="s">
        <v>334</v>
      </c>
      <c r="C15" s="165" t="s">
        <v>47</v>
      </c>
      <c r="D15" s="166">
        <v>96</v>
      </c>
      <c r="E15" s="167">
        <v>977.22047999999995</v>
      </c>
      <c r="F15" s="167">
        <v>6.83</v>
      </c>
    </row>
    <row r="16" spans="1:6" x14ac:dyDescent="0.2">
      <c r="A16" s="165" t="s">
        <v>139</v>
      </c>
      <c r="B16" s="165" t="s">
        <v>140</v>
      </c>
      <c r="C16" s="165" t="s">
        <v>110</v>
      </c>
      <c r="D16" s="166">
        <v>92</v>
      </c>
      <c r="E16" s="167">
        <v>918.01556000000005</v>
      </c>
      <c r="F16" s="167">
        <v>6.41</v>
      </c>
    </row>
    <row r="17" spans="1:6" x14ac:dyDescent="0.2">
      <c r="A17" s="165" t="s">
        <v>48</v>
      </c>
      <c r="B17" s="165" t="s">
        <v>132</v>
      </c>
      <c r="C17" s="165" t="s">
        <v>45</v>
      </c>
      <c r="D17" s="166">
        <v>53</v>
      </c>
      <c r="E17" s="167">
        <v>538.93474000000003</v>
      </c>
      <c r="F17" s="167">
        <v>3.76</v>
      </c>
    </row>
    <row r="18" spans="1:6" x14ac:dyDescent="0.2">
      <c r="A18" s="165" t="s">
        <v>108</v>
      </c>
      <c r="B18" s="165" t="s">
        <v>337</v>
      </c>
      <c r="C18" s="165" t="s">
        <v>110</v>
      </c>
      <c r="D18" s="166">
        <v>50</v>
      </c>
      <c r="E18" s="167">
        <v>494.96949999999998</v>
      </c>
      <c r="F18" s="167">
        <v>3.46</v>
      </c>
    </row>
    <row r="19" spans="1:6" x14ac:dyDescent="0.2">
      <c r="A19" s="11" t="s">
        <v>51</v>
      </c>
      <c r="B19" s="11"/>
      <c r="C19" s="11"/>
      <c r="D19" s="12"/>
      <c r="E19" s="168">
        <v>11618.6625</v>
      </c>
      <c r="F19" s="168">
        <v>81.180000000000007</v>
      </c>
    </row>
    <row r="20" spans="1:6" x14ac:dyDescent="0.2">
      <c r="A20" s="11" t="s">
        <v>111</v>
      </c>
      <c r="B20" s="11"/>
      <c r="C20" s="11"/>
      <c r="D20" s="12"/>
      <c r="E20" s="16"/>
      <c r="F20" s="16"/>
    </row>
    <row r="21" spans="1:6" x14ac:dyDescent="0.2">
      <c r="A21" s="165" t="s">
        <v>338</v>
      </c>
      <c r="B21" s="165" t="s">
        <v>339</v>
      </c>
      <c r="C21" s="165" t="s">
        <v>110</v>
      </c>
      <c r="D21" s="166">
        <v>122</v>
      </c>
      <c r="E21" s="167">
        <v>1217.40506</v>
      </c>
      <c r="F21" s="167">
        <v>8.5</v>
      </c>
    </row>
    <row r="22" spans="1:6" x14ac:dyDescent="0.2">
      <c r="A22" s="11" t="s">
        <v>51</v>
      </c>
      <c r="B22" s="11"/>
      <c r="C22" s="11"/>
      <c r="D22" s="12"/>
      <c r="E22" s="168">
        <v>1217.40506</v>
      </c>
      <c r="F22" s="168">
        <v>8.5</v>
      </c>
    </row>
    <row r="23" spans="1:6" x14ac:dyDescent="0.2">
      <c r="A23" s="11" t="s">
        <v>52</v>
      </c>
      <c r="B23" s="165"/>
      <c r="C23" s="165"/>
      <c r="D23" s="166"/>
      <c r="E23" s="167"/>
      <c r="F23" s="167"/>
    </row>
    <row r="24" spans="1:6" x14ac:dyDescent="0.2">
      <c r="A24" s="165" t="s">
        <v>675</v>
      </c>
      <c r="B24" s="165" t="s">
        <v>320</v>
      </c>
      <c r="C24" s="165" t="s">
        <v>53</v>
      </c>
      <c r="D24" s="166">
        <v>610000</v>
      </c>
      <c r="E24" s="167">
        <v>625.56537000000003</v>
      </c>
      <c r="F24" s="167">
        <v>4.37</v>
      </c>
    </row>
    <row r="25" spans="1:6" x14ac:dyDescent="0.2">
      <c r="A25" s="165" t="s">
        <v>677</v>
      </c>
      <c r="B25" s="165" t="s">
        <v>678</v>
      </c>
      <c r="C25" s="165" t="s">
        <v>53</v>
      </c>
      <c r="D25" s="166">
        <v>300000</v>
      </c>
      <c r="E25" s="167">
        <v>307.4769</v>
      </c>
      <c r="F25" s="167">
        <v>2.15</v>
      </c>
    </row>
    <row r="26" spans="1:6" x14ac:dyDescent="0.2">
      <c r="A26" s="11" t="s">
        <v>51</v>
      </c>
      <c r="B26" s="11"/>
      <c r="C26" s="11"/>
      <c r="D26" s="12"/>
      <c r="E26" s="168">
        <v>933.04227000000003</v>
      </c>
      <c r="F26" s="168">
        <v>6.52</v>
      </c>
    </row>
    <row r="27" spans="1:6" x14ac:dyDescent="0.2">
      <c r="A27" s="165" t="s">
        <v>55</v>
      </c>
      <c r="B27" s="165"/>
      <c r="C27" s="165"/>
      <c r="D27" s="166"/>
      <c r="E27" s="167">
        <v>62.428018899999998</v>
      </c>
      <c r="F27" s="167">
        <v>0.43609999999999999</v>
      </c>
    </row>
    <row r="28" spans="1:6" x14ac:dyDescent="0.2">
      <c r="A28" s="11" t="s">
        <v>51</v>
      </c>
      <c r="B28" s="11"/>
      <c r="C28" s="11"/>
      <c r="D28" s="12"/>
      <c r="E28" s="168">
        <v>62.428018899999998</v>
      </c>
      <c r="F28" s="168">
        <v>0.43609999999999999</v>
      </c>
    </row>
    <row r="29" spans="1:6" x14ac:dyDescent="0.2">
      <c r="A29" s="165" t="s">
        <v>56</v>
      </c>
      <c r="B29" s="165"/>
      <c r="C29" s="165"/>
      <c r="D29" s="166"/>
      <c r="E29" s="167">
        <v>483.03594600000002</v>
      </c>
      <c r="F29" s="167">
        <v>3.3639000000000001</v>
      </c>
    </row>
    <row r="30" spans="1:6" x14ac:dyDescent="0.2">
      <c r="A30" s="13" t="s">
        <v>559</v>
      </c>
      <c r="B30" s="13"/>
      <c r="C30" s="13"/>
      <c r="D30" s="14"/>
      <c r="E30" s="15">
        <v>14314.573794900001</v>
      </c>
      <c r="F30" s="15">
        <v>100</v>
      </c>
    </row>
    <row r="31" spans="1:6" x14ac:dyDescent="0.2">
      <c r="A31" s="159"/>
      <c r="B31" s="159"/>
      <c r="C31" s="159"/>
      <c r="D31" s="160"/>
      <c r="E31" s="161"/>
      <c r="F31" s="161"/>
    </row>
    <row r="32" spans="1:6" x14ac:dyDescent="0.2">
      <c r="A32" s="159" t="s">
        <v>561</v>
      </c>
      <c r="B32" s="159"/>
      <c r="C32" s="159"/>
      <c r="D32" s="160"/>
      <c r="E32" s="161"/>
      <c r="F32" s="161"/>
    </row>
    <row r="34" spans="1:6" x14ac:dyDescent="0.2">
      <c r="A34" s="17" t="s">
        <v>463</v>
      </c>
      <c r="C34" s="2"/>
      <c r="D34" s="3"/>
    </row>
    <row r="35" spans="1:6" ht="12.75" customHeight="1" x14ac:dyDescent="0.2">
      <c r="A35" s="227" t="s">
        <v>533</v>
      </c>
      <c r="B35" s="226"/>
      <c r="C35" s="226"/>
      <c r="D35" s="226"/>
      <c r="E35" s="226"/>
      <c r="F35" s="226"/>
    </row>
    <row r="36" spans="1:6" x14ac:dyDescent="0.2">
      <c r="A36" s="44" t="s">
        <v>464</v>
      </c>
      <c r="B36" s="23"/>
      <c r="C36" s="23"/>
      <c r="D36" s="20"/>
    </row>
    <row r="37" spans="1:6" ht="38.25" x14ac:dyDescent="0.2">
      <c r="A37" s="89" t="s">
        <v>465</v>
      </c>
      <c r="B37" s="152" t="s">
        <v>723</v>
      </c>
      <c r="C37" s="145" t="s">
        <v>466</v>
      </c>
      <c r="D37" s="20"/>
    </row>
    <row r="38" spans="1:6" x14ac:dyDescent="0.2">
      <c r="A38" s="29" t="s">
        <v>496</v>
      </c>
      <c r="B38" s="103">
        <v>11.615399999999999</v>
      </c>
      <c r="C38" s="103">
        <v>11.135199999999999</v>
      </c>
      <c r="D38" s="20"/>
    </row>
    <row r="39" spans="1:6" x14ac:dyDescent="0.2">
      <c r="A39" s="29" t="s">
        <v>516</v>
      </c>
      <c r="B39" s="76">
        <v>11.615399999999999</v>
      </c>
      <c r="C39" s="76">
        <v>11.135199999999999</v>
      </c>
      <c r="D39" s="20"/>
    </row>
    <row r="40" spans="1:6" x14ac:dyDescent="0.2">
      <c r="A40" s="29" t="s">
        <v>478</v>
      </c>
      <c r="B40" s="76">
        <v>11.6648</v>
      </c>
      <c r="C40" s="76">
        <v>11.170500000000001</v>
      </c>
      <c r="D40" s="20"/>
    </row>
    <row r="41" spans="1:6" x14ac:dyDescent="0.2">
      <c r="A41" s="21" t="s">
        <v>517</v>
      </c>
      <c r="B41" s="93">
        <v>11.6648</v>
      </c>
      <c r="C41" s="93">
        <v>11.170500000000001</v>
      </c>
      <c r="D41" s="20"/>
    </row>
    <row r="42" spans="1:6" x14ac:dyDescent="0.2">
      <c r="A42" s="44" t="s">
        <v>743</v>
      </c>
      <c r="B42" s="23"/>
      <c r="C42" s="23"/>
      <c r="D42" s="3"/>
    </row>
    <row r="43" spans="1:6" x14ac:dyDescent="0.2">
      <c r="A43" s="44" t="s">
        <v>744</v>
      </c>
      <c r="B43" s="23"/>
      <c r="C43" s="23"/>
      <c r="D43" s="3"/>
    </row>
    <row r="44" spans="1:6" x14ac:dyDescent="0.2">
      <c r="A44" s="29" t="s">
        <v>746</v>
      </c>
      <c r="B44" s="23"/>
      <c r="C44" s="23"/>
      <c r="D44" s="3"/>
    </row>
    <row r="45" spans="1:6" x14ac:dyDescent="0.2">
      <c r="A45" s="44" t="s">
        <v>741</v>
      </c>
      <c r="B45" s="23"/>
      <c r="C45" s="23"/>
      <c r="D45" s="3"/>
    </row>
    <row r="46" spans="1:6" x14ac:dyDescent="0.2">
      <c r="A46" s="219" t="s">
        <v>809</v>
      </c>
      <c r="B46" s="55"/>
      <c r="C46" s="55"/>
      <c r="D46" s="49"/>
    </row>
    <row r="47" spans="1:6" x14ac:dyDescent="0.2">
      <c r="A47" s="60" t="s">
        <v>742</v>
      </c>
      <c r="B47" s="60"/>
      <c r="C47" s="60"/>
      <c r="D47" s="49"/>
    </row>
    <row r="48" spans="1:6" x14ac:dyDescent="0.2">
      <c r="A48" s="227" t="s">
        <v>535</v>
      </c>
      <c r="B48" s="226"/>
      <c r="C48" s="226"/>
      <c r="D48" s="226"/>
      <c r="E48" s="226"/>
      <c r="F48" s="226"/>
    </row>
    <row r="49" spans="1:4" x14ac:dyDescent="0.2">
      <c r="A49" s="148" t="s">
        <v>774</v>
      </c>
      <c r="D49" s="1"/>
    </row>
    <row r="50" spans="1:4" x14ac:dyDescent="0.2">
      <c r="D50" s="1"/>
    </row>
  </sheetData>
  <mergeCells count="5">
    <mergeCell ref="A48:F48"/>
    <mergeCell ref="A2:F2"/>
    <mergeCell ref="A1:F1"/>
    <mergeCell ref="A3:F3"/>
    <mergeCell ref="A35:F35"/>
  </mergeCells>
  <pageMargins left="0" right="0" top="0" bottom="0" header="0.3" footer="0.3"/>
  <pageSetup scale="86" orientation="landscape" r:id="rId1"/>
  <headerFooter>
    <oddFooter>&amp;LPUBLIC</oddFooter>
    <evenFooter>&amp;LPUBLIC</evenFooter>
    <firstFooter>&amp;LPUBLIC</first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showGridLines="0" view="pageBreakPreview" topLeftCell="A24" zoomScaleNormal="100" zoomScaleSheetLayoutView="100" workbookViewId="0">
      <selection activeCell="A56" sqref="A56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2" bestFit="1" customWidth="1"/>
    <col min="5" max="5" width="13.7109375" style="3" bestFit="1" customWidth="1"/>
    <col min="6" max="6" width="12.42578125" style="3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40" t="s">
        <v>427</v>
      </c>
      <c r="B1" s="241"/>
      <c r="C1" s="241"/>
      <c r="D1" s="241"/>
      <c r="E1" s="241"/>
      <c r="F1" s="242"/>
    </row>
    <row r="2" spans="1:6" ht="26.1" customHeight="1" x14ac:dyDescent="0.2">
      <c r="A2" s="253" t="s">
        <v>445</v>
      </c>
      <c r="B2" s="229"/>
      <c r="C2" s="229"/>
      <c r="D2" s="229"/>
      <c r="E2" s="229"/>
      <c r="F2" s="230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41</v>
      </c>
      <c r="B6" s="165"/>
      <c r="C6" s="165"/>
      <c r="D6" s="166"/>
      <c r="E6" s="167"/>
      <c r="F6" s="167"/>
    </row>
    <row r="7" spans="1:6" x14ac:dyDescent="0.2">
      <c r="A7" s="11" t="s">
        <v>42</v>
      </c>
      <c r="B7" s="165"/>
      <c r="C7" s="165"/>
      <c r="D7" s="166"/>
      <c r="E7" s="167"/>
      <c r="F7" s="167"/>
    </row>
    <row r="8" spans="1:6" x14ac:dyDescent="0.2">
      <c r="A8" s="165" t="s">
        <v>121</v>
      </c>
      <c r="B8" s="165" t="s">
        <v>321</v>
      </c>
      <c r="C8" s="165" t="s">
        <v>47</v>
      </c>
      <c r="D8" s="166">
        <v>102</v>
      </c>
      <c r="E8" s="167">
        <v>1035.87528</v>
      </c>
      <c r="F8" s="167">
        <v>9.42</v>
      </c>
    </row>
    <row r="9" spans="1:6" x14ac:dyDescent="0.2">
      <c r="A9" s="165" t="s">
        <v>340</v>
      </c>
      <c r="B9" s="165" t="s">
        <v>341</v>
      </c>
      <c r="C9" s="165" t="s">
        <v>679</v>
      </c>
      <c r="D9" s="166">
        <v>100</v>
      </c>
      <c r="E9" s="167">
        <v>1012.453</v>
      </c>
      <c r="F9" s="167">
        <v>9.2100000000000009</v>
      </c>
    </row>
    <row r="10" spans="1:6" x14ac:dyDescent="0.2">
      <c r="A10" s="165" t="s">
        <v>46</v>
      </c>
      <c r="B10" s="165" t="s">
        <v>328</v>
      </c>
      <c r="C10" s="165" t="s">
        <v>47</v>
      </c>
      <c r="D10" s="166">
        <v>98</v>
      </c>
      <c r="E10" s="167">
        <v>994.20118000000002</v>
      </c>
      <c r="F10" s="167">
        <v>9.0399999999999991</v>
      </c>
    </row>
    <row r="11" spans="1:6" x14ac:dyDescent="0.2">
      <c r="A11" s="165" t="s">
        <v>101</v>
      </c>
      <c r="B11" s="165" t="s">
        <v>102</v>
      </c>
      <c r="C11" s="165" t="s">
        <v>301</v>
      </c>
      <c r="D11" s="166">
        <v>90</v>
      </c>
      <c r="E11" s="167">
        <v>901.8999</v>
      </c>
      <c r="F11" s="167">
        <v>8.1999999999999993</v>
      </c>
    </row>
    <row r="12" spans="1:6" x14ac:dyDescent="0.2">
      <c r="A12" s="165" t="s">
        <v>332</v>
      </c>
      <c r="B12" s="165" t="s">
        <v>333</v>
      </c>
      <c r="C12" s="165" t="s">
        <v>103</v>
      </c>
      <c r="D12" s="166">
        <v>70</v>
      </c>
      <c r="E12" s="167">
        <v>825.48969999999997</v>
      </c>
      <c r="F12" s="167">
        <v>7.51</v>
      </c>
    </row>
    <row r="13" spans="1:6" x14ac:dyDescent="0.2">
      <c r="A13" s="165" t="s">
        <v>289</v>
      </c>
      <c r="B13" s="165" t="s">
        <v>325</v>
      </c>
      <c r="C13" s="165" t="s">
        <v>47</v>
      </c>
      <c r="D13" s="166">
        <v>62</v>
      </c>
      <c r="E13" s="167">
        <v>730.36991999999998</v>
      </c>
      <c r="F13" s="167">
        <v>6.64</v>
      </c>
    </row>
    <row r="14" spans="1:6" x14ac:dyDescent="0.2">
      <c r="A14" s="165" t="s">
        <v>335</v>
      </c>
      <c r="B14" s="165" t="s">
        <v>336</v>
      </c>
      <c r="C14" s="165" t="s">
        <v>120</v>
      </c>
      <c r="D14" s="166">
        <v>51</v>
      </c>
      <c r="E14" s="167">
        <v>572.30822999999998</v>
      </c>
      <c r="F14" s="167">
        <v>5.2</v>
      </c>
    </row>
    <row r="15" spans="1:6" x14ac:dyDescent="0.2">
      <c r="A15" s="165" t="s">
        <v>106</v>
      </c>
      <c r="B15" s="165" t="s">
        <v>107</v>
      </c>
      <c r="C15" s="165" t="s">
        <v>103</v>
      </c>
      <c r="D15" s="166">
        <v>50</v>
      </c>
      <c r="E15" s="167">
        <v>569.11249999999995</v>
      </c>
      <c r="F15" s="167">
        <v>5.18</v>
      </c>
    </row>
    <row r="16" spans="1:6" x14ac:dyDescent="0.2">
      <c r="A16" s="165" t="s">
        <v>129</v>
      </c>
      <c r="B16" s="165" t="s">
        <v>130</v>
      </c>
      <c r="C16" s="165" t="s">
        <v>131</v>
      </c>
      <c r="D16" s="166">
        <v>50</v>
      </c>
      <c r="E16" s="167">
        <v>498.78300000000002</v>
      </c>
      <c r="F16" s="167">
        <v>4.54</v>
      </c>
    </row>
    <row r="17" spans="1:6" x14ac:dyDescent="0.2">
      <c r="A17" s="165" t="s">
        <v>48</v>
      </c>
      <c r="B17" s="165" t="s">
        <v>132</v>
      </c>
      <c r="C17" s="165" t="s">
        <v>45</v>
      </c>
      <c r="D17" s="166">
        <v>49</v>
      </c>
      <c r="E17" s="167">
        <v>498.26042000000001</v>
      </c>
      <c r="F17" s="167">
        <v>4.53</v>
      </c>
    </row>
    <row r="18" spans="1:6" x14ac:dyDescent="0.2">
      <c r="A18" s="165" t="s">
        <v>114</v>
      </c>
      <c r="B18" s="165" t="s">
        <v>314</v>
      </c>
      <c r="C18" s="165" t="s">
        <v>45</v>
      </c>
      <c r="D18" s="166">
        <v>5</v>
      </c>
      <c r="E18" s="167">
        <v>50.544400000000003</v>
      </c>
      <c r="F18" s="167">
        <v>0.46</v>
      </c>
    </row>
    <row r="19" spans="1:6" x14ac:dyDescent="0.2">
      <c r="A19" s="11" t="s">
        <v>51</v>
      </c>
      <c r="B19" s="11"/>
      <c r="C19" s="11"/>
      <c r="D19" s="12"/>
      <c r="E19" s="168">
        <v>7689.2975299999998</v>
      </c>
      <c r="F19" s="168">
        <v>69.930000000000007</v>
      </c>
    </row>
    <row r="20" spans="1:6" x14ac:dyDescent="0.2">
      <c r="A20" s="11" t="s">
        <v>111</v>
      </c>
      <c r="B20" s="11"/>
      <c r="C20" s="11"/>
      <c r="D20" s="12"/>
      <c r="E20" s="16"/>
      <c r="F20" s="16"/>
    </row>
    <row r="21" spans="1:6" x14ac:dyDescent="0.2">
      <c r="A21" s="165" t="s">
        <v>338</v>
      </c>
      <c r="B21" s="165" t="s">
        <v>339</v>
      </c>
      <c r="C21" s="165" t="s">
        <v>110</v>
      </c>
      <c r="D21" s="166">
        <v>78</v>
      </c>
      <c r="E21" s="167">
        <v>778.34094000000005</v>
      </c>
      <c r="F21" s="167">
        <v>7.08</v>
      </c>
    </row>
    <row r="22" spans="1:6" x14ac:dyDescent="0.2">
      <c r="A22" s="11" t="s">
        <v>51</v>
      </c>
      <c r="B22" s="11"/>
      <c r="C22" s="11"/>
      <c r="D22" s="12"/>
      <c r="E22" s="168">
        <v>778.34094000000005</v>
      </c>
      <c r="F22" s="168">
        <v>7.08</v>
      </c>
    </row>
    <row r="23" spans="1:6" x14ac:dyDescent="0.2">
      <c r="A23" s="11" t="s">
        <v>52</v>
      </c>
      <c r="B23" s="165"/>
      <c r="C23" s="165"/>
      <c r="D23" s="166"/>
      <c r="E23" s="167"/>
      <c r="F23" s="167"/>
    </row>
    <row r="24" spans="1:6" x14ac:dyDescent="0.2">
      <c r="A24" s="165" t="s">
        <v>675</v>
      </c>
      <c r="B24" s="165" t="s">
        <v>320</v>
      </c>
      <c r="C24" s="165" t="s">
        <v>53</v>
      </c>
      <c r="D24" s="166">
        <v>930000</v>
      </c>
      <c r="E24" s="167">
        <v>953.73081000000002</v>
      </c>
      <c r="F24" s="167">
        <v>8.67</v>
      </c>
    </row>
    <row r="25" spans="1:6" x14ac:dyDescent="0.2">
      <c r="A25" s="11" t="s">
        <v>51</v>
      </c>
      <c r="B25" s="11"/>
      <c r="C25" s="11"/>
      <c r="D25" s="12"/>
      <c r="E25" s="168">
        <v>953.73081000000002</v>
      </c>
      <c r="F25" s="168">
        <v>8.67</v>
      </c>
    </row>
    <row r="26" spans="1:6" x14ac:dyDescent="0.2">
      <c r="A26" s="11" t="s">
        <v>142</v>
      </c>
      <c r="B26" s="165"/>
      <c r="C26" s="165"/>
      <c r="D26" s="166"/>
      <c r="E26" s="167"/>
      <c r="F26" s="167"/>
    </row>
    <row r="27" spans="1:6" x14ac:dyDescent="0.2">
      <c r="A27" s="11" t="s">
        <v>143</v>
      </c>
      <c r="B27" s="165"/>
      <c r="C27" s="165"/>
      <c r="D27" s="166"/>
      <c r="E27" s="167"/>
      <c r="F27" s="167"/>
    </row>
    <row r="28" spans="1:6" x14ac:dyDescent="0.2">
      <c r="A28" s="11" t="s">
        <v>111</v>
      </c>
      <c r="B28" s="165"/>
      <c r="C28" s="165"/>
      <c r="D28" s="166"/>
      <c r="E28" s="167"/>
      <c r="F28" s="167"/>
    </row>
    <row r="29" spans="1:6" x14ac:dyDescent="0.2">
      <c r="A29" s="165" t="s">
        <v>145</v>
      </c>
      <c r="B29" s="165" t="s">
        <v>602</v>
      </c>
      <c r="C29" s="165" t="s">
        <v>146</v>
      </c>
      <c r="D29" s="166">
        <v>1000</v>
      </c>
      <c r="E29" s="167">
        <v>952.09</v>
      </c>
      <c r="F29" s="167">
        <v>8.66</v>
      </c>
    </row>
    <row r="30" spans="1:6" x14ac:dyDescent="0.2">
      <c r="A30" s="165" t="s">
        <v>150</v>
      </c>
      <c r="B30" s="165" t="s">
        <v>558</v>
      </c>
      <c r="C30" s="165" t="s">
        <v>144</v>
      </c>
      <c r="D30" s="166">
        <v>250</v>
      </c>
      <c r="E30" s="167">
        <v>239.3835</v>
      </c>
      <c r="F30" s="167">
        <v>2.1800000000000002</v>
      </c>
    </row>
    <row r="31" spans="1:6" x14ac:dyDescent="0.2">
      <c r="A31" s="11" t="s">
        <v>51</v>
      </c>
      <c r="B31" s="11"/>
      <c r="C31" s="11"/>
      <c r="D31" s="12"/>
      <c r="E31" s="168">
        <v>1191.4735000000001</v>
      </c>
      <c r="F31" s="168">
        <v>10.84</v>
      </c>
    </row>
    <row r="32" spans="1:6" x14ac:dyDescent="0.2">
      <c r="A32" s="165" t="s">
        <v>55</v>
      </c>
      <c r="B32" s="165"/>
      <c r="C32" s="165"/>
      <c r="D32" s="166"/>
      <c r="E32" s="167">
        <v>230.43168739999999</v>
      </c>
      <c r="F32" s="167">
        <v>2.0954999999999999</v>
      </c>
    </row>
    <row r="33" spans="1:6" x14ac:dyDescent="0.2">
      <c r="A33" s="11" t="s">
        <v>51</v>
      </c>
      <c r="B33" s="11"/>
      <c r="C33" s="11"/>
      <c r="D33" s="12"/>
      <c r="E33" s="168">
        <v>230.43168739999999</v>
      </c>
      <c r="F33" s="168">
        <v>2.0954999999999999</v>
      </c>
    </row>
    <row r="34" spans="1:6" x14ac:dyDescent="0.2">
      <c r="A34" s="165" t="s">
        <v>56</v>
      </c>
      <c r="B34" s="165"/>
      <c r="C34" s="165"/>
      <c r="D34" s="166"/>
      <c r="E34" s="167">
        <v>152.7644353</v>
      </c>
      <c r="F34" s="167">
        <v>1.3845000000000001</v>
      </c>
    </row>
    <row r="35" spans="1:6" x14ac:dyDescent="0.2">
      <c r="A35" s="13" t="s">
        <v>559</v>
      </c>
      <c r="B35" s="13"/>
      <c r="C35" s="13"/>
      <c r="D35" s="14"/>
      <c r="E35" s="15">
        <v>10996.0389027</v>
      </c>
      <c r="F35" s="15">
        <v>100</v>
      </c>
    </row>
    <row r="36" spans="1:6" x14ac:dyDescent="0.2">
      <c r="A36" s="159"/>
      <c r="B36" s="159"/>
      <c r="C36" s="159"/>
      <c r="D36" s="160"/>
      <c r="E36" s="161"/>
      <c r="F36" s="161"/>
    </row>
    <row r="37" spans="1:6" x14ac:dyDescent="0.2">
      <c r="A37" s="159" t="s">
        <v>561</v>
      </c>
      <c r="B37" s="159"/>
      <c r="C37" s="159"/>
      <c r="D37" s="160"/>
      <c r="E37" s="161"/>
      <c r="F37" s="161"/>
    </row>
    <row r="39" spans="1:6" x14ac:dyDescent="0.2">
      <c r="A39" s="17" t="s">
        <v>463</v>
      </c>
      <c r="C39" s="2"/>
      <c r="D39" s="3"/>
    </row>
    <row r="40" spans="1:6" ht="12.75" customHeight="1" x14ac:dyDescent="0.2">
      <c r="A40" s="227" t="s">
        <v>533</v>
      </c>
      <c r="B40" s="226"/>
      <c r="C40" s="226"/>
      <c r="D40" s="226"/>
      <c r="E40" s="226"/>
      <c r="F40" s="226"/>
    </row>
    <row r="41" spans="1:6" x14ac:dyDescent="0.2">
      <c r="A41" s="44" t="s">
        <v>464</v>
      </c>
      <c r="B41" s="23"/>
      <c r="C41" s="23"/>
      <c r="D41" s="20"/>
    </row>
    <row r="42" spans="1:6" ht="38.25" x14ac:dyDescent="0.2">
      <c r="A42" s="89" t="s">
        <v>465</v>
      </c>
      <c r="B42" s="152" t="s">
        <v>723</v>
      </c>
      <c r="C42" s="145" t="s">
        <v>466</v>
      </c>
      <c r="D42" s="20"/>
    </row>
    <row r="43" spans="1:6" x14ac:dyDescent="0.2">
      <c r="A43" s="29" t="s">
        <v>496</v>
      </c>
      <c r="B43" s="76">
        <v>11.4002</v>
      </c>
      <c r="C43" s="76">
        <v>11.0428</v>
      </c>
      <c r="D43" s="20"/>
    </row>
    <row r="44" spans="1:6" x14ac:dyDescent="0.2">
      <c r="A44" s="29" t="s">
        <v>516</v>
      </c>
      <c r="B44" s="76">
        <v>11.4002</v>
      </c>
      <c r="C44" s="76">
        <v>11.0428</v>
      </c>
      <c r="D44" s="20"/>
    </row>
    <row r="45" spans="1:6" x14ac:dyDescent="0.2">
      <c r="A45" s="29" t="s">
        <v>478</v>
      </c>
      <c r="B45" s="76">
        <v>11.447699999999999</v>
      </c>
      <c r="C45" s="76">
        <v>11.0769</v>
      </c>
      <c r="D45" s="20"/>
    </row>
    <row r="46" spans="1:6" x14ac:dyDescent="0.2">
      <c r="A46" s="21" t="s">
        <v>517</v>
      </c>
      <c r="B46" s="93">
        <v>11.447699999999999</v>
      </c>
      <c r="C46" s="93">
        <v>11.0769</v>
      </c>
      <c r="D46" s="20"/>
    </row>
    <row r="47" spans="1:6" x14ac:dyDescent="0.2">
      <c r="A47" s="61" t="s">
        <v>743</v>
      </c>
      <c r="B47" s="61"/>
      <c r="C47" s="2"/>
      <c r="D47" s="3"/>
    </row>
    <row r="48" spans="1:6" x14ac:dyDescent="0.2">
      <c r="A48" s="44" t="s">
        <v>744</v>
      </c>
      <c r="B48" s="23"/>
      <c r="C48" s="23"/>
      <c r="D48" s="3"/>
    </row>
    <row r="49" spans="1:6" x14ac:dyDescent="0.2">
      <c r="A49" s="29" t="s">
        <v>746</v>
      </c>
      <c r="B49" s="23"/>
      <c r="C49" s="23"/>
      <c r="D49" s="3"/>
    </row>
    <row r="50" spans="1:6" x14ac:dyDescent="0.2">
      <c r="A50" s="44" t="s">
        <v>741</v>
      </c>
      <c r="B50" s="23"/>
      <c r="C50" s="23"/>
      <c r="D50" s="3"/>
    </row>
    <row r="51" spans="1:6" x14ac:dyDescent="0.2">
      <c r="A51" s="219" t="s">
        <v>810</v>
      </c>
      <c r="B51" s="55"/>
      <c r="C51" s="55"/>
      <c r="D51" s="49"/>
    </row>
    <row r="52" spans="1:6" x14ac:dyDescent="0.2">
      <c r="A52" s="60" t="s">
        <v>742</v>
      </c>
      <c r="B52" s="60"/>
      <c r="C52" s="60"/>
      <c r="D52" s="81"/>
      <c r="E52" s="63"/>
    </row>
    <row r="53" spans="1:6" x14ac:dyDescent="0.2">
      <c r="A53" s="227" t="s">
        <v>535</v>
      </c>
      <c r="B53" s="226"/>
      <c r="C53" s="226"/>
      <c r="D53" s="226"/>
      <c r="E53" s="226"/>
      <c r="F53" s="226"/>
    </row>
    <row r="54" spans="1:6" x14ac:dyDescent="0.2">
      <c r="A54" s="148" t="s">
        <v>774</v>
      </c>
      <c r="D54" s="1"/>
    </row>
    <row r="55" spans="1:6" x14ac:dyDescent="0.2">
      <c r="D55" s="1"/>
    </row>
  </sheetData>
  <mergeCells count="5">
    <mergeCell ref="A53:F53"/>
    <mergeCell ref="A2:F2"/>
    <mergeCell ref="A1:F1"/>
    <mergeCell ref="A3:F3"/>
    <mergeCell ref="A40:F40"/>
  </mergeCells>
  <pageMargins left="0" right="0" top="0" bottom="0" header="0.3" footer="0.3"/>
  <pageSetup scale="79" orientation="landscape" r:id="rId1"/>
  <headerFooter>
    <oddFooter>&amp;LPUBLIC</oddFooter>
    <evenFooter>&amp;LPUBLIC</evenFooter>
    <firstFooter>&amp;LPUBLIC</first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showGridLines="0" view="pageBreakPreview" topLeftCell="A23" zoomScaleNormal="100" zoomScaleSheetLayoutView="100" workbookViewId="0">
      <selection activeCell="A54" sqref="A54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6.5703125" style="2" customWidth="1"/>
    <col min="5" max="5" width="16.85546875" style="3" customWidth="1"/>
    <col min="6" max="6" width="12.42578125" style="3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25" t="s">
        <v>446</v>
      </c>
      <c r="B1" s="225"/>
      <c r="C1" s="225"/>
      <c r="D1" s="225"/>
      <c r="E1" s="225"/>
      <c r="F1" s="225"/>
    </row>
    <row r="2" spans="1:6" ht="26.1" customHeight="1" x14ac:dyDescent="0.2">
      <c r="A2" s="225" t="s">
        <v>447</v>
      </c>
      <c r="B2" s="225"/>
      <c r="C2" s="225"/>
      <c r="D2" s="225"/>
      <c r="E2" s="225"/>
      <c r="F2" s="225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41</v>
      </c>
      <c r="B6" s="165"/>
      <c r="C6" s="165"/>
      <c r="D6" s="166"/>
      <c r="E6" s="167"/>
      <c r="F6" s="167"/>
    </row>
    <row r="7" spans="1:6" x14ac:dyDescent="0.2">
      <c r="A7" s="11" t="s">
        <v>42</v>
      </c>
      <c r="B7" s="165"/>
      <c r="C7" s="165"/>
      <c r="D7" s="166"/>
      <c r="E7" s="167"/>
      <c r="F7" s="167"/>
    </row>
    <row r="8" spans="1:6" x14ac:dyDescent="0.2">
      <c r="A8" s="165" t="s">
        <v>342</v>
      </c>
      <c r="B8" s="165" t="s">
        <v>343</v>
      </c>
      <c r="C8" s="165" t="s">
        <v>47</v>
      </c>
      <c r="D8" s="166">
        <v>72</v>
      </c>
      <c r="E8" s="167">
        <v>1797.1956</v>
      </c>
      <c r="F8" s="167">
        <v>10.98</v>
      </c>
    </row>
    <row r="9" spans="1:6" x14ac:dyDescent="0.2">
      <c r="A9" s="165" t="s">
        <v>48</v>
      </c>
      <c r="B9" s="165" t="s">
        <v>344</v>
      </c>
      <c r="C9" s="165" t="s">
        <v>45</v>
      </c>
      <c r="D9" s="166">
        <v>150</v>
      </c>
      <c r="E9" s="167">
        <v>1561.587</v>
      </c>
      <c r="F9" s="167">
        <v>9.5399999999999991</v>
      </c>
    </row>
    <row r="10" spans="1:6" x14ac:dyDescent="0.2">
      <c r="A10" s="165" t="s">
        <v>121</v>
      </c>
      <c r="B10" s="165" t="s">
        <v>141</v>
      </c>
      <c r="C10" s="165" t="s">
        <v>47</v>
      </c>
      <c r="D10" s="166">
        <v>150</v>
      </c>
      <c r="E10" s="167">
        <v>1541.403</v>
      </c>
      <c r="F10" s="167">
        <v>9.42</v>
      </c>
    </row>
    <row r="11" spans="1:6" x14ac:dyDescent="0.2">
      <c r="A11" s="165" t="s">
        <v>43</v>
      </c>
      <c r="B11" s="165" t="s">
        <v>345</v>
      </c>
      <c r="C11" s="165" t="s">
        <v>47</v>
      </c>
      <c r="D11" s="166">
        <v>150</v>
      </c>
      <c r="E11" s="167">
        <v>1515.009</v>
      </c>
      <c r="F11" s="167">
        <v>9.26</v>
      </c>
    </row>
    <row r="12" spans="1:6" x14ac:dyDescent="0.2">
      <c r="A12" s="165" t="s">
        <v>546</v>
      </c>
      <c r="B12" s="165" t="s">
        <v>319</v>
      </c>
      <c r="C12" s="165" t="s">
        <v>45</v>
      </c>
      <c r="D12" s="166">
        <v>14</v>
      </c>
      <c r="E12" s="167">
        <v>1423.7846</v>
      </c>
      <c r="F12" s="167">
        <v>8.6999999999999993</v>
      </c>
    </row>
    <row r="13" spans="1:6" x14ac:dyDescent="0.2">
      <c r="A13" s="165" t="s">
        <v>125</v>
      </c>
      <c r="B13" s="165" t="s">
        <v>346</v>
      </c>
      <c r="C13" s="165" t="s">
        <v>45</v>
      </c>
      <c r="D13" s="166">
        <v>121</v>
      </c>
      <c r="E13" s="167">
        <v>1252.9247499999999</v>
      </c>
      <c r="F13" s="167">
        <v>7.65</v>
      </c>
    </row>
    <row r="14" spans="1:6" x14ac:dyDescent="0.2">
      <c r="A14" s="165" t="s">
        <v>291</v>
      </c>
      <c r="B14" s="165" t="s">
        <v>347</v>
      </c>
      <c r="C14" s="165" t="s">
        <v>45</v>
      </c>
      <c r="D14" s="166">
        <v>80</v>
      </c>
      <c r="E14" s="167">
        <v>1039.9760000000001</v>
      </c>
      <c r="F14" s="167">
        <v>6.35</v>
      </c>
    </row>
    <row r="15" spans="1:6" x14ac:dyDescent="0.2">
      <c r="A15" s="165" t="s">
        <v>302</v>
      </c>
      <c r="B15" s="165" t="s">
        <v>348</v>
      </c>
      <c r="C15" s="165" t="s">
        <v>47</v>
      </c>
      <c r="D15" s="166">
        <v>1000</v>
      </c>
      <c r="E15" s="167">
        <v>1006.876</v>
      </c>
      <c r="F15" s="167">
        <v>6.15</v>
      </c>
    </row>
    <row r="16" spans="1:6" x14ac:dyDescent="0.2">
      <c r="A16" s="165" t="s">
        <v>349</v>
      </c>
      <c r="B16" s="165" t="s">
        <v>350</v>
      </c>
      <c r="C16" s="165" t="s">
        <v>45</v>
      </c>
      <c r="D16" s="166">
        <v>93</v>
      </c>
      <c r="E16" s="167">
        <v>856.73366999999996</v>
      </c>
      <c r="F16" s="167">
        <v>5.23</v>
      </c>
    </row>
    <row r="17" spans="1:6" x14ac:dyDescent="0.2">
      <c r="A17" s="165" t="s">
        <v>125</v>
      </c>
      <c r="B17" s="165" t="s">
        <v>351</v>
      </c>
      <c r="C17" s="165" t="s">
        <v>45</v>
      </c>
      <c r="D17" s="166">
        <v>50</v>
      </c>
      <c r="E17" s="167">
        <v>517.51850000000002</v>
      </c>
      <c r="F17" s="167">
        <v>3.16</v>
      </c>
    </row>
    <row r="18" spans="1:6" x14ac:dyDescent="0.2">
      <c r="A18" s="165" t="s">
        <v>596</v>
      </c>
      <c r="B18" s="165" t="s">
        <v>137</v>
      </c>
      <c r="C18" s="165" t="s">
        <v>138</v>
      </c>
      <c r="D18" s="166">
        <v>190000</v>
      </c>
      <c r="E18" s="167">
        <v>380.13490000000002</v>
      </c>
      <c r="F18" s="167">
        <v>2.3199999999999998</v>
      </c>
    </row>
    <row r="19" spans="1:6" x14ac:dyDescent="0.2">
      <c r="A19" s="165" t="s">
        <v>48</v>
      </c>
      <c r="B19" s="165" t="s">
        <v>132</v>
      </c>
      <c r="C19" s="165" t="s">
        <v>45</v>
      </c>
      <c r="D19" s="166">
        <v>30</v>
      </c>
      <c r="E19" s="167">
        <v>305.05739999999997</v>
      </c>
      <c r="F19" s="167">
        <v>1.86</v>
      </c>
    </row>
    <row r="20" spans="1:6" x14ac:dyDescent="0.2">
      <c r="A20" s="165" t="s">
        <v>116</v>
      </c>
      <c r="B20" s="165" t="s">
        <v>680</v>
      </c>
      <c r="C20" s="165" t="s">
        <v>45</v>
      </c>
      <c r="D20" s="166">
        <v>10</v>
      </c>
      <c r="E20" s="167">
        <v>99.757300000000001</v>
      </c>
      <c r="F20" s="167">
        <v>0.61</v>
      </c>
    </row>
    <row r="21" spans="1:6" x14ac:dyDescent="0.2">
      <c r="A21" s="11" t="s">
        <v>51</v>
      </c>
      <c r="B21" s="11"/>
      <c r="C21" s="11"/>
      <c r="D21" s="12"/>
      <c r="E21" s="168">
        <v>13297.95772</v>
      </c>
      <c r="F21" s="168">
        <v>81.23</v>
      </c>
    </row>
    <row r="22" spans="1:6" x14ac:dyDescent="0.2">
      <c r="A22" s="11" t="s">
        <v>52</v>
      </c>
      <c r="B22" s="165"/>
      <c r="C22" s="165"/>
      <c r="D22" s="166"/>
      <c r="E22" s="167"/>
      <c r="F22" s="167"/>
    </row>
    <row r="23" spans="1:6" x14ac:dyDescent="0.2">
      <c r="A23" s="165" t="s">
        <v>681</v>
      </c>
      <c r="B23" s="165" t="s">
        <v>352</v>
      </c>
      <c r="C23" s="165" t="s">
        <v>53</v>
      </c>
      <c r="D23" s="166">
        <v>1970000</v>
      </c>
      <c r="E23" s="167">
        <v>2025.70766</v>
      </c>
      <c r="F23" s="167">
        <v>12.38</v>
      </c>
    </row>
    <row r="24" spans="1:6" x14ac:dyDescent="0.2">
      <c r="A24" s="11" t="s">
        <v>51</v>
      </c>
      <c r="B24" s="11"/>
      <c r="C24" s="11"/>
      <c r="D24" s="12"/>
      <c r="E24" s="168">
        <v>2025.70766</v>
      </c>
      <c r="F24" s="168">
        <v>12.38</v>
      </c>
    </row>
    <row r="25" spans="1:6" x14ac:dyDescent="0.2">
      <c r="A25" s="11" t="s">
        <v>142</v>
      </c>
      <c r="B25" s="165"/>
      <c r="C25" s="165"/>
      <c r="D25" s="166"/>
      <c r="E25" s="167"/>
      <c r="F25" s="167"/>
    </row>
    <row r="26" spans="1:6" x14ac:dyDescent="0.2">
      <c r="A26" s="11" t="s">
        <v>143</v>
      </c>
      <c r="B26" s="165"/>
      <c r="C26" s="165"/>
      <c r="D26" s="166"/>
      <c r="E26" s="167"/>
      <c r="F26" s="167"/>
    </row>
    <row r="27" spans="1:6" x14ac:dyDescent="0.2">
      <c r="A27" s="11" t="s">
        <v>111</v>
      </c>
      <c r="B27" s="165"/>
      <c r="C27" s="165"/>
      <c r="D27" s="166"/>
      <c r="E27" s="167"/>
      <c r="F27" s="167"/>
    </row>
    <row r="28" spans="1:6" x14ac:dyDescent="0.2">
      <c r="A28" s="165" t="s">
        <v>150</v>
      </c>
      <c r="B28" s="165" t="s">
        <v>558</v>
      </c>
      <c r="C28" s="165" t="s">
        <v>144</v>
      </c>
      <c r="D28" s="166">
        <v>250</v>
      </c>
      <c r="E28" s="167">
        <v>239.3835</v>
      </c>
      <c r="F28" s="167">
        <v>1.46</v>
      </c>
    </row>
    <row r="29" spans="1:6" x14ac:dyDescent="0.2">
      <c r="A29" s="11" t="s">
        <v>51</v>
      </c>
      <c r="B29" s="11"/>
      <c r="C29" s="11"/>
      <c r="D29" s="12"/>
      <c r="E29" s="168">
        <v>239.3835</v>
      </c>
      <c r="F29" s="168">
        <v>1.46</v>
      </c>
    </row>
    <row r="30" spans="1:6" x14ac:dyDescent="0.2">
      <c r="A30" s="165" t="s">
        <v>55</v>
      </c>
      <c r="B30" s="165"/>
      <c r="C30" s="165"/>
      <c r="D30" s="166"/>
      <c r="E30" s="167">
        <v>277.69318759999999</v>
      </c>
      <c r="F30" s="167">
        <v>1.6964999999999999</v>
      </c>
    </row>
    <row r="31" spans="1:6" x14ac:dyDescent="0.2">
      <c r="A31" s="11" t="s">
        <v>51</v>
      </c>
      <c r="B31" s="11"/>
      <c r="C31" s="11"/>
      <c r="D31" s="12"/>
      <c r="E31" s="168">
        <v>277.69318759999999</v>
      </c>
      <c r="F31" s="168">
        <v>1.6964999999999999</v>
      </c>
    </row>
    <row r="32" spans="1:6" x14ac:dyDescent="0.2">
      <c r="A32" s="165" t="s">
        <v>56</v>
      </c>
      <c r="B32" s="165"/>
      <c r="C32" s="165"/>
      <c r="D32" s="166"/>
      <c r="E32" s="167">
        <v>527.11731659999998</v>
      </c>
      <c r="F32" s="167">
        <v>3.2334999999999998</v>
      </c>
    </row>
    <row r="33" spans="1:6" x14ac:dyDescent="0.2">
      <c r="A33" s="13" t="s">
        <v>559</v>
      </c>
      <c r="B33" s="13"/>
      <c r="C33" s="13"/>
      <c r="D33" s="14"/>
      <c r="E33" s="15">
        <v>16367.859384199999</v>
      </c>
      <c r="F33" s="15">
        <v>100</v>
      </c>
    </row>
    <row r="34" spans="1:6" x14ac:dyDescent="0.2">
      <c r="A34" s="159"/>
      <c r="B34" s="159"/>
      <c r="C34" s="159"/>
      <c r="D34" s="160"/>
      <c r="E34" s="161"/>
      <c r="F34" s="161"/>
    </row>
    <row r="35" spans="1:6" x14ac:dyDescent="0.2">
      <c r="A35" s="159" t="s">
        <v>560</v>
      </c>
      <c r="B35" s="159"/>
      <c r="C35" s="159"/>
      <c r="D35" s="160"/>
      <c r="E35" s="161"/>
      <c r="F35" s="161"/>
    </row>
    <row r="36" spans="1:6" x14ac:dyDescent="0.2">
      <c r="A36" s="159" t="s">
        <v>561</v>
      </c>
      <c r="B36" s="159"/>
      <c r="C36" s="159"/>
      <c r="D36" s="160"/>
      <c r="E36" s="161"/>
      <c r="F36" s="161"/>
    </row>
    <row r="37" spans="1:6" x14ac:dyDescent="0.2">
      <c r="A37" s="159" t="s">
        <v>462</v>
      </c>
      <c r="B37" s="159"/>
      <c r="C37" s="159"/>
      <c r="D37" s="160"/>
      <c r="E37" s="161"/>
      <c r="F37" s="161"/>
    </row>
    <row r="39" spans="1:6" x14ac:dyDescent="0.2">
      <c r="A39" s="17" t="s">
        <v>463</v>
      </c>
      <c r="C39" s="2"/>
      <c r="D39" s="3"/>
    </row>
    <row r="40" spans="1:6" s="61" customFormat="1" ht="12.75" customHeight="1" x14ac:dyDescent="0.2">
      <c r="A40" s="44" t="s">
        <v>539</v>
      </c>
      <c r="B40" s="23"/>
      <c r="C40" s="23"/>
      <c r="D40" s="23"/>
      <c r="E40" s="23"/>
      <c r="F40" s="63"/>
    </row>
    <row r="41" spans="1:6" x14ac:dyDescent="0.2">
      <c r="A41" s="44" t="s">
        <v>464</v>
      </c>
      <c r="B41" s="23"/>
      <c r="C41" s="23"/>
      <c r="D41" s="3"/>
    </row>
    <row r="42" spans="1:6" ht="38.25" x14ac:dyDescent="0.2">
      <c r="A42" s="89" t="s">
        <v>465</v>
      </c>
      <c r="B42" s="152" t="s">
        <v>723</v>
      </c>
      <c r="C42" s="145" t="s">
        <v>466</v>
      </c>
      <c r="D42" s="3"/>
    </row>
    <row r="43" spans="1:6" x14ac:dyDescent="0.2">
      <c r="A43" s="29" t="s">
        <v>496</v>
      </c>
      <c r="B43" s="76">
        <v>10.398400000000001</v>
      </c>
      <c r="C43" s="76">
        <v>10.1982</v>
      </c>
      <c r="D43" s="3"/>
    </row>
    <row r="44" spans="1:6" x14ac:dyDescent="0.2">
      <c r="A44" s="29" t="s">
        <v>516</v>
      </c>
      <c r="B44" s="76">
        <v>10.398400000000001</v>
      </c>
      <c r="C44" s="76">
        <v>10.1982</v>
      </c>
      <c r="D44" s="3"/>
    </row>
    <row r="45" spans="1:6" x14ac:dyDescent="0.2">
      <c r="A45" s="29" t="s">
        <v>478</v>
      </c>
      <c r="B45" s="76">
        <v>10.466200000000001</v>
      </c>
      <c r="C45" s="76">
        <v>10.245100000000001</v>
      </c>
      <c r="D45" s="3"/>
    </row>
    <row r="46" spans="1:6" x14ac:dyDescent="0.2">
      <c r="A46" s="21" t="s">
        <v>517</v>
      </c>
      <c r="B46" s="93">
        <v>10.466200000000001</v>
      </c>
      <c r="C46" s="93">
        <v>10.245100000000001</v>
      </c>
      <c r="D46" s="3"/>
    </row>
    <row r="47" spans="1:6" x14ac:dyDescent="0.2">
      <c r="A47" s="61" t="s">
        <v>743</v>
      </c>
      <c r="B47" s="61"/>
      <c r="C47" s="2"/>
      <c r="D47" s="3"/>
    </row>
    <row r="48" spans="1:6" x14ac:dyDescent="0.2">
      <c r="A48" s="44" t="s">
        <v>744</v>
      </c>
      <c r="B48" s="23"/>
      <c r="C48" s="23"/>
      <c r="D48" s="3"/>
    </row>
    <row r="49" spans="1:6" x14ac:dyDescent="0.2">
      <c r="A49" s="29" t="s">
        <v>747</v>
      </c>
      <c r="B49" s="23"/>
      <c r="C49" s="23"/>
      <c r="D49" s="3"/>
    </row>
    <row r="50" spans="1:6" x14ac:dyDescent="0.2">
      <c r="A50" s="44" t="s">
        <v>741</v>
      </c>
      <c r="B50" s="23"/>
      <c r="C50" s="23"/>
      <c r="D50" s="3"/>
    </row>
    <row r="51" spans="1:6" x14ac:dyDescent="0.2">
      <c r="A51" s="220" t="s">
        <v>811</v>
      </c>
      <c r="B51" s="55"/>
      <c r="C51" s="55"/>
      <c r="D51" s="3"/>
    </row>
    <row r="52" spans="1:6" x14ac:dyDescent="0.2">
      <c r="A52" s="60" t="s">
        <v>742</v>
      </c>
      <c r="B52" s="60"/>
      <c r="C52" s="60"/>
      <c r="D52" s="49"/>
    </row>
    <row r="53" spans="1:6" x14ac:dyDescent="0.2">
      <c r="A53" s="227" t="s">
        <v>535</v>
      </c>
      <c r="B53" s="226"/>
      <c r="C53" s="226"/>
      <c r="D53" s="226"/>
      <c r="E53" s="226"/>
      <c r="F53" s="226"/>
    </row>
    <row r="54" spans="1:6" x14ac:dyDescent="0.2">
      <c r="A54" s="148" t="s">
        <v>774</v>
      </c>
      <c r="D54" s="1"/>
    </row>
  </sheetData>
  <mergeCells count="4">
    <mergeCell ref="A53:F53"/>
    <mergeCell ref="A2:F2"/>
    <mergeCell ref="A1:F1"/>
    <mergeCell ref="A3:F3"/>
  </mergeCells>
  <pageMargins left="0" right="0" top="0" bottom="0" header="0.3" footer="0.3"/>
  <pageSetup scale="79" orientation="landscape" r:id="rId1"/>
  <headerFooter>
    <oddFooter>&amp;LPUBLIC</oddFooter>
    <evenFooter>&amp;LPUBLIC</evenFooter>
    <firstFooter>&amp;LPUBLIC</first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showGridLines="0" view="pageBreakPreview" topLeftCell="A14" zoomScaleNormal="100" zoomScaleSheetLayoutView="100" workbookViewId="0">
      <selection activeCell="A44" sqref="A44:F44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5.7109375" style="2" customWidth="1"/>
    <col min="5" max="5" width="20.140625" style="3" customWidth="1"/>
    <col min="6" max="6" width="12.42578125" style="3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25" t="s">
        <v>446</v>
      </c>
      <c r="B1" s="225"/>
      <c r="C1" s="225"/>
      <c r="D1" s="225"/>
      <c r="E1" s="225"/>
      <c r="F1" s="225"/>
    </row>
    <row r="2" spans="1:6" ht="26.1" customHeight="1" x14ac:dyDescent="0.2">
      <c r="A2" s="225" t="s">
        <v>448</v>
      </c>
      <c r="B2" s="225"/>
      <c r="C2" s="225"/>
      <c r="D2" s="225"/>
      <c r="E2" s="225"/>
      <c r="F2" s="225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41</v>
      </c>
      <c r="B6" s="165"/>
      <c r="C6" s="165"/>
      <c r="D6" s="166"/>
      <c r="E6" s="167"/>
      <c r="F6" s="167"/>
    </row>
    <row r="7" spans="1:6" x14ac:dyDescent="0.2">
      <c r="A7" s="11" t="s">
        <v>42</v>
      </c>
      <c r="B7" s="165"/>
      <c r="C7" s="165"/>
      <c r="D7" s="166"/>
      <c r="E7" s="167"/>
      <c r="F7" s="167"/>
    </row>
    <row r="8" spans="1:6" x14ac:dyDescent="0.2">
      <c r="A8" s="165" t="s">
        <v>49</v>
      </c>
      <c r="B8" s="165" t="s">
        <v>354</v>
      </c>
      <c r="C8" s="165" t="s">
        <v>45</v>
      </c>
      <c r="D8" s="166">
        <v>200</v>
      </c>
      <c r="E8" s="167">
        <v>2035.5519999999999</v>
      </c>
      <c r="F8" s="167">
        <v>11.73</v>
      </c>
    </row>
    <row r="9" spans="1:6" x14ac:dyDescent="0.2">
      <c r="A9" s="165" t="s">
        <v>342</v>
      </c>
      <c r="B9" s="165" t="s">
        <v>355</v>
      </c>
      <c r="C9" s="165" t="s">
        <v>47</v>
      </c>
      <c r="D9" s="166">
        <v>200</v>
      </c>
      <c r="E9" s="167">
        <v>2012.3</v>
      </c>
      <c r="F9" s="167">
        <v>11.6</v>
      </c>
    </row>
    <row r="10" spans="1:6" x14ac:dyDescent="0.2">
      <c r="A10" s="165" t="s">
        <v>43</v>
      </c>
      <c r="B10" s="165" t="s">
        <v>322</v>
      </c>
      <c r="C10" s="165" t="s">
        <v>45</v>
      </c>
      <c r="D10" s="166">
        <v>198</v>
      </c>
      <c r="E10" s="167">
        <v>2004.9816599999999</v>
      </c>
      <c r="F10" s="167">
        <v>11.55</v>
      </c>
    </row>
    <row r="11" spans="1:6" x14ac:dyDescent="0.2">
      <c r="A11" s="165" t="s">
        <v>121</v>
      </c>
      <c r="B11" s="165" t="s">
        <v>141</v>
      </c>
      <c r="C11" s="165" t="s">
        <v>47</v>
      </c>
      <c r="D11" s="166">
        <v>195</v>
      </c>
      <c r="E11" s="167">
        <v>2003.8239000000001</v>
      </c>
      <c r="F11" s="167">
        <v>11.55</v>
      </c>
    </row>
    <row r="12" spans="1:6" x14ac:dyDescent="0.2">
      <c r="A12" s="165" t="s">
        <v>48</v>
      </c>
      <c r="B12" s="165" t="s">
        <v>132</v>
      </c>
      <c r="C12" s="165" t="s">
        <v>45</v>
      </c>
      <c r="D12" s="166">
        <v>160</v>
      </c>
      <c r="E12" s="167">
        <v>1626.9728</v>
      </c>
      <c r="F12" s="167">
        <v>9.3800000000000008</v>
      </c>
    </row>
    <row r="13" spans="1:6" x14ac:dyDescent="0.2">
      <c r="A13" s="165" t="s">
        <v>302</v>
      </c>
      <c r="B13" s="165" t="s">
        <v>356</v>
      </c>
      <c r="C13" s="165" t="s">
        <v>47</v>
      </c>
      <c r="D13" s="166">
        <v>1500</v>
      </c>
      <c r="E13" s="167">
        <v>1545.24</v>
      </c>
      <c r="F13" s="167">
        <v>8.9</v>
      </c>
    </row>
    <row r="14" spans="1:6" x14ac:dyDescent="0.2">
      <c r="A14" s="165" t="s">
        <v>127</v>
      </c>
      <c r="B14" s="165" t="s">
        <v>682</v>
      </c>
      <c r="C14" s="165" t="s">
        <v>45</v>
      </c>
      <c r="D14" s="166">
        <v>140</v>
      </c>
      <c r="E14" s="167">
        <v>1406.3574000000001</v>
      </c>
      <c r="F14" s="167">
        <v>8.1</v>
      </c>
    </row>
    <row r="15" spans="1:6" x14ac:dyDescent="0.2">
      <c r="A15" s="165" t="s">
        <v>357</v>
      </c>
      <c r="B15" s="165" t="s">
        <v>358</v>
      </c>
      <c r="C15" s="165" t="s">
        <v>197</v>
      </c>
      <c r="D15" s="166">
        <v>95</v>
      </c>
      <c r="E15" s="167">
        <v>871.92520000000002</v>
      </c>
      <c r="F15" s="167">
        <v>5.0199999999999996</v>
      </c>
    </row>
    <row r="16" spans="1:6" x14ac:dyDescent="0.2">
      <c r="A16" s="165" t="s">
        <v>596</v>
      </c>
      <c r="B16" s="165" t="s">
        <v>137</v>
      </c>
      <c r="C16" s="165" t="s">
        <v>138</v>
      </c>
      <c r="D16" s="166">
        <v>200000</v>
      </c>
      <c r="E16" s="167">
        <v>400.142</v>
      </c>
      <c r="F16" s="167">
        <v>2.31</v>
      </c>
    </row>
    <row r="17" spans="1:6" x14ac:dyDescent="0.2">
      <c r="A17" s="165" t="s">
        <v>291</v>
      </c>
      <c r="B17" s="165" t="s">
        <v>327</v>
      </c>
      <c r="C17" s="165" t="s">
        <v>45</v>
      </c>
      <c r="D17" s="166">
        <v>5</v>
      </c>
      <c r="E17" s="167">
        <v>50.832900000000002</v>
      </c>
      <c r="F17" s="167">
        <v>0.28999999999999998</v>
      </c>
    </row>
    <row r="18" spans="1:6" x14ac:dyDescent="0.2">
      <c r="A18" s="11" t="s">
        <v>51</v>
      </c>
      <c r="B18" s="11"/>
      <c r="C18" s="11"/>
      <c r="D18" s="12"/>
      <c r="E18" s="168">
        <v>13958.127860000001</v>
      </c>
      <c r="F18" s="168">
        <v>80.430000000000007</v>
      </c>
    </row>
    <row r="19" spans="1:6" x14ac:dyDescent="0.2">
      <c r="A19" s="11" t="s">
        <v>52</v>
      </c>
      <c r="B19" s="165"/>
      <c r="C19" s="165"/>
      <c r="D19" s="166"/>
      <c r="E19" s="167"/>
      <c r="F19" s="167"/>
    </row>
    <row r="20" spans="1:6" x14ac:dyDescent="0.2">
      <c r="A20" s="165" t="s">
        <v>681</v>
      </c>
      <c r="B20" s="165" t="s">
        <v>352</v>
      </c>
      <c r="C20" s="165" t="s">
        <v>53</v>
      </c>
      <c r="D20" s="166">
        <v>2000000</v>
      </c>
      <c r="E20" s="167">
        <v>2056.556</v>
      </c>
      <c r="F20" s="167">
        <v>11.85</v>
      </c>
    </row>
    <row r="21" spans="1:6" x14ac:dyDescent="0.2">
      <c r="A21" s="11" t="s">
        <v>51</v>
      </c>
      <c r="B21" s="11"/>
      <c r="C21" s="11"/>
      <c r="D21" s="12"/>
      <c r="E21" s="168">
        <v>2056.556</v>
      </c>
      <c r="F21" s="168">
        <v>11.85</v>
      </c>
    </row>
    <row r="22" spans="1:6" x14ac:dyDescent="0.2">
      <c r="A22" s="165" t="s">
        <v>55</v>
      </c>
      <c r="B22" s="165"/>
      <c r="C22" s="165"/>
      <c r="D22" s="166"/>
      <c r="E22" s="167">
        <v>510.10081229999997</v>
      </c>
      <c r="F22" s="167">
        <v>2.9394999999999998</v>
      </c>
    </row>
    <row r="23" spans="1:6" x14ac:dyDescent="0.2">
      <c r="A23" s="11" t="s">
        <v>51</v>
      </c>
      <c r="B23" s="11"/>
      <c r="C23" s="11"/>
      <c r="D23" s="12"/>
      <c r="E23" s="168">
        <v>510.10081229999997</v>
      </c>
      <c r="F23" s="168">
        <v>2.9394999999999998</v>
      </c>
    </row>
    <row r="24" spans="1:6" x14ac:dyDescent="0.2">
      <c r="A24" s="165" t="s">
        <v>56</v>
      </c>
      <c r="B24" s="165"/>
      <c r="C24" s="165"/>
      <c r="D24" s="166"/>
      <c r="E24" s="167">
        <v>828.35633949999999</v>
      </c>
      <c r="F24" s="167">
        <v>4.7805</v>
      </c>
    </row>
    <row r="25" spans="1:6" x14ac:dyDescent="0.2">
      <c r="A25" s="13" t="s">
        <v>559</v>
      </c>
      <c r="B25" s="13"/>
      <c r="C25" s="13"/>
      <c r="D25" s="14"/>
      <c r="E25" s="15">
        <v>17353.141011800002</v>
      </c>
      <c r="F25" s="15">
        <v>100</v>
      </c>
    </row>
    <row r="26" spans="1:6" x14ac:dyDescent="0.2">
      <c r="A26" s="159"/>
      <c r="B26" s="159"/>
      <c r="C26" s="159"/>
      <c r="D26" s="160"/>
      <c r="E26" s="161"/>
      <c r="F26" s="161"/>
    </row>
    <row r="27" spans="1:6" x14ac:dyDescent="0.2">
      <c r="A27" s="159" t="s">
        <v>561</v>
      </c>
      <c r="B27" s="159"/>
      <c r="C27" s="159"/>
      <c r="D27" s="160"/>
      <c r="E27" s="161"/>
      <c r="F27" s="161"/>
    </row>
    <row r="28" spans="1:6" x14ac:dyDescent="0.2">
      <c r="A28" s="159" t="s">
        <v>462</v>
      </c>
      <c r="B28" s="159"/>
      <c r="C28" s="159"/>
      <c r="D28" s="160"/>
      <c r="E28" s="161"/>
      <c r="F28" s="161"/>
    </row>
    <row r="30" spans="1:6" x14ac:dyDescent="0.2">
      <c r="A30" s="17" t="s">
        <v>463</v>
      </c>
      <c r="C30" s="2"/>
      <c r="D30" s="3"/>
    </row>
    <row r="31" spans="1:6" s="61" customFormat="1" ht="12.75" customHeight="1" x14ac:dyDescent="0.2">
      <c r="A31" s="44" t="s">
        <v>538</v>
      </c>
      <c r="B31" s="23"/>
      <c r="C31" s="23"/>
      <c r="D31" s="23"/>
      <c r="E31" s="23"/>
      <c r="F31" s="63"/>
    </row>
    <row r="32" spans="1:6" x14ac:dyDescent="0.2">
      <c r="A32" s="44" t="s">
        <v>464</v>
      </c>
      <c r="B32" s="23"/>
      <c r="C32" s="23"/>
      <c r="D32" s="20"/>
    </row>
    <row r="33" spans="1:6" ht="38.25" x14ac:dyDescent="0.2">
      <c r="A33" s="89" t="s">
        <v>465</v>
      </c>
      <c r="B33" s="152" t="s">
        <v>723</v>
      </c>
      <c r="C33" s="145" t="s">
        <v>466</v>
      </c>
      <c r="D33" s="20"/>
      <c r="E33" s="63"/>
    </row>
    <row r="34" spans="1:6" x14ac:dyDescent="0.2">
      <c r="A34" s="29" t="s">
        <v>496</v>
      </c>
      <c r="B34" s="76">
        <v>10.349500000000001</v>
      </c>
      <c r="C34" s="76">
        <v>10.1249</v>
      </c>
      <c r="D34" s="20"/>
      <c r="E34" s="63"/>
    </row>
    <row r="35" spans="1:6" x14ac:dyDescent="0.2">
      <c r="A35" s="29" t="s">
        <v>516</v>
      </c>
      <c r="B35" s="76">
        <v>10.349500000000001</v>
      </c>
      <c r="C35" s="76">
        <v>10.1249</v>
      </c>
      <c r="D35" s="20"/>
      <c r="E35" s="63"/>
    </row>
    <row r="36" spans="1:6" x14ac:dyDescent="0.2">
      <c r="A36" s="29" t="s">
        <v>478</v>
      </c>
      <c r="B36" s="76">
        <v>10.405900000000001</v>
      </c>
      <c r="C36" s="76">
        <v>10.1631</v>
      </c>
      <c r="D36" s="20"/>
      <c r="E36" s="63"/>
    </row>
    <row r="37" spans="1:6" x14ac:dyDescent="0.2">
      <c r="A37" s="21" t="s">
        <v>517</v>
      </c>
      <c r="B37" s="93">
        <v>10.405900000000001</v>
      </c>
      <c r="C37" s="93">
        <v>10.1631</v>
      </c>
      <c r="D37" s="20"/>
      <c r="E37" s="63"/>
    </row>
    <row r="38" spans="1:6" x14ac:dyDescent="0.2">
      <c r="A38" s="61" t="s">
        <v>743</v>
      </c>
      <c r="B38" s="61"/>
      <c r="C38" s="2"/>
      <c r="D38" s="3"/>
    </row>
    <row r="39" spans="1:6" x14ac:dyDescent="0.2">
      <c r="A39" s="44" t="s">
        <v>744</v>
      </c>
      <c r="B39" s="23"/>
      <c r="C39" s="23"/>
      <c r="D39" s="3"/>
    </row>
    <row r="40" spans="1:6" x14ac:dyDescent="0.2">
      <c r="A40" s="29" t="s">
        <v>746</v>
      </c>
      <c r="B40" s="23"/>
      <c r="C40" s="23"/>
      <c r="D40" s="3"/>
    </row>
    <row r="41" spans="1:6" x14ac:dyDescent="0.2">
      <c r="A41" s="44" t="s">
        <v>741</v>
      </c>
      <c r="B41" s="23"/>
      <c r="C41" s="23"/>
      <c r="D41" s="3"/>
    </row>
    <row r="42" spans="1:6" x14ac:dyDescent="0.2">
      <c r="A42" s="220" t="s">
        <v>812</v>
      </c>
      <c r="B42" s="55"/>
      <c r="C42" s="55"/>
      <c r="D42" s="3"/>
    </row>
    <row r="43" spans="1:6" x14ac:dyDescent="0.2">
      <c r="A43" s="60" t="s">
        <v>742</v>
      </c>
      <c r="B43" s="60"/>
      <c r="C43" s="60"/>
      <c r="D43" s="49"/>
    </row>
    <row r="44" spans="1:6" x14ac:dyDescent="0.2">
      <c r="A44" s="227" t="s">
        <v>535</v>
      </c>
      <c r="B44" s="226"/>
      <c r="C44" s="226"/>
      <c r="D44" s="226"/>
      <c r="E44" s="226"/>
      <c r="F44" s="226"/>
    </row>
    <row r="45" spans="1:6" x14ac:dyDescent="0.2">
      <c r="A45" s="148" t="s">
        <v>774</v>
      </c>
      <c r="D45" s="1"/>
    </row>
  </sheetData>
  <mergeCells count="4">
    <mergeCell ref="A44:F44"/>
    <mergeCell ref="A2:F2"/>
    <mergeCell ref="A1:F1"/>
    <mergeCell ref="A3:F3"/>
  </mergeCells>
  <pageMargins left="0" right="0" top="0" bottom="0" header="0.3" footer="0.3"/>
  <pageSetup scale="91" orientation="landscape" r:id="rId1"/>
  <headerFooter>
    <oddFooter>&amp;LPUBLIC</oddFooter>
    <evenFooter>&amp;LPUBLIC</evenFooter>
    <firstFooter>&amp;LPUBLIC</first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view="pageBreakPreview" topLeftCell="A17" zoomScaleNormal="100" zoomScaleSheetLayoutView="100" workbookViewId="0">
      <selection activeCell="A44" sqref="A44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6.28515625" style="2" customWidth="1"/>
    <col min="5" max="5" width="17.140625" style="3" customWidth="1"/>
    <col min="6" max="6" width="12.42578125" style="3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25" t="s">
        <v>446</v>
      </c>
      <c r="B1" s="225"/>
      <c r="C1" s="225"/>
      <c r="D1" s="225"/>
      <c r="E1" s="225"/>
      <c r="F1" s="225"/>
    </row>
    <row r="2" spans="1:6" ht="26.1" customHeight="1" x14ac:dyDescent="0.2">
      <c r="A2" s="225" t="s">
        <v>449</v>
      </c>
      <c r="B2" s="225"/>
      <c r="C2" s="225"/>
      <c r="D2" s="225"/>
      <c r="E2" s="225"/>
      <c r="F2" s="225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41</v>
      </c>
      <c r="B6" s="165"/>
      <c r="C6" s="165"/>
      <c r="D6" s="166"/>
      <c r="E6" s="167"/>
      <c r="F6" s="167"/>
    </row>
    <row r="7" spans="1:6" x14ac:dyDescent="0.2">
      <c r="A7" s="11" t="s">
        <v>42</v>
      </c>
      <c r="B7" s="165"/>
      <c r="C7" s="165"/>
      <c r="D7" s="166"/>
      <c r="E7" s="167"/>
      <c r="F7" s="167"/>
    </row>
    <row r="8" spans="1:6" x14ac:dyDescent="0.2">
      <c r="A8" s="165" t="s">
        <v>349</v>
      </c>
      <c r="B8" s="165" t="s">
        <v>359</v>
      </c>
      <c r="C8" s="165" t="s">
        <v>45</v>
      </c>
      <c r="D8" s="166">
        <v>55</v>
      </c>
      <c r="E8" s="167">
        <v>559.70585000000005</v>
      </c>
      <c r="F8" s="167">
        <v>11.32</v>
      </c>
    </row>
    <row r="9" spans="1:6" x14ac:dyDescent="0.2">
      <c r="A9" s="165" t="s">
        <v>114</v>
      </c>
      <c r="B9" s="165" t="s">
        <v>360</v>
      </c>
      <c r="C9" s="165" t="s">
        <v>45</v>
      </c>
      <c r="D9" s="166">
        <v>50</v>
      </c>
      <c r="E9" s="167">
        <v>513.90200000000004</v>
      </c>
      <c r="F9" s="167">
        <v>10.39</v>
      </c>
    </row>
    <row r="10" spans="1:6" x14ac:dyDescent="0.2">
      <c r="A10" s="165" t="s">
        <v>49</v>
      </c>
      <c r="B10" s="165" t="s">
        <v>354</v>
      </c>
      <c r="C10" s="165" t="s">
        <v>45</v>
      </c>
      <c r="D10" s="166">
        <v>50</v>
      </c>
      <c r="E10" s="167">
        <v>508.88799999999998</v>
      </c>
      <c r="F10" s="167">
        <v>10.29</v>
      </c>
    </row>
    <row r="11" spans="1:6" x14ac:dyDescent="0.2">
      <c r="A11" s="165" t="s">
        <v>125</v>
      </c>
      <c r="B11" s="165" t="s">
        <v>126</v>
      </c>
      <c r="C11" s="165" t="s">
        <v>45</v>
      </c>
      <c r="D11" s="166">
        <v>50</v>
      </c>
      <c r="E11" s="167">
        <v>505.41250000000002</v>
      </c>
      <c r="F11" s="167">
        <v>10.220000000000001</v>
      </c>
    </row>
    <row r="12" spans="1:6" x14ac:dyDescent="0.2">
      <c r="A12" s="165" t="s">
        <v>116</v>
      </c>
      <c r="B12" s="165" t="s">
        <v>680</v>
      </c>
      <c r="C12" s="165" t="s">
        <v>45</v>
      </c>
      <c r="D12" s="166">
        <v>40</v>
      </c>
      <c r="E12" s="167">
        <v>399.0292</v>
      </c>
      <c r="F12" s="167">
        <v>8.07</v>
      </c>
    </row>
    <row r="13" spans="1:6" x14ac:dyDescent="0.2">
      <c r="A13" s="165" t="s">
        <v>335</v>
      </c>
      <c r="B13" s="165" t="s">
        <v>361</v>
      </c>
      <c r="C13" s="165" t="s">
        <v>120</v>
      </c>
      <c r="D13" s="166">
        <v>35</v>
      </c>
      <c r="E13" s="167">
        <v>376.32279999999997</v>
      </c>
      <c r="F13" s="167">
        <v>7.61</v>
      </c>
    </row>
    <row r="14" spans="1:6" x14ac:dyDescent="0.2">
      <c r="A14" s="165" t="s">
        <v>129</v>
      </c>
      <c r="B14" s="165" t="s">
        <v>362</v>
      </c>
      <c r="C14" s="165" t="s">
        <v>131</v>
      </c>
      <c r="D14" s="166">
        <v>35</v>
      </c>
      <c r="E14" s="167">
        <v>351.43150000000003</v>
      </c>
      <c r="F14" s="167">
        <v>7.11</v>
      </c>
    </row>
    <row r="15" spans="1:6" x14ac:dyDescent="0.2">
      <c r="A15" s="165" t="s">
        <v>363</v>
      </c>
      <c r="B15" s="165" t="s">
        <v>364</v>
      </c>
      <c r="C15" s="165" t="s">
        <v>683</v>
      </c>
      <c r="D15" s="166">
        <v>35</v>
      </c>
      <c r="E15" s="167">
        <v>349.31225000000001</v>
      </c>
      <c r="F15" s="167">
        <v>7.06</v>
      </c>
    </row>
    <row r="16" spans="1:6" x14ac:dyDescent="0.2">
      <c r="A16" s="165" t="s">
        <v>291</v>
      </c>
      <c r="B16" s="165" t="s">
        <v>327</v>
      </c>
      <c r="C16" s="165" t="s">
        <v>45</v>
      </c>
      <c r="D16" s="166">
        <v>23</v>
      </c>
      <c r="E16" s="167">
        <v>233.83134000000001</v>
      </c>
      <c r="F16" s="167">
        <v>4.7300000000000004</v>
      </c>
    </row>
    <row r="17" spans="1:6" x14ac:dyDescent="0.2">
      <c r="A17" s="165" t="s">
        <v>48</v>
      </c>
      <c r="B17" s="165" t="s">
        <v>132</v>
      </c>
      <c r="C17" s="165" t="s">
        <v>45</v>
      </c>
      <c r="D17" s="166">
        <v>15</v>
      </c>
      <c r="E17" s="167">
        <v>152.52869999999999</v>
      </c>
      <c r="F17" s="167">
        <v>3.08</v>
      </c>
    </row>
    <row r="18" spans="1:6" x14ac:dyDescent="0.2">
      <c r="A18" s="165" t="s">
        <v>596</v>
      </c>
      <c r="B18" s="165" t="s">
        <v>365</v>
      </c>
      <c r="C18" s="165" t="s">
        <v>138</v>
      </c>
      <c r="D18" s="166">
        <v>50000</v>
      </c>
      <c r="E18" s="167">
        <v>125</v>
      </c>
      <c r="F18" s="167">
        <v>2.5299999999999998</v>
      </c>
    </row>
    <row r="19" spans="1:6" x14ac:dyDescent="0.2">
      <c r="A19" s="165" t="s">
        <v>127</v>
      </c>
      <c r="B19" s="165" t="s">
        <v>682</v>
      </c>
      <c r="C19" s="165" t="s">
        <v>45</v>
      </c>
      <c r="D19" s="166">
        <v>10</v>
      </c>
      <c r="E19" s="167">
        <v>100.4541</v>
      </c>
      <c r="F19" s="167">
        <v>2.0299999999999998</v>
      </c>
    </row>
    <row r="20" spans="1:6" x14ac:dyDescent="0.2">
      <c r="A20" s="11" t="s">
        <v>51</v>
      </c>
      <c r="B20" s="11"/>
      <c r="C20" s="11"/>
      <c r="D20" s="12"/>
      <c r="E20" s="168">
        <v>4175.8182399999996</v>
      </c>
      <c r="F20" s="168">
        <v>84.44</v>
      </c>
    </row>
    <row r="21" spans="1:6" x14ac:dyDescent="0.2">
      <c r="A21" s="11" t="s">
        <v>52</v>
      </c>
      <c r="B21" s="165"/>
      <c r="C21" s="165"/>
      <c r="D21" s="166"/>
      <c r="E21" s="167"/>
      <c r="F21" s="167"/>
    </row>
    <row r="22" spans="1:6" x14ac:dyDescent="0.2">
      <c r="A22" s="165" t="s">
        <v>684</v>
      </c>
      <c r="B22" s="165" t="s">
        <v>366</v>
      </c>
      <c r="C22" s="165" t="s">
        <v>53</v>
      </c>
      <c r="D22" s="166">
        <v>500000</v>
      </c>
      <c r="E22" s="167">
        <v>522.42550000000006</v>
      </c>
      <c r="F22" s="167">
        <v>10.56</v>
      </c>
    </row>
    <row r="23" spans="1:6" x14ac:dyDescent="0.2">
      <c r="A23" s="11" t="s">
        <v>51</v>
      </c>
      <c r="B23" s="11"/>
      <c r="C23" s="11"/>
      <c r="D23" s="12"/>
      <c r="E23" s="168">
        <v>522.42550000000006</v>
      </c>
      <c r="F23" s="168">
        <v>10.56</v>
      </c>
    </row>
    <row r="24" spans="1:6" x14ac:dyDescent="0.2">
      <c r="A24" s="165" t="s">
        <v>55</v>
      </c>
      <c r="B24" s="165"/>
      <c r="C24" s="165"/>
      <c r="D24" s="166"/>
      <c r="E24" s="167">
        <v>69.122806400000002</v>
      </c>
      <c r="F24" s="167">
        <v>1.3975</v>
      </c>
    </row>
    <row r="25" spans="1:6" x14ac:dyDescent="0.2">
      <c r="A25" s="11" t="s">
        <v>51</v>
      </c>
      <c r="B25" s="11"/>
      <c r="C25" s="11"/>
      <c r="D25" s="12"/>
      <c r="E25" s="168">
        <v>69.122806400000002</v>
      </c>
      <c r="F25" s="168">
        <v>1.3975</v>
      </c>
    </row>
    <row r="26" spans="1:6" x14ac:dyDescent="0.2">
      <c r="A26" s="165" t="s">
        <v>56</v>
      </c>
      <c r="B26" s="165"/>
      <c r="C26" s="165"/>
      <c r="D26" s="166"/>
      <c r="E26" s="167">
        <v>178.72292390000001</v>
      </c>
      <c r="F26" s="167">
        <v>3.6025</v>
      </c>
    </row>
    <row r="27" spans="1:6" x14ac:dyDescent="0.2">
      <c r="A27" s="13" t="s">
        <v>559</v>
      </c>
      <c r="B27" s="13"/>
      <c r="C27" s="13"/>
      <c r="D27" s="14"/>
      <c r="E27" s="15">
        <v>4946.0894703000004</v>
      </c>
      <c r="F27" s="15">
        <v>100</v>
      </c>
    </row>
    <row r="28" spans="1:6" x14ac:dyDescent="0.2">
      <c r="A28" s="159"/>
      <c r="B28" s="159"/>
      <c r="C28" s="159"/>
      <c r="D28" s="160"/>
      <c r="E28" s="161"/>
      <c r="F28" s="161"/>
    </row>
    <row r="29" spans="1:6" x14ac:dyDescent="0.2">
      <c r="A29" s="159" t="s">
        <v>561</v>
      </c>
      <c r="B29" s="159"/>
      <c r="C29" s="159"/>
      <c r="D29" s="160"/>
      <c r="E29" s="161"/>
      <c r="F29" s="161"/>
    </row>
    <row r="30" spans="1:6" x14ac:dyDescent="0.2">
      <c r="A30" s="159" t="s">
        <v>462</v>
      </c>
      <c r="B30" s="159"/>
      <c r="C30" s="159"/>
      <c r="D30" s="160"/>
      <c r="E30" s="161"/>
      <c r="F30" s="161"/>
    </row>
    <row r="32" spans="1:6" x14ac:dyDescent="0.2">
      <c r="A32" s="17" t="s">
        <v>463</v>
      </c>
      <c r="C32" s="2"/>
      <c r="D32" s="3"/>
    </row>
    <row r="33" spans="1:6" s="61" customFormat="1" ht="12.75" customHeight="1" x14ac:dyDescent="0.2">
      <c r="A33" s="44" t="s">
        <v>539</v>
      </c>
      <c r="B33" s="23"/>
      <c r="C33" s="23"/>
      <c r="D33" s="23"/>
      <c r="E33" s="23"/>
      <c r="F33" s="63"/>
    </row>
    <row r="34" spans="1:6" x14ac:dyDescent="0.2">
      <c r="A34" s="44" t="s">
        <v>464</v>
      </c>
      <c r="B34" s="23"/>
      <c r="C34" s="23"/>
      <c r="D34" s="20"/>
    </row>
    <row r="35" spans="1:6" ht="38.25" x14ac:dyDescent="0.2">
      <c r="A35" s="89" t="s">
        <v>465</v>
      </c>
      <c r="B35" s="152" t="s">
        <v>723</v>
      </c>
      <c r="C35" s="145" t="s">
        <v>466</v>
      </c>
      <c r="D35" s="20"/>
    </row>
    <row r="36" spans="1:6" x14ac:dyDescent="0.2">
      <c r="A36" s="29" t="s">
        <v>496</v>
      </c>
      <c r="B36" s="76">
        <v>10.3682</v>
      </c>
      <c r="C36" s="76">
        <v>10.0364</v>
      </c>
      <c r="D36" s="20"/>
    </row>
    <row r="37" spans="1:6" x14ac:dyDescent="0.2">
      <c r="A37" s="29" t="s">
        <v>516</v>
      </c>
      <c r="B37" s="76">
        <v>10.3682</v>
      </c>
      <c r="C37" s="76">
        <v>10.0364</v>
      </c>
      <c r="D37" s="20"/>
    </row>
    <row r="38" spans="1:6" x14ac:dyDescent="0.2">
      <c r="A38" s="29" t="s">
        <v>478</v>
      </c>
      <c r="B38" s="76">
        <v>10.4216</v>
      </c>
      <c r="C38" s="76">
        <v>10.071400000000001</v>
      </c>
      <c r="D38" s="20"/>
    </row>
    <row r="39" spans="1:6" x14ac:dyDescent="0.2">
      <c r="A39" s="21" t="s">
        <v>517</v>
      </c>
      <c r="B39" s="93">
        <v>10.4216</v>
      </c>
      <c r="C39" s="93">
        <v>10.071400000000001</v>
      </c>
      <c r="D39" s="20"/>
    </row>
    <row r="40" spans="1:6" x14ac:dyDescent="0.2">
      <c r="A40" s="61" t="s">
        <v>743</v>
      </c>
      <c r="B40" s="61"/>
      <c r="C40" s="2"/>
      <c r="D40" s="3"/>
    </row>
    <row r="41" spans="1:6" x14ac:dyDescent="0.2">
      <c r="A41" s="44" t="s">
        <v>744</v>
      </c>
      <c r="B41" s="23"/>
      <c r="C41" s="23"/>
      <c r="D41" s="3"/>
    </row>
    <row r="42" spans="1:6" x14ac:dyDescent="0.2">
      <c r="A42" s="29" t="s">
        <v>746</v>
      </c>
      <c r="B42" s="23"/>
      <c r="C42" s="23"/>
      <c r="D42" s="3"/>
    </row>
    <row r="43" spans="1:6" x14ac:dyDescent="0.2">
      <c r="A43" s="44" t="s">
        <v>741</v>
      </c>
      <c r="B43" s="23"/>
      <c r="C43" s="23"/>
      <c r="D43" s="3"/>
    </row>
    <row r="44" spans="1:6" x14ac:dyDescent="0.2">
      <c r="A44" s="220" t="s">
        <v>813</v>
      </c>
      <c r="B44" s="55"/>
      <c r="C44" s="55"/>
      <c r="D44" s="3"/>
    </row>
    <row r="45" spans="1:6" x14ac:dyDescent="0.2">
      <c r="A45" s="60" t="s">
        <v>742</v>
      </c>
      <c r="B45" s="60"/>
      <c r="C45" s="60"/>
      <c r="D45" s="3"/>
    </row>
    <row r="46" spans="1:6" x14ac:dyDescent="0.2">
      <c r="A46" s="227" t="s">
        <v>535</v>
      </c>
      <c r="B46" s="226"/>
      <c r="C46" s="226"/>
      <c r="D46" s="226"/>
      <c r="E46" s="226"/>
      <c r="F46" s="226"/>
    </row>
    <row r="47" spans="1:6" x14ac:dyDescent="0.2">
      <c r="A47" s="148" t="s">
        <v>774</v>
      </c>
      <c r="D47" s="1"/>
    </row>
  </sheetData>
  <mergeCells count="4">
    <mergeCell ref="A46:F46"/>
    <mergeCell ref="A2:F2"/>
    <mergeCell ref="A1:F1"/>
    <mergeCell ref="A3:F3"/>
  </mergeCells>
  <pageMargins left="0" right="0" top="0" bottom="0" header="0.3" footer="0.3"/>
  <pageSetup scale="89" orientation="landscape" r:id="rId1"/>
  <headerFooter>
    <oddFooter>&amp;LPUBLIC</oddFooter>
    <evenFooter>&amp;LPUBLIC</evenFooter>
    <firstFooter>&amp;LPUBLIC</first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showGridLines="0" view="pageBreakPreview" topLeftCell="A16" zoomScaleNormal="100" zoomScaleSheetLayoutView="100" workbookViewId="0">
      <selection activeCell="A48" sqref="A48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2" bestFit="1" customWidth="1"/>
    <col min="5" max="5" width="13.7109375" style="3" bestFit="1" customWidth="1"/>
    <col min="6" max="6" width="12.42578125" style="3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25" t="s">
        <v>446</v>
      </c>
      <c r="B1" s="225"/>
      <c r="C1" s="225"/>
      <c r="D1" s="225"/>
      <c r="E1" s="225"/>
      <c r="F1" s="225"/>
    </row>
    <row r="2" spans="1:6" ht="26.1" customHeight="1" x14ac:dyDescent="0.2">
      <c r="A2" s="225" t="s">
        <v>450</v>
      </c>
      <c r="B2" s="225"/>
      <c r="C2" s="225"/>
      <c r="D2" s="225"/>
      <c r="E2" s="225"/>
      <c r="F2" s="225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41</v>
      </c>
      <c r="B6" s="165"/>
      <c r="C6" s="165"/>
      <c r="D6" s="166"/>
      <c r="E6" s="167"/>
      <c r="F6" s="167"/>
    </row>
    <row r="7" spans="1:6" x14ac:dyDescent="0.2">
      <c r="A7" s="11" t="s">
        <v>42</v>
      </c>
      <c r="B7" s="165"/>
      <c r="C7" s="165"/>
      <c r="D7" s="166"/>
      <c r="E7" s="167"/>
      <c r="F7" s="167"/>
    </row>
    <row r="8" spans="1:6" x14ac:dyDescent="0.2">
      <c r="A8" s="165" t="s">
        <v>368</v>
      </c>
      <c r="B8" s="165" t="s">
        <v>369</v>
      </c>
      <c r="C8" s="165" t="s">
        <v>197</v>
      </c>
      <c r="D8" s="166">
        <v>56</v>
      </c>
      <c r="E8" s="167">
        <v>638.66488000000004</v>
      </c>
      <c r="F8" s="167">
        <v>9.69</v>
      </c>
    </row>
    <row r="9" spans="1:6" x14ac:dyDescent="0.2">
      <c r="A9" s="165" t="s">
        <v>196</v>
      </c>
      <c r="B9" s="165" t="s">
        <v>367</v>
      </c>
      <c r="C9" s="165" t="s">
        <v>197</v>
      </c>
      <c r="D9" s="166">
        <v>55</v>
      </c>
      <c r="E9" s="167">
        <v>637.04190000000006</v>
      </c>
      <c r="F9" s="167">
        <v>9.67</v>
      </c>
    </row>
    <row r="10" spans="1:6" x14ac:dyDescent="0.2">
      <c r="A10" s="165" t="s">
        <v>370</v>
      </c>
      <c r="B10" s="165" t="s">
        <v>371</v>
      </c>
      <c r="C10" s="165" t="s">
        <v>197</v>
      </c>
      <c r="D10" s="166">
        <v>55</v>
      </c>
      <c r="E10" s="167">
        <v>565.9357</v>
      </c>
      <c r="F10" s="167">
        <v>8.59</v>
      </c>
    </row>
    <row r="11" spans="1:6" x14ac:dyDescent="0.2">
      <c r="A11" s="165" t="s">
        <v>323</v>
      </c>
      <c r="B11" s="165" t="s">
        <v>372</v>
      </c>
      <c r="C11" s="165" t="s">
        <v>45</v>
      </c>
      <c r="D11" s="166">
        <v>46</v>
      </c>
      <c r="E11" s="167">
        <v>541.96601999999996</v>
      </c>
      <c r="F11" s="167">
        <v>8.23</v>
      </c>
    </row>
    <row r="12" spans="1:6" x14ac:dyDescent="0.2">
      <c r="A12" s="165" t="s">
        <v>121</v>
      </c>
      <c r="B12" s="165" t="s">
        <v>373</v>
      </c>
      <c r="C12" s="165" t="s">
        <v>47</v>
      </c>
      <c r="D12" s="166">
        <v>50</v>
      </c>
      <c r="E12" s="167">
        <v>522.24649999999997</v>
      </c>
      <c r="F12" s="167">
        <v>7.93</v>
      </c>
    </row>
    <row r="13" spans="1:6" x14ac:dyDescent="0.2">
      <c r="A13" s="165" t="s">
        <v>114</v>
      </c>
      <c r="B13" s="165" t="s">
        <v>374</v>
      </c>
      <c r="C13" s="165" t="s">
        <v>45</v>
      </c>
      <c r="D13" s="166">
        <v>50</v>
      </c>
      <c r="E13" s="167">
        <v>520.03200000000004</v>
      </c>
      <c r="F13" s="167">
        <v>7.89</v>
      </c>
    </row>
    <row r="14" spans="1:6" x14ac:dyDescent="0.2">
      <c r="A14" s="165" t="s">
        <v>46</v>
      </c>
      <c r="B14" s="165" t="s">
        <v>375</v>
      </c>
      <c r="C14" s="165" t="s">
        <v>47</v>
      </c>
      <c r="D14" s="166">
        <v>50</v>
      </c>
      <c r="E14" s="167">
        <v>518.90300000000002</v>
      </c>
      <c r="F14" s="167">
        <v>7.88</v>
      </c>
    </row>
    <row r="15" spans="1:6" x14ac:dyDescent="0.2">
      <c r="A15" s="165" t="s">
        <v>43</v>
      </c>
      <c r="B15" s="165" t="s">
        <v>123</v>
      </c>
      <c r="C15" s="165" t="s">
        <v>45</v>
      </c>
      <c r="D15" s="166">
        <v>50</v>
      </c>
      <c r="E15" s="167">
        <v>516.00350000000003</v>
      </c>
      <c r="F15" s="167">
        <v>7.83</v>
      </c>
    </row>
    <row r="16" spans="1:6" x14ac:dyDescent="0.2">
      <c r="A16" s="165" t="s">
        <v>50</v>
      </c>
      <c r="B16" s="165" t="s">
        <v>376</v>
      </c>
      <c r="C16" s="165" t="s">
        <v>45</v>
      </c>
      <c r="D16" s="166">
        <v>50</v>
      </c>
      <c r="E16" s="167">
        <v>514.23599999999999</v>
      </c>
      <c r="F16" s="167">
        <v>7.81</v>
      </c>
    </row>
    <row r="17" spans="1:6" x14ac:dyDescent="0.2">
      <c r="A17" s="165" t="s">
        <v>125</v>
      </c>
      <c r="B17" s="165" t="s">
        <v>377</v>
      </c>
      <c r="C17" s="165" t="s">
        <v>45</v>
      </c>
      <c r="D17" s="166">
        <v>50</v>
      </c>
      <c r="E17" s="167">
        <v>505.2715</v>
      </c>
      <c r="F17" s="167">
        <v>7.67</v>
      </c>
    </row>
    <row r="18" spans="1:6" x14ac:dyDescent="0.2">
      <c r="A18" s="11" t="s">
        <v>51</v>
      </c>
      <c r="B18" s="11"/>
      <c r="C18" s="11"/>
      <c r="D18" s="12"/>
      <c r="E18" s="168">
        <v>5480.3010000000004</v>
      </c>
      <c r="F18" s="168">
        <v>83.19</v>
      </c>
    </row>
    <row r="19" spans="1:6" x14ac:dyDescent="0.2">
      <c r="A19" s="11" t="s">
        <v>52</v>
      </c>
      <c r="B19" s="165"/>
      <c r="C19" s="165"/>
      <c r="D19" s="166"/>
      <c r="E19" s="167"/>
      <c r="F19" s="167"/>
    </row>
    <row r="20" spans="1:6" x14ac:dyDescent="0.2">
      <c r="A20" s="165" t="s">
        <v>685</v>
      </c>
      <c r="B20" s="165" t="s">
        <v>378</v>
      </c>
      <c r="C20" s="165" t="s">
        <v>53</v>
      </c>
      <c r="D20" s="166">
        <v>500000</v>
      </c>
      <c r="E20" s="167">
        <v>532.04549999999995</v>
      </c>
      <c r="F20" s="167">
        <v>8.08</v>
      </c>
    </row>
    <row r="21" spans="1:6" x14ac:dyDescent="0.2">
      <c r="A21" s="165" t="s">
        <v>677</v>
      </c>
      <c r="B21" s="165" t="s">
        <v>678</v>
      </c>
      <c r="C21" s="165" t="s">
        <v>53</v>
      </c>
      <c r="D21" s="166">
        <v>150000</v>
      </c>
      <c r="E21" s="167">
        <v>153.73845</v>
      </c>
      <c r="F21" s="167">
        <v>2.33</v>
      </c>
    </row>
    <row r="22" spans="1:6" x14ac:dyDescent="0.2">
      <c r="A22" s="165" t="s">
        <v>686</v>
      </c>
      <c r="B22" s="165" t="s">
        <v>379</v>
      </c>
      <c r="C22" s="165" t="s">
        <v>53</v>
      </c>
      <c r="D22" s="166">
        <v>50000</v>
      </c>
      <c r="E22" s="167">
        <v>52.623600000000003</v>
      </c>
      <c r="F22" s="167">
        <v>0.8</v>
      </c>
    </row>
    <row r="23" spans="1:6" x14ac:dyDescent="0.2">
      <c r="A23" s="165" t="s">
        <v>687</v>
      </c>
      <c r="B23" s="165" t="s">
        <v>380</v>
      </c>
      <c r="C23" s="165" t="s">
        <v>53</v>
      </c>
      <c r="D23" s="166">
        <v>25000</v>
      </c>
      <c r="E23" s="167">
        <v>26.379799999999999</v>
      </c>
      <c r="F23" s="167">
        <v>0.4</v>
      </c>
    </row>
    <row r="24" spans="1:6" x14ac:dyDescent="0.2">
      <c r="A24" s="11" t="s">
        <v>51</v>
      </c>
      <c r="B24" s="11"/>
      <c r="C24" s="11"/>
      <c r="D24" s="12"/>
      <c r="E24" s="168">
        <v>764.78734999999995</v>
      </c>
      <c r="F24" s="168">
        <v>11.61</v>
      </c>
    </row>
    <row r="25" spans="1:6" x14ac:dyDescent="0.2">
      <c r="A25" s="165" t="s">
        <v>55</v>
      </c>
      <c r="B25" s="165"/>
      <c r="C25" s="165"/>
      <c r="D25" s="166"/>
      <c r="E25" s="167">
        <v>227.2117896</v>
      </c>
      <c r="F25" s="167">
        <v>3.4489000000000001</v>
      </c>
    </row>
    <row r="26" spans="1:6" x14ac:dyDescent="0.2">
      <c r="A26" s="11" t="s">
        <v>51</v>
      </c>
      <c r="B26" s="11"/>
      <c r="C26" s="11"/>
      <c r="D26" s="12"/>
      <c r="E26" s="168">
        <v>227.2117896</v>
      </c>
      <c r="F26" s="168">
        <v>3.4489000000000001</v>
      </c>
    </row>
    <row r="27" spans="1:6" x14ac:dyDescent="0.2">
      <c r="A27" s="165" t="s">
        <v>56</v>
      </c>
      <c r="B27" s="165"/>
      <c r="C27" s="165"/>
      <c r="D27" s="166"/>
      <c r="E27" s="167">
        <v>115.59023019999999</v>
      </c>
      <c r="F27" s="167">
        <v>1.7511000000000001</v>
      </c>
    </row>
    <row r="28" spans="1:6" x14ac:dyDescent="0.2">
      <c r="A28" s="13" t="s">
        <v>559</v>
      </c>
      <c r="B28" s="13"/>
      <c r="C28" s="13"/>
      <c r="D28" s="14"/>
      <c r="E28" s="15">
        <v>6587.8903697999995</v>
      </c>
      <c r="F28" s="15">
        <v>100</v>
      </c>
    </row>
    <row r="29" spans="1:6" x14ac:dyDescent="0.2">
      <c r="A29" s="159"/>
      <c r="B29" s="159"/>
      <c r="C29" s="159"/>
      <c r="D29" s="160"/>
      <c r="E29" s="161"/>
      <c r="F29" s="161"/>
    </row>
    <row r="30" spans="1:6" x14ac:dyDescent="0.2">
      <c r="A30" s="159" t="s">
        <v>561</v>
      </c>
      <c r="B30" s="159"/>
      <c r="C30" s="159"/>
      <c r="D30" s="160"/>
      <c r="E30" s="161"/>
      <c r="F30" s="161"/>
    </row>
    <row r="32" spans="1:6" x14ac:dyDescent="0.2">
      <c r="A32" s="17" t="s">
        <v>463</v>
      </c>
      <c r="C32" s="2"/>
      <c r="D32" s="3"/>
    </row>
    <row r="33" spans="1:6" ht="12.75" customHeight="1" x14ac:dyDescent="0.2">
      <c r="A33" s="227" t="s">
        <v>533</v>
      </c>
      <c r="B33" s="226"/>
      <c r="C33" s="226"/>
      <c r="D33" s="226"/>
      <c r="E33" s="226"/>
      <c r="F33" s="226"/>
    </row>
    <row r="34" spans="1:6" x14ac:dyDescent="0.2">
      <c r="A34" s="44" t="s">
        <v>464</v>
      </c>
      <c r="B34" s="23"/>
      <c r="C34" s="23"/>
      <c r="D34" s="20"/>
    </row>
    <row r="35" spans="1:6" ht="38.25" x14ac:dyDescent="0.2">
      <c r="A35" s="89" t="s">
        <v>465</v>
      </c>
      <c r="B35" s="152" t="s">
        <v>723</v>
      </c>
      <c r="C35" s="145" t="s">
        <v>466</v>
      </c>
      <c r="D35" s="20"/>
    </row>
    <row r="36" spans="1:6" x14ac:dyDescent="0.2">
      <c r="A36" s="29" t="s">
        <v>496</v>
      </c>
      <c r="B36" s="76">
        <v>11.204599999999999</v>
      </c>
      <c r="C36" s="76">
        <v>10.751799999999999</v>
      </c>
      <c r="D36" s="20"/>
    </row>
    <row r="37" spans="1:6" x14ac:dyDescent="0.2">
      <c r="A37" s="29" t="s">
        <v>516</v>
      </c>
      <c r="B37" s="76">
        <v>11.204599999999999</v>
      </c>
      <c r="C37" s="76">
        <v>10.751799999999999</v>
      </c>
      <c r="D37" s="20"/>
    </row>
    <row r="38" spans="1:6" x14ac:dyDescent="0.2">
      <c r="A38" s="29" t="s">
        <v>478</v>
      </c>
      <c r="B38" s="76">
        <v>11.240399999999999</v>
      </c>
      <c r="C38" s="76">
        <v>10.7714</v>
      </c>
      <c r="D38" s="20"/>
    </row>
    <row r="39" spans="1:6" x14ac:dyDescent="0.2">
      <c r="A39" s="21" t="s">
        <v>517</v>
      </c>
      <c r="B39" s="93">
        <v>11.240399999999999</v>
      </c>
      <c r="C39" s="93">
        <v>10.7714</v>
      </c>
      <c r="D39" s="20"/>
    </row>
    <row r="40" spans="1:6" x14ac:dyDescent="0.2">
      <c r="A40" s="61" t="s">
        <v>743</v>
      </c>
      <c r="C40" s="2"/>
      <c r="D40" s="3"/>
    </row>
    <row r="41" spans="1:6" x14ac:dyDescent="0.2">
      <c r="A41" s="44" t="s">
        <v>744</v>
      </c>
      <c r="B41" s="23"/>
      <c r="C41" s="23"/>
      <c r="D41" s="3"/>
    </row>
    <row r="42" spans="1:6" x14ac:dyDescent="0.2">
      <c r="A42" s="29" t="s">
        <v>746</v>
      </c>
      <c r="B42" s="23"/>
      <c r="C42" s="23"/>
      <c r="D42" s="3"/>
    </row>
    <row r="43" spans="1:6" x14ac:dyDescent="0.2">
      <c r="A43" s="44" t="s">
        <v>741</v>
      </c>
      <c r="B43" s="23"/>
      <c r="C43" s="23"/>
      <c r="D43" s="3"/>
    </row>
    <row r="44" spans="1:6" x14ac:dyDescent="0.2">
      <c r="A44" s="220" t="s">
        <v>814</v>
      </c>
      <c r="B44" s="55"/>
      <c r="C44" s="55"/>
      <c r="D44" s="3"/>
    </row>
    <row r="45" spans="1:6" x14ac:dyDescent="0.2">
      <c r="A45" s="60" t="s">
        <v>742</v>
      </c>
      <c r="B45" s="60"/>
      <c r="C45" s="60"/>
      <c r="D45" s="3"/>
    </row>
    <row r="46" spans="1:6" x14ac:dyDescent="0.2">
      <c r="A46" s="227" t="s">
        <v>535</v>
      </c>
      <c r="B46" s="226"/>
      <c r="C46" s="226"/>
      <c r="D46" s="226"/>
      <c r="E46" s="226"/>
      <c r="F46" s="226"/>
    </row>
    <row r="47" spans="1:6" x14ac:dyDescent="0.2">
      <c r="A47" s="148" t="s">
        <v>774</v>
      </c>
      <c r="D47" s="1"/>
    </row>
    <row r="48" spans="1:6" x14ac:dyDescent="0.2">
      <c r="D48" s="1"/>
    </row>
  </sheetData>
  <mergeCells count="5">
    <mergeCell ref="A46:F46"/>
    <mergeCell ref="A2:F2"/>
    <mergeCell ref="A1:F1"/>
    <mergeCell ref="A3:F3"/>
    <mergeCell ref="A33:F33"/>
  </mergeCells>
  <pageMargins left="0" right="0" top="0" bottom="0" header="0.3" footer="0.3"/>
  <pageSetup scale="89" orientation="landscape" r:id="rId1"/>
  <headerFooter>
    <oddFooter>&amp;LPUBLIC</oddFooter>
    <evenFooter>&amp;LPUBLIC</evenFooter>
    <firstFooter>&amp;LPUBLIC</first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view="pageBreakPreview" topLeftCell="A14" zoomScaleNormal="100" zoomScaleSheetLayoutView="100" workbookViewId="0">
      <selection activeCell="A46" sqref="A46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2" bestFit="1" customWidth="1"/>
    <col min="5" max="5" width="13.7109375" style="3" bestFit="1" customWidth="1"/>
    <col min="6" max="6" width="12.42578125" style="3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25" t="s">
        <v>446</v>
      </c>
      <c r="B1" s="225"/>
      <c r="C1" s="225"/>
      <c r="D1" s="225"/>
      <c r="E1" s="225"/>
      <c r="F1" s="225"/>
    </row>
    <row r="2" spans="1:6" ht="26.1" customHeight="1" x14ac:dyDescent="0.2">
      <c r="A2" s="225" t="s">
        <v>451</v>
      </c>
      <c r="B2" s="225"/>
      <c r="C2" s="225"/>
      <c r="D2" s="225"/>
      <c r="E2" s="225"/>
      <c r="F2" s="225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41</v>
      </c>
      <c r="B6" s="165"/>
      <c r="C6" s="165"/>
      <c r="D6" s="166"/>
      <c r="E6" s="167"/>
      <c r="F6" s="167"/>
    </row>
    <row r="7" spans="1:6" x14ac:dyDescent="0.2">
      <c r="A7" s="11" t="s">
        <v>42</v>
      </c>
      <c r="B7" s="165"/>
      <c r="C7" s="165"/>
      <c r="D7" s="166"/>
      <c r="E7" s="167"/>
      <c r="F7" s="167"/>
    </row>
    <row r="8" spans="1:6" x14ac:dyDescent="0.2">
      <c r="A8" s="165" t="s">
        <v>289</v>
      </c>
      <c r="B8" s="165" t="s">
        <v>381</v>
      </c>
      <c r="C8" s="165" t="s">
        <v>45</v>
      </c>
      <c r="D8" s="166">
        <v>49</v>
      </c>
      <c r="E8" s="167">
        <v>569.92145000000005</v>
      </c>
      <c r="F8" s="167">
        <v>11.95</v>
      </c>
    </row>
    <row r="9" spans="1:6" x14ac:dyDescent="0.2">
      <c r="A9" s="165" t="s">
        <v>114</v>
      </c>
      <c r="B9" s="165" t="s">
        <v>374</v>
      </c>
      <c r="C9" s="165" t="s">
        <v>45</v>
      </c>
      <c r="D9" s="166">
        <v>50</v>
      </c>
      <c r="E9" s="167">
        <v>520.03200000000004</v>
      </c>
      <c r="F9" s="167">
        <v>10.9</v>
      </c>
    </row>
    <row r="10" spans="1:6" x14ac:dyDescent="0.2">
      <c r="A10" s="165" t="s">
        <v>46</v>
      </c>
      <c r="B10" s="165" t="s">
        <v>382</v>
      </c>
      <c r="C10" s="165" t="s">
        <v>47</v>
      </c>
      <c r="D10" s="166">
        <v>50</v>
      </c>
      <c r="E10" s="167">
        <v>517.43150000000003</v>
      </c>
      <c r="F10" s="167">
        <v>10.85</v>
      </c>
    </row>
    <row r="11" spans="1:6" x14ac:dyDescent="0.2">
      <c r="A11" s="165" t="s">
        <v>323</v>
      </c>
      <c r="B11" s="165" t="s">
        <v>372</v>
      </c>
      <c r="C11" s="165" t="s">
        <v>45</v>
      </c>
      <c r="D11" s="166">
        <v>40</v>
      </c>
      <c r="E11" s="167">
        <v>471.27480000000003</v>
      </c>
      <c r="F11" s="167">
        <v>9.8800000000000008</v>
      </c>
    </row>
    <row r="12" spans="1:6" x14ac:dyDescent="0.2">
      <c r="A12" s="165" t="s">
        <v>121</v>
      </c>
      <c r="B12" s="165" t="s">
        <v>373</v>
      </c>
      <c r="C12" s="165" t="s">
        <v>47</v>
      </c>
      <c r="D12" s="166">
        <v>40</v>
      </c>
      <c r="E12" s="167">
        <v>417.79719999999998</v>
      </c>
      <c r="F12" s="167">
        <v>8.76</v>
      </c>
    </row>
    <row r="13" spans="1:6" x14ac:dyDescent="0.2">
      <c r="A13" s="165" t="s">
        <v>43</v>
      </c>
      <c r="B13" s="165" t="s">
        <v>123</v>
      </c>
      <c r="C13" s="165" t="s">
        <v>45</v>
      </c>
      <c r="D13" s="166">
        <v>40</v>
      </c>
      <c r="E13" s="167">
        <v>412.80279999999999</v>
      </c>
      <c r="F13" s="167">
        <v>8.65</v>
      </c>
    </row>
    <row r="14" spans="1:6" x14ac:dyDescent="0.2">
      <c r="A14" s="165" t="s">
        <v>50</v>
      </c>
      <c r="B14" s="165" t="s">
        <v>376</v>
      </c>
      <c r="C14" s="165" t="s">
        <v>45</v>
      </c>
      <c r="D14" s="166">
        <v>40</v>
      </c>
      <c r="E14" s="167">
        <v>411.3888</v>
      </c>
      <c r="F14" s="167">
        <v>8.6199999999999992</v>
      </c>
    </row>
    <row r="15" spans="1:6" x14ac:dyDescent="0.2">
      <c r="A15" s="165" t="s">
        <v>546</v>
      </c>
      <c r="B15" s="165" t="s">
        <v>383</v>
      </c>
      <c r="C15" s="165" t="s">
        <v>45</v>
      </c>
      <c r="D15" s="166">
        <v>30</v>
      </c>
      <c r="E15" s="167">
        <v>307.88580000000002</v>
      </c>
      <c r="F15" s="167">
        <v>6.45</v>
      </c>
    </row>
    <row r="16" spans="1:6" x14ac:dyDescent="0.2">
      <c r="A16" s="165" t="s">
        <v>342</v>
      </c>
      <c r="B16" s="165" t="s">
        <v>384</v>
      </c>
      <c r="C16" s="165" t="s">
        <v>47</v>
      </c>
      <c r="D16" s="166">
        <v>28785</v>
      </c>
      <c r="E16" s="167">
        <v>292.28260219999999</v>
      </c>
      <c r="F16" s="167">
        <v>6.13</v>
      </c>
    </row>
    <row r="17" spans="1:6" x14ac:dyDescent="0.2">
      <c r="A17" s="165" t="s">
        <v>342</v>
      </c>
      <c r="B17" s="165" t="s">
        <v>385</v>
      </c>
      <c r="C17" s="165" t="s">
        <v>47</v>
      </c>
      <c r="D17" s="166">
        <v>12215</v>
      </c>
      <c r="E17" s="167">
        <v>123.776183</v>
      </c>
      <c r="F17" s="167">
        <v>2.59</v>
      </c>
    </row>
    <row r="18" spans="1:6" x14ac:dyDescent="0.2">
      <c r="A18" s="11" t="s">
        <v>51</v>
      </c>
      <c r="B18" s="11"/>
      <c r="C18" s="11"/>
      <c r="D18" s="12"/>
      <c r="E18" s="168">
        <v>4044.5931351999998</v>
      </c>
      <c r="F18" s="168">
        <v>84.78</v>
      </c>
    </row>
    <row r="19" spans="1:6" x14ac:dyDescent="0.2">
      <c r="A19" s="11" t="s">
        <v>52</v>
      </c>
      <c r="B19" s="165"/>
      <c r="C19" s="165"/>
      <c r="D19" s="166"/>
      <c r="E19" s="167"/>
      <c r="F19" s="167"/>
    </row>
    <row r="20" spans="1:6" x14ac:dyDescent="0.2">
      <c r="A20" s="165" t="s">
        <v>688</v>
      </c>
      <c r="B20" s="165" t="s">
        <v>386</v>
      </c>
      <c r="C20" s="165" t="s">
        <v>53</v>
      </c>
      <c r="D20" s="166">
        <v>350000</v>
      </c>
      <c r="E20" s="167">
        <v>364.57155</v>
      </c>
      <c r="F20" s="167">
        <v>7.64</v>
      </c>
    </row>
    <row r="21" spans="1:6" x14ac:dyDescent="0.2">
      <c r="A21" s="165" t="s">
        <v>677</v>
      </c>
      <c r="B21" s="165" t="s">
        <v>678</v>
      </c>
      <c r="C21" s="165" t="s">
        <v>53</v>
      </c>
      <c r="D21" s="166">
        <v>50000</v>
      </c>
      <c r="E21" s="167">
        <v>51.24615</v>
      </c>
      <c r="F21" s="167">
        <v>1.07</v>
      </c>
    </row>
    <row r="22" spans="1:6" x14ac:dyDescent="0.2">
      <c r="A22" s="11" t="s">
        <v>51</v>
      </c>
      <c r="B22" s="11"/>
      <c r="C22" s="11"/>
      <c r="D22" s="12"/>
      <c r="E22" s="168">
        <v>415.8177</v>
      </c>
      <c r="F22" s="168">
        <v>8.7100000000000009</v>
      </c>
    </row>
    <row r="23" spans="1:6" x14ac:dyDescent="0.2">
      <c r="A23" s="165" t="s">
        <v>55</v>
      </c>
      <c r="B23" s="165"/>
      <c r="C23" s="165"/>
      <c r="D23" s="166"/>
      <c r="E23" s="167">
        <v>243.8402619</v>
      </c>
      <c r="F23" s="167">
        <v>5.1113999999999997</v>
      </c>
    </row>
    <row r="24" spans="1:6" x14ac:dyDescent="0.2">
      <c r="A24" s="11" t="s">
        <v>51</v>
      </c>
      <c r="B24" s="11"/>
      <c r="C24" s="11"/>
      <c r="D24" s="12"/>
      <c r="E24" s="168">
        <v>243.8402619</v>
      </c>
      <c r="F24" s="168">
        <v>5.1113999999999997</v>
      </c>
    </row>
    <row r="25" spans="1:6" x14ac:dyDescent="0.2">
      <c r="A25" s="165" t="s">
        <v>56</v>
      </c>
      <c r="B25" s="165"/>
      <c r="C25" s="165"/>
      <c r="D25" s="166"/>
      <c r="E25" s="167">
        <v>66.231657400000003</v>
      </c>
      <c r="F25" s="167">
        <v>1.3986000000000001</v>
      </c>
    </row>
    <row r="26" spans="1:6" x14ac:dyDescent="0.2">
      <c r="A26" s="13" t="s">
        <v>559</v>
      </c>
      <c r="B26" s="13"/>
      <c r="C26" s="13"/>
      <c r="D26" s="14"/>
      <c r="E26" s="15">
        <v>4770.4827544999998</v>
      </c>
      <c r="F26" s="15">
        <v>100</v>
      </c>
    </row>
    <row r="27" spans="1:6" x14ac:dyDescent="0.2">
      <c r="A27" s="159"/>
      <c r="B27" s="159"/>
      <c r="C27" s="159"/>
      <c r="D27" s="160"/>
      <c r="E27" s="161"/>
      <c r="F27" s="161"/>
    </row>
    <row r="28" spans="1:6" x14ac:dyDescent="0.2">
      <c r="A28" s="159" t="s">
        <v>560</v>
      </c>
      <c r="B28" s="159"/>
      <c r="C28" s="159"/>
      <c r="D28" s="160"/>
      <c r="E28" s="161"/>
      <c r="F28" s="161"/>
    </row>
    <row r="29" spans="1:6" x14ac:dyDescent="0.2">
      <c r="A29" s="159" t="s">
        <v>561</v>
      </c>
      <c r="B29" s="159"/>
      <c r="C29" s="159"/>
      <c r="D29" s="160"/>
      <c r="E29" s="161"/>
      <c r="F29" s="161"/>
    </row>
    <row r="31" spans="1:6" x14ac:dyDescent="0.2">
      <c r="A31" s="17" t="s">
        <v>463</v>
      </c>
      <c r="C31" s="2"/>
      <c r="D31" s="3"/>
    </row>
    <row r="32" spans="1:6" ht="12.75" customHeight="1" x14ac:dyDescent="0.2">
      <c r="A32" s="227" t="s">
        <v>533</v>
      </c>
      <c r="B32" s="226"/>
      <c r="C32" s="226"/>
      <c r="D32" s="226"/>
      <c r="E32" s="226"/>
      <c r="F32" s="226"/>
    </row>
    <row r="33" spans="1:6" x14ac:dyDescent="0.2">
      <c r="A33" s="44" t="s">
        <v>464</v>
      </c>
      <c r="B33" s="23"/>
      <c r="C33" s="23"/>
      <c r="D33" s="20"/>
    </row>
    <row r="34" spans="1:6" ht="38.25" x14ac:dyDescent="0.2">
      <c r="A34" s="89" t="s">
        <v>465</v>
      </c>
      <c r="B34" s="152" t="s">
        <v>723</v>
      </c>
      <c r="C34" s="145" t="s">
        <v>466</v>
      </c>
      <c r="D34" s="20"/>
    </row>
    <row r="35" spans="1:6" x14ac:dyDescent="0.2">
      <c r="A35" s="29" t="s">
        <v>496</v>
      </c>
      <c r="B35" s="76">
        <v>11.1325</v>
      </c>
      <c r="C35" s="76">
        <v>10.6585</v>
      </c>
      <c r="D35" s="20"/>
    </row>
    <row r="36" spans="1:6" x14ac:dyDescent="0.2">
      <c r="A36" s="29" t="s">
        <v>516</v>
      </c>
      <c r="B36" s="76">
        <v>11.1325</v>
      </c>
      <c r="C36" s="76">
        <v>10.6585</v>
      </c>
      <c r="D36" s="20"/>
    </row>
    <row r="37" spans="1:6" x14ac:dyDescent="0.2">
      <c r="A37" s="29" t="s">
        <v>478</v>
      </c>
      <c r="B37" s="76">
        <v>11.165100000000001</v>
      </c>
      <c r="C37" s="76">
        <v>10.675000000000001</v>
      </c>
      <c r="D37" s="20"/>
    </row>
    <row r="38" spans="1:6" x14ac:dyDescent="0.2">
      <c r="A38" s="21" t="s">
        <v>517</v>
      </c>
      <c r="B38" s="93">
        <v>11.165100000000001</v>
      </c>
      <c r="C38" s="93">
        <v>10.675000000000001</v>
      </c>
      <c r="D38" s="20"/>
    </row>
    <row r="39" spans="1:6" x14ac:dyDescent="0.2">
      <c r="A39" s="61" t="s">
        <v>743</v>
      </c>
      <c r="B39" s="61"/>
      <c r="C39" s="2"/>
      <c r="D39" s="3"/>
    </row>
    <row r="40" spans="1:6" x14ac:dyDescent="0.2">
      <c r="A40" s="44" t="s">
        <v>744</v>
      </c>
      <c r="B40" s="23"/>
      <c r="C40" s="23"/>
      <c r="D40" s="3"/>
    </row>
    <row r="41" spans="1:6" x14ac:dyDescent="0.2">
      <c r="A41" s="29" t="s">
        <v>746</v>
      </c>
      <c r="B41" s="23"/>
      <c r="C41" s="23"/>
      <c r="D41" s="3"/>
    </row>
    <row r="42" spans="1:6" x14ac:dyDescent="0.2">
      <c r="A42" s="44" t="s">
        <v>741</v>
      </c>
      <c r="B42" s="23"/>
      <c r="C42" s="23"/>
      <c r="D42" s="3"/>
    </row>
    <row r="43" spans="1:6" x14ac:dyDescent="0.2">
      <c r="A43" s="220" t="s">
        <v>815</v>
      </c>
      <c r="B43" s="55"/>
      <c r="C43" s="55"/>
      <c r="D43" s="3"/>
    </row>
    <row r="44" spans="1:6" x14ac:dyDescent="0.2">
      <c r="A44" s="60" t="s">
        <v>742</v>
      </c>
      <c r="B44" s="60"/>
      <c r="C44" s="60"/>
      <c r="D44" s="3"/>
    </row>
    <row r="45" spans="1:6" x14ac:dyDescent="0.2">
      <c r="A45" s="227" t="s">
        <v>535</v>
      </c>
      <c r="B45" s="226"/>
      <c r="C45" s="226"/>
      <c r="D45" s="226"/>
      <c r="E45" s="226"/>
      <c r="F45" s="226"/>
    </row>
    <row r="46" spans="1:6" x14ac:dyDescent="0.2">
      <c r="A46" s="148" t="s">
        <v>774</v>
      </c>
      <c r="D46" s="1"/>
    </row>
    <row r="47" spans="1:6" x14ac:dyDescent="0.2">
      <c r="D47" s="1"/>
    </row>
  </sheetData>
  <mergeCells count="5">
    <mergeCell ref="A45:F45"/>
    <mergeCell ref="A2:F2"/>
    <mergeCell ref="A1:F1"/>
    <mergeCell ref="A3:F3"/>
    <mergeCell ref="A32:F32"/>
  </mergeCells>
  <pageMargins left="0" right="0" top="0" bottom="0" header="0.3" footer="0.3"/>
  <pageSetup scale="91" orientation="landscape" r:id="rId1"/>
  <headerFooter>
    <oddFooter>&amp;LPUBLIC</oddFooter>
    <evenFooter>&amp;LPUBLIC</evenFooter>
    <firstFooter>&amp;LPUBLIC</first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showGridLines="0" view="pageBreakPreview" topLeftCell="A17" zoomScaleNormal="100" zoomScaleSheetLayoutView="100" workbookViewId="0">
      <selection activeCell="A49" sqref="A49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2" bestFit="1" customWidth="1"/>
    <col min="5" max="5" width="13.7109375" style="3" bestFit="1" customWidth="1"/>
    <col min="6" max="6" width="12.42578125" style="3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25" t="s">
        <v>446</v>
      </c>
      <c r="B1" s="225"/>
      <c r="C1" s="225"/>
      <c r="D1" s="225"/>
      <c r="E1" s="225"/>
      <c r="F1" s="225"/>
    </row>
    <row r="2" spans="1:6" ht="26.1" customHeight="1" x14ac:dyDescent="0.2">
      <c r="A2" s="225" t="s">
        <v>461</v>
      </c>
      <c r="B2" s="225"/>
      <c r="C2" s="225"/>
      <c r="D2" s="225"/>
      <c r="E2" s="225"/>
      <c r="F2" s="225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41</v>
      </c>
      <c r="B6" s="165"/>
      <c r="C6" s="165"/>
      <c r="D6" s="166"/>
      <c r="E6" s="167"/>
      <c r="F6" s="167"/>
    </row>
    <row r="7" spans="1:6" x14ac:dyDescent="0.2">
      <c r="A7" s="11" t="s">
        <v>42</v>
      </c>
      <c r="B7" s="165"/>
      <c r="C7" s="165"/>
      <c r="D7" s="166"/>
      <c r="E7" s="167"/>
      <c r="F7" s="167"/>
    </row>
    <row r="8" spans="1:6" x14ac:dyDescent="0.2">
      <c r="A8" s="165" t="s">
        <v>121</v>
      </c>
      <c r="B8" s="165" t="s">
        <v>387</v>
      </c>
      <c r="C8" s="165" t="s">
        <v>197</v>
      </c>
      <c r="D8" s="166">
        <v>45</v>
      </c>
      <c r="E8" s="167">
        <v>465.44490000000002</v>
      </c>
      <c r="F8" s="167">
        <v>11.04</v>
      </c>
    </row>
    <row r="9" spans="1:6" x14ac:dyDescent="0.2">
      <c r="A9" s="165" t="s">
        <v>114</v>
      </c>
      <c r="B9" s="165" t="s">
        <v>195</v>
      </c>
      <c r="C9" s="165" t="s">
        <v>45</v>
      </c>
      <c r="D9" s="166">
        <v>45</v>
      </c>
      <c r="E9" s="167">
        <v>463.94324999999998</v>
      </c>
      <c r="F9" s="167">
        <v>11</v>
      </c>
    </row>
    <row r="10" spans="1:6" x14ac:dyDescent="0.2">
      <c r="A10" s="165" t="s">
        <v>49</v>
      </c>
      <c r="B10" s="165" t="s">
        <v>124</v>
      </c>
      <c r="C10" s="165" t="s">
        <v>45</v>
      </c>
      <c r="D10" s="166">
        <v>45</v>
      </c>
      <c r="E10" s="167">
        <v>460.25549999999998</v>
      </c>
      <c r="F10" s="167">
        <v>10.91</v>
      </c>
    </row>
    <row r="11" spans="1:6" x14ac:dyDescent="0.2">
      <c r="A11" s="165" t="s">
        <v>357</v>
      </c>
      <c r="B11" s="165" t="s">
        <v>388</v>
      </c>
      <c r="C11" s="165" t="s">
        <v>197</v>
      </c>
      <c r="D11" s="166">
        <v>48</v>
      </c>
      <c r="E11" s="167">
        <v>416.00351999999998</v>
      </c>
      <c r="F11" s="167">
        <v>9.86</v>
      </c>
    </row>
    <row r="12" spans="1:6" x14ac:dyDescent="0.2">
      <c r="A12" s="165" t="s">
        <v>323</v>
      </c>
      <c r="B12" s="165" t="s">
        <v>372</v>
      </c>
      <c r="C12" s="165" t="s">
        <v>45</v>
      </c>
      <c r="D12" s="166">
        <v>35</v>
      </c>
      <c r="E12" s="167">
        <v>412.36545000000001</v>
      </c>
      <c r="F12" s="167">
        <v>9.7799999999999994</v>
      </c>
    </row>
    <row r="13" spans="1:6" x14ac:dyDescent="0.2">
      <c r="A13" s="165" t="s">
        <v>368</v>
      </c>
      <c r="B13" s="165" t="s">
        <v>369</v>
      </c>
      <c r="C13" s="165" t="s">
        <v>197</v>
      </c>
      <c r="D13" s="166">
        <v>35</v>
      </c>
      <c r="E13" s="167">
        <v>399.16555</v>
      </c>
      <c r="F13" s="167">
        <v>9.4600000000000009</v>
      </c>
    </row>
    <row r="14" spans="1:6" x14ac:dyDescent="0.2">
      <c r="A14" s="165" t="s">
        <v>43</v>
      </c>
      <c r="B14" s="165" t="s">
        <v>44</v>
      </c>
      <c r="C14" s="165" t="s">
        <v>45</v>
      </c>
      <c r="D14" s="166">
        <v>35</v>
      </c>
      <c r="E14" s="167">
        <v>359.52839999999998</v>
      </c>
      <c r="F14" s="167">
        <v>8.52</v>
      </c>
    </row>
    <row r="15" spans="1:6" x14ac:dyDescent="0.2">
      <c r="A15" s="165" t="s">
        <v>389</v>
      </c>
      <c r="B15" s="165" t="s">
        <v>390</v>
      </c>
      <c r="C15" s="165" t="s">
        <v>45</v>
      </c>
      <c r="D15" s="166">
        <v>25</v>
      </c>
      <c r="E15" s="167">
        <v>259.52125000000001</v>
      </c>
      <c r="F15" s="167">
        <v>6.15</v>
      </c>
    </row>
    <row r="16" spans="1:6" x14ac:dyDescent="0.2">
      <c r="A16" s="165" t="s">
        <v>342</v>
      </c>
      <c r="B16" s="165" t="s">
        <v>391</v>
      </c>
      <c r="C16" s="165" t="s">
        <v>197</v>
      </c>
      <c r="D16" s="166">
        <v>25600</v>
      </c>
      <c r="E16" s="167">
        <v>258.463232</v>
      </c>
      <c r="F16" s="167">
        <v>6.13</v>
      </c>
    </row>
    <row r="17" spans="1:6" x14ac:dyDescent="0.2">
      <c r="A17" s="165" t="s">
        <v>342</v>
      </c>
      <c r="B17" s="165" t="s">
        <v>392</v>
      </c>
      <c r="C17" s="165" t="s">
        <v>197</v>
      </c>
      <c r="D17" s="166">
        <v>12133</v>
      </c>
      <c r="E17" s="167">
        <v>122.0596786</v>
      </c>
      <c r="F17" s="167">
        <v>2.89</v>
      </c>
    </row>
    <row r="18" spans="1:6" x14ac:dyDescent="0.2">
      <c r="A18" s="11" t="s">
        <v>51</v>
      </c>
      <c r="B18" s="11"/>
      <c r="C18" s="11"/>
      <c r="D18" s="12"/>
      <c r="E18" s="168">
        <v>3616.7507306000002</v>
      </c>
      <c r="F18" s="168">
        <v>85.74</v>
      </c>
    </row>
    <row r="19" spans="1:6" x14ac:dyDescent="0.2">
      <c r="A19" s="11" t="s">
        <v>52</v>
      </c>
      <c r="B19" s="165"/>
      <c r="C19" s="165"/>
      <c r="D19" s="166"/>
      <c r="E19" s="167"/>
      <c r="F19" s="167"/>
    </row>
    <row r="20" spans="1:6" x14ac:dyDescent="0.2">
      <c r="A20" s="165" t="s">
        <v>689</v>
      </c>
      <c r="B20" s="165" t="s">
        <v>393</v>
      </c>
      <c r="C20" s="165" t="s">
        <v>53</v>
      </c>
      <c r="D20" s="166">
        <v>320600</v>
      </c>
      <c r="E20" s="167">
        <v>340.2258496</v>
      </c>
      <c r="F20" s="167">
        <v>8.07</v>
      </c>
    </row>
    <row r="21" spans="1:6" x14ac:dyDescent="0.2">
      <c r="A21" s="11" t="s">
        <v>51</v>
      </c>
      <c r="B21" s="11"/>
      <c r="C21" s="11"/>
      <c r="D21" s="12"/>
      <c r="E21" s="168">
        <v>340.2258496</v>
      </c>
      <c r="F21" s="168">
        <v>8.07</v>
      </c>
    </row>
    <row r="22" spans="1:6" x14ac:dyDescent="0.2">
      <c r="A22" s="165" t="s">
        <v>55</v>
      </c>
      <c r="B22" s="165"/>
      <c r="C22" s="165"/>
      <c r="D22" s="166"/>
      <c r="E22" s="167">
        <v>130.4998587</v>
      </c>
      <c r="F22" s="167">
        <v>3.0941999999999998</v>
      </c>
    </row>
    <row r="23" spans="1:6" x14ac:dyDescent="0.2">
      <c r="A23" s="11" t="s">
        <v>51</v>
      </c>
      <c r="B23" s="11"/>
      <c r="C23" s="11"/>
      <c r="D23" s="12"/>
      <c r="E23" s="168">
        <v>130.4998587</v>
      </c>
      <c r="F23" s="168">
        <v>3.0941999999999998</v>
      </c>
    </row>
    <row r="24" spans="1:6" x14ac:dyDescent="0.2">
      <c r="A24" s="165" t="s">
        <v>56</v>
      </c>
      <c r="B24" s="165"/>
      <c r="C24" s="165"/>
      <c r="D24" s="166"/>
      <c r="E24" s="167">
        <v>130.05960759999999</v>
      </c>
      <c r="F24" s="167">
        <v>3.0958000000000001</v>
      </c>
    </row>
    <row r="25" spans="1:6" x14ac:dyDescent="0.2">
      <c r="A25" s="13" t="s">
        <v>559</v>
      </c>
      <c r="B25" s="13"/>
      <c r="C25" s="13"/>
      <c r="D25" s="14"/>
      <c r="E25" s="15">
        <v>4217.5360464999994</v>
      </c>
      <c r="F25" s="15">
        <v>100</v>
      </c>
    </row>
    <row r="26" spans="1:6" x14ac:dyDescent="0.2">
      <c r="A26" s="159"/>
      <c r="B26" s="159"/>
      <c r="C26" s="159"/>
      <c r="D26" s="160"/>
      <c r="E26" s="161"/>
      <c r="F26" s="161"/>
    </row>
    <row r="27" spans="1:6" x14ac:dyDescent="0.2">
      <c r="A27" s="159" t="s">
        <v>561</v>
      </c>
      <c r="B27" s="159"/>
      <c r="C27" s="159"/>
      <c r="D27" s="160"/>
      <c r="E27" s="161"/>
      <c r="F27" s="161"/>
    </row>
    <row r="29" spans="1:6" x14ac:dyDescent="0.2">
      <c r="A29" s="17" t="s">
        <v>463</v>
      </c>
      <c r="C29" s="2"/>
      <c r="D29" s="3"/>
    </row>
    <row r="30" spans="1:6" ht="12.75" customHeight="1" x14ac:dyDescent="0.2">
      <c r="A30" s="227" t="s">
        <v>533</v>
      </c>
      <c r="B30" s="226"/>
      <c r="C30" s="226"/>
      <c r="D30" s="226"/>
      <c r="E30" s="226"/>
      <c r="F30" s="226"/>
    </row>
    <row r="31" spans="1:6" x14ac:dyDescent="0.2">
      <c r="A31" s="44" t="s">
        <v>464</v>
      </c>
      <c r="B31" s="23"/>
      <c r="C31" s="23"/>
      <c r="D31" s="20"/>
    </row>
    <row r="32" spans="1:6" ht="38.25" x14ac:dyDescent="0.2">
      <c r="A32" s="89" t="s">
        <v>465</v>
      </c>
      <c r="B32" s="152" t="s">
        <v>723</v>
      </c>
      <c r="C32" s="145" t="s">
        <v>466</v>
      </c>
      <c r="D32" s="20"/>
    </row>
    <row r="33" spans="1:6" x14ac:dyDescent="0.2">
      <c r="A33" s="29" t="s">
        <v>496</v>
      </c>
      <c r="B33" s="147">
        <v>10.9491</v>
      </c>
      <c r="C33" s="76">
        <v>10.488099999999999</v>
      </c>
      <c r="D33" s="20"/>
    </row>
    <row r="34" spans="1:6" x14ac:dyDescent="0.2">
      <c r="A34" s="29" t="s">
        <v>516</v>
      </c>
      <c r="B34" s="147">
        <v>10.9491</v>
      </c>
      <c r="C34" s="76">
        <v>10.488099999999999</v>
      </c>
      <c r="D34" s="20"/>
    </row>
    <row r="35" spans="1:6" x14ac:dyDescent="0.2">
      <c r="A35" s="29" t="s">
        <v>478</v>
      </c>
      <c r="B35" s="147">
        <v>10.9765</v>
      </c>
      <c r="C35" s="76">
        <v>10.5001</v>
      </c>
      <c r="D35" s="20"/>
    </row>
    <row r="36" spans="1:6" x14ac:dyDescent="0.2">
      <c r="A36" s="21" t="s">
        <v>517</v>
      </c>
      <c r="B36" s="156">
        <v>10.9765</v>
      </c>
      <c r="C36" s="93">
        <v>10.5001</v>
      </c>
      <c r="D36" s="20"/>
    </row>
    <row r="37" spans="1:6" x14ac:dyDescent="0.2">
      <c r="A37" s="61" t="s">
        <v>743</v>
      </c>
      <c r="B37" s="61"/>
      <c r="C37" s="2"/>
      <c r="D37" s="3"/>
    </row>
    <row r="38" spans="1:6" x14ac:dyDescent="0.2">
      <c r="A38" s="44" t="s">
        <v>744</v>
      </c>
      <c r="B38" s="23"/>
      <c r="C38" s="23"/>
      <c r="D38" s="3"/>
    </row>
    <row r="39" spans="1:6" x14ac:dyDescent="0.2">
      <c r="A39" s="29" t="s">
        <v>746</v>
      </c>
      <c r="B39" s="23"/>
      <c r="C39" s="23"/>
      <c r="D39" s="3"/>
    </row>
    <row r="40" spans="1:6" x14ac:dyDescent="0.2">
      <c r="A40" s="44" t="s">
        <v>741</v>
      </c>
      <c r="B40" s="23"/>
      <c r="C40" s="23"/>
      <c r="D40" s="3"/>
    </row>
    <row r="41" spans="1:6" x14ac:dyDescent="0.2">
      <c r="A41" s="220" t="s">
        <v>816</v>
      </c>
      <c r="B41" s="55"/>
      <c r="C41" s="55"/>
      <c r="D41" s="3"/>
    </row>
    <row r="42" spans="1:6" x14ac:dyDescent="0.2">
      <c r="A42" s="60" t="s">
        <v>742</v>
      </c>
      <c r="B42" s="60"/>
      <c r="C42" s="60"/>
      <c r="D42" s="3"/>
    </row>
    <row r="43" spans="1:6" x14ac:dyDescent="0.2">
      <c r="A43" s="227" t="s">
        <v>535</v>
      </c>
      <c r="B43" s="226"/>
      <c r="C43" s="226"/>
      <c r="D43" s="226"/>
      <c r="E43" s="226"/>
      <c r="F43" s="226"/>
    </row>
    <row r="44" spans="1:6" x14ac:dyDescent="0.2">
      <c r="A44" s="148" t="s">
        <v>774</v>
      </c>
      <c r="D44" s="1"/>
    </row>
    <row r="45" spans="1:6" x14ac:dyDescent="0.2">
      <c r="D45" s="1"/>
    </row>
  </sheetData>
  <mergeCells count="5">
    <mergeCell ref="A43:F43"/>
    <mergeCell ref="A2:F2"/>
    <mergeCell ref="A1:F1"/>
    <mergeCell ref="A3:F3"/>
    <mergeCell ref="A30:F30"/>
  </mergeCells>
  <pageMargins left="0" right="0" top="0" bottom="0" header="0.3" footer="0.3"/>
  <pageSetup scale="95" orientation="landscape" r:id="rId1"/>
  <headerFooter>
    <oddFooter>&amp;LPUBLIC</oddFooter>
    <evenFooter>&amp;LPUBLIC</evenFooter>
    <firstFooter>&amp;LPUBLIC</first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7"/>
  <sheetViews>
    <sheetView showGridLines="0" view="pageBreakPreview" topLeftCell="A70" zoomScaleNormal="100" zoomScaleSheetLayoutView="100" workbookViewId="0">
      <selection sqref="A1:F1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2.7109375" style="2" bestFit="1" customWidth="1"/>
    <col min="5" max="5" width="13.7109375" style="3" bestFit="1" customWidth="1"/>
    <col min="6" max="6" width="12.42578125" style="3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40" t="s">
        <v>427</v>
      </c>
      <c r="B1" s="241"/>
      <c r="C1" s="241"/>
      <c r="D1" s="241"/>
      <c r="E1" s="241"/>
      <c r="F1" s="242"/>
    </row>
    <row r="2" spans="1:6" ht="26.1" customHeight="1" x14ac:dyDescent="0.2">
      <c r="A2" s="253" t="s">
        <v>452</v>
      </c>
      <c r="B2" s="229"/>
      <c r="C2" s="229"/>
      <c r="D2" s="229"/>
      <c r="E2" s="229"/>
      <c r="F2" s="230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41</v>
      </c>
      <c r="B6" s="165"/>
      <c r="C6" s="165"/>
      <c r="D6" s="166"/>
      <c r="E6" s="167"/>
      <c r="F6" s="167"/>
    </row>
    <row r="7" spans="1:6" x14ac:dyDescent="0.2">
      <c r="A7" s="11" t="s">
        <v>42</v>
      </c>
      <c r="B7" s="165"/>
      <c r="C7" s="165"/>
      <c r="D7" s="166"/>
      <c r="E7" s="167"/>
      <c r="F7" s="167"/>
    </row>
    <row r="8" spans="1:6" x14ac:dyDescent="0.2">
      <c r="A8" s="165" t="s">
        <v>349</v>
      </c>
      <c r="B8" s="165" t="s">
        <v>690</v>
      </c>
      <c r="C8" s="165" t="s">
        <v>45</v>
      </c>
      <c r="D8" s="166">
        <v>500</v>
      </c>
      <c r="E8" s="167">
        <v>5012.2250000000004</v>
      </c>
      <c r="F8" s="167">
        <v>1.31</v>
      </c>
    </row>
    <row r="9" spans="1:6" x14ac:dyDescent="0.2">
      <c r="A9" s="11" t="s">
        <v>51</v>
      </c>
      <c r="B9" s="11"/>
      <c r="C9" s="11"/>
      <c r="D9" s="12"/>
      <c r="E9" s="168">
        <v>5012.2250000000004</v>
      </c>
      <c r="F9" s="168">
        <v>1.31</v>
      </c>
    </row>
    <row r="10" spans="1:6" x14ac:dyDescent="0.2">
      <c r="A10" s="11" t="s">
        <v>142</v>
      </c>
      <c r="B10" s="165"/>
      <c r="C10" s="165"/>
      <c r="D10" s="166"/>
      <c r="E10" s="167"/>
      <c r="F10" s="167"/>
    </row>
    <row r="11" spans="1:6" x14ac:dyDescent="0.2">
      <c r="A11" s="11" t="s">
        <v>143</v>
      </c>
      <c r="B11" s="165"/>
      <c r="C11" s="165"/>
      <c r="D11" s="166"/>
      <c r="E11" s="167"/>
      <c r="F11" s="167"/>
    </row>
    <row r="12" spans="1:6" x14ac:dyDescent="0.2">
      <c r="A12" s="11" t="s">
        <v>111</v>
      </c>
      <c r="B12" s="165"/>
      <c r="C12" s="165"/>
      <c r="D12" s="166"/>
      <c r="E12" s="167"/>
      <c r="F12" s="167"/>
    </row>
    <row r="13" spans="1:6" x14ac:dyDescent="0.2">
      <c r="A13" s="165" t="s">
        <v>396</v>
      </c>
      <c r="B13" s="165" t="s">
        <v>691</v>
      </c>
      <c r="C13" s="165" t="s">
        <v>144</v>
      </c>
      <c r="D13" s="166">
        <v>20000</v>
      </c>
      <c r="E13" s="167">
        <v>19883.439999999999</v>
      </c>
      <c r="F13" s="167">
        <v>5.19</v>
      </c>
    </row>
    <row r="14" spans="1:6" x14ac:dyDescent="0.2">
      <c r="A14" s="165" t="s">
        <v>101</v>
      </c>
      <c r="B14" s="165" t="s">
        <v>692</v>
      </c>
      <c r="C14" s="165" t="s">
        <v>144</v>
      </c>
      <c r="D14" s="166">
        <v>20000</v>
      </c>
      <c r="E14" s="167">
        <v>19829.68</v>
      </c>
      <c r="F14" s="167">
        <v>5.17</v>
      </c>
    </row>
    <row r="15" spans="1:6" x14ac:dyDescent="0.2">
      <c r="A15" s="165" t="s">
        <v>394</v>
      </c>
      <c r="B15" s="165" t="s">
        <v>693</v>
      </c>
      <c r="C15" s="165" t="s">
        <v>146</v>
      </c>
      <c r="D15" s="166">
        <v>15000</v>
      </c>
      <c r="E15" s="167">
        <v>14853.405000000001</v>
      </c>
      <c r="F15" s="167">
        <v>3.87</v>
      </c>
    </row>
    <row r="16" spans="1:6" x14ac:dyDescent="0.2">
      <c r="A16" s="165" t="s">
        <v>395</v>
      </c>
      <c r="B16" s="165" t="s">
        <v>694</v>
      </c>
      <c r="C16" s="165" t="s">
        <v>146</v>
      </c>
      <c r="D16" s="166">
        <v>10000</v>
      </c>
      <c r="E16" s="167">
        <v>9906.1299999999992</v>
      </c>
      <c r="F16" s="167">
        <v>2.58</v>
      </c>
    </row>
    <row r="17" spans="1:6" x14ac:dyDescent="0.2">
      <c r="A17" s="165" t="s">
        <v>394</v>
      </c>
      <c r="B17" s="165" t="s">
        <v>695</v>
      </c>
      <c r="C17" s="165" t="s">
        <v>146</v>
      </c>
      <c r="D17" s="166">
        <v>5000</v>
      </c>
      <c r="E17" s="167">
        <v>4982.3491000000004</v>
      </c>
      <c r="F17" s="167">
        <v>1.3</v>
      </c>
    </row>
    <row r="18" spans="1:6" x14ac:dyDescent="0.2">
      <c r="A18" s="11" t="s">
        <v>51</v>
      </c>
      <c r="B18" s="11"/>
      <c r="C18" s="11"/>
      <c r="D18" s="12"/>
      <c r="E18" s="168">
        <v>69455.004099999991</v>
      </c>
      <c r="F18" s="168">
        <v>18.11</v>
      </c>
    </row>
    <row r="19" spans="1:6" x14ac:dyDescent="0.2">
      <c r="A19" s="11" t="s">
        <v>398</v>
      </c>
      <c r="B19" s="165"/>
      <c r="C19" s="165"/>
      <c r="D19" s="166"/>
      <c r="E19" s="167"/>
      <c r="F19" s="167"/>
    </row>
    <row r="20" spans="1:6" x14ac:dyDescent="0.2">
      <c r="A20" s="11" t="s">
        <v>42</v>
      </c>
      <c r="B20" s="165"/>
      <c r="C20" s="165"/>
      <c r="D20" s="166"/>
      <c r="E20" s="167"/>
      <c r="F20" s="167"/>
    </row>
    <row r="21" spans="1:6" x14ac:dyDescent="0.2">
      <c r="A21" s="165" t="s">
        <v>291</v>
      </c>
      <c r="B21" s="165" t="s">
        <v>696</v>
      </c>
      <c r="C21" s="165" t="s">
        <v>144</v>
      </c>
      <c r="D21" s="166">
        <v>7000</v>
      </c>
      <c r="E21" s="167">
        <v>34907.025999999998</v>
      </c>
      <c r="F21" s="167">
        <v>9.11</v>
      </c>
    </row>
    <row r="22" spans="1:6" x14ac:dyDescent="0.2">
      <c r="A22" s="165" t="s">
        <v>697</v>
      </c>
      <c r="B22" s="165" t="s">
        <v>698</v>
      </c>
      <c r="C22" s="165" t="s">
        <v>149</v>
      </c>
      <c r="D22" s="166">
        <v>6000</v>
      </c>
      <c r="E22" s="167">
        <v>29906.421600000001</v>
      </c>
      <c r="F22" s="167">
        <v>7.8</v>
      </c>
    </row>
    <row r="23" spans="1:6" x14ac:dyDescent="0.2">
      <c r="A23" s="165" t="s">
        <v>399</v>
      </c>
      <c r="B23" s="165" t="s">
        <v>699</v>
      </c>
      <c r="C23" s="165" t="s">
        <v>144</v>
      </c>
      <c r="D23" s="166">
        <v>5000</v>
      </c>
      <c r="E23" s="167">
        <v>24765.5</v>
      </c>
      <c r="F23" s="167">
        <v>6.46</v>
      </c>
    </row>
    <row r="24" spans="1:6" x14ac:dyDescent="0.2">
      <c r="A24" s="165" t="s">
        <v>403</v>
      </c>
      <c r="B24" s="165" t="s">
        <v>700</v>
      </c>
      <c r="C24" s="165" t="s">
        <v>146</v>
      </c>
      <c r="D24" s="166">
        <v>4000</v>
      </c>
      <c r="E24" s="167">
        <v>19818.759999999998</v>
      </c>
      <c r="F24" s="167">
        <v>5.17</v>
      </c>
    </row>
    <row r="25" spans="1:6" x14ac:dyDescent="0.2">
      <c r="A25" s="165" t="s">
        <v>129</v>
      </c>
      <c r="B25" s="165" t="s">
        <v>701</v>
      </c>
      <c r="C25" s="165" t="s">
        <v>146</v>
      </c>
      <c r="D25" s="166">
        <v>4000</v>
      </c>
      <c r="E25" s="167">
        <v>19783.02</v>
      </c>
      <c r="F25" s="167">
        <v>5.16</v>
      </c>
    </row>
    <row r="26" spans="1:6" x14ac:dyDescent="0.2">
      <c r="A26" s="165" t="s">
        <v>402</v>
      </c>
      <c r="B26" s="165" t="s">
        <v>702</v>
      </c>
      <c r="C26" s="165" t="s">
        <v>144</v>
      </c>
      <c r="D26" s="166">
        <v>3000</v>
      </c>
      <c r="E26" s="167">
        <v>14834.895</v>
      </c>
      <c r="F26" s="167">
        <v>3.87</v>
      </c>
    </row>
    <row r="27" spans="1:6" x14ac:dyDescent="0.2">
      <c r="A27" s="165" t="s">
        <v>400</v>
      </c>
      <c r="B27" s="165" t="s">
        <v>703</v>
      </c>
      <c r="C27" s="165" t="s">
        <v>144</v>
      </c>
      <c r="D27" s="166">
        <v>2000</v>
      </c>
      <c r="E27" s="167">
        <v>9968.4172999999992</v>
      </c>
      <c r="F27" s="167">
        <v>2.6</v>
      </c>
    </row>
    <row r="28" spans="1:6" x14ac:dyDescent="0.2">
      <c r="A28" s="165" t="s">
        <v>400</v>
      </c>
      <c r="B28" s="165" t="s">
        <v>704</v>
      </c>
      <c r="C28" s="165" t="s">
        <v>144</v>
      </c>
      <c r="D28" s="166">
        <v>2000</v>
      </c>
      <c r="E28" s="167">
        <v>9966.9675999999999</v>
      </c>
      <c r="F28" s="167">
        <v>2.6</v>
      </c>
    </row>
    <row r="29" spans="1:6" x14ac:dyDescent="0.2">
      <c r="A29" s="165" t="s">
        <v>402</v>
      </c>
      <c r="B29" s="165" t="s">
        <v>705</v>
      </c>
      <c r="C29" s="165" t="s">
        <v>144</v>
      </c>
      <c r="D29" s="166">
        <v>2000</v>
      </c>
      <c r="E29" s="167">
        <v>9946.6689999999999</v>
      </c>
      <c r="F29" s="167">
        <v>2.59</v>
      </c>
    </row>
    <row r="30" spans="1:6" x14ac:dyDescent="0.2">
      <c r="A30" s="165" t="s">
        <v>706</v>
      </c>
      <c r="B30" s="165" t="s">
        <v>707</v>
      </c>
      <c r="C30" s="165" t="s">
        <v>144</v>
      </c>
      <c r="D30" s="166">
        <v>2000</v>
      </c>
      <c r="E30" s="167">
        <v>9938.73</v>
      </c>
      <c r="F30" s="167">
        <v>2.59</v>
      </c>
    </row>
    <row r="31" spans="1:6" x14ac:dyDescent="0.2">
      <c r="A31" s="165" t="s">
        <v>708</v>
      </c>
      <c r="B31" s="165" t="s">
        <v>709</v>
      </c>
      <c r="C31" s="165" t="s">
        <v>144</v>
      </c>
      <c r="D31" s="166">
        <v>2000</v>
      </c>
      <c r="E31" s="167">
        <v>9937.14</v>
      </c>
      <c r="F31" s="167">
        <v>2.59</v>
      </c>
    </row>
    <row r="32" spans="1:6" x14ac:dyDescent="0.2">
      <c r="A32" s="165" t="s">
        <v>708</v>
      </c>
      <c r="B32" s="165" t="s">
        <v>710</v>
      </c>
      <c r="C32" s="165" t="s">
        <v>144</v>
      </c>
      <c r="D32" s="166">
        <v>2000</v>
      </c>
      <c r="E32" s="167">
        <v>9931.33</v>
      </c>
      <c r="F32" s="167">
        <v>2.59</v>
      </c>
    </row>
    <row r="33" spans="1:6" x14ac:dyDescent="0.2">
      <c r="A33" s="165" t="s">
        <v>116</v>
      </c>
      <c r="B33" s="165" t="s">
        <v>711</v>
      </c>
      <c r="C33" s="165" t="s">
        <v>144</v>
      </c>
      <c r="D33" s="166">
        <v>2000</v>
      </c>
      <c r="E33" s="167">
        <v>9921.51</v>
      </c>
      <c r="F33" s="167">
        <v>2.59</v>
      </c>
    </row>
    <row r="34" spans="1:6" x14ac:dyDescent="0.2">
      <c r="A34" s="165" t="s">
        <v>368</v>
      </c>
      <c r="B34" s="165" t="s">
        <v>712</v>
      </c>
      <c r="C34" s="165" t="s">
        <v>144</v>
      </c>
      <c r="D34" s="166">
        <v>2000</v>
      </c>
      <c r="E34" s="167">
        <v>9917.3799999999992</v>
      </c>
      <c r="F34" s="167">
        <v>2.59</v>
      </c>
    </row>
    <row r="35" spans="1:6" x14ac:dyDescent="0.2">
      <c r="A35" s="165" t="s">
        <v>353</v>
      </c>
      <c r="B35" s="165" t="s">
        <v>713</v>
      </c>
      <c r="C35" s="165" t="s">
        <v>397</v>
      </c>
      <c r="D35" s="166">
        <v>2000</v>
      </c>
      <c r="E35" s="167">
        <v>9916.76</v>
      </c>
      <c r="F35" s="167">
        <v>2.59</v>
      </c>
    </row>
    <row r="36" spans="1:6" x14ac:dyDescent="0.2">
      <c r="A36" s="165" t="s">
        <v>353</v>
      </c>
      <c r="B36" s="165" t="s">
        <v>714</v>
      </c>
      <c r="C36" s="165" t="s">
        <v>397</v>
      </c>
      <c r="D36" s="166">
        <v>2000</v>
      </c>
      <c r="E36" s="167">
        <v>9889.25</v>
      </c>
      <c r="F36" s="167">
        <v>2.58</v>
      </c>
    </row>
    <row r="37" spans="1:6" x14ac:dyDescent="0.2">
      <c r="A37" s="165" t="s">
        <v>401</v>
      </c>
      <c r="B37" s="165" t="s">
        <v>715</v>
      </c>
      <c r="C37" s="165" t="s">
        <v>397</v>
      </c>
      <c r="D37" s="166">
        <v>2000</v>
      </c>
      <c r="E37" s="167">
        <v>9881.2199999999993</v>
      </c>
      <c r="F37" s="167">
        <v>2.58</v>
      </c>
    </row>
    <row r="38" spans="1:6" x14ac:dyDescent="0.2">
      <c r="A38" s="165" t="s">
        <v>353</v>
      </c>
      <c r="B38" s="165" t="s">
        <v>716</v>
      </c>
      <c r="C38" s="165" t="s">
        <v>397</v>
      </c>
      <c r="D38" s="166">
        <v>1000</v>
      </c>
      <c r="E38" s="167">
        <v>4965.63</v>
      </c>
      <c r="F38" s="167">
        <v>1.3</v>
      </c>
    </row>
    <row r="39" spans="1:6" x14ac:dyDescent="0.2">
      <c r="A39" s="165" t="s">
        <v>370</v>
      </c>
      <c r="B39" s="165" t="s">
        <v>717</v>
      </c>
      <c r="C39" s="165" t="s">
        <v>144</v>
      </c>
      <c r="D39" s="166">
        <v>1000</v>
      </c>
      <c r="E39" s="167">
        <v>4964.2049999999999</v>
      </c>
      <c r="F39" s="167">
        <v>1.3</v>
      </c>
    </row>
    <row r="40" spans="1:6" x14ac:dyDescent="0.2">
      <c r="A40" s="165" t="s">
        <v>127</v>
      </c>
      <c r="B40" s="165" t="s">
        <v>718</v>
      </c>
      <c r="C40" s="165" t="s">
        <v>144</v>
      </c>
      <c r="D40" s="166">
        <v>1000</v>
      </c>
      <c r="E40" s="167">
        <v>4959.34</v>
      </c>
      <c r="F40" s="167">
        <v>1.29</v>
      </c>
    </row>
    <row r="41" spans="1:6" x14ac:dyDescent="0.2">
      <c r="A41" s="11" t="s">
        <v>51</v>
      </c>
      <c r="B41" s="11"/>
      <c r="C41" s="11"/>
      <c r="D41" s="12"/>
      <c r="E41" s="168">
        <v>268120.1715</v>
      </c>
      <c r="F41" s="168">
        <v>69.95</v>
      </c>
    </row>
    <row r="42" spans="1:6" x14ac:dyDescent="0.2">
      <c r="A42" s="165" t="s">
        <v>55</v>
      </c>
      <c r="B42" s="165"/>
      <c r="C42" s="165"/>
      <c r="D42" s="166"/>
      <c r="E42" s="167">
        <v>40681.057017300001</v>
      </c>
      <c r="F42" s="167">
        <v>10.612500000000001</v>
      </c>
    </row>
    <row r="43" spans="1:6" x14ac:dyDescent="0.2">
      <c r="A43" s="11" t="s">
        <v>51</v>
      </c>
      <c r="B43" s="11"/>
      <c r="C43" s="11"/>
      <c r="D43" s="12"/>
      <c r="E43" s="168">
        <v>40681.057017300001</v>
      </c>
      <c r="F43" s="168">
        <v>10.612500000000001</v>
      </c>
    </row>
    <row r="44" spans="1:6" x14ac:dyDescent="0.2">
      <c r="A44" s="165" t="s">
        <v>56</v>
      </c>
      <c r="B44" s="165"/>
      <c r="C44" s="165"/>
      <c r="D44" s="166"/>
      <c r="E44" s="167">
        <v>61.131368999999999</v>
      </c>
      <c r="F44" s="167">
        <v>1.7500000000000002E-2</v>
      </c>
    </row>
    <row r="45" spans="1:6" x14ac:dyDescent="0.2">
      <c r="A45" s="13" t="s">
        <v>559</v>
      </c>
      <c r="B45" s="13"/>
      <c r="C45" s="13"/>
      <c r="D45" s="14"/>
      <c r="E45" s="15">
        <v>383329.58898629999</v>
      </c>
      <c r="F45" s="15">
        <v>100</v>
      </c>
    </row>
    <row r="46" spans="1:6" x14ac:dyDescent="0.2">
      <c r="A46" s="159"/>
      <c r="B46" s="159"/>
      <c r="C46" s="159"/>
      <c r="D46" s="160"/>
      <c r="E46" s="161"/>
      <c r="F46" s="161"/>
    </row>
    <row r="47" spans="1:6" x14ac:dyDescent="0.2">
      <c r="A47" s="159" t="s">
        <v>561</v>
      </c>
      <c r="B47" s="159"/>
      <c r="C47" s="159"/>
      <c r="D47" s="160"/>
      <c r="E47" s="161"/>
      <c r="F47" s="161"/>
    </row>
    <row r="49" spans="1:6" ht="15" x14ac:dyDescent="0.2">
      <c r="A49" s="17" t="s">
        <v>463</v>
      </c>
      <c r="B49" s="18"/>
      <c r="C49" s="18"/>
      <c r="D49" s="19"/>
      <c r="E49" s="49"/>
    </row>
    <row r="50" spans="1:6" ht="12.75" customHeight="1" x14ac:dyDescent="0.2">
      <c r="A50" s="227" t="s">
        <v>533</v>
      </c>
      <c r="B50" s="226"/>
      <c r="C50" s="226"/>
      <c r="D50" s="226"/>
      <c r="E50" s="226"/>
      <c r="F50" s="226"/>
    </row>
    <row r="51" spans="1:6" ht="15" x14ac:dyDescent="0.25">
      <c r="A51" s="21" t="s">
        <v>464</v>
      </c>
      <c r="B51" s="94"/>
      <c r="C51" s="95"/>
      <c r="D51" s="95"/>
      <c r="E51" s="49"/>
    </row>
    <row r="52" spans="1:6" ht="38.25" x14ac:dyDescent="0.2">
      <c r="A52" s="89" t="s">
        <v>465</v>
      </c>
      <c r="B52" s="152" t="s">
        <v>723</v>
      </c>
      <c r="C52" s="145" t="s">
        <v>466</v>
      </c>
      <c r="D52" s="64"/>
      <c r="E52" s="64"/>
    </row>
    <row r="53" spans="1:6" x14ac:dyDescent="0.2">
      <c r="A53" s="27" t="s">
        <v>467</v>
      </c>
      <c r="B53" s="146">
        <v>2901.3056000000001</v>
      </c>
      <c r="C53" s="103">
        <v>2837.6120000000001</v>
      </c>
      <c r="D53" s="96"/>
      <c r="E53" s="96"/>
    </row>
    <row r="54" spans="1:6" x14ac:dyDescent="0.2">
      <c r="A54" s="29" t="s">
        <v>510</v>
      </c>
      <c r="B54" s="147">
        <v>1019.3</v>
      </c>
      <c r="C54" s="76">
        <v>1019.3</v>
      </c>
      <c r="D54" s="96"/>
      <c r="E54" s="96"/>
    </row>
    <row r="55" spans="1:6" x14ac:dyDescent="0.2">
      <c r="A55" s="29" t="s">
        <v>511</v>
      </c>
      <c r="B55" s="147">
        <v>1003.2619</v>
      </c>
      <c r="C55" s="76">
        <v>1002.4866</v>
      </c>
      <c r="D55" s="96"/>
      <c r="E55" s="96"/>
    </row>
    <row r="56" spans="1:6" x14ac:dyDescent="0.2">
      <c r="A56" s="29" t="s">
        <v>501</v>
      </c>
      <c r="B56" s="76" t="s">
        <v>518</v>
      </c>
      <c r="C56" s="76" t="s">
        <v>518</v>
      </c>
      <c r="D56" s="96"/>
      <c r="E56" s="96"/>
    </row>
    <row r="57" spans="1:6" x14ac:dyDescent="0.2">
      <c r="A57" s="29" t="s">
        <v>519</v>
      </c>
      <c r="B57" s="147">
        <v>1456.5378000000001</v>
      </c>
      <c r="C57" s="76">
        <v>1419.9466</v>
      </c>
      <c r="D57" s="96"/>
      <c r="E57" s="96"/>
    </row>
    <row r="58" spans="1:6" x14ac:dyDescent="0.2">
      <c r="A58" s="29" t="s">
        <v>504</v>
      </c>
      <c r="B58" s="76" t="s">
        <v>518</v>
      </c>
      <c r="C58" s="76" t="s">
        <v>518</v>
      </c>
      <c r="D58" s="97"/>
      <c r="E58" s="97"/>
    </row>
    <row r="59" spans="1:6" x14ac:dyDescent="0.2">
      <c r="A59" s="29" t="s">
        <v>520</v>
      </c>
      <c r="B59" s="76" t="s">
        <v>518</v>
      </c>
      <c r="C59" s="76" t="s">
        <v>518</v>
      </c>
      <c r="D59" s="97"/>
      <c r="E59" s="97"/>
    </row>
    <row r="60" spans="1:6" x14ac:dyDescent="0.2">
      <c r="A60" s="29" t="s">
        <v>473</v>
      </c>
      <c r="B60" s="147">
        <v>1969.4131</v>
      </c>
      <c r="C60" s="76">
        <v>1918.5843</v>
      </c>
      <c r="D60" s="96"/>
      <c r="E60" s="96"/>
    </row>
    <row r="61" spans="1:6" x14ac:dyDescent="0.2">
      <c r="A61" s="29" t="s">
        <v>512</v>
      </c>
      <c r="B61" s="147">
        <v>1000.9969</v>
      </c>
      <c r="C61" s="76">
        <v>1000.9969</v>
      </c>
      <c r="D61" s="96"/>
      <c r="E61" s="96"/>
    </row>
    <row r="62" spans="1:6" x14ac:dyDescent="0.2">
      <c r="A62" s="29" t="s">
        <v>500</v>
      </c>
      <c r="B62" s="147">
        <v>1112.7067999999999</v>
      </c>
      <c r="C62" s="76">
        <v>1111.6572000000001</v>
      </c>
      <c r="D62" s="96"/>
      <c r="E62" s="96"/>
    </row>
    <row r="63" spans="1:6" x14ac:dyDescent="0.2">
      <c r="A63" s="29" t="s">
        <v>475</v>
      </c>
      <c r="B63" s="147">
        <v>1004.8499</v>
      </c>
      <c r="C63" s="76">
        <v>1001.7263</v>
      </c>
      <c r="D63" s="96"/>
      <c r="E63" s="96"/>
    </row>
    <row r="64" spans="1:6" x14ac:dyDescent="0.2">
      <c r="A64" s="29" t="s">
        <v>478</v>
      </c>
      <c r="B64" s="147">
        <v>1977.4898000000001</v>
      </c>
      <c r="C64" s="76">
        <v>1925.4667999999999</v>
      </c>
      <c r="D64" s="96"/>
      <c r="E64" s="96"/>
    </row>
    <row r="65" spans="1:5" x14ac:dyDescent="0.2">
      <c r="A65" s="29" t="s">
        <v>514</v>
      </c>
      <c r="B65" s="147">
        <v>1000.9401</v>
      </c>
      <c r="C65" s="76">
        <v>1000.9401</v>
      </c>
      <c r="D65" s="96"/>
      <c r="E65" s="96"/>
    </row>
    <row r="66" spans="1:5" x14ac:dyDescent="0.2">
      <c r="A66" s="29" t="s">
        <v>508</v>
      </c>
      <c r="B66" s="147">
        <v>1124.9160999999999</v>
      </c>
      <c r="C66" s="76">
        <v>1120.7427</v>
      </c>
      <c r="D66" s="96"/>
      <c r="E66" s="96"/>
    </row>
    <row r="67" spans="1:5" x14ac:dyDescent="0.2">
      <c r="A67" s="29" t="s">
        <v>480</v>
      </c>
      <c r="B67" s="147">
        <v>1042.0896</v>
      </c>
      <c r="C67" s="76">
        <v>1038.8487</v>
      </c>
      <c r="D67" s="96"/>
      <c r="E67" s="96"/>
    </row>
    <row r="68" spans="1:5" x14ac:dyDescent="0.2">
      <c r="A68" s="44" t="s">
        <v>521</v>
      </c>
      <c r="B68" s="76">
        <v>1000</v>
      </c>
      <c r="C68" s="76">
        <v>1000</v>
      </c>
      <c r="D68" s="97"/>
      <c r="E68" s="97"/>
    </row>
    <row r="69" spans="1:5" x14ac:dyDescent="0.2">
      <c r="A69" s="44" t="s">
        <v>522</v>
      </c>
      <c r="B69" s="76">
        <v>1286.7035000000001</v>
      </c>
      <c r="C69" s="76">
        <v>1255.3109999999999</v>
      </c>
      <c r="D69" s="97"/>
      <c r="E69" s="97"/>
    </row>
    <row r="70" spans="1:5" x14ac:dyDescent="0.2">
      <c r="A70" s="44" t="s">
        <v>523</v>
      </c>
      <c r="B70" s="76">
        <v>1000</v>
      </c>
      <c r="C70" s="76">
        <v>1000</v>
      </c>
      <c r="D70" s="97"/>
      <c r="E70" s="97"/>
    </row>
    <row r="71" spans="1:5" x14ac:dyDescent="0.2">
      <c r="A71" s="73" t="s">
        <v>524</v>
      </c>
      <c r="B71" s="93">
        <v>1286.7035000000001</v>
      </c>
      <c r="C71" s="93">
        <v>1255.3109999999999</v>
      </c>
      <c r="D71" s="97"/>
      <c r="E71" s="97"/>
    </row>
    <row r="72" spans="1:5" x14ac:dyDescent="0.2">
      <c r="A72" s="32" t="s">
        <v>483</v>
      </c>
      <c r="B72" s="33"/>
      <c r="C72" s="33"/>
      <c r="D72" s="33"/>
      <c r="E72" s="34"/>
    </row>
    <row r="73" spans="1:5" x14ac:dyDescent="0.2">
      <c r="A73" s="111" t="s">
        <v>743</v>
      </c>
      <c r="B73" s="35"/>
      <c r="C73" s="35"/>
      <c r="D73" s="35"/>
      <c r="E73" s="49"/>
    </row>
    <row r="74" spans="1:5" x14ac:dyDescent="0.2">
      <c r="A74" s="29" t="s">
        <v>744</v>
      </c>
      <c r="B74" s="32"/>
      <c r="C74" s="32"/>
      <c r="D74" s="32"/>
      <c r="E74" s="49"/>
    </row>
    <row r="75" spans="1:5" x14ac:dyDescent="0.2">
      <c r="A75" s="227" t="s">
        <v>745</v>
      </c>
      <c r="B75" s="226"/>
      <c r="C75" s="226"/>
      <c r="D75" s="226"/>
      <c r="E75" s="226"/>
    </row>
    <row r="76" spans="1:5" x14ac:dyDescent="0.2">
      <c r="A76" s="98" t="s">
        <v>465</v>
      </c>
      <c r="B76" s="221" t="s">
        <v>484</v>
      </c>
      <c r="C76" s="222"/>
      <c r="D76" s="69"/>
    </row>
    <row r="77" spans="1:5" x14ac:dyDescent="0.2">
      <c r="A77" s="99"/>
      <c r="B77" s="38" t="s">
        <v>485</v>
      </c>
      <c r="C77" s="100" t="s">
        <v>486</v>
      </c>
      <c r="D77" s="70"/>
    </row>
    <row r="78" spans="1:5" x14ac:dyDescent="0.2">
      <c r="A78" s="29" t="s">
        <v>510</v>
      </c>
      <c r="B78" s="126">
        <v>16.299900000000001</v>
      </c>
      <c r="C78" s="129">
        <v>15.0938</v>
      </c>
      <c r="D78" s="71"/>
      <c r="E78" s="41"/>
    </row>
    <row r="79" spans="1:5" x14ac:dyDescent="0.2">
      <c r="A79" s="29" t="s">
        <v>511</v>
      </c>
      <c r="B79" s="126">
        <v>17.650099999999998</v>
      </c>
      <c r="C79" s="126">
        <v>16.344100000000001</v>
      </c>
      <c r="D79" s="71"/>
      <c r="E79" s="41"/>
    </row>
    <row r="80" spans="1:5" x14ac:dyDescent="0.2">
      <c r="A80" s="29" t="s">
        <v>519</v>
      </c>
      <c r="B80" s="126" t="s">
        <v>488</v>
      </c>
      <c r="C80" s="133" t="s">
        <v>488</v>
      </c>
      <c r="D80" s="71"/>
      <c r="E80" s="41"/>
    </row>
    <row r="81" spans="1:6" x14ac:dyDescent="0.2">
      <c r="A81" s="29" t="s">
        <v>504</v>
      </c>
      <c r="B81" s="134" t="s">
        <v>534</v>
      </c>
      <c r="C81" s="134" t="s">
        <v>534</v>
      </c>
      <c r="D81" s="71"/>
      <c r="E81" s="41"/>
    </row>
    <row r="82" spans="1:6" x14ac:dyDescent="0.2">
      <c r="A82" s="29" t="s">
        <v>520</v>
      </c>
      <c r="B82" s="134" t="s">
        <v>534</v>
      </c>
      <c r="C82" s="134" t="s">
        <v>534</v>
      </c>
      <c r="D82" s="71"/>
      <c r="E82" s="41"/>
    </row>
    <row r="83" spans="1:6" x14ac:dyDescent="0.2">
      <c r="A83" s="29" t="s">
        <v>512</v>
      </c>
      <c r="B83" s="126">
        <v>18.855899999999998</v>
      </c>
      <c r="C83" s="126">
        <v>17.460599999999999</v>
      </c>
      <c r="D83" s="71"/>
      <c r="E83" s="41"/>
    </row>
    <row r="84" spans="1:6" x14ac:dyDescent="0.2">
      <c r="A84" s="29" t="s">
        <v>500</v>
      </c>
      <c r="B84" s="126">
        <v>23.954799999999999</v>
      </c>
      <c r="C84" s="126">
        <v>22.182300000000001</v>
      </c>
      <c r="D84" s="71"/>
      <c r="E84" s="41"/>
    </row>
    <row r="85" spans="1:6" x14ac:dyDescent="0.2">
      <c r="A85" s="29" t="s">
        <v>475</v>
      </c>
      <c r="B85" s="126">
        <v>16.644600000000001</v>
      </c>
      <c r="C85" s="126">
        <v>15.413</v>
      </c>
      <c r="D85" s="71"/>
      <c r="E85" s="41"/>
    </row>
    <row r="86" spans="1:6" x14ac:dyDescent="0.2">
      <c r="A86" s="29" t="s">
        <v>514</v>
      </c>
      <c r="B86" s="126">
        <v>19.215499999999999</v>
      </c>
      <c r="C86" s="126">
        <v>17.793600000000001</v>
      </c>
      <c r="D86" s="71"/>
      <c r="E86" s="41"/>
    </row>
    <row r="87" spans="1:6" x14ac:dyDescent="0.2">
      <c r="A87" s="29" t="s">
        <v>508</v>
      </c>
      <c r="B87" s="126">
        <v>18.503399999999999</v>
      </c>
      <c r="C87" s="126">
        <v>17.1343</v>
      </c>
      <c r="D87" s="71"/>
      <c r="E87" s="41"/>
    </row>
    <row r="88" spans="1:6" x14ac:dyDescent="0.2">
      <c r="A88" s="21" t="s">
        <v>480</v>
      </c>
      <c r="B88" s="128">
        <v>17.636099999999999</v>
      </c>
      <c r="C88" s="128">
        <v>16.331099999999999</v>
      </c>
      <c r="D88" s="71"/>
      <c r="E88" s="41"/>
    </row>
    <row r="89" spans="1:6" x14ac:dyDescent="0.2">
      <c r="A89" s="258" t="s">
        <v>799</v>
      </c>
      <c r="B89" s="259"/>
      <c r="C89" s="259"/>
      <c r="D89" s="259"/>
      <c r="E89" s="259"/>
    </row>
    <row r="90" spans="1:6" x14ac:dyDescent="0.2">
      <c r="A90" s="115" t="s">
        <v>483</v>
      </c>
      <c r="B90" s="114"/>
      <c r="C90" s="114"/>
      <c r="D90" s="114"/>
      <c r="E90" s="114"/>
    </row>
    <row r="91" spans="1:6" x14ac:dyDescent="0.2">
      <c r="A91" s="29" t="s">
        <v>525</v>
      </c>
      <c r="B91" s="32"/>
      <c r="C91" s="32"/>
      <c r="D91" s="32"/>
      <c r="E91" s="49"/>
    </row>
    <row r="92" spans="1:6" ht="15" x14ac:dyDescent="0.2">
      <c r="A92" s="101" t="s">
        <v>526</v>
      </c>
      <c r="B92" s="102"/>
      <c r="C92" s="102"/>
      <c r="D92" s="102"/>
      <c r="E92" s="49"/>
    </row>
    <row r="93" spans="1:6" x14ac:dyDescent="0.2">
      <c r="A93" s="29" t="s">
        <v>741</v>
      </c>
      <c r="B93" s="32"/>
      <c r="C93" s="32"/>
      <c r="D93" s="32"/>
      <c r="E93" s="49"/>
    </row>
    <row r="94" spans="1:6" x14ac:dyDescent="0.2">
      <c r="A94" s="194" t="s">
        <v>789</v>
      </c>
      <c r="B94" s="85"/>
      <c r="C94" s="85"/>
      <c r="D94" s="85"/>
      <c r="E94" s="49"/>
    </row>
    <row r="95" spans="1:6" x14ac:dyDescent="0.2">
      <c r="A95" s="48" t="s">
        <v>742</v>
      </c>
      <c r="B95" s="48"/>
      <c r="C95" s="48"/>
      <c r="D95" s="48"/>
      <c r="E95" s="49"/>
    </row>
    <row r="96" spans="1:6" x14ac:dyDescent="0.2">
      <c r="A96" s="227" t="s">
        <v>535</v>
      </c>
      <c r="B96" s="226"/>
      <c r="C96" s="226"/>
      <c r="D96" s="226"/>
      <c r="E96" s="226"/>
      <c r="F96" s="226"/>
    </row>
    <row r="97" spans="1:1" x14ac:dyDescent="0.2">
      <c r="A97" s="148" t="s">
        <v>774</v>
      </c>
    </row>
  </sheetData>
  <mergeCells count="8">
    <mergeCell ref="A1:F1"/>
    <mergeCell ref="A3:F3"/>
    <mergeCell ref="A50:F50"/>
    <mergeCell ref="A96:F96"/>
    <mergeCell ref="A75:E75"/>
    <mergeCell ref="B76:C76"/>
    <mergeCell ref="A89:E89"/>
    <mergeCell ref="A2:F2"/>
  </mergeCells>
  <pageMargins left="0" right="0" top="0" bottom="0" header="0.3" footer="0.3"/>
  <pageSetup scale="46" orientation="landscape" r:id="rId1"/>
  <headerFooter>
    <oddFooter>&amp;LPUBLIC</oddFooter>
    <evenFooter>&amp;LPUBLIC</evenFooter>
    <firstFooter>&amp;LPUBLIC</first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view="pageBreakPreview" zoomScaleNormal="100" zoomScaleSheetLayoutView="100" workbookViewId="0">
      <selection sqref="A1:F1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9.140625" style="2" bestFit="1" customWidth="1"/>
    <col min="5" max="5" width="13.7109375" style="3" bestFit="1" customWidth="1"/>
    <col min="6" max="6" width="12.42578125" style="3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40" t="s">
        <v>427</v>
      </c>
      <c r="B1" s="241"/>
      <c r="C1" s="241"/>
      <c r="D1" s="241"/>
      <c r="E1" s="241"/>
      <c r="F1" s="242"/>
    </row>
    <row r="2" spans="1:6" ht="26.1" customHeight="1" x14ac:dyDescent="0.2">
      <c r="A2" s="228" t="s">
        <v>453</v>
      </c>
      <c r="B2" s="246"/>
      <c r="C2" s="246"/>
      <c r="D2" s="246"/>
      <c r="E2" s="246"/>
      <c r="F2" s="247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404</v>
      </c>
      <c r="B6" s="165"/>
      <c r="C6" s="165"/>
      <c r="D6" s="166"/>
      <c r="E6" s="167"/>
      <c r="F6" s="167"/>
    </row>
    <row r="7" spans="1:6" x14ac:dyDescent="0.2">
      <c r="A7" s="11" t="s">
        <v>405</v>
      </c>
      <c r="B7" s="165"/>
      <c r="C7" s="165"/>
      <c r="D7" s="166"/>
      <c r="E7" s="167"/>
      <c r="F7" s="167"/>
    </row>
    <row r="8" spans="1:6" x14ac:dyDescent="0.2">
      <c r="A8" s="165" t="s">
        <v>406</v>
      </c>
      <c r="B8" s="165" t="s">
        <v>407</v>
      </c>
      <c r="C8" s="165" t="s">
        <v>719</v>
      </c>
      <c r="D8" s="166">
        <v>62668.563000000002</v>
      </c>
      <c r="E8" s="167">
        <v>472.8105496</v>
      </c>
      <c r="F8" s="167">
        <v>97.42</v>
      </c>
    </row>
    <row r="9" spans="1:6" x14ac:dyDescent="0.2">
      <c r="A9" s="11" t="s">
        <v>51</v>
      </c>
      <c r="B9" s="11"/>
      <c r="C9" s="11"/>
      <c r="D9" s="12"/>
      <c r="E9" s="168">
        <v>472.8105496</v>
      </c>
      <c r="F9" s="168">
        <v>97.42</v>
      </c>
    </row>
    <row r="10" spans="1:6" x14ac:dyDescent="0.2">
      <c r="A10" s="165" t="s">
        <v>55</v>
      </c>
      <c r="B10" s="165"/>
      <c r="C10" s="165"/>
      <c r="D10" s="166"/>
      <c r="E10" s="167">
        <v>12.8405925</v>
      </c>
      <c r="F10" s="167">
        <v>2.6457000000000002</v>
      </c>
    </row>
    <row r="11" spans="1:6" x14ac:dyDescent="0.2">
      <c r="A11" s="11" t="s">
        <v>51</v>
      </c>
      <c r="B11" s="11"/>
      <c r="C11" s="11"/>
      <c r="D11" s="12"/>
      <c r="E11" s="168">
        <v>12.8405925</v>
      </c>
      <c r="F11" s="168">
        <v>2.6457000000000002</v>
      </c>
    </row>
    <row r="12" spans="1:6" x14ac:dyDescent="0.2">
      <c r="A12" s="165" t="s">
        <v>56</v>
      </c>
      <c r="B12" s="165"/>
      <c r="C12" s="165"/>
      <c r="D12" s="166"/>
      <c r="E12" s="167">
        <v>-0.32610280000000003</v>
      </c>
      <c r="F12" s="167">
        <v>-6.5699999999999995E-2</v>
      </c>
    </row>
    <row r="13" spans="1:6" x14ac:dyDescent="0.2">
      <c r="A13" s="13" t="s">
        <v>559</v>
      </c>
      <c r="B13" s="13"/>
      <c r="C13" s="13"/>
      <c r="D13" s="14"/>
      <c r="E13" s="15">
        <v>485.32503930000001</v>
      </c>
      <c r="F13" s="15">
        <v>100</v>
      </c>
    </row>
    <row r="15" spans="1:6" x14ac:dyDescent="0.2">
      <c r="A15" s="39" t="s">
        <v>463</v>
      </c>
      <c r="B15" s="74"/>
      <c r="C15" s="32"/>
      <c r="D15" s="20"/>
      <c r="E15" s="49"/>
    </row>
    <row r="16" spans="1:6" ht="12.75" customHeight="1" x14ac:dyDescent="0.2">
      <c r="A16" s="227" t="s">
        <v>533</v>
      </c>
      <c r="B16" s="226"/>
      <c r="C16" s="226"/>
      <c r="D16" s="226"/>
      <c r="E16" s="226"/>
      <c r="F16" s="226"/>
    </row>
    <row r="17" spans="1:6" x14ac:dyDescent="0.2">
      <c r="A17" s="29" t="s">
        <v>494</v>
      </c>
      <c r="B17" s="110"/>
      <c r="C17" s="110"/>
      <c r="D17" s="45"/>
      <c r="E17" s="81"/>
    </row>
    <row r="18" spans="1:6" x14ac:dyDescent="0.2">
      <c r="A18" s="29" t="s">
        <v>495</v>
      </c>
      <c r="B18" s="32"/>
      <c r="C18" s="32"/>
      <c r="D18" s="45"/>
      <c r="E18" s="49"/>
    </row>
    <row r="19" spans="1:6" ht="25.5" x14ac:dyDescent="0.2">
      <c r="A19" s="52" t="s">
        <v>465</v>
      </c>
      <c r="B19" s="152" t="s">
        <v>723</v>
      </c>
      <c r="C19" s="145" t="s">
        <v>466</v>
      </c>
      <c r="D19" s="45"/>
    </row>
    <row r="20" spans="1:6" x14ac:dyDescent="0.2">
      <c r="A20" s="29" t="s">
        <v>496</v>
      </c>
      <c r="B20" s="103">
        <v>13.173400000000001</v>
      </c>
      <c r="C20" s="103">
        <v>14.4053</v>
      </c>
      <c r="D20" s="45"/>
    </row>
    <row r="21" spans="1:6" x14ac:dyDescent="0.2">
      <c r="A21" s="29" t="s">
        <v>516</v>
      </c>
      <c r="B21" s="147">
        <v>13.173400000000001</v>
      </c>
      <c r="C21" s="76">
        <v>14.4053</v>
      </c>
      <c r="D21" s="45"/>
    </row>
    <row r="22" spans="1:6" x14ac:dyDescent="0.2">
      <c r="A22" s="29" t="s">
        <v>478</v>
      </c>
      <c r="B22" s="147">
        <v>13.7538</v>
      </c>
      <c r="C22" s="76">
        <v>14.9818</v>
      </c>
      <c r="D22" s="45"/>
    </row>
    <row r="23" spans="1:6" x14ac:dyDescent="0.2">
      <c r="A23" s="21" t="s">
        <v>517</v>
      </c>
      <c r="B23" s="93">
        <v>13.749499999999999</v>
      </c>
      <c r="C23" s="93">
        <v>14.977499999999999</v>
      </c>
      <c r="D23" s="45"/>
    </row>
    <row r="24" spans="1:6" x14ac:dyDescent="0.2">
      <c r="A24" s="194" t="s">
        <v>794</v>
      </c>
      <c r="B24" s="32"/>
      <c r="C24" s="32"/>
      <c r="D24" s="3"/>
    </row>
    <row r="25" spans="1:6" x14ac:dyDescent="0.2">
      <c r="A25" s="29" t="s">
        <v>728</v>
      </c>
      <c r="B25" s="110"/>
      <c r="C25" s="32"/>
      <c r="D25" s="3"/>
    </row>
    <row r="26" spans="1:6" x14ac:dyDescent="0.2">
      <c r="A26" s="29" t="s">
        <v>729</v>
      </c>
      <c r="B26" s="108"/>
      <c r="C26" s="104"/>
      <c r="D26" s="3"/>
    </row>
    <row r="27" spans="1:6" x14ac:dyDescent="0.2">
      <c r="A27" s="194" t="s">
        <v>781</v>
      </c>
      <c r="B27" s="124"/>
      <c r="C27" s="124"/>
      <c r="D27" s="3"/>
    </row>
    <row r="28" spans="1:6" x14ac:dyDescent="0.2">
      <c r="A28" s="60" t="s">
        <v>730</v>
      </c>
      <c r="B28" s="60"/>
      <c r="C28" s="60"/>
      <c r="D28" s="3"/>
    </row>
    <row r="29" spans="1:6" x14ac:dyDescent="0.2">
      <c r="A29" s="227" t="s">
        <v>537</v>
      </c>
      <c r="B29" s="226"/>
      <c r="C29" s="226"/>
      <c r="D29" s="226"/>
      <c r="E29" s="226"/>
      <c r="F29" s="226"/>
    </row>
    <row r="30" spans="1:6" x14ac:dyDescent="0.2">
      <c r="A30" s="148" t="s">
        <v>731</v>
      </c>
      <c r="D30" s="1"/>
    </row>
    <row r="31" spans="1:6" x14ac:dyDescent="0.2">
      <c r="D31" s="1"/>
    </row>
  </sheetData>
  <mergeCells count="5">
    <mergeCell ref="A29:F29"/>
    <mergeCell ref="A2:F2"/>
    <mergeCell ref="A1:F1"/>
    <mergeCell ref="A3:F3"/>
    <mergeCell ref="A16:F16"/>
  </mergeCells>
  <pageMargins left="0" right="0" top="0" bottom="0" header="0.3" footer="0.3"/>
  <pageSetup scale="94" orientation="landscape" r:id="rId1"/>
  <headerFooter>
    <oddFooter>&amp;LPUBLIC</oddFooter>
    <evenFooter>&amp;LPUBLIC</evenFooter>
    <firstFooter>&amp;LPUBLIC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showGridLines="0" view="pageBreakPreview" topLeftCell="A34" zoomScaleNormal="100" zoomScaleSheetLayoutView="100" workbookViewId="0">
      <selection activeCell="A54" sqref="A54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6.7109375" style="1" customWidth="1"/>
    <col min="4" max="4" width="11.7109375" style="2" bestFit="1" customWidth="1"/>
    <col min="5" max="5" width="13.7109375" style="3" bestFit="1" customWidth="1"/>
    <col min="6" max="6" width="12.42578125" style="3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25" t="s">
        <v>427</v>
      </c>
      <c r="B1" s="225"/>
      <c r="C1" s="225"/>
      <c r="D1" s="225"/>
      <c r="E1" s="225"/>
      <c r="F1" s="225"/>
    </row>
    <row r="2" spans="1:6" ht="26.1" customHeight="1" x14ac:dyDescent="0.2">
      <c r="A2" s="228" t="s">
        <v>429</v>
      </c>
      <c r="B2" s="229"/>
      <c r="C2" s="229"/>
      <c r="D2" s="229"/>
      <c r="E2" s="229"/>
      <c r="F2" s="230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41</v>
      </c>
      <c r="B6" s="165"/>
      <c r="C6" s="165"/>
      <c r="D6" s="166"/>
      <c r="E6" s="167"/>
      <c r="F6" s="167"/>
    </row>
    <row r="7" spans="1:6" x14ac:dyDescent="0.2">
      <c r="A7" s="11" t="s">
        <v>42</v>
      </c>
      <c r="B7" s="165"/>
      <c r="C7" s="165"/>
      <c r="D7" s="166"/>
      <c r="E7" s="167"/>
      <c r="F7" s="167"/>
    </row>
    <row r="8" spans="1:6" x14ac:dyDescent="0.2">
      <c r="A8" s="165" t="s">
        <v>546</v>
      </c>
      <c r="B8" s="165" t="s">
        <v>547</v>
      </c>
      <c r="C8" s="165" t="s">
        <v>45</v>
      </c>
      <c r="D8" s="166">
        <v>40</v>
      </c>
      <c r="E8" s="167">
        <v>399.84559999999999</v>
      </c>
      <c r="F8" s="167">
        <v>11.04</v>
      </c>
    </row>
    <row r="9" spans="1:6" x14ac:dyDescent="0.2">
      <c r="A9" s="165" t="s">
        <v>114</v>
      </c>
      <c r="B9" s="165" t="s">
        <v>548</v>
      </c>
      <c r="C9" s="165" t="s">
        <v>197</v>
      </c>
      <c r="D9" s="166">
        <v>20</v>
      </c>
      <c r="E9" s="167">
        <v>205.9084</v>
      </c>
      <c r="F9" s="167">
        <v>5.68</v>
      </c>
    </row>
    <row r="10" spans="1:6" x14ac:dyDescent="0.2">
      <c r="A10" s="11" t="s">
        <v>51</v>
      </c>
      <c r="B10" s="11"/>
      <c r="C10" s="11"/>
      <c r="D10" s="12"/>
      <c r="E10" s="168">
        <v>605.75400000000002</v>
      </c>
      <c r="F10" s="168">
        <v>16.72</v>
      </c>
    </row>
    <row r="11" spans="1:6" x14ac:dyDescent="0.2">
      <c r="A11" s="11" t="s">
        <v>52</v>
      </c>
      <c r="B11" s="165"/>
      <c r="C11" s="165"/>
      <c r="D11" s="166"/>
      <c r="E11" s="167"/>
      <c r="F11" s="167"/>
    </row>
    <row r="12" spans="1:6" x14ac:dyDescent="0.2">
      <c r="A12" s="165" t="s">
        <v>549</v>
      </c>
      <c r="B12" s="165" t="s">
        <v>54</v>
      </c>
      <c r="C12" s="165" t="s">
        <v>53</v>
      </c>
      <c r="D12" s="166">
        <v>706667</v>
      </c>
      <c r="E12" s="167">
        <v>710.90982870000005</v>
      </c>
      <c r="F12" s="167">
        <v>19.63</v>
      </c>
    </row>
    <row r="13" spans="1:6" x14ac:dyDescent="0.2">
      <c r="A13" s="165" t="s">
        <v>554</v>
      </c>
      <c r="B13" s="165" t="s">
        <v>555</v>
      </c>
      <c r="C13" s="165" t="s">
        <v>53</v>
      </c>
      <c r="D13" s="166">
        <v>500000.99999999994</v>
      </c>
      <c r="E13" s="167">
        <v>533.81406760000004</v>
      </c>
      <c r="F13" s="167">
        <v>14.74</v>
      </c>
    </row>
    <row r="14" spans="1:6" x14ac:dyDescent="0.2">
      <c r="A14" s="165" t="s">
        <v>550</v>
      </c>
      <c r="B14" s="165" t="s">
        <v>551</v>
      </c>
      <c r="C14" s="165" t="s">
        <v>53</v>
      </c>
      <c r="D14" s="166">
        <v>500000</v>
      </c>
      <c r="E14" s="167">
        <v>508.52199999999999</v>
      </c>
      <c r="F14" s="167">
        <v>14.04</v>
      </c>
    </row>
    <row r="15" spans="1:6" x14ac:dyDescent="0.2">
      <c r="A15" s="165" t="s">
        <v>556</v>
      </c>
      <c r="B15" s="165" t="s">
        <v>557</v>
      </c>
      <c r="C15" s="165" t="s">
        <v>53</v>
      </c>
      <c r="D15" s="166">
        <v>420000</v>
      </c>
      <c r="E15" s="167">
        <v>440.68164000000002</v>
      </c>
      <c r="F15" s="167">
        <v>12.17</v>
      </c>
    </row>
    <row r="16" spans="1:6" x14ac:dyDescent="0.2">
      <c r="A16" s="165" t="s">
        <v>552</v>
      </c>
      <c r="B16" s="165" t="s">
        <v>553</v>
      </c>
      <c r="C16" s="165" t="s">
        <v>53</v>
      </c>
      <c r="D16" s="166">
        <v>20000</v>
      </c>
      <c r="E16" s="167">
        <v>21.140219999999999</v>
      </c>
      <c r="F16" s="167">
        <v>0.57999999999999996</v>
      </c>
    </row>
    <row r="17" spans="1:6" x14ac:dyDescent="0.2">
      <c r="A17" s="11" t="s">
        <v>51</v>
      </c>
      <c r="B17" s="11"/>
      <c r="C17" s="11"/>
      <c r="D17" s="12"/>
      <c r="E17" s="168">
        <v>2215.0677562999999</v>
      </c>
      <c r="F17" s="168">
        <v>61.16</v>
      </c>
    </row>
    <row r="18" spans="1:6" x14ac:dyDescent="0.2">
      <c r="A18" s="11" t="s">
        <v>142</v>
      </c>
      <c r="B18" s="165"/>
      <c r="C18" s="165"/>
      <c r="D18" s="166"/>
      <c r="E18" s="167"/>
      <c r="F18" s="167"/>
    </row>
    <row r="19" spans="1:6" x14ac:dyDescent="0.2">
      <c r="A19" s="11" t="s">
        <v>143</v>
      </c>
      <c r="B19" s="165"/>
      <c r="C19" s="165"/>
      <c r="D19" s="166"/>
      <c r="E19" s="167"/>
      <c r="F19" s="167"/>
    </row>
    <row r="20" spans="1:6" x14ac:dyDescent="0.2">
      <c r="A20" s="11" t="s">
        <v>111</v>
      </c>
      <c r="B20" s="165"/>
      <c r="C20" s="165"/>
      <c r="D20" s="166"/>
      <c r="E20" s="167"/>
      <c r="F20" s="167"/>
    </row>
    <row r="21" spans="1:6" x14ac:dyDescent="0.2">
      <c r="A21" s="165" t="s">
        <v>150</v>
      </c>
      <c r="B21" s="165" t="s">
        <v>558</v>
      </c>
      <c r="C21" s="165" t="s">
        <v>144</v>
      </c>
      <c r="D21" s="166">
        <v>350</v>
      </c>
      <c r="E21" s="167">
        <v>335.13690000000003</v>
      </c>
      <c r="F21" s="167">
        <v>9.25</v>
      </c>
    </row>
    <row r="22" spans="1:6" x14ac:dyDescent="0.2">
      <c r="A22" s="11" t="s">
        <v>51</v>
      </c>
      <c r="B22" s="11"/>
      <c r="C22" s="11"/>
      <c r="D22" s="12"/>
      <c r="E22" s="168">
        <v>335.13690000000003</v>
      </c>
      <c r="F22" s="168">
        <v>9.25</v>
      </c>
    </row>
    <row r="23" spans="1:6" x14ac:dyDescent="0.2">
      <c r="A23" s="165" t="s">
        <v>55</v>
      </c>
      <c r="B23" s="165"/>
      <c r="C23" s="165"/>
      <c r="D23" s="166"/>
      <c r="E23" s="167">
        <v>471.83802659999998</v>
      </c>
      <c r="F23" s="167">
        <v>13.025399999999999</v>
      </c>
    </row>
    <row r="24" spans="1:6" x14ac:dyDescent="0.2">
      <c r="A24" s="11" t="s">
        <v>51</v>
      </c>
      <c r="B24" s="11"/>
      <c r="C24" s="11"/>
      <c r="D24" s="12"/>
      <c r="E24" s="168">
        <v>471.83802659999998</v>
      </c>
      <c r="F24" s="168">
        <v>13.025399999999999</v>
      </c>
    </row>
    <row r="25" spans="1:6" x14ac:dyDescent="0.2">
      <c r="A25" s="165" t="s">
        <v>56</v>
      </c>
      <c r="B25" s="165"/>
      <c r="C25" s="165"/>
      <c r="D25" s="166"/>
      <c r="E25" s="167">
        <v>-5.3621942999999996</v>
      </c>
      <c r="F25" s="167">
        <v>-0.15540000000000001</v>
      </c>
    </row>
    <row r="26" spans="1:6" x14ac:dyDescent="0.2">
      <c r="A26" s="13" t="s">
        <v>559</v>
      </c>
      <c r="B26" s="13"/>
      <c r="C26" s="13"/>
      <c r="D26" s="14"/>
      <c r="E26" s="15">
        <v>3622.4344885999999</v>
      </c>
      <c r="F26" s="15">
        <v>100</v>
      </c>
    </row>
    <row r="27" spans="1:6" x14ac:dyDescent="0.2">
      <c r="A27" s="159"/>
      <c r="B27" s="159"/>
      <c r="C27" s="159"/>
      <c r="D27" s="160"/>
      <c r="E27" s="161"/>
      <c r="F27" s="161"/>
    </row>
    <row r="28" spans="1:6" x14ac:dyDescent="0.2">
      <c r="A28" s="159" t="s">
        <v>560</v>
      </c>
      <c r="B28" s="159"/>
      <c r="C28" s="159"/>
      <c r="D28" s="160"/>
      <c r="E28" s="161"/>
      <c r="F28" s="161"/>
    </row>
    <row r="29" spans="1:6" x14ac:dyDescent="0.2">
      <c r="A29" s="159" t="s">
        <v>561</v>
      </c>
      <c r="B29" s="159"/>
      <c r="C29" s="159"/>
      <c r="D29" s="160"/>
      <c r="E29" s="161"/>
      <c r="F29" s="161"/>
    </row>
    <row r="30" spans="1:6" x14ac:dyDescent="0.2">
      <c r="A30" s="159"/>
      <c r="B30" s="159"/>
      <c r="C30" s="159"/>
      <c r="D30" s="160"/>
      <c r="E30" s="161"/>
      <c r="F30" s="161"/>
    </row>
    <row r="31" spans="1:6" ht="15" x14ac:dyDescent="0.2">
      <c r="A31" s="17" t="s">
        <v>463</v>
      </c>
      <c r="B31" s="18"/>
      <c r="C31" s="19"/>
      <c r="D31" s="20"/>
      <c r="E31" s="49"/>
    </row>
    <row r="32" spans="1:6" x14ac:dyDescent="0.2">
      <c r="A32" s="226" t="s">
        <v>533</v>
      </c>
      <c r="B32" s="226"/>
      <c r="C32" s="226"/>
      <c r="D32" s="226"/>
      <c r="E32" s="226"/>
      <c r="F32" s="226"/>
    </row>
    <row r="33" spans="1:5" x14ac:dyDescent="0.2">
      <c r="A33" s="21" t="s">
        <v>464</v>
      </c>
      <c r="B33" s="50"/>
      <c r="C33" s="50"/>
      <c r="D33" s="20"/>
      <c r="E33" s="49"/>
    </row>
    <row r="34" spans="1:5" ht="25.5" x14ac:dyDescent="0.2">
      <c r="A34" s="25" t="s">
        <v>465</v>
      </c>
      <c r="B34" s="152" t="s">
        <v>723</v>
      </c>
      <c r="C34" s="145" t="s">
        <v>466</v>
      </c>
      <c r="D34" s="20"/>
      <c r="E34" s="49"/>
    </row>
    <row r="35" spans="1:5" x14ac:dyDescent="0.2">
      <c r="A35" s="27" t="s">
        <v>473</v>
      </c>
      <c r="B35" s="116">
        <v>32.809100000000001</v>
      </c>
      <c r="C35" s="116">
        <v>31.503799999999998</v>
      </c>
      <c r="D35" s="20"/>
      <c r="E35" s="49"/>
    </row>
    <row r="36" spans="1:5" x14ac:dyDescent="0.2">
      <c r="A36" s="29" t="s">
        <v>476</v>
      </c>
      <c r="B36" s="117">
        <v>11.266999999999999</v>
      </c>
      <c r="C36" s="117">
        <v>11.202500000000001</v>
      </c>
      <c r="D36" s="20"/>
      <c r="E36" s="49"/>
    </row>
    <row r="37" spans="1:5" x14ac:dyDescent="0.2">
      <c r="A37" s="29" t="s">
        <v>491</v>
      </c>
      <c r="B37" s="117" t="s">
        <v>469</v>
      </c>
      <c r="C37" s="117" t="s">
        <v>469</v>
      </c>
      <c r="D37" s="20"/>
      <c r="E37" s="49"/>
    </row>
    <row r="38" spans="1:5" x14ac:dyDescent="0.2">
      <c r="A38" s="29" t="s">
        <v>492</v>
      </c>
      <c r="B38" s="117" t="s">
        <v>469</v>
      </c>
      <c r="C38" s="117" t="s">
        <v>469</v>
      </c>
      <c r="D38" s="20"/>
      <c r="E38" s="49"/>
    </row>
    <row r="39" spans="1:5" x14ac:dyDescent="0.2">
      <c r="A39" s="29" t="s">
        <v>478</v>
      </c>
      <c r="B39" s="117">
        <v>34.719900000000003</v>
      </c>
      <c r="C39" s="117">
        <v>33.199399999999997</v>
      </c>
      <c r="D39" s="20"/>
      <c r="E39" s="49"/>
    </row>
    <row r="40" spans="1:5" x14ac:dyDescent="0.2">
      <c r="A40" s="21" t="s">
        <v>481</v>
      </c>
      <c r="B40" s="106">
        <v>11.287599999999999</v>
      </c>
      <c r="C40" s="106">
        <v>11.1972</v>
      </c>
      <c r="D40" s="20"/>
      <c r="E40" s="49"/>
    </row>
    <row r="41" spans="1:5" x14ac:dyDescent="0.2">
      <c r="A41" s="29" t="s">
        <v>483</v>
      </c>
      <c r="B41" s="33"/>
      <c r="C41" s="33"/>
      <c r="D41" s="20"/>
      <c r="E41" s="49"/>
    </row>
    <row r="42" spans="1:5" x14ac:dyDescent="0.2">
      <c r="A42" s="226" t="s">
        <v>743</v>
      </c>
      <c r="B42" s="226"/>
      <c r="C42" s="226"/>
      <c r="D42" s="226"/>
      <c r="E42" s="226"/>
    </row>
    <row r="43" spans="1:5" x14ac:dyDescent="0.2">
      <c r="A43" s="29" t="s">
        <v>744</v>
      </c>
      <c r="B43" s="110"/>
      <c r="C43" s="110"/>
      <c r="D43" s="20"/>
      <c r="E43" s="81"/>
    </row>
    <row r="44" spans="1:5" x14ac:dyDescent="0.2">
      <c r="A44" s="227" t="s">
        <v>745</v>
      </c>
      <c r="B44" s="226"/>
      <c r="C44" s="226"/>
      <c r="D44" s="226"/>
      <c r="E44" s="226"/>
    </row>
    <row r="45" spans="1:5" x14ac:dyDescent="0.2">
      <c r="A45" s="36" t="s">
        <v>465</v>
      </c>
      <c r="B45" s="28"/>
      <c r="C45" s="221" t="s">
        <v>484</v>
      </c>
      <c r="D45" s="239"/>
      <c r="E45" s="222"/>
    </row>
    <row r="46" spans="1:5" x14ac:dyDescent="0.2">
      <c r="A46" s="37"/>
      <c r="B46" s="31"/>
      <c r="C46" s="38" t="s">
        <v>485</v>
      </c>
      <c r="D46" s="231" t="s">
        <v>486</v>
      </c>
      <c r="E46" s="232"/>
    </row>
    <row r="47" spans="1:5" x14ac:dyDescent="0.2">
      <c r="A47" s="27" t="s">
        <v>476</v>
      </c>
      <c r="B47" s="119"/>
      <c r="C47" s="126">
        <v>0.28089999999999998</v>
      </c>
      <c r="D47" s="233">
        <v>0.2601</v>
      </c>
      <c r="E47" s="234"/>
    </row>
    <row r="48" spans="1:5" x14ac:dyDescent="0.2">
      <c r="A48" s="29" t="s">
        <v>492</v>
      </c>
      <c r="B48" s="40"/>
      <c r="C48" s="127" t="s">
        <v>487</v>
      </c>
      <c r="D48" s="235" t="s">
        <v>487</v>
      </c>
      <c r="E48" s="236"/>
    </row>
    <row r="49" spans="1:5" x14ac:dyDescent="0.2">
      <c r="A49" s="21" t="s">
        <v>481</v>
      </c>
      <c r="B49" s="120"/>
      <c r="C49" s="128">
        <v>0.29530000000000001</v>
      </c>
      <c r="D49" s="237">
        <v>0.27350000000000002</v>
      </c>
      <c r="E49" s="238"/>
    </row>
    <row r="50" spans="1:5" x14ac:dyDescent="0.2">
      <c r="A50" s="29" t="s">
        <v>483</v>
      </c>
      <c r="B50" s="32"/>
      <c r="C50" s="32"/>
      <c r="D50" s="32"/>
    </row>
    <row r="51" spans="1:5" x14ac:dyDescent="0.2">
      <c r="A51" s="29" t="s">
        <v>489</v>
      </c>
      <c r="B51" s="32"/>
      <c r="C51" s="32"/>
      <c r="D51" s="32"/>
    </row>
    <row r="52" spans="1:5" x14ac:dyDescent="0.2">
      <c r="A52" s="46" t="s">
        <v>493</v>
      </c>
      <c r="B52" s="32"/>
      <c r="C52" s="32"/>
      <c r="D52" s="32"/>
    </row>
    <row r="53" spans="1:5" x14ac:dyDescent="0.2">
      <c r="A53" s="29" t="s">
        <v>741</v>
      </c>
      <c r="B53" s="32"/>
      <c r="C53" s="32"/>
      <c r="D53" s="3"/>
    </row>
    <row r="54" spans="1:5" x14ac:dyDescent="0.2">
      <c r="A54" s="29" t="s">
        <v>801</v>
      </c>
      <c r="B54" s="32"/>
      <c r="C54" s="32"/>
      <c r="D54" s="3"/>
    </row>
    <row r="55" spans="1:5" x14ac:dyDescent="0.2">
      <c r="A55" s="48" t="s">
        <v>742</v>
      </c>
      <c r="B55" s="48"/>
      <c r="C55" s="48"/>
      <c r="D55" s="3"/>
    </row>
    <row r="56" spans="1:5" x14ac:dyDescent="0.2">
      <c r="A56" s="1" t="s">
        <v>535</v>
      </c>
    </row>
    <row r="57" spans="1:5" x14ac:dyDescent="0.2">
      <c r="A57" s="148" t="s">
        <v>774</v>
      </c>
    </row>
  </sheetData>
  <mergeCells count="11">
    <mergeCell ref="D47:E47"/>
    <mergeCell ref="D48:E48"/>
    <mergeCell ref="D49:E49"/>
    <mergeCell ref="A42:E42"/>
    <mergeCell ref="A44:E44"/>
    <mergeCell ref="C45:E45"/>
    <mergeCell ref="A2:F2"/>
    <mergeCell ref="A1:F1"/>
    <mergeCell ref="A3:F3"/>
    <mergeCell ref="A32:F32"/>
    <mergeCell ref="D46:E46"/>
  </mergeCells>
  <pageMargins left="0" right="0" top="0" bottom="0" header="0.3" footer="0.3"/>
  <pageSetup scale="76" orientation="landscape" r:id="rId1"/>
  <headerFooter>
    <oddFooter>&amp;LPUBLIC</oddFooter>
    <evenFooter>&amp;LPUBLIC</evenFooter>
    <firstFooter>&amp;LPUBLIC</first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showGridLines="0" view="pageBreakPreview" zoomScaleNormal="100" zoomScaleSheetLayoutView="100" workbookViewId="0">
      <selection sqref="A1:F1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10.140625" style="2" bestFit="1" customWidth="1"/>
    <col min="5" max="5" width="13.7109375" style="3" bestFit="1" customWidth="1"/>
    <col min="6" max="6" width="12.42578125" style="3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40" t="s">
        <v>427</v>
      </c>
      <c r="B1" s="241"/>
      <c r="C1" s="241"/>
      <c r="D1" s="241"/>
      <c r="E1" s="241"/>
      <c r="F1" s="242"/>
    </row>
    <row r="2" spans="1:6" ht="26.1" customHeight="1" x14ac:dyDescent="0.2">
      <c r="A2" s="228" t="s">
        <v>454</v>
      </c>
      <c r="B2" s="246"/>
      <c r="C2" s="246"/>
      <c r="D2" s="246"/>
      <c r="E2" s="246"/>
      <c r="F2" s="247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404</v>
      </c>
      <c r="B6" s="165"/>
      <c r="C6" s="165"/>
      <c r="D6" s="166"/>
      <c r="E6" s="167"/>
      <c r="F6" s="167"/>
    </row>
    <row r="7" spans="1:6" x14ac:dyDescent="0.2">
      <c r="A7" s="11" t="s">
        <v>405</v>
      </c>
      <c r="B7" s="165"/>
      <c r="C7" s="165"/>
      <c r="D7" s="166"/>
      <c r="E7" s="167"/>
      <c r="F7" s="167"/>
    </row>
    <row r="8" spans="1:6" x14ac:dyDescent="0.2">
      <c r="A8" s="165" t="s">
        <v>408</v>
      </c>
      <c r="B8" s="165" t="s">
        <v>409</v>
      </c>
      <c r="C8" s="165" t="s">
        <v>719</v>
      </c>
      <c r="D8" s="166">
        <v>128623.704</v>
      </c>
      <c r="E8" s="167">
        <v>1174.3326623</v>
      </c>
      <c r="F8" s="167">
        <v>96.61</v>
      </c>
    </row>
    <row r="9" spans="1:6" x14ac:dyDescent="0.2">
      <c r="A9" s="11" t="s">
        <v>51</v>
      </c>
      <c r="B9" s="11"/>
      <c r="C9" s="11"/>
      <c r="D9" s="12"/>
      <c r="E9" s="168">
        <v>1174.3326623</v>
      </c>
      <c r="F9" s="168">
        <v>96.61</v>
      </c>
    </row>
    <row r="10" spans="1:6" x14ac:dyDescent="0.2">
      <c r="A10" s="165" t="s">
        <v>55</v>
      </c>
      <c r="B10" s="165"/>
      <c r="C10" s="165"/>
      <c r="D10" s="166"/>
      <c r="E10" s="167">
        <v>48.993445199999996</v>
      </c>
      <c r="F10" s="167">
        <v>4.0305</v>
      </c>
    </row>
    <row r="11" spans="1:6" x14ac:dyDescent="0.2">
      <c r="A11" s="11" t="s">
        <v>51</v>
      </c>
      <c r="B11" s="11"/>
      <c r="C11" s="11"/>
      <c r="D11" s="12"/>
      <c r="E11" s="168">
        <v>48.993445199999996</v>
      </c>
      <c r="F11" s="168">
        <v>4.0305</v>
      </c>
    </row>
    <row r="12" spans="1:6" x14ac:dyDescent="0.2">
      <c r="A12" s="165" t="s">
        <v>56</v>
      </c>
      <c r="B12" s="165"/>
      <c r="C12" s="165"/>
      <c r="D12" s="166"/>
      <c r="E12" s="167">
        <v>-7.7668644999999996</v>
      </c>
      <c r="F12" s="167">
        <v>-0.64049999999999996</v>
      </c>
    </row>
    <row r="13" spans="1:6" x14ac:dyDescent="0.2">
      <c r="A13" s="13" t="s">
        <v>559</v>
      </c>
      <c r="B13" s="13"/>
      <c r="C13" s="13"/>
      <c r="D13" s="14"/>
      <c r="E13" s="15">
        <v>1215.5592429999999</v>
      </c>
      <c r="F13" s="15">
        <v>100</v>
      </c>
    </row>
    <row r="14" spans="1:6" x14ac:dyDescent="0.2">
      <c r="A14" s="159"/>
      <c r="B14" s="159"/>
      <c r="C14" s="159"/>
      <c r="D14" s="160"/>
      <c r="E14" s="161"/>
      <c r="F14" s="161"/>
    </row>
    <row r="15" spans="1:6" x14ac:dyDescent="0.2">
      <c r="A15" s="39" t="s">
        <v>463</v>
      </c>
      <c r="B15" s="74"/>
      <c r="C15" s="32"/>
      <c r="D15" s="20"/>
      <c r="E15" s="49"/>
    </row>
    <row r="16" spans="1:6" x14ac:dyDescent="0.2">
      <c r="A16" s="227" t="s">
        <v>533</v>
      </c>
      <c r="B16" s="226"/>
      <c r="C16" s="226"/>
      <c r="D16" s="226"/>
      <c r="E16" s="226"/>
      <c r="F16" s="226"/>
    </row>
    <row r="17" spans="1:6" x14ac:dyDescent="0.2">
      <c r="A17" s="29" t="s">
        <v>494</v>
      </c>
      <c r="B17" s="110"/>
      <c r="C17" s="110"/>
      <c r="D17" s="45"/>
      <c r="E17" s="49"/>
    </row>
    <row r="18" spans="1:6" x14ac:dyDescent="0.2">
      <c r="A18" s="21" t="s">
        <v>495</v>
      </c>
      <c r="B18" s="50"/>
      <c r="C18" s="50"/>
      <c r="D18" s="45"/>
      <c r="E18" s="49"/>
    </row>
    <row r="19" spans="1:6" ht="25.5" x14ac:dyDescent="0.2">
      <c r="A19" s="105" t="s">
        <v>465</v>
      </c>
      <c r="B19" s="152" t="s">
        <v>723</v>
      </c>
      <c r="C19" s="145" t="s">
        <v>466</v>
      </c>
      <c r="D19" s="64"/>
      <c r="E19" s="49"/>
    </row>
    <row r="20" spans="1:6" x14ac:dyDescent="0.2">
      <c r="A20" s="29" t="s">
        <v>496</v>
      </c>
      <c r="B20" s="76">
        <v>5.3445</v>
      </c>
      <c r="C20" s="76">
        <v>8.5679999999999996</v>
      </c>
      <c r="D20" s="97"/>
      <c r="E20" s="49"/>
    </row>
    <row r="21" spans="1:6" x14ac:dyDescent="0.2">
      <c r="A21" s="29" t="s">
        <v>516</v>
      </c>
      <c r="B21" s="147">
        <v>5.3445</v>
      </c>
      <c r="C21" s="76">
        <v>8.5679999999999996</v>
      </c>
      <c r="D21" s="97"/>
      <c r="E21" s="49"/>
    </row>
    <row r="22" spans="1:6" x14ac:dyDescent="0.2">
      <c r="A22" s="29" t="s">
        <v>517</v>
      </c>
      <c r="B22" s="147">
        <v>5.6337000000000002</v>
      </c>
      <c r="C22" s="76">
        <v>8.9939</v>
      </c>
      <c r="D22" s="97"/>
      <c r="E22" s="49"/>
    </row>
    <row r="23" spans="1:6" x14ac:dyDescent="0.2">
      <c r="A23" s="21" t="s">
        <v>478</v>
      </c>
      <c r="B23" s="93">
        <v>5.6311999999999998</v>
      </c>
      <c r="C23" s="93">
        <v>8.9957999999999991</v>
      </c>
      <c r="D23" s="97"/>
      <c r="E23" s="49"/>
    </row>
    <row r="24" spans="1:6" x14ac:dyDescent="0.2">
      <c r="A24" s="227" t="s">
        <v>726</v>
      </c>
      <c r="B24" s="226"/>
      <c r="C24" s="226"/>
      <c r="D24" s="226"/>
      <c r="E24" s="226"/>
      <c r="F24" s="226"/>
    </row>
    <row r="25" spans="1:6" x14ac:dyDescent="0.2">
      <c r="A25" s="227" t="s">
        <v>793</v>
      </c>
      <c r="B25" s="226"/>
      <c r="C25" s="226"/>
      <c r="D25" s="226"/>
      <c r="E25" s="226"/>
      <c r="F25" s="226"/>
    </row>
    <row r="26" spans="1:6" x14ac:dyDescent="0.2">
      <c r="A26" s="227" t="s">
        <v>728</v>
      </c>
      <c r="B26" s="226"/>
      <c r="C26" s="226"/>
      <c r="D26" s="226"/>
      <c r="E26" s="226"/>
      <c r="F26" s="226"/>
    </row>
    <row r="27" spans="1:6" x14ac:dyDescent="0.2">
      <c r="A27" s="227" t="s">
        <v>740</v>
      </c>
      <c r="B27" s="226"/>
      <c r="C27" s="226"/>
      <c r="D27" s="226"/>
      <c r="E27" s="226"/>
      <c r="F27" s="226"/>
    </row>
    <row r="28" spans="1:6" x14ac:dyDescent="0.2">
      <c r="A28" s="194" t="s">
        <v>780</v>
      </c>
      <c r="B28" s="124"/>
      <c r="C28" s="124"/>
      <c r="D28" s="45"/>
      <c r="E28" s="81"/>
      <c r="F28" s="63"/>
    </row>
    <row r="29" spans="1:6" x14ac:dyDescent="0.2">
      <c r="A29" s="60" t="s">
        <v>730</v>
      </c>
      <c r="B29" s="60"/>
      <c r="C29" s="60"/>
      <c r="D29" s="45"/>
      <c r="E29" s="81"/>
      <c r="F29" s="63"/>
    </row>
    <row r="30" spans="1:6" x14ac:dyDescent="0.2">
      <c r="A30" s="227" t="s">
        <v>537</v>
      </c>
      <c r="B30" s="226"/>
      <c r="C30" s="226"/>
      <c r="D30" s="226"/>
      <c r="E30" s="226"/>
      <c r="F30" s="226"/>
    </row>
    <row r="31" spans="1:6" x14ac:dyDescent="0.2">
      <c r="A31" s="148" t="s">
        <v>731</v>
      </c>
      <c r="D31" s="1"/>
    </row>
    <row r="32" spans="1:6" x14ac:dyDescent="0.2">
      <c r="D32" s="1"/>
    </row>
  </sheetData>
  <mergeCells count="9">
    <mergeCell ref="A1:F1"/>
    <mergeCell ref="A3:F3"/>
    <mergeCell ref="A24:F24"/>
    <mergeCell ref="A16:F16"/>
    <mergeCell ref="A30:F30"/>
    <mergeCell ref="A25:F25"/>
    <mergeCell ref="A26:F26"/>
    <mergeCell ref="A27:F27"/>
    <mergeCell ref="A2:F2"/>
  </mergeCells>
  <pageMargins left="0" right="0" top="0" bottom="0" header="0.3" footer="0.3"/>
  <pageSetup scale="93" orientation="landscape" r:id="rId1"/>
  <headerFooter>
    <oddFooter>&amp;LPUBLIC</oddFooter>
    <evenFooter>&amp;LPUBLIC</evenFooter>
    <firstFooter>&amp;LPUBLIC</first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showGridLines="0" view="pageBreakPreview" zoomScaleNormal="100" zoomScaleSheetLayoutView="100" workbookViewId="0">
      <selection activeCell="C19" sqref="C19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10.140625" style="2" bestFit="1" customWidth="1"/>
    <col min="5" max="5" width="13.7109375" style="3" bestFit="1" customWidth="1"/>
    <col min="6" max="6" width="12.42578125" style="3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40" t="s">
        <v>427</v>
      </c>
      <c r="B1" s="241"/>
      <c r="C1" s="241"/>
      <c r="D1" s="241"/>
      <c r="E1" s="241"/>
      <c r="F1" s="242"/>
    </row>
    <row r="2" spans="1:6" ht="26.1" customHeight="1" x14ac:dyDescent="0.2">
      <c r="A2" s="228" t="s">
        <v>455</v>
      </c>
      <c r="B2" s="229"/>
      <c r="C2" s="229"/>
      <c r="D2" s="229"/>
      <c r="E2" s="229"/>
      <c r="F2" s="230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404</v>
      </c>
      <c r="B6" s="165"/>
      <c r="C6" s="165"/>
      <c r="D6" s="166"/>
      <c r="E6" s="167"/>
      <c r="F6" s="167"/>
    </row>
    <row r="7" spans="1:6" x14ac:dyDescent="0.2">
      <c r="A7" s="11" t="s">
        <v>405</v>
      </c>
      <c r="B7" s="165"/>
      <c r="C7" s="165"/>
      <c r="D7" s="166"/>
      <c r="E7" s="167"/>
      <c r="F7" s="167"/>
    </row>
    <row r="8" spans="1:6" x14ac:dyDescent="0.2">
      <c r="A8" s="165" t="s">
        <v>410</v>
      </c>
      <c r="B8" s="165" t="s">
        <v>411</v>
      </c>
      <c r="C8" s="165" t="s">
        <v>719</v>
      </c>
      <c r="D8" s="166">
        <v>164255.565</v>
      </c>
      <c r="E8" s="167">
        <v>807.34249169999998</v>
      </c>
      <c r="F8" s="167">
        <v>98.25</v>
      </c>
    </row>
    <row r="9" spans="1:6" x14ac:dyDescent="0.2">
      <c r="A9" s="11" t="s">
        <v>51</v>
      </c>
      <c r="B9" s="11"/>
      <c r="C9" s="11"/>
      <c r="D9" s="12"/>
      <c r="E9" s="168">
        <v>807.34249169999998</v>
      </c>
      <c r="F9" s="168">
        <v>98.25</v>
      </c>
    </row>
    <row r="10" spans="1:6" x14ac:dyDescent="0.2">
      <c r="A10" s="165" t="s">
        <v>55</v>
      </c>
      <c r="B10" s="165"/>
      <c r="C10" s="165"/>
      <c r="D10" s="166"/>
      <c r="E10" s="167">
        <v>17.841433800000001</v>
      </c>
      <c r="F10" s="167">
        <v>2.1711</v>
      </c>
    </row>
    <row r="11" spans="1:6" x14ac:dyDescent="0.2">
      <c r="A11" s="11" t="s">
        <v>51</v>
      </c>
      <c r="B11" s="11"/>
      <c r="C11" s="11"/>
      <c r="D11" s="12"/>
      <c r="E11" s="168">
        <v>17.841433800000001</v>
      </c>
      <c r="F11" s="168">
        <v>2.1711</v>
      </c>
    </row>
    <row r="12" spans="1:6" x14ac:dyDescent="0.2">
      <c r="A12" s="165" t="s">
        <v>56</v>
      </c>
      <c r="B12" s="165"/>
      <c r="C12" s="165"/>
      <c r="D12" s="166"/>
      <c r="E12" s="167">
        <v>-3.4231975000000001</v>
      </c>
      <c r="F12" s="167">
        <v>-0.42109999999999997</v>
      </c>
    </row>
    <row r="13" spans="1:6" x14ac:dyDescent="0.2">
      <c r="A13" s="13" t="s">
        <v>559</v>
      </c>
      <c r="B13" s="13"/>
      <c r="C13" s="13"/>
      <c r="D13" s="14"/>
      <c r="E13" s="15">
        <v>821.76072799999997</v>
      </c>
      <c r="F13" s="15">
        <v>100</v>
      </c>
    </row>
    <row r="15" spans="1:6" x14ac:dyDescent="0.2">
      <c r="A15" s="39" t="s">
        <v>463</v>
      </c>
      <c r="B15" s="74"/>
      <c r="C15" s="32"/>
      <c r="D15" s="20"/>
      <c r="E15" s="49"/>
    </row>
    <row r="16" spans="1:6" ht="12.75" customHeight="1" x14ac:dyDescent="0.2">
      <c r="A16" s="227" t="s">
        <v>533</v>
      </c>
      <c r="B16" s="226"/>
      <c r="C16" s="226"/>
      <c r="D16" s="226"/>
      <c r="E16" s="226"/>
      <c r="F16" s="226"/>
    </row>
    <row r="17" spans="1:6" x14ac:dyDescent="0.2">
      <c r="A17" s="29" t="s">
        <v>494</v>
      </c>
      <c r="B17" s="110"/>
      <c r="C17" s="110"/>
      <c r="D17" s="20"/>
      <c r="E17" s="81"/>
    </row>
    <row r="18" spans="1:6" x14ac:dyDescent="0.2">
      <c r="A18" s="29" t="s">
        <v>495</v>
      </c>
      <c r="B18" s="32"/>
      <c r="C18" s="32"/>
      <c r="D18" s="20"/>
      <c r="E18" s="49"/>
    </row>
    <row r="19" spans="1:6" ht="25.5" x14ac:dyDescent="0.2">
      <c r="A19" s="105" t="s">
        <v>465</v>
      </c>
      <c r="B19" s="152" t="s">
        <v>723</v>
      </c>
      <c r="C19" s="145" t="s">
        <v>466</v>
      </c>
      <c r="D19" s="64"/>
    </row>
    <row r="20" spans="1:6" x14ac:dyDescent="0.2">
      <c r="A20" s="29" t="s">
        <v>496</v>
      </c>
      <c r="B20" s="146">
        <v>12.8277</v>
      </c>
      <c r="C20" s="103">
        <v>13.6495</v>
      </c>
      <c r="D20" s="97"/>
    </row>
    <row r="21" spans="1:6" x14ac:dyDescent="0.2">
      <c r="A21" s="29" t="s">
        <v>516</v>
      </c>
      <c r="B21" s="147">
        <v>12.2729</v>
      </c>
      <c r="C21" s="76">
        <v>13.059100000000001</v>
      </c>
      <c r="D21" s="97"/>
    </row>
    <row r="22" spans="1:6" x14ac:dyDescent="0.2">
      <c r="A22" s="29" t="s">
        <v>478</v>
      </c>
      <c r="B22" s="147">
        <v>13.5144</v>
      </c>
      <c r="C22" s="76">
        <v>14.3279</v>
      </c>
      <c r="D22" s="97"/>
    </row>
    <row r="23" spans="1:6" x14ac:dyDescent="0.2">
      <c r="A23" s="21" t="s">
        <v>517</v>
      </c>
      <c r="B23" s="156">
        <v>12.934900000000001</v>
      </c>
      <c r="C23" s="93">
        <v>13.7173</v>
      </c>
      <c r="D23" s="97"/>
    </row>
    <row r="24" spans="1:6" x14ac:dyDescent="0.2">
      <c r="A24" s="111" t="s">
        <v>726</v>
      </c>
      <c r="B24" s="112"/>
      <c r="C24" s="112"/>
      <c r="D24" s="63"/>
      <c r="E24" s="63"/>
    </row>
    <row r="25" spans="1:6" x14ac:dyDescent="0.2">
      <c r="A25" s="227" t="s">
        <v>739</v>
      </c>
      <c r="B25" s="226"/>
      <c r="C25" s="226"/>
      <c r="D25" s="226"/>
      <c r="E25" s="226"/>
    </row>
    <row r="26" spans="1:6" x14ac:dyDescent="0.2">
      <c r="A26" s="29" t="s">
        <v>792</v>
      </c>
      <c r="B26" s="110"/>
      <c r="C26" s="110"/>
      <c r="D26" s="63"/>
      <c r="E26" s="63"/>
    </row>
    <row r="27" spans="1:6" x14ac:dyDescent="0.2">
      <c r="A27" s="227" t="s">
        <v>729</v>
      </c>
      <c r="B27" s="226"/>
      <c r="C27" s="226"/>
      <c r="D27" s="226"/>
      <c r="E27" s="226"/>
    </row>
    <row r="28" spans="1:6" x14ac:dyDescent="0.2">
      <c r="A28" s="194" t="s">
        <v>779</v>
      </c>
      <c r="B28" s="124"/>
      <c r="C28" s="124"/>
      <c r="D28" s="63"/>
      <c r="E28" s="63"/>
    </row>
    <row r="29" spans="1:6" x14ac:dyDescent="0.2">
      <c r="A29" s="122" t="s">
        <v>730</v>
      </c>
      <c r="B29" s="48"/>
      <c r="C29" s="48"/>
      <c r="D29" s="63"/>
      <c r="E29" s="63"/>
    </row>
    <row r="30" spans="1:6" x14ac:dyDescent="0.2">
      <c r="A30" s="227" t="s">
        <v>537</v>
      </c>
      <c r="B30" s="226"/>
      <c r="C30" s="226"/>
      <c r="D30" s="226"/>
      <c r="E30" s="226"/>
      <c r="F30" s="226"/>
    </row>
    <row r="31" spans="1:6" x14ac:dyDescent="0.2">
      <c r="A31" s="148" t="s">
        <v>731</v>
      </c>
      <c r="D31" s="1"/>
    </row>
    <row r="32" spans="1:6" x14ac:dyDescent="0.2">
      <c r="D32" s="1"/>
    </row>
  </sheetData>
  <mergeCells count="7">
    <mergeCell ref="A30:F30"/>
    <mergeCell ref="A25:E25"/>
    <mergeCell ref="A27:E27"/>
    <mergeCell ref="A2:F2"/>
    <mergeCell ref="A1:F1"/>
    <mergeCell ref="A3:F3"/>
    <mergeCell ref="A16:F16"/>
  </mergeCells>
  <pageMargins left="0" right="0" top="0" bottom="0" header="0.3" footer="0.3"/>
  <pageSetup scale="93" orientation="landscape" r:id="rId1"/>
  <headerFooter>
    <oddFooter>&amp;LPUBLIC</oddFooter>
    <evenFooter>&amp;LPUBLIC</evenFooter>
    <firstFooter>&amp;LPUBLIC</first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showGridLines="0" view="pageBreakPreview" zoomScaleNormal="100" zoomScaleSheetLayoutView="100" workbookViewId="0">
      <selection activeCell="C19" sqref="C19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9.140625" style="2" bestFit="1" customWidth="1"/>
    <col min="5" max="5" width="13.7109375" style="3" bestFit="1" customWidth="1"/>
    <col min="6" max="6" width="12.42578125" style="3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40" t="s">
        <v>427</v>
      </c>
      <c r="B1" s="241"/>
      <c r="C1" s="241"/>
      <c r="D1" s="241"/>
      <c r="E1" s="241"/>
      <c r="F1" s="242"/>
    </row>
    <row r="2" spans="1:6" ht="26.1" customHeight="1" x14ac:dyDescent="0.2">
      <c r="A2" s="260" t="s">
        <v>456</v>
      </c>
      <c r="B2" s="261"/>
      <c r="C2" s="261"/>
      <c r="D2" s="261"/>
      <c r="E2" s="261"/>
      <c r="F2" s="262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404</v>
      </c>
      <c r="B6" s="165"/>
      <c r="C6" s="165"/>
      <c r="D6" s="166"/>
      <c r="E6" s="167"/>
      <c r="F6" s="167"/>
    </row>
    <row r="7" spans="1:6" x14ac:dyDescent="0.2">
      <c r="A7" s="11" t="s">
        <v>405</v>
      </c>
      <c r="B7" s="165"/>
      <c r="C7" s="165"/>
      <c r="D7" s="166"/>
      <c r="E7" s="167"/>
      <c r="F7" s="167"/>
    </row>
    <row r="8" spans="1:6" x14ac:dyDescent="0.2">
      <c r="A8" s="165" t="s">
        <v>720</v>
      </c>
      <c r="B8" s="165" t="s">
        <v>412</v>
      </c>
      <c r="C8" s="165" t="s">
        <v>719</v>
      </c>
      <c r="D8" s="166">
        <v>41946.81</v>
      </c>
      <c r="E8" s="167">
        <v>346.07095279999999</v>
      </c>
      <c r="F8" s="167">
        <v>98.16</v>
      </c>
    </row>
    <row r="9" spans="1:6" x14ac:dyDescent="0.2">
      <c r="A9" s="11" t="s">
        <v>51</v>
      </c>
      <c r="B9" s="11"/>
      <c r="C9" s="11"/>
      <c r="D9" s="12"/>
      <c r="E9" s="168">
        <v>346.07095279999999</v>
      </c>
      <c r="F9" s="168">
        <v>98.16</v>
      </c>
    </row>
    <row r="10" spans="1:6" x14ac:dyDescent="0.2">
      <c r="A10" s="165" t="s">
        <v>55</v>
      </c>
      <c r="B10" s="165"/>
      <c r="C10" s="165"/>
      <c r="D10" s="166"/>
      <c r="E10" s="167">
        <v>7.5487603999999999</v>
      </c>
      <c r="F10" s="167">
        <v>2.1412</v>
      </c>
    </row>
    <row r="11" spans="1:6" x14ac:dyDescent="0.2">
      <c r="A11" s="11" t="s">
        <v>51</v>
      </c>
      <c r="B11" s="11"/>
      <c r="C11" s="11"/>
      <c r="D11" s="12"/>
      <c r="E11" s="168">
        <v>7.5487603999999999</v>
      </c>
      <c r="F11" s="168">
        <v>2.1412</v>
      </c>
    </row>
    <row r="12" spans="1:6" x14ac:dyDescent="0.2">
      <c r="A12" s="165" t="s">
        <v>56</v>
      </c>
      <c r="B12" s="165"/>
      <c r="C12" s="165"/>
      <c r="D12" s="166"/>
      <c r="E12" s="167">
        <v>-1.0739886000000001</v>
      </c>
      <c r="F12" s="167">
        <v>-0.30120000000000002</v>
      </c>
    </row>
    <row r="13" spans="1:6" x14ac:dyDescent="0.2">
      <c r="A13" s="13" t="s">
        <v>559</v>
      </c>
      <c r="B13" s="13"/>
      <c r="C13" s="13"/>
      <c r="D13" s="14"/>
      <c r="E13" s="15">
        <v>352.54572460000003</v>
      </c>
      <c r="F13" s="15">
        <v>100</v>
      </c>
    </row>
    <row r="14" spans="1:6" x14ac:dyDescent="0.2">
      <c r="A14" s="159"/>
      <c r="B14" s="159"/>
      <c r="C14" s="159"/>
      <c r="D14" s="160"/>
      <c r="E14" s="161"/>
      <c r="F14" s="161"/>
    </row>
    <row r="15" spans="1:6" x14ac:dyDescent="0.2">
      <c r="A15" s="39" t="s">
        <v>463</v>
      </c>
      <c r="B15" s="74"/>
      <c r="C15" s="32"/>
      <c r="D15" s="20"/>
      <c r="E15" s="49"/>
    </row>
    <row r="16" spans="1:6" ht="12.75" customHeight="1" x14ac:dyDescent="0.2">
      <c r="A16" s="227" t="s">
        <v>533</v>
      </c>
      <c r="B16" s="226"/>
      <c r="C16" s="226"/>
      <c r="D16" s="226"/>
      <c r="E16" s="226"/>
      <c r="F16" s="226"/>
    </row>
    <row r="17" spans="1:6" x14ac:dyDescent="0.2">
      <c r="A17" s="29" t="s">
        <v>494</v>
      </c>
      <c r="B17" s="110"/>
      <c r="C17" s="110"/>
      <c r="D17" s="45"/>
      <c r="E17" s="81"/>
    </row>
    <row r="18" spans="1:6" x14ac:dyDescent="0.2">
      <c r="A18" s="21" t="s">
        <v>495</v>
      </c>
      <c r="B18" s="50"/>
      <c r="C18" s="50"/>
      <c r="D18" s="45"/>
      <c r="E18" s="49"/>
    </row>
    <row r="19" spans="1:6" ht="25.5" x14ac:dyDescent="0.2">
      <c r="A19" s="105" t="s">
        <v>465</v>
      </c>
      <c r="B19" s="152" t="s">
        <v>723</v>
      </c>
      <c r="C19" s="145" t="s">
        <v>466</v>
      </c>
      <c r="D19" s="64"/>
    </row>
    <row r="20" spans="1:6" x14ac:dyDescent="0.2">
      <c r="A20" s="29" t="s">
        <v>496</v>
      </c>
      <c r="B20" s="146">
        <v>12.3687</v>
      </c>
      <c r="C20" s="103">
        <v>13.3225</v>
      </c>
      <c r="D20" s="97"/>
    </row>
    <row r="21" spans="1:6" x14ac:dyDescent="0.2">
      <c r="A21" s="21" t="s">
        <v>478</v>
      </c>
      <c r="B21" s="156">
        <v>12.8253</v>
      </c>
      <c r="C21" s="93">
        <v>13.7631</v>
      </c>
      <c r="D21" s="97"/>
    </row>
    <row r="22" spans="1:6" x14ac:dyDescent="0.2">
      <c r="A22" s="111" t="s">
        <v>726</v>
      </c>
      <c r="B22" s="112"/>
      <c r="C22" s="112"/>
      <c r="D22" s="63"/>
      <c r="E22" s="63"/>
      <c r="F22" s="63"/>
    </row>
    <row r="23" spans="1:6" x14ac:dyDescent="0.2">
      <c r="A23" s="227" t="s">
        <v>739</v>
      </c>
      <c r="B23" s="226"/>
      <c r="C23" s="226"/>
      <c r="D23" s="226"/>
      <c r="E23" s="226"/>
      <c r="F23" s="63"/>
    </row>
    <row r="24" spans="1:6" x14ac:dyDescent="0.2">
      <c r="A24" s="29" t="s">
        <v>791</v>
      </c>
      <c r="B24" s="110"/>
      <c r="C24" s="110"/>
      <c r="D24" s="63"/>
      <c r="E24" s="63"/>
    </row>
    <row r="25" spans="1:6" x14ac:dyDescent="0.2">
      <c r="A25" s="227" t="s">
        <v>729</v>
      </c>
      <c r="B25" s="226"/>
      <c r="C25" s="226"/>
      <c r="D25" s="226"/>
      <c r="E25" s="226"/>
    </row>
    <row r="26" spans="1:6" x14ac:dyDescent="0.2">
      <c r="A26" s="194" t="s">
        <v>778</v>
      </c>
      <c r="B26" s="124"/>
      <c r="C26" s="124"/>
      <c r="D26" s="63"/>
      <c r="E26" s="63"/>
    </row>
    <row r="27" spans="1:6" x14ac:dyDescent="0.2">
      <c r="A27" s="60" t="s">
        <v>730</v>
      </c>
      <c r="B27" s="60"/>
      <c r="C27" s="60"/>
      <c r="D27" s="63"/>
      <c r="E27" s="63"/>
    </row>
    <row r="28" spans="1:6" x14ac:dyDescent="0.2">
      <c r="A28" s="227" t="s">
        <v>537</v>
      </c>
      <c r="B28" s="226"/>
      <c r="C28" s="226"/>
      <c r="D28" s="226"/>
      <c r="E28" s="226"/>
      <c r="F28" s="226"/>
    </row>
    <row r="29" spans="1:6" x14ac:dyDescent="0.2">
      <c r="A29" s="148" t="s">
        <v>731</v>
      </c>
      <c r="D29" s="1"/>
    </row>
    <row r="30" spans="1:6" ht="18.75" x14ac:dyDescent="0.3">
      <c r="A30" s="4"/>
      <c r="D30" s="1"/>
    </row>
    <row r="31" spans="1:6" x14ac:dyDescent="0.2">
      <c r="D31" s="1"/>
    </row>
    <row r="32" spans="1:6" x14ac:dyDescent="0.2">
      <c r="D32" s="1"/>
    </row>
  </sheetData>
  <mergeCells count="7">
    <mergeCell ref="A28:F28"/>
    <mergeCell ref="A23:E23"/>
    <mergeCell ref="A25:E25"/>
    <mergeCell ref="A2:F2"/>
    <mergeCell ref="A1:F1"/>
    <mergeCell ref="A3:F3"/>
    <mergeCell ref="A16:F16"/>
  </mergeCells>
  <pageMargins left="0" right="0" top="0" bottom="0" header="0.3" footer="0.3"/>
  <pageSetup scale="94" orientation="landscape" r:id="rId1"/>
  <headerFooter>
    <oddFooter>&amp;LPUBLIC</oddFooter>
    <evenFooter>&amp;LPUBLIC</evenFooter>
    <firstFooter>&amp;LPUBLIC</first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view="pageBreakPreview" zoomScaleNormal="100" zoomScaleSheetLayoutView="100" workbookViewId="0">
      <selection activeCell="A3" sqref="A3:F3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2.7109375" style="2" bestFit="1" customWidth="1"/>
    <col min="5" max="5" width="13.7109375" style="3" bestFit="1" customWidth="1"/>
    <col min="6" max="6" width="12.42578125" style="3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40" t="s">
        <v>427</v>
      </c>
      <c r="B1" s="241"/>
      <c r="C1" s="241"/>
      <c r="D1" s="241"/>
      <c r="E1" s="241"/>
      <c r="F1" s="242"/>
    </row>
    <row r="2" spans="1:6" ht="26.1" customHeight="1" x14ac:dyDescent="0.2">
      <c r="A2" s="228" t="s">
        <v>457</v>
      </c>
      <c r="B2" s="246"/>
      <c r="C2" s="246"/>
      <c r="D2" s="246"/>
      <c r="E2" s="246"/>
      <c r="F2" s="247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404</v>
      </c>
      <c r="B6" s="165"/>
      <c r="C6" s="165"/>
      <c r="D6" s="166"/>
      <c r="E6" s="167"/>
      <c r="F6" s="167"/>
    </row>
    <row r="7" spans="1:6" x14ac:dyDescent="0.2">
      <c r="A7" s="11" t="s">
        <v>413</v>
      </c>
      <c r="B7" s="165"/>
      <c r="C7" s="165"/>
      <c r="D7" s="166"/>
      <c r="E7" s="167"/>
      <c r="F7" s="167"/>
    </row>
    <row r="8" spans="1:6" x14ac:dyDescent="0.2">
      <c r="A8" s="165" t="s">
        <v>414</v>
      </c>
      <c r="B8" s="165" t="s">
        <v>415</v>
      </c>
      <c r="C8" s="165" t="s">
        <v>416</v>
      </c>
      <c r="D8" s="166">
        <v>16630989.9405</v>
      </c>
      <c r="E8" s="167">
        <v>5314.5991454000005</v>
      </c>
      <c r="F8" s="167">
        <v>46.25</v>
      </c>
    </row>
    <row r="9" spans="1:6" x14ac:dyDescent="0.2">
      <c r="A9" s="165" t="s">
        <v>417</v>
      </c>
      <c r="B9" s="165" t="s">
        <v>418</v>
      </c>
      <c r="C9" s="165" t="s">
        <v>416</v>
      </c>
      <c r="D9" s="166">
        <v>9498721.4189999998</v>
      </c>
      <c r="E9" s="167">
        <v>2540.6610128000002</v>
      </c>
      <c r="F9" s="167">
        <v>22.11</v>
      </c>
    </row>
    <row r="10" spans="1:6" x14ac:dyDescent="0.2">
      <c r="A10" s="165" t="s">
        <v>419</v>
      </c>
      <c r="B10" s="165" t="s">
        <v>420</v>
      </c>
      <c r="C10" s="165" t="s">
        <v>416</v>
      </c>
      <c r="D10" s="166">
        <v>7134165.8758999994</v>
      </c>
      <c r="E10" s="167">
        <v>2022.4718183</v>
      </c>
      <c r="F10" s="167">
        <v>17.600000000000001</v>
      </c>
    </row>
    <row r="11" spans="1:6" x14ac:dyDescent="0.2">
      <c r="A11" s="165" t="s">
        <v>421</v>
      </c>
      <c r="B11" s="165" t="s">
        <v>422</v>
      </c>
      <c r="C11" s="165" t="s">
        <v>416</v>
      </c>
      <c r="D11" s="166">
        <v>578558.91139999998</v>
      </c>
      <c r="E11" s="167">
        <v>1009.8335022</v>
      </c>
      <c r="F11" s="167">
        <v>8.7899999999999991</v>
      </c>
    </row>
    <row r="12" spans="1:6" x14ac:dyDescent="0.2">
      <c r="A12" s="165" t="s">
        <v>423</v>
      </c>
      <c r="B12" s="165" t="s">
        <v>424</v>
      </c>
      <c r="C12" s="165" t="s">
        <v>416</v>
      </c>
      <c r="D12" s="166">
        <v>2020260.6268000002</v>
      </c>
      <c r="E12" s="167">
        <v>701.43246939999995</v>
      </c>
      <c r="F12" s="167">
        <v>6.1</v>
      </c>
    </row>
    <row r="13" spans="1:6" x14ac:dyDescent="0.2">
      <c r="A13" s="11" t="s">
        <v>51</v>
      </c>
      <c r="B13" s="11"/>
      <c r="C13" s="11"/>
      <c r="D13" s="12"/>
      <c r="E13" s="168">
        <v>11588.997948099999</v>
      </c>
      <c r="F13" s="168">
        <v>100.85</v>
      </c>
    </row>
    <row r="14" spans="1:6" x14ac:dyDescent="0.2">
      <c r="A14" s="165" t="s">
        <v>55</v>
      </c>
      <c r="B14" s="165"/>
      <c r="C14" s="165"/>
      <c r="D14" s="166"/>
      <c r="E14" s="167">
        <v>97.679900200000006</v>
      </c>
      <c r="F14" s="167">
        <v>0.85</v>
      </c>
    </row>
    <row r="15" spans="1:6" x14ac:dyDescent="0.2">
      <c r="A15" s="11" t="s">
        <v>51</v>
      </c>
      <c r="B15" s="11"/>
      <c r="C15" s="11"/>
      <c r="D15" s="12"/>
      <c r="E15" s="168">
        <v>97.679900200000006</v>
      </c>
      <c r="F15" s="168">
        <v>0.85</v>
      </c>
    </row>
    <row r="16" spans="1:6" x14ac:dyDescent="0.2">
      <c r="A16" s="165" t="s">
        <v>56</v>
      </c>
      <c r="B16" s="165"/>
      <c r="C16" s="165"/>
      <c r="D16" s="166"/>
      <c r="E16" s="167">
        <v>-195.3471941</v>
      </c>
      <c r="F16" s="167">
        <v>-1.7</v>
      </c>
    </row>
    <row r="17" spans="1:6" x14ac:dyDescent="0.2">
      <c r="A17" s="13" t="s">
        <v>559</v>
      </c>
      <c r="B17" s="13"/>
      <c r="C17" s="13"/>
      <c r="D17" s="14"/>
      <c r="E17" s="15">
        <v>11491.330654200001</v>
      </c>
      <c r="F17" s="15">
        <v>100</v>
      </c>
    </row>
    <row r="18" spans="1:6" x14ac:dyDescent="0.2">
      <c r="A18" s="159"/>
      <c r="B18" s="159"/>
      <c r="C18" s="159"/>
      <c r="D18" s="160"/>
      <c r="E18" s="161"/>
      <c r="F18" s="161"/>
    </row>
    <row r="19" spans="1:6" x14ac:dyDescent="0.2">
      <c r="A19" s="39" t="s">
        <v>463</v>
      </c>
      <c r="B19" s="74"/>
      <c r="C19" s="32"/>
      <c r="D19" s="20"/>
      <c r="E19" s="49"/>
    </row>
    <row r="20" spans="1:6" ht="12.75" customHeight="1" x14ac:dyDescent="0.2">
      <c r="A20" s="227" t="s">
        <v>533</v>
      </c>
      <c r="B20" s="226"/>
      <c r="C20" s="226"/>
      <c r="D20" s="226"/>
      <c r="E20" s="226"/>
      <c r="F20" s="226"/>
    </row>
    <row r="21" spans="1:6" x14ac:dyDescent="0.2">
      <c r="A21" s="29" t="s">
        <v>494</v>
      </c>
      <c r="B21" s="110"/>
      <c r="C21" s="110"/>
      <c r="D21" s="45"/>
      <c r="E21" s="81"/>
    </row>
    <row r="22" spans="1:6" x14ac:dyDescent="0.2">
      <c r="A22" s="29" t="s">
        <v>495</v>
      </c>
      <c r="B22" s="32"/>
      <c r="C22" s="32"/>
      <c r="D22" s="45"/>
      <c r="E22" s="49"/>
    </row>
    <row r="23" spans="1:6" ht="38.25" x14ac:dyDescent="0.2">
      <c r="A23" s="105" t="s">
        <v>465</v>
      </c>
      <c r="B23" s="152" t="s">
        <v>723</v>
      </c>
      <c r="C23" s="145" t="s">
        <v>466</v>
      </c>
      <c r="D23" s="64"/>
    </row>
    <row r="24" spans="1:6" x14ac:dyDescent="0.2">
      <c r="A24" s="29" t="s">
        <v>496</v>
      </c>
      <c r="B24" s="103">
        <v>15.236800000000001</v>
      </c>
      <c r="C24" s="103">
        <v>15.0082</v>
      </c>
      <c r="D24" s="97"/>
    </row>
    <row r="25" spans="1:6" x14ac:dyDescent="0.2">
      <c r="A25" s="29" t="s">
        <v>516</v>
      </c>
      <c r="B25" s="76">
        <v>15.236800000000001</v>
      </c>
      <c r="C25" s="76">
        <v>15.0082</v>
      </c>
      <c r="D25" s="97"/>
    </row>
    <row r="26" spans="1:6" x14ac:dyDescent="0.2">
      <c r="A26" s="29" t="s">
        <v>478</v>
      </c>
      <c r="B26" s="147">
        <v>15.536300000000001</v>
      </c>
      <c r="C26" s="76">
        <v>15.245100000000001</v>
      </c>
      <c r="D26" s="97"/>
    </row>
    <row r="27" spans="1:6" x14ac:dyDescent="0.2">
      <c r="A27" s="21" t="s">
        <v>517</v>
      </c>
      <c r="B27" s="106" t="s">
        <v>469</v>
      </c>
      <c r="C27" s="106" t="s">
        <v>469</v>
      </c>
      <c r="D27" s="96"/>
    </row>
    <row r="28" spans="1:6" x14ac:dyDescent="0.2">
      <c r="A28" s="29" t="s">
        <v>483</v>
      </c>
      <c r="B28" s="107"/>
      <c r="C28" s="107"/>
      <c r="D28" s="3"/>
    </row>
    <row r="29" spans="1:6" x14ac:dyDescent="0.2">
      <c r="A29" s="111" t="s">
        <v>726</v>
      </c>
      <c r="B29" s="112"/>
      <c r="C29" s="112"/>
      <c r="D29" s="63"/>
      <c r="E29" s="63"/>
    </row>
    <row r="30" spans="1:6" x14ac:dyDescent="0.2">
      <c r="A30" s="29" t="s">
        <v>727</v>
      </c>
      <c r="B30" s="110"/>
      <c r="C30" s="110"/>
      <c r="D30" s="63"/>
      <c r="E30" s="63"/>
    </row>
    <row r="31" spans="1:6" x14ac:dyDescent="0.2">
      <c r="A31" s="29" t="s">
        <v>728</v>
      </c>
      <c r="B31" s="110"/>
      <c r="C31" s="110"/>
      <c r="D31" s="63"/>
      <c r="E31" s="63"/>
    </row>
    <row r="32" spans="1:6" x14ac:dyDescent="0.2">
      <c r="A32" s="227" t="s">
        <v>729</v>
      </c>
      <c r="B32" s="226"/>
      <c r="C32" s="226"/>
      <c r="D32" s="226"/>
      <c r="E32" s="226"/>
    </row>
    <row r="33" spans="1:6" x14ac:dyDescent="0.2">
      <c r="A33" s="194" t="s">
        <v>777</v>
      </c>
      <c r="B33" s="124"/>
      <c r="C33" s="124"/>
      <c r="D33" s="63"/>
      <c r="E33" s="63"/>
      <c r="F33" s="63"/>
    </row>
    <row r="34" spans="1:6" x14ac:dyDescent="0.2">
      <c r="A34" s="60" t="s">
        <v>730</v>
      </c>
      <c r="B34" s="60"/>
      <c r="C34" s="60"/>
      <c r="D34" s="81"/>
      <c r="E34" s="63"/>
    </row>
    <row r="35" spans="1:6" x14ac:dyDescent="0.2">
      <c r="A35" s="227" t="s">
        <v>537</v>
      </c>
      <c r="B35" s="226"/>
      <c r="C35" s="226"/>
      <c r="D35" s="226"/>
      <c r="E35" s="226"/>
      <c r="F35" s="226"/>
    </row>
    <row r="36" spans="1:6" x14ac:dyDescent="0.2">
      <c r="A36" s="148" t="s">
        <v>731</v>
      </c>
    </row>
  </sheetData>
  <mergeCells count="6">
    <mergeCell ref="A35:F35"/>
    <mergeCell ref="A32:E32"/>
    <mergeCell ref="A2:F2"/>
    <mergeCell ref="A1:F1"/>
    <mergeCell ref="A3:F3"/>
    <mergeCell ref="A20:F20"/>
  </mergeCells>
  <pageMargins left="0" right="0" top="0" bottom="0" header="0.3" footer="0.3"/>
  <pageSetup scale="98" orientation="landscape" r:id="rId1"/>
  <headerFooter>
    <oddFooter>&amp;LPUBLIC</oddFooter>
    <evenFooter>&amp;LPUBLIC</evenFooter>
    <firstFooter>&amp;LPUBLIC</first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GridLines="0" view="pageBreakPreview" zoomScaleNormal="100" zoomScaleSheetLayoutView="100" workbookViewId="0">
      <selection activeCell="A2" sqref="A2:F2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2" bestFit="1" customWidth="1"/>
    <col min="5" max="5" width="13.7109375" style="3" bestFit="1" customWidth="1"/>
    <col min="6" max="6" width="12.42578125" style="3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40" t="s">
        <v>427</v>
      </c>
      <c r="B1" s="241"/>
      <c r="C1" s="241"/>
      <c r="D1" s="241"/>
      <c r="E1" s="241"/>
      <c r="F1" s="242"/>
    </row>
    <row r="2" spans="1:6" ht="26.1" customHeight="1" x14ac:dyDescent="0.2">
      <c r="A2" s="228" t="s">
        <v>458</v>
      </c>
      <c r="B2" s="229"/>
      <c r="C2" s="229"/>
      <c r="D2" s="229"/>
      <c r="E2" s="229"/>
      <c r="F2" s="230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404</v>
      </c>
      <c r="B6" s="165"/>
      <c r="C6" s="165"/>
      <c r="D6" s="166"/>
      <c r="E6" s="167"/>
      <c r="F6" s="167"/>
    </row>
    <row r="7" spans="1:6" x14ac:dyDescent="0.2">
      <c r="A7" s="11" t="s">
        <v>413</v>
      </c>
      <c r="B7" s="165"/>
      <c r="C7" s="165"/>
      <c r="D7" s="166"/>
      <c r="E7" s="167"/>
      <c r="F7" s="167"/>
    </row>
    <row r="8" spans="1:6" x14ac:dyDescent="0.2">
      <c r="A8" s="165" t="s">
        <v>421</v>
      </c>
      <c r="B8" s="165" t="s">
        <v>422</v>
      </c>
      <c r="C8" s="165" t="s">
        <v>416</v>
      </c>
      <c r="D8" s="166">
        <v>1735044.6048000001</v>
      </c>
      <c r="E8" s="167">
        <v>3028.3971695000005</v>
      </c>
      <c r="F8" s="167">
        <v>59.21</v>
      </c>
    </row>
    <row r="9" spans="1:6" x14ac:dyDescent="0.2">
      <c r="A9" s="165" t="s">
        <v>425</v>
      </c>
      <c r="B9" s="165" t="s">
        <v>426</v>
      </c>
      <c r="C9" s="165" t="s">
        <v>416</v>
      </c>
      <c r="D9" s="166">
        <v>2963938.3285000003</v>
      </c>
      <c r="E9" s="167">
        <v>985.24866770000006</v>
      </c>
      <c r="F9" s="167">
        <v>19.260000000000002</v>
      </c>
    </row>
    <row r="10" spans="1:6" x14ac:dyDescent="0.2">
      <c r="A10" s="165" t="s">
        <v>414</v>
      </c>
      <c r="B10" s="165" t="s">
        <v>415</v>
      </c>
      <c r="C10" s="165" t="s">
        <v>416</v>
      </c>
      <c r="D10" s="166">
        <v>1477720.3439999998</v>
      </c>
      <c r="E10" s="167">
        <v>472.2203131</v>
      </c>
      <c r="F10" s="167">
        <v>9.23</v>
      </c>
    </row>
    <row r="11" spans="1:6" x14ac:dyDescent="0.2">
      <c r="A11" s="165" t="s">
        <v>423</v>
      </c>
      <c r="B11" s="165" t="s">
        <v>424</v>
      </c>
      <c r="C11" s="165" t="s">
        <v>416</v>
      </c>
      <c r="D11" s="166">
        <v>1310026.8051</v>
      </c>
      <c r="E11" s="167">
        <v>454.83999669999997</v>
      </c>
      <c r="F11" s="167">
        <v>8.89</v>
      </c>
    </row>
    <row r="12" spans="1:6" x14ac:dyDescent="0.2">
      <c r="A12" s="11" t="s">
        <v>51</v>
      </c>
      <c r="B12" s="11"/>
      <c r="C12" s="11"/>
      <c r="D12" s="12"/>
      <c r="E12" s="168">
        <v>4940.7061470000008</v>
      </c>
      <c r="F12" s="168">
        <v>96.59</v>
      </c>
    </row>
    <row r="13" spans="1:6" x14ac:dyDescent="0.2">
      <c r="A13" s="165" t="s">
        <v>55</v>
      </c>
      <c r="B13" s="165"/>
      <c r="C13" s="165"/>
      <c r="D13" s="166"/>
      <c r="E13" s="167">
        <v>103.3837192</v>
      </c>
      <c r="F13" s="167">
        <v>2.0211999999999999</v>
      </c>
    </row>
    <row r="14" spans="1:6" x14ac:dyDescent="0.2">
      <c r="A14" s="11" t="s">
        <v>51</v>
      </c>
      <c r="B14" s="11"/>
      <c r="C14" s="11"/>
      <c r="D14" s="12"/>
      <c r="E14" s="168">
        <v>103.3837192</v>
      </c>
      <c r="F14" s="168">
        <v>2.0211999999999999</v>
      </c>
    </row>
    <row r="15" spans="1:6" x14ac:dyDescent="0.2">
      <c r="A15" s="165" t="s">
        <v>56</v>
      </c>
      <c r="B15" s="165"/>
      <c r="C15" s="165"/>
      <c r="D15" s="166"/>
      <c r="E15" s="167">
        <v>70.652392599999999</v>
      </c>
      <c r="F15" s="167">
        <v>1.3888</v>
      </c>
    </row>
    <row r="16" spans="1:6" x14ac:dyDescent="0.2">
      <c r="A16" s="13" t="s">
        <v>559</v>
      </c>
      <c r="B16" s="13"/>
      <c r="C16" s="13"/>
      <c r="D16" s="14"/>
      <c r="E16" s="15">
        <v>5114.7422587999999</v>
      </c>
      <c r="F16" s="15">
        <v>100</v>
      </c>
    </row>
    <row r="18" spans="1:6" x14ac:dyDescent="0.2">
      <c r="A18" s="39" t="s">
        <v>463</v>
      </c>
      <c r="B18" s="74"/>
      <c r="C18" s="32"/>
      <c r="D18" s="20"/>
      <c r="E18" s="49"/>
    </row>
    <row r="19" spans="1:6" ht="12.75" customHeight="1" x14ac:dyDescent="0.2">
      <c r="A19" s="227" t="s">
        <v>533</v>
      </c>
      <c r="B19" s="226"/>
      <c r="C19" s="226"/>
      <c r="D19" s="226"/>
      <c r="E19" s="226"/>
      <c r="F19" s="226"/>
    </row>
    <row r="20" spans="1:6" x14ac:dyDescent="0.2">
      <c r="A20" s="29" t="s">
        <v>494</v>
      </c>
      <c r="B20" s="110"/>
      <c r="C20" s="110"/>
      <c r="D20" s="20"/>
      <c r="E20" s="81"/>
    </row>
    <row r="21" spans="1:6" x14ac:dyDescent="0.2">
      <c r="A21" s="29" t="s">
        <v>495</v>
      </c>
      <c r="B21" s="32"/>
      <c r="C21" s="32"/>
      <c r="D21" s="20"/>
      <c r="E21" s="49"/>
    </row>
    <row r="22" spans="1:6" ht="38.25" x14ac:dyDescent="0.2">
      <c r="A22" s="105" t="s">
        <v>465</v>
      </c>
      <c r="B22" s="152" t="s">
        <v>723</v>
      </c>
      <c r="C22" s="188" t="s">
        <v>466</v>
      </c>
      <c r="D22" s="64"/>
    </row>
    <row r="23" spans="1:6" x14ac:dyDescent="0.2">
      <c r="A23" s="29" t="s">
        <v>496</v>
      </c>
      <c r="B23" s="103">
        <v>14.250999999999999</v>
      </c>
      <c r="C23" s="103">
        <v>17.779900000000001</v>
      </c>
      <c r="D23" s="97"/>
    </row>
    <row r="24" spans="1:6" x14ac:dyDescent="0.2">
      <c r="A24" s="29" t="s">
        <v>516</v>
      </c>
      <c r="B24" s="76">
        <v>14.250999999999999</v>
      </c>
      <c r="C24" s="76">
        <v>17.779900000000001</v>
      </c>
      <c r="D24" s="97"/>
    </row>
    <row r="25" spans="1:6" x14ac:dyDescent="0.2">
      <c r="A25" s="29" t="s">
        <v>478</v>
      </c>
      <c r="B25" s="76">
        <v>14.491199999999999</v>
      </c>
      <c r="C25" s="76">
        <v>18.0472</v>
      </c>
      <c r="D25" s="97"/>
    </row>
    <row r="26" spans="1:6" x14ac:dyDescent="0.2">
      <c r="A26" s="21" t="s">
        <v>517</v>
      </c>
      <c r="B26" s="93">
        <v>14.491199999999999</v>
      </c>
      <c r="C26" s="93">
        <v>18.0472</v>
      </c>
      <c r="D26" s="97"/>
    </row>
    <row r="27" spans="1:6" x14ac:dyDescent="0.2">
      <c r="A27" s="111" t="s">
        <v>726</v>
      </c>
      <c r="B27" s="112"/>
      <c r="C27" s="35"/>
      <c r="D27" s="3"/>
    </row>
    <row r="28" spans="1:6" x14ac:dyDescent="0.2">
      <c r="A28" s="29" t="s">
        <v>727</v>
      </c>
      <c r="B28" s="110"/>
      <c r="C28" s="32"/>
      <c r="D28" s="3"/>
    </row>
    <row r="29" spans="1:6" x14ac:dyDescent="0.2">
      <c r="A29" s="29" t="s">
        <v>738</v>
      </c>
      <c r="B29" s="110"/>
      <c r="C29" s="32"/>
      <c r="D29" s="3"/>
    </row>
    <row r="30" spans="1:6" x14ac:dyDescent="0.2">
      <c r="A30" s="29" t="s">
        <v>729</v>
      </c>
      <c r="B30" s="108"/>
      <c r="C30" s="104"/>
      <c r="D30" s="3"/>
    </row>
    <row r="31" spans="1:6" ht="15" x14ac:dyDescent="0.2">
      <c r="A31" s="29" t="s">
        <v>776</v>
      </c>
      <c r="B31" s="125"/>
      <c r="C31" s="125"/>
      <c r="D31" s="63"/>
    </row>
    <row r="32" spans="1:6" x14ac:dyDescent="0.2">
      <c r="A32" s="48" t="s">
        <v>730</v>
      </c>
      <c r="B32" s="48"/>
      <c r="C32" s="48"/>
      <c r="D32" s="49"/>
    </row>
    <row r="33" spans="1:6" x14ac:dyDescent="0.2">
      <c r="A33" s="227" t="s">
        <v>537</v>
      </c>
      <c r="B33" s="226"/>
      <c r="C33" s="226"/>
      <c r="D33" s="226"/>
      <c r="E33" s="226"/>
      <c r="F33" s="226"/>
    </row>
    <row r="34" spans="1:6" x14ac:dyDescent="0.2">
      <c r="A34" s="148" t="s">
        <v>731</v>
      </c>
      <c r="D34" s="1"/>
    </row>
  </sheetData>
  <mergeCells count="5">
    <mergeCell ref="A33:F33"/>
    <mergeCell ref="A2:F2"/>
    <mergeCell ref="A1:F1"/>
    <mergeCell ref="A3:F3"/>
    <mergeCell ref="A19:F19"/>
  </mergeCells>
  <pageMargins left="0" right="0" top="0" bottom="0" header="0.3" footer="0.3"/>
  <pageSetup scale="98" orientation="landscape" r:id="rId1"/>
  <headerFooter>
    <oddFooter>&amp;LPUBLIC</oddFooter>
    <evenFooter>&amp;LPUBLIC</evenFooter>
    <firstFooter>&amp;LPUBLIC</first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view="pageBreakPreview" zoomScaleNormal="100" zoomScaleSheetLayoutView="100" workbookViewId="0">
      <selection activeCell="A11" sqref="A11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2" bestFit="1" customWidth="1"/>
    <col min="5" max="5" width="13.7109375" style="3" bestFit="1" customWidth="1"/>
    <col min="6" max="6" width="12.42578125" style="3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40" t="s">
        <v>427</v>
      </c>
      <c r="B1" s="241"/>
      <c r="C1" s="241"/>
      <c r="D1" s="241"/>
      <c r="E1" s="241"/>
      <c r="F1" s="242"/>
    </row>
    <row r="2" spans="1:6" ht="26.1" customHeight="1" x14ac:dyDescent="0.2">
      <c r="A2" s="228" t="s">
        <v>459</v>
      </c>
      <c r="B2" s="229"/>
      <c r="C2" s="229"/>
      <c r="D2" s="229"/>
      <c r="E2" s="229"/>
      <c r="F2" s="230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404</v>
      </c>
      <c r="B6" s="165"/>
      <c r="C6" s="165"/>
      <c r="D6" s="166"/>
      <c r="E6" s="167"/>
      <c r="F6" s="167"/>
    </row>
    <row r="7" spans="1:6" x14ac:dyDescent="0.2">
      <c r="A7" s="11" t="s">
        <v>413</v>
      </c>
      <c r="B7" s="165"/>
      <c r="C7" s="165"/>
      <c r="D7" s="166"/>
      <c r="E7" s="167"/>
      <c r="F7" s="167"/>
    </row>
    <row r="8" spans="1:6" x14ac:dyDescent="0.2">
      <c r="A8" s="165" t="s">
        <v>421</v>
      </c>
      <c r="B8" s="165" t="s">
        <v>422</v>
      </c>
      <c r="C8" s="165" t="s">
        <v>416</v>
      </c>
      <c r="D8" s="166">
        <v>2600766.5095000002</v>
      </c>
      <c r="E8" s="167">
        <v>4539.4532878999999</v>
      </c>
      <c r="F8" s="167">
        <v>48.57</v>
      </c>
    </row>
    <row r="9" spans="1:6" x14ac:dyDescent="0.2">
      <c r="A9" s="165" t="s">
        <v>414</v>
      </c>
      <c r="B9" s="165" t="s">
        <v>415</v>
      </c>
      <c r="C9" s="165" t="s">
        <v>416</v>
      </c>
      <c r="D9" s="166">
        <v>5414671.6806000005</v>
      </c>
      <c r="E9" s="167">
        <v>1730.3124823000001</v>
      </c>
      <c r="F9" s="167">
        <v>18.510000000000002</v>
      </c>
    </row>
    <row r="10" spans="1:6" x14ac:dyDescent="0.2">
      <c r="A10" s="165" t="s">
        <v>425</v>
      </c>
      <c r="B10" s="165" t="s">
        <v>426</v>
      </c>
      <c r="C10" s="165" t="s">
        <v>416</v>
      </c>
      <c r="D10" s="166">
        <v>4162941.1381000001</v>
      </c>
      <c r="E10" s="167">
        <v>1383.8115895999999</v>
      </c>
      <c r="F10" s="167">
        <v>14.81</v>
      </c>
    </row>
    <row r="11" spans="1:6" x14ac:dyDescent="0.2">
      <c r="A11" s="165" t="s">
        <v>419</v>
      </c>
      <c r="B11" s="165" t="s">
        <v>420</v>
      </c>
      <c r="C11" s="165" t="s">
        <v>416</v>
      </c>
      <c r="D11" s="166">
        <v>3499135.4365999997</v>
      </c>
      <c r="E11" s="167">
        <v>991.97340410000004</v>
      </c>
      <c r="F11" s="167">
        <v>10.61</v>
      </c>
    </row>
    <row r="12" spans="1:6" x14ac:dyDescent="0.2">
      <c r="A12" s="165" t="s">
        <v>423</v>
      </c>
      <c r="B12" s="165" t="s">
        <v>424</v>
      </c>
      <c r="C12" s="165" t="s">
        <v>416</v>
      </c>
      <c r="D12" s="166">
        <v>1787093.1216000002</v>
      </c>
      <c r="E12" s="167">
        <v>620.47694469999999</v>
      </c>
      <c r="F12" s="167">
        <v>6.64</v>
      </c>
    </row>
    <row r="13" spans="1:6" x14ac:dyDescent="0.2">
      <c r="A13" s="11" t="s">
        <v>51</v>
      </c>
      <c r="B13" s="11"/>
      <c r="C13" s="11"/>
      <c r="D13" s="12"/>
      <c r="E13" s="168">
        <v>9266.0277086000006</v>
      </c>
      <c r="F13" s="168">
        <v>99.14</v>
      </c>
    </row>
    <row r="14" spans="1:6" x14ac:dyDescent="0.2">
      <c r="A14" s="165" t="s">
        <v>55</v>
      </c>
      <c r="B14" s="165"/>
      <c r="C14" s="165"/>
      <c r="D14" s="166"/>
      <c r="E14" s="167">
        <v>351.71083870000001</v>
      </c>
      <c r="F14" s="167">
        <v>3.7631999999999999</v>
      </c>
    </row>
    <row r="15" spans="1:6" x14ac:dyDescent="0.2">
      <c r="A15" s="11" t="s">
        <v>51</v>
      </c>
      <c r="B15" s="11"/>
      <c r="C15" s="11"/>
      <c r="D15" s="12"/>
      <c r="E15" s="168">
        <v>351.71083870000001</v>
      </c>
      <c r="F15" s="168">
        <v>3.7631999999999999</v>
      </c>
    </row>
    <row r="16" spans="1:6" x14ac:dyDescent="0.2">
      <c r="A16" s="165" t="s">
        <v>56</v>
      </c>
      <c r="B16" s="165"/>
      <c r="C16" s="165"/>
      <c r="D16" s="166"/>
      <c r="E16" s="167">
        <v>-271.7721032</v>
      </c>
      <c r="F16" s="167">
        <v>-2.9032</v>
      </c>
    </row>
    <row r="17" spans="1:6" x14ac:dyDescent="0.2">
      <c r="A17" s="13" t="s">
        <v>559</v>
      </c>
      <c r="B17" s="13"/>
      <c r="C17" s="13"/>
      <c r="D17" s="14"/>
      <c r="E17" s="15">
        <v>9345.9664441000004</v>
      </c>
      <c r="F17" s="15">
        <v>100</v>
      </c>
    </row>
    <row r="19" spans="1:6" x14ac:dyDescent="0.2">
      <c r="A19" s="39" t="s">
        <v>463</v>
      </c>
      <c r="B19" s="74"/>
      <c r="C19" s="32"/>
      <c r="D19" s="20"/>
      <c r="E19" s="49"/>
    </row>
    <row r="20" spans="1:6" ht="12.75" customHeight="1" x14ac:dyDescent="0.2">
      <c r="A20" s="227" t="s">
        <v>533</v>
      </c>
      <c r="B20" s="226"/>
      <c r="C20" s="226"/>
      <c r="D20" s="226"/>
      <c r="E20" s="226"/>
      <c r="F20" s="226"/>
    </row>
    <row r="21" spans="1:6" x14ac:dyDescent="0.2">
      <c r="A21" s="29" t="s">
        <v>494</v>
      </c>
      <c r="B21" s="110"/>
      <c r="C21" s="110"/>
      <c r="D21" s="45"/>
      <c r="E21" s="81"/>
      <c r="F21" s="63"/>
    </row>
    <row r="22" spans="1:6" x14ac:dyDescent="0.2">
      <c r="A22" s="29" t="s">
        <v>495</v>
      </c>
      <c r="B22" s="32"/>
      <c r="C22" s="32"/>
      <c r="D22" s="45"/>
      <c r="E22" s="49"/>
    </row>
    <row r="23" spans="1:6" ht="38.25" x14ac:dyDescent="0.2">
      <c r="A23" s="105" t="s">
        <v>465</v>
      </c>
      <c r="B23" s="152" t="s">
        <v>723</v>
      </c>
      <c r="C23" s="145" t="s">
        <v>466</v>
      </c>
      <c r="D23" s="64"/>
    </row>
    <row r="24" spans="1:6" x14ac:dyDescent="0.2">
      <c r="A24" s="29" t="s">
        <v>496</v>
      </c>
      <c r="B24" s="103">
        <v>14.478</v>
      </c>
      <c r="C24" s="103">
        <v>17.013999999999999</v>
      </c>
      <c r="D24" s="97"/>
    </row>
    <row r="25" spans="1:6" x14ac:dyDescent="0.2">
      <c r="A25" s="29" t="s">
        <v>516</v>
      </c>
      <c r="B25" s="76">
        <v>14.478</v>
      </c>
      <c r="C25" s="76">
        <v>17.013999999999999</v>
      </c>
      <c r="D25" s="97"/>
    </row>
    <row r="26" spans="1:6" x14ac:dyDescent="0.2">
      <c r="A26" s="29" t="s">
        <v>478</v>
      </c>
      <c r="B26" s="147">
        <v>14.7463</v>
      </c>
      <c r="C26" s="76">
        <v>17.271599999999999</v>
      </c>
      <c r="D26" s="97"/>
    </row>
    <row r="27" spans="1:6" x14ac:dyDescent="0.2">
      <c r="A27" s="21" t="s">
        <v>517</v>
      </c>
      <c r="B27" s="156">
        <v>9.2475000000000005</v>
      </c>
      <c r="C27" s="93">
        <v>10.3748</v>
      </c>
      <c r="D27" s="97"/>
    </row>
    <row r="28" spans="1:6" x14ac:dyDescent="0.2">
      <c r="A28" s="111" t="s">
        <v>726</v>
      </c>
      <c r="B28" s="112"/>
      <c r="C28" s="112"/>
      <c r="D28" s="63"/>
      <c r="E28" s="63"/>
    </row>
    <row r="29" spans="1:6" x14ac:dyDescent="0.2">
      <c r="A29" s="29" t="s">
        <v>727</v>
      </c>
      <c r="B29" s="110"/>
      <c r="C29" s="110"/>
      <c r="D29" s="63"/>
      <c r="E29" s="63"/>
    </row>
    <row r="30" spans="1:6" x14ac:dyDescent="0.2">
      <c r="A30" s="29" t="s">
        <v>728</v>
      </c>
      <c r="B30" s="110"/>
      <c r="C30" s="110"/>
      <c r="D30" s="63"/>
      <c r="E30" s="63"/>
    </row>
    <row r="31" spans="1:6" x14ac:dyDescent="0.2">
      <c r="A31" s="227" t="s">
        <v>729</v>
      </c>
      <c r="B31" s="226"/>
      <c r="C31" s="226"/>
      <c r="D31" s="226"/>
      <c r="E31" s="226"/>
    </row>
    <row r="32" spans="1:6" x14ac:dyDescent="0.2">
      <c r="A32" s="227" t="s">
        <v>777</v>
      </c>
      <c r="B32" s="226"/>
      <c r="C32" s="226"/>
      <c r="D32" s="226"/>
      <c r="E32" s="226"/>
    </row>
    <row r="33" spans="1:6" x14ac:dyDescent="0.2">
      <c r="A33" s="60" t="s">
        <v>730</v>
      </c>
      <c r="B33" s="60"/>
      <c r="C33" s="60"/>
      <c r="D33" s="81"/>
      <c r="E33" s="63"/>
    </row>
    <row r="34" spans="1:6" x14ac:dyDescent="0.2">
      <c r="A34" s="227" t="s">
        <v>537</v>
      </c>
      <c r="B34" s="226"/>
      <c r="C34" s="226"/>
      <c r="D34" s="226"/>
      <c r="E34" s="226"/>
      <c r="F34" s="226"/>
    </row>
    <row r="35" spans="1:6" x14ac:dyDescent="0.2">
      <c r="A35" s="148" t="s">
        <v>731</v>
      </c>
    </row>
  </sheetData>
  <mergeCells count="7">
    <mergeCell ref="A34:F34"/>
    <mergeCell ref="A31:E31"/>
    <mergeCell ref="A32:E32"/>
    <mergeCell ref="A2:F2"/>
    <mergeCell ref="A1:F1"/>
    <mergeCell ref="A3:F3"/>
    <mergeCell ref="A20:F20"/>
  </mergeCells>
  <pageMargins left="0" right="0" top="0" bottom="0" header="0.3" footer="0.3"/>
  <pageSetup scale="98" orientation="landscape" r:id="rId1"/>
  <headerFooter>
    <oddFooter>&amp;LPUBLIC</oddFooter>
    <evenFooter>&amp;LPUBLIC</evenFooter>
    <firstFooter>&amp;LPUBLIC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showGridLines="0" view="pageBreakPreview" topLeftCell="A75" zoomScaleNormal="100" zoomScaleSheetLayoutView="100" workbookViewId="0">
      <selection activeCell="A104" sqref="A104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27.42578125" style="1" bestFit="1" customWidth="1"/>
    <col min="4" max="4" width="11.7109375" style="2" bestFit="1" customWidth="1"/>
    <col min="5" max="5" width="13.7109375" style="3" bestFit="1" customWidth="1"/>
    <col min="6" max="6" width="12.42578125" style="3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40" t="s">
        <v>427</v>
      </c>
      <c r="B1" s="241"/>
      <c r="C1" s="241"/>
      <c r="D1" s="241"/>
      <c r="E1" s="241"/>
      <c r="F1" s="242"/>
    </row>
    <row r="2" spans="1:6" ht="12.75" customHeight="1" x14ac:dyDescent="0.2">
      <c r="A2" s="223" t="s">
        <v>430</v>
      </c>
      <c r="B2" s="224"/>
      <c r="C2" s="224"/>
      <c r="D2" s="224"/>
      <c r="E2" s="224"/>
      <c r="F2" s="224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57</v>
      </c>
      <c r="B6" s="165"/>
      <c r="C6" s="165"/>
      <c r="D6" s="166"/>
      <c r="E6" s="167"/>
      <c r="F6" s="167"/>
    </row>
    <row r="7" spans="1:6" x14ac:dyDescent="0.2">
      <c r="A7" s="11" t="s">
        <v>42</v>
      </c>
      <c r="B7" s="165"/>
      <c r="C7" s="165"/>
      <c r="D7" s="166"/>
      <c r="E7" s="167"/>
      <c r="F7" s="167"/>
    </row>
    <row r="8" spans="1:6" x14ac:dyDescent="0.2">
      <c r="A8" s="165" t="s">
        <v>58</v>
      </c>
      <c r="B8" s="165" t="s">
        <v>59</v>
      </c>
      <c r="C8" s="165" t="s">
        <v>562</v>
      </c>
      <c r="D8" s="166">
        <v>63000</v>
      </c>
      <c r="E8" s="167">
        <v>203.96250000000001</v>
      </c>
      <c r="F8" s="167">
        <v>2.3199999999999998</v>
      </c>
    </row>
    <row r="9" spans="1:6" x14ac:dyDescent="0.2">
      <c r="A9" s="165" t="s">
        <v>60</v>
      </c>
      <c r="B9" s="165" t="s">
        <v>61</v>
      </c>
      <c r="C9" s="165" t="s">
        <v>562</v>
      </c>
      <c r="D9" s="166">
        <v>19600</v>
      </c>
      <c r="E9" s="167">
        <v>168.9324</v>
      </c>
      <c r="F9" s="167">
        <v>1.92</v>
      </c>
    </row>
    <row r="10" spans="1:6" x14ac:dyDescent="0.2">
      <c r="A10" s="165" t="s">
        <v>64</v>
      </c>
      <c r="B10" s="165" t="s">
        <v>65</v>
      </c>
      <c r="C10" s="165" t="s">
        <v>563</v>
      </c>
      <c r="D10" s="166">
        <v>12100</v>
      </c>
      <c r="E10" s="167">
        <v>134.76374999999999</v>
      </c>
      <c r="F10" s="167">
        <v>1.53</v>
      </c>
    </row>
    <row r="11" spans="1:6" x14ac:dyDescent="0.2">
      <c r="A11" s="165" t="s">
        <v>74</v>
      </c>
      <c r="B11" s="165" t="s">
        <v>75</v>
      </c>
      <c r="C11" s="165" t="s">
        <v>564</v>
      </c>
      <c r="D11" s="166">
        <v>16042</v>
      </c>
      <c r="E11" s="167">
        <v>102.90943</v>
      </c>
      <c r="F11" s="167">
        <v>1.17</v>
      </c>
    </row>
    <row r="12" spans="1:6" x14ac:dyDescent="0.2">
      <c r="A12" s="165" t="s">
        <v>76</v>
      </c>
      <c r="B12" s="165" t="s">
        <v>77</v>
      </c>
      <c r="C12" s="165" t="s">
        <v>565</v>
      </c>
      <c r="D12" s="166">
        <v>1000</v>
      </c>
      <c r="E12" s="167">
        <v>99.742500000000007</v>
      </c>
      <c r="F12" s="167">
        <v>1.1299999999999999</v>
      </c>
    </row>
    <row r="13" spans="1:6" x14ac:dyDescent="0.2">
      <c r="A13" s="165" t="s">
        <v>78</v>
      </c>
      <c r="B13" s="165" t="s">
        <v>79</v>
      </c>
      <c r="C13" s="165" t="s">
        <v>566</v>
      </c>
      <c r="D13" s="166">
        <v>5000</v>
      </c>
      <c r="E13" s="167">
        <v>98.59</v>
      </c>
      <c r="F13" s="167">
        <v>1.1200000000000001</v>
      </c>
    </row>
    <row r="14" spans="1:6" x14ac:dyDescent="0.2">
      <c r="A14" s="165" t="s">
        <v>88</v>
      </c>
      <c r="B14" s="165" t="s">
        <v>89</v>
      </c>
      <c r="C14" s="165" t="s">
        <v>562</v>
      </c>
      <c r="D14" s="166">
        <v>6600</v>
      </c>
      <c r="E14" s="167">
        <v>85.539299999999997</v>
      </c>
      <c r="F14" s="167">
        <v>0.97</v>
      </c>
    </row>
    <row r="15" spans="1:6" x14ac:dyDescent="0.2">
      <c r="A15" s="165" t="s">
        <v>68</v>
      </c>
      <c r="B15" s="165" t="s">
        <v>69</v>
      </c>
      <c r="C15" s="165" t="s">
        <v>567</v>
      </c>
      <c r="D15" s="166">
        <v>1917</v>
      </c>
      <c r="E15" s="167">
        <v>82.206710999999999</v>
      </c>
      <c r="F15" s="167">
        <v>0.93</v>
      </c>
    </row>
    <row r="16" spans="1:6" x14ac:dyDescent="0.2">
      <c r="A16" s="165" t="s">
        <v>66</v>
      </c>
      <c r="B16" s="165" t="s">
        <v>67</v>
      </c>
      <c r="C16" s="165" t="s">
        <v>568</v>
      </c>
      <c r="D16" s="166">
        <v>9000</v>
      </c>
      <c r="E16" s="167">
        <v>72.765000000000001</v>
      </c>
      <c r="F16" s="167">
        <v>0.83</v>
      </c>
    </row>
    <row r="17" spans="1:6" x14ac:dyDescent="0.2">
      <c r="A17" s="165" t="s">
        <v>82</v>
      </c>
      <c r="B17" s="165" t="s">
        <v>83</v>
      </c>
      <c r="C17" s="165" t="s">
        <v>569</v>
      </c>
      <c r="D17" s="166">
        <v>13000</v>
      </c>
      <c r="E17" s="167">
        <v>57.317</v>
      </c>
      <c r="F17" s="167">
        <v>0.65</v>
      </c>
    </row>
    <row r="18" spans="1:6" x14ac:dyDescent="0.2">
      <c r="A18" s="165" t="s">
        <v>62</v>
      </c>
      <c r="B18" s="165" t="s">
        <v>63</v>
      </c>
      <c r="C18" s="165" t="s">
        <v>562</v>
      </c>
      <c r="D18" s="166">
        <v>14000</v>
      </c>
      <c r="E18" s="167">
        <v>53.06</v>
      </c>
      <c r="F18" s="167">
        <v>0.6</v>
      </c>
    </row>
    <row r="19" spans="1:6" x14ac:dyDescent="0.2">
      <c r="A19" s="165" t="s">
        <v>92</v>
      </c>
      <c r="B19" s="165" t="s">
        <v>93</v>
      </c>
      <c r="C19" s="165" t="s">
        <v>570</v>
      </c>
      <c r="D19" s="166">
        <v>85</v>
      </c>
      <c r="E19" s="167">
        <v>49.4397825</v>
      </c>
      <c r="F19" s="167">
        <v>0.56000000000000005</v>
      </c>
    </row>
    <row r="20" spans="1:6" x14ac:dyDescent="0.2">
      <c r="A20" s="165" t="s">
        <v>160</v>
      </c>
      <c r="B20" s="165" t="s">
        <v>161</v>
      </c>
      <c r="C20" s="165" t="s">
        <v>565</v>
      </c>
      <c r="D20" s="166">
        <v>2000</v>
      </c>
      <c r="E20" s="167">
        <v>45.97</v>
      </c>
      <c r="F20" s="167">
        <v>0.52</v>
      </c>
    </row>
    <row r="21" spans="1:6" x14ac:dyDescent="0.2">
      <c r="A21" s="165" t="s">
        <v>571</v>
      </c>
      <c r="B21" s="165" t="s">
        <v>572</v>
      </c>
      <c r="C21" s="165" t="s">
        <v>562</v>
      </c>
      <c r="D21" s="166">
        <v>18000</v>
      </c>
      <c r="E21" s="167">
        <v>35.433</v>
      </c>
      <c r="F21" s="167">
        <v>0.4</v>
      </c>
    </row>
    <row r="22" spans="1:6" x14ac:dyDescent="0.2">
      <c r="A22" s="165" t="s">
        <v>70</v>
      </c>
      <c r="B22" s="165" t="s">
        <v>71</v>
      </c>
      <c r="C22" s="165" t="s">
        <v>573</v>
      </c>
      <c r="D22" s="166">
        <v>3600</v>
      </c>
      <c r="E22" s="167">
        <v>34.866</v>
      </c>
      <c r="F22" s="167">
        <v>0.4</v>
      </c>
    </row>
    <row r="23" spans="1:6" x14ac:dyDescent="0.2">
      <c r="A23" s="165" t="s">
        <v>574</v>
      </c>
      <c r="B23" s="165" t="s">
        <v>575</v>
      </c>
      <c r="C23" s="165" t="s">
        <v>566</v>
      </c>
      <c r="D23" s="166">
        <v>2500</v>
      </c>
      <c r="E23" s="167">
        <v>34.806249999999999</v>
      </c>
      <c r="F23" s="167">
        <v>0.4</v>
      </c>
    </row>
    <row r="24" spans="1:6" x14ac:dyDescent="0.2">
      <c r="A24" s="165" t="s">
        <v>72</v>
      </c>
      <c r="B24" s="165" t="s">
        <v>73</v>
      </c>
      <c r="C24" s="165" t="s">
        <v>566</v>
      </c>
      <c r="D24" s="166">
        <v>9300</v>
      </c>
      <c r="E24" s="167">
        <v>32.7639</v>
      </c>
      <c r="F24" s="167">
        <v>0.37</v>
      </c>
    </row>
    <row r="25" spans="1:6" x14ac:dyDescent="0.2">
      <c r="A25" s="165" t="s">
        <v>224</v>
      </c>
      <c r="B25" s="165" t="s">
        <v>225</v>
      </c>
      <c r="C25" s="165" t="s">
        <v>576</v>
      </c>
      <c r="D25" s="166">
        <v>12000</v>
      </c>
      <c r="E25" s="167">
        <v>32.201999999999998</v>
      </c>
      <c r="F25" s="167">
        <v>0.37</v>
      </c>
    </row>
    <row r="26" spans="1:6" x14ac:dyDescent="0.2">
      <c r="A26" s="165" t="s">
        <v>84</v>
      </c>
      <c r="B26" s="165" t="s">
        <v>85</v>
      </c>
      <c r="C26" s="165" t="s">
        <v>577</v>
      </c>
      <c r="D26" s="166">
        <v>23000</v>
      </c>
      <c r="E26" s="167">
        <v>31.613499999999998</v>
      </c>
      <c r="F26" s="167">
        <v>0.36</v>
      </c>
    </row>
    <row r="27" spans="1:6" x14ac:dyDescent="0.2">
      <c r="A27" s="165" t="s">
        <v>80</v>
      </c>
      <c r="B27" s="165" t="s">
        <v>81</v>
      </c>
      <c r="C27" s="165" t="s">
        <v>578</v>
      </c>
      <c r="D27" s="166">
        <v>2700</v>
      </c>
      <c r="E27" s="167">
        <v>30.754349999999999</v>
      </c>
      <c r="F27" s="167">
        <v>0.35</v>
      </c>
    </row>
    <row r="28" spans="1:6" x14ac:dyDescent="0.2">
      <c r="A28" s="165" t="s">
        <v>154</v>
      </c>
      <c r="B28" s="165" t="s">
        <v>155</v>
      </c>
      <c r="C28" s="165" t="s">
        <v>565</v>
      </c>
      <c r="D28" s="166">
        <v>17500</v>
      </c>
      <c r="E28" s="167">
        <v>30.047499999999999</v>
      </c>
      <c r="F28" s="167">
        <v>0.34</v>
      </c>
    </row>
    <row r="29" spans="1:6" x14ac:dyDescent="0.2">
      <c r="A29" s="165" t="s">
        <v>579</v>
      </c>
      <c r="B29" s="165" t="s">
        <v>580</v>
      </c>
      <c r="C29" s="165" t="s">
        <v>565</v>
      </c>
      <c r="D29" s="166">
        <v>2000</v>
      </c>
      <c r="E29" s="167">
        <v>29.428999999999998</v>
      </c>
      <c r="F29" s="167">
        <v>0.33</v>
      </c>
    </row>
    <row r="30" spans="1:6" x14ac:dyDescent="0.2">
      <c r="A30" s="165" t="s">
        <v>198</v>
      </c>
      <c r="B30" s="165" t="s">
        <v>199</v>
      </c>
      <c r="C30" s="165" t="s">
        <v>581</v>
      </c>
      <c r="D30" s="166">
        <v>1250</v>
      </c>
      <c r="E30" s="167">
        <v>27.697500000000002</v>
      </c>
      <c r="F30" s="167">
        <v>0.31</v>
      </c>
    </row>
    <row r="31" spans="1:6" x14ac:dyDescent="0.2">
      <c r="A31" s="165" t="s">
        <v>273</v>
      </c>
      <c r="B31" s="165" t="s">
        <v>274</v>
      </c>
      <c r="C31" s="165" t="s">
        <v>582</v>
      </c>
      <c r="D31" s="166">
        <v>10500</v>
      </c>
      <c r="E31" s="167">
        <v>26.386500000000002</v>
      </c>
      <c r="F31" s="167">
        <v>0.3</v>
      </c>
    </row>
    <row r="32" spans="1:6" x14ac:dyDescent="0.2">
      <c r="A32" s="165" t="s">
        <v>583</v>
      </c>
      <c r="B32" s="165" t="s">
        <v>584</v>
      </c>
      <c r="C32" s="165" t="s">
        <v>585</v>
      </c>
      <c r="D32" s="166">
        <v>2500</v>
      </c>
      <c r="E32" s="167">
        <v>23.342500000000001</v>
      </c>
      <c r="F32" s="167">
        <v>0.27</v>
      </c>
    </row>
    <row r="33" spans="1:6" x14ac:dyDescent="0.2">
      <c r="A33" s="165" t="s">
        <v>94</v>
      </c>
      <c r="B33" s="165" t="s">
        <v>95</v>
      </c>
      <c r="C33" s="165" t="s">
        <v>577</v>
      </c>
      <c r="D33" s="166">
        <v>24576</v>
      </c>
      <c r="E33" s="167">
        <v>22.609919999999999</v>
      </c>
      <c r="F33" s="167">
        <v>0.26</v>
      </c>
    </row>
    <row r="34" spans="1:6" x14ac:dyDescent="0.2">
      <c r="A34" s="165" t="s">
        <v>586</v>
      </c>
      <c r="B34" s="165" t="s">
        <v>587</v>
      </c>
      <c r="C34" s="165" t="s">
        <v>585</v>
      </c>
      <c r="D34" s="166">
        <v>2500</v>
      </c>
      <c r="E34" s="167">
        <v>19.467500000000001</v>
      </c>
      <c r="F34" s="167">
        <v>0.22</v>
      </c>
    </row>
    <row r="35" spans="1:6" x14ac:dyDescent="0.2">
      <c r="A35" s="165" t="s">
        <v>90</v>
      </c>
      <c r="B35" s="165" t="s">
        <v>91</v>
      </c>
      <c r="C35" s="165" t="s">
        <v>573</v>
      </c>
      <c r="D35" s="166">
        <v>3823</v>
      </c>
      <c r="E35" s="167">
        <v>18.755638000000001</v>
      </c>
      <c r="F35" s="167">
        <v>0.21</v>
      </c>
    </row>
    <row r="36" spans="1:6" x14ac:dyDescent="0.2">
      <c r="A36" s="165" t="s">
        <v>588</v>
      </c>
      <c r="B36" s="165" t="s">
        <v>589</v>
      </c>
      <c r="C36" s="165" t="s">
        <v>581</v>
      </c>
      <c r="D36" s="166">
        <v>7000</v>
      </c>
      <c r="E36" s="167">
        <v>17.443999999999999</v>
      </c>
      <c r="F36" s="167">
        <v>0.2</v>
      </c>
    </row>
    <row r="37" spans="1:6" x14ac:dyDescent="0.2">
      <c r="A37" s="165" t="s">
        <v>590</v>
      </c>
      <c r="B37" s="165" t="s">
        <v>591</v>
      </c>
      <c r="C37" s="165" t="s">
        <v>592</v>
      </c>
      <c r="D37" s="166">
        <v>100</v>
      </c>
      <c r="E37" s="167">
        <v>16.9635</v>
      </c>
      <c r="F37" s="167">
        <v>0.19</v>
      </c>
    </row>
    <row r="38" spans="1:6" x14ac:dyDescent="0.2">
      <c r="A38" s="165" t="s">
        <v>86</v>
      </c>
      <c r="B38" s="165" t="s">
        <v>87</v>
      </c>
      <c r="C38" s="165" t="s">
        <v>576</v>
      </c>
      <c r="D38" s="166">
        <v>1700</v>
      </c>
      <c r="E38" s="167">
        <v>16.960899999999999</v>
      </c>
      <c r="F38" s="167">
        <v>0.19</v>
      </c>
    </row>
    <row r="39" spans="1:6" x14ac:dyDescent="0.2">
      <c r="A39" s="11" t="s">
        <v>51</v>
      </c>
      <c r="B39" s="11"/>
      <c r="C39" s="11"/>
      <c r="D39" s="12"/>
      <c r="E39" s="168">
        <v>1736.7418315</v>
      </c>
      <c r="F39" s="168">
        <v>19.72</v>
      </c>
    </row>
    <row r="40" spans="1:6" x14ac:dyDescent="0.2">
      <c r="A40" s="11" t="s">
        <v>41</v>
      </c>
      <c r="B40" s="165"/>
      <c r="C40" s="165"/>
      <c r="D40" s="166"/>
      <c r="E40" s="167"/>
      <c r="F40" s="167"/>
    </row>
    <row r="41" spans="1:6" x14ac:dyDescent="0.2">
      <c r="A41" s="11" t="s">
        <v>42</v>
      </c>
      <c r="B41" s="165"/>
      <c r="C41" s="165"/>
      <c r="D41" s="166"/>
      <c r="E41" s="167"/>
      <c r="F41" s="167"/>
    </row>
    <row r="42" spans="1:6" x14ac:dyDescent="0.2">
      <c r="A42" s="165" t="s">
        <v>546</v>
      </c>
      <c r="B42" s="165" t="s">
        <v>547</v>
      </c>
      <c r="C42" s="165" t="s">
        <v>45</v>
      </c>
      <c r="D42" s="166">
        <v>60</v>
      </c>
      <c r="E42" s="167">
        <v>599.76840000000004</v>
      </c>
      <c r="F42" s="167">
        <v>6.82</v>
      </c>
    </row>
    <row r="43" spans="1:6" x14ac:dyDescent="0.2">
      <c r="A43" s="165" t="s">
        <v>43</v>
      </c>
      <c r="B43" s="165" t="s">
        <v>44</v>
      </c>
      <c r="C43" s="165" t="s">
        <v>45</v>
      </c>
      <c r="D43" s="166">
        <v>50</v>
      </c>
      <c r="E43" s="167">
        <v>513.61199999999997</v>
      </c>
      <c r="F43" s="167">
        <v>5.84</v>
      </c>
    </row>
    <row r="44" spans="1:6" x14ac:dyDescent="0.2">
      <c r="A44" s="165" t="s">
        <v>114</v>
      </c>
      <c r="B44" s="165" t="s">
        <v>548</v>
      </c>
      <c r="C44" s="165" t="s">
        <v>197</v>
      </c>
      <c r="D44" s="166">
        <v>30</v>
      </c>
      <c r="E44" s="167">
        <v>308.86259999999999</v>
      </c>
      <c r="F44" s="167">
        <v>3.51</v>
      </c>
    </row>
    <row r="45" spans="1:6" x14ac:dyDescent="0.2">
      <c r="A45" s="165" t="s">
        <v>98</v>
      </c>
      <c r="B45" s="165" t="s">
        <v>99</v>
      </c>
      <c r="C45" s="165" t="s">
        <v>100</v>
      </c>
      <c r="D45" s="166">
        <v>23</v>
      </c>
      <c r="E45" s="167">
        <v>229.32472000000001</v>
      </c>
      <c r="F45" s="167">
        <v>2.61</v>
      </c>
    </row>
    <row r="46" spans="1:6" x14ac:dyDescent="0.2">
      <c r="A46" s="165" t="s">
        <v>101</v>
      </c>
      <c r="B46" s="165" t="s">
        <v>102</v>
      </c>
      <c r="C46" s="165" t="s">
        <v>301</v>
      </c>
      <c r="D46" s="166">
        <v>10</v>
      </c>
      <c r="E46" s="167">
        <v>100.2111</v>
      </c>
      <c r="F46" s="167">
        <v>1.1399999999999999</v>
      </c>
    </row>
    <row r="47" spans="1:6" x14ac:dyDescent="0.2">
      <c r="A47" s="165" t="s">
        <v>104</v>
      </c>
      <c r="B47" s="165" t="s">
        <v>105</v>
      </c>
      <c r="C47" s="165" t="s">
        <v>103</v>
      </c>
      <c r="D47" s="166">
        <v>8</v>
      </c>
      <c r="E47" s="167">
        <v>91.180480000000003</v>
      </c>
      <c r="F47" s="167">
        <v>1.04</v>
      </c>
    </row>
    <row r="48" spans="1:6" x14ac:dyDescent="0.2">
      <c r="A48" s="165" t="s">
        <v>106</v>
      </c>
      <c r="B48" s="165" t="s">
        <v>107</v>
      </c>
      <c r="C48" s="165" t="s">
        <v>103</v>
      </c>
      <c r="D48" s="166">
        <v>8</v>
      </c>
      <c r="E48" s="167">
        <v>91.058000000000007</v>
      </c>
      <c r="F48" s="167">
        <v>1.04</v>
      </c>
    </row>
    <row r="49" spans="1:6" x14ac:dyDescent="0.2">
      <c r="A49" s="165" t="s">
        <v>108</v>
      </c>
      <c r="B49" s="165" t="s">
        <v>109</v>
      </c>
      <c r="C49" s="165" t="s">
        <v>110</v>
      </c>
      <c r="D49" s="166">
        <v>5</v>
      </c>
      <c r="E49" s="167">
        <v>49.925699999999999</v>
      </c>
      <c r="F49" s="167">
        <v>0.56999999999999995</v>
      </c>
    </row>
    <row r="50" spans="1:6" x14ac:dyDescent="0.2">
      <c r="A50" s="11" t="s">
        <v>51</v>
      </c>
      <c r="B50" s="11"/>
      <c r="C50" s="11"/>
      <c r="D50" s="12"/>
      <c r="E50" s="168">
        <v>1983.943</v>
      </c>
      <c r="F50" s="168">
        <v>22.57</v>
      </c>
    </row>
    <row r="51" spans="1:6" x14ac:dyDescent="0.2">
      <c r="A51" s="11" t="s">
        <v>111</v>
      </c>
      <c r="B51" s="11"/>
      <c r="C51" s="11"/>
      <c r="D51" s="12"/>
      <c r="E51" s="16"/>
      <c r="F51" s="16"/>
    </row>
    <row r="52" spans="1:6" x14ac:dyDescent="0.2">
      <c r="A52" s="165" t="s">
        <v>112</v>
      </c>
      <c r="B52" s="165" t="s">
        <v>113</v>
      </c>
      <c r="C52" s="165" t="s">
        <v>45</v>
      </c>
      <c r="D52" s="166">
        <v>25</v>
      </c>
      <c r="E52" s="167">
        <v>249.53899999999999</v>
      </c>
      <c r="F52" s="167">
        <v>2.84</v>
      </c>
    </row>
    <row r="53" spans="1:6" x14ac:dyDescent="0.2">
      <c r="A53" s="11" t="s">
        <v>51</v>
      </c>
      <c r="B53" s="11"/>
      <c r="C53" s="11"/>
      <c r="D53" s="12"/>
      <c r="E53" s="168">
        <v>249.53899999999999</v>
      </c>
      <c r="F53" s="168">
        <v>2.84</v>
      </c>
    </row>
    <row r="54" spans="1:6" x14ac:dyDescent="0.2">
      <c r="A54" s="11" t="s">
        <v>52</v>
      </c>
      <c r="B54" s="165"/>
      <c r="C54" s="165"/>
      <c r="D54" s="166"/>
      <c r="E54" s="167"/>
      <c r="F54" s="167"/>
    </row>
    <row r="55" spans="1:6" x14ac:dyDescent="0.2">
      <c r="A55" s="165" t="s">
        <v>550</v>
      </c>
      <c r="B55" s="165" t="s">
        <v>551</v>
      </c>
      <c r="C55" s="165" t="s">
        <v>53</v>
      </c>
      <c r="D55" s="166">
        <v>1520000</v>
      </c>
      <c r="E55" s="167">
        <v>1545.90688</v>
      </c>
      <c r="F55" s="167">
        <v>17.57</v>
      </c>
    </row>
    <row r="56" spans="1:6" x14ac:dyDescent="0.2">
      <c r="A56" s="165" t="s">
        <v>554</v>
      </c>
      <c r="B56" s="165" t="s">
        <v>555</v>
      </c>
      <c r="C56" s="165" t="s">
        <v>53</v>
      </c>
      <c r="D56" s="166">
        <v>999999</v>
      </c>
      <c r="E56" s="167">
        <v>1067.6249324</v>
      </c>
      <c r="F56" s="167">
        <v>12.14</v>
      </c>
    </row>
    <row r="57" spans="1:6" x14ac:dyDescent="0.2">
      <c r="A57" s="165" t="s">
        <v>556</v>
      </c>
      <c r="B57" s="165" t="s">
        <v>557</v>
      </c>
      <c r="C57" s="165" t="s">
        <v>53</v>
      </c>
      <c r="D57" s="166">
        <v>370000</v>
      </c>
      <c r="E57" s="167">
        <v>388.21953999999999</v>
      </c>
      <c r="F57" s="167">
        <v>4.41</v>
      </c>
    </row>
    <row r="58" spans="1:6" x14ac:dyDescent="0.2">
      <c r="A58" s="165" t="s">
        <v>552</v>
      </c>
      <c r="B58" s="165" t="s">
        <v>553</v>
      </c>
      <c r="C58" s="165" t="s">
        <v>53</v>
      </c>
      <c r="D58" s="166">
        <v>180000</v>
      </c>
      <c r="E58" s="167">
        <v>190.26197999999999</v>
      </c>
      <c r="F58" s="167">
        <v>2.16</v>
      </c>
    </row>
    <row r="59" spans="1:6" x14ac:dyDescent="0.2">
      <c r="A59" s="165" t="s">
        <v>549</v>
      </c>
      <c r="B59" s="165" t="s">
        <v>54</v>
      </c>
      <c r="C59" s="165" t="s">
        <v>53</v>
      </c>
      <c r="D59" s="166">
        <v>151666</v>
      </c>
      <c r="E59" s="167">
        <v>152.5766027</v>
      </c>
      <c r="F59" s="167">
        <v>1.73</v>
      </c>
    </row>
    <row r="60" spans="1:6" x14ac:dyDescent="0.2">
      <c r="A60" s="11" t="s">
        <v>51</v>
      </c>
      <c r="B60" s="11"/>
      <c r="C60" s="11"/>
      <c r="D60" s="12"/>
      <c r="E60" s="168">
        <v>3344.5899351000003</v>
      </c>
      <c r="F60" s="168">
        <v>38.01</v>
      </c>
    </row>
    <row r="61" spans="1:6" x14ac:dyDescent="0.2">
      <c r="A61" s="11" t="s">
        <v>142</v>
      </c>
      <c r="B61" s="165"/>
      <c r="C61" s="165"/>
      <c r="D61" s="166"/>
      <c r="E61" s="167"/>
      <c r="F61" s="167"/>
    </row>
    <row r="62" spans="1:6" x14ac:dyDescent="0.2">
      <c r="A62" s="11" t="s">
        <v>143</v>
      </c>
      <c r="B62" s="165"/>
      <c r="C62" s="165"/>
      <c r="D62" s="166"/>
      <c r="E62" s="167"/>
      <c r="F62" s="167"/>
    </row>
    <row r="63" spans="1:6" x14ac:dyDescent="0.2">
      <c r="A63" s="11" t="s">
        <v>111</v>
      </c>
      <c r="B63" s="165"/>
      <c r="C63" s="165"/>
      <c r="D63" s="166"/>
      <c r="E63" s="167"/>
      <c r="F63" s="167"/>
    </row>
    <row r="64" spans="1:6" x14ac:dyDescent="0.2">
      <c r="A64" s="165" t="s">
        <v>150</v>
      </c>
      <c r="B64" s="165" t="s">
        <v>558</v>
      </c>
      <c r="C64" s="165" t="s">
        <v>144</v>
      </c>
      <c r="D64" s="166">
        <v>700</v>
      </c>
      <c r="E64" s="167">
        <v>670.27380000000005</v>
      </c>
      <c r="F64" s="167">
        <v>7.62</v>
      </c>
    </row>
    <row r="65" spans="1:6" x14ac:dyDescent="0.2">
      <c r="A65" s="11" t="s">
        <v>51</v>
      </c>
      <c r="B65" s="11"/>
      <c r="C65" s="11"/>
      <c r="D65" s="12"/>
      <c r="E65" s="168">
        <v>670.27380000000005</v>
      </c>
      <c r="F65" s="168">
        <v>7.62</v>
      </c>
    </row>
    <row r="66" spans="1:6" x14ac:dyDescent="0.2">
      <c r="A66" s="165" t="s">
        <v>55</v>
      </c>
      <c r="B66" s="165"/>
      <c r="C66" s="165"/>
      <c r="D66" s="166"/>
      <c r="E66" s="167">
        <v>707.152559</v>
      </c>
      <c r="F66" s="167">
        <v>8.0383999999999993</v>
      </c>
    </row>
    <row r="67" spans="1:6" x14ac:dyDescent="0.2">
      <c r="A67" s="11" t="s">
        <v>51</v>
      </c>
      <c r="B67" s="11"/>
      <c r="C67" s="11"/>
      <c r="D67" s="12"/>
      <c r="E67" s="168">
        <v>707.152559</v>
      </c>
      <c r="F67" s="168">
        <v>8.0383999999999993</v>
      </c>
    </row>
    <row r="68" spans="1:6" x14ac:dyDescent="0.2">
      <c r="A68" s="165" t="s">
        <v>56</v>
      </c>
      <c r="B68" s="165"/>
      <c r="C68" s="165"/>
      <c r="D68" s="166"/>
      <c r="E68" s="167">
        <v>104.8665385</v>
      </c>
      <c r="F68" s="167">
        <v>1.2016</v>
      </c>
    </row>
    <row r="69" spans="1:6" x14ac:dyDescent="0.2">
      <c r="A69" s="13" t="s">
        <v>559</v>
      </c>
      <c r="B69" s="13"/>
      <c r="C69" s="13"/>
      <c r="D69" s="14"/>
      <c r="E69" s="15">
        <v>8797.1066640999998</v>
      </c>
      <c r="F69" s="15">
        <v>100</v>
      </c>
    </row>
    <row r="70" spans="1:6" x14ac:dyDescent="0.2">
      <c r="A70" s="159"/>
      <c r="B70" s="159"/>
      <c r="C70" s="159"/>
      <c r="D70" s="160"/>
      <c r="E70" s="161"/>
      <c r="F70" s="161"/>
    </row>
    <row r="71" spans="1:6" x14ac:dyDescent="0.2">
      <c r="A71" s="159" t="s">
        <v>560</v>
      </c>
      <c r="B71" s="159"/>
      <c r="C71" s="159"/>
      <c r="D71" s="160"/>
      <c r="E71" s="161"/>
      <c r="F71" s="161"/>
    </row>
    <row r="72" spans="1:6" x14ac:dyDescent="0.2">
      <c r="A72" s="159" t="s">
        <v>561</v>
      </c>
      <c r="B72" s="159"/>
      <c r="C72" s="159"/>
      <c r="D72" s="160"/>
      <c r="E72" s="161"/>
      <c r="F72" s="161"/>
    </row>
    <row r="74" spans="1:6" x14ac:dyDescent="0.2">
      <c r="A74" s="39" t="s">
        <v>463</v>
      </c>
      <c r="B74" s="51"/>
      <c r="C74" s="51"/>
      <c r="D74" s="20"/>
      <c r="E74" s="49"/>
    </row>
    <row r="75" spans="1:6" x14ac:dyDescent="0.2">
      <c r="A75" s="226" t="s">
        <v>533</v>
      </c>
      <c r="B75" s="226"/>
      <c r="C75" s="226"/>
      <c r="D75" s="226"/>
      <c r="E75" s="226"/>
      <c r="F75" s="226"/>
    </row>
    <row r="76" spans="1:6" x14ac:dyDescent="0.2">
      <c r="A76" s="29" t="s">
        <v>494</v>
      </c>
      <c r="B76" s="110"/>
      <c r="C76" s="110"/>
      <c r="D76" s="20"/>
      <c r="E76" s="81"/>
    </row>
    <row r="77" spans="1:6" x14ac:dyDescent="0.2">
      <c r="A77" s="21" t="s">
        <v>495</v>
      </c>
      <c r="B77" s="50"/>
      <c r="C77" s="50"/>
      <c r="D77" s="20"/>
      <c r="E77" s="49"/>
    </row>
    <row r="78" spans="1:6" ht="25.5" x14ac:dyDescent="0.2">
      <c r="A78" s="52" t="s">
        <v>465</v>
      </c>
      <c r="B78" s="152" t="s">
        <v>723</v>
      </c>
      <c r="C78" s="145" t="s">
        <v>466</v>
      </c>
      <c r="D78" s="20"/>
    </row>
    <row r="79" spans="1:6" x14ac:dyDescent="0.2">
      <c r="A79" s="27" t="s">
        <v>496</v>
      </c>
      <c r="B79" s="150">
        <v>36.556699999999999</v>
      </c>
      <c r="C79" s="116">
        <v>37.6509</v>
      </c>
      <c r="D79" s="20"/>
    </row>
    <row r="80" spans="1:6" x14ac:dyDescent="0.2">
      <c r="A80" s="29" t="s">
        <v>497</v>
      </c>
      <c r="B80" s="149">
        <v>11.3521</v>
      </c>
      <c r="C80" s="117">
        <v>12.0947</v>
      </c>
      <c r="D80" s="20"/>
    </row>
    <row r="81" spans="1:5" x14ac:dyDescent="0.2">
      <c r="A81" s="29" t="s">
        <v>498</v>
      </c>
      <c r="B81" s="149">
        <v>13.275700000000001</v>
      </c>
      <c r="C81" s="117">
        <v>13.673</v>
      </c>
      <c r="D81" s="20"/>
    </row>
    <row r="82" spans="1:5" x14ac:dyDescent="0.2">
      <c r="A82" s="29" t="s">
        <v>478</v>
      </c>
      <c r="B82" s="149">
        <v>38.399900000000002</v>
      </c>
      <c r="C82" s="117">
        <v>39.186900000000001</v>
      </c>
      <c r="D82" s="20"/>
    </row>
    <row r="83" spans="1:5" x14ac:dyDescent="0.2">
      <c r="A83" s="29" t="s">
        <v>480</v>
      </c>
      <c r="B83" s="149">
        <v>14.4354</v>
      </c>
      <c r="C83" s="117">
        <v>15.3018</v>
      </c>
      <c r="D83" s="20"/>
    </row>
    <row r="84" spans="1:5" x14ac:dyDescent="0.2">
      <c r="A84" s="21" t="s">
        <v>481</v>
      </c>
      <c r="B84" s="151">
        <v>12.433199999999999</v>
      </c>
      <c r="C84" s="106">
        <v>13.182499999999999</v>
      </c>
      <c r="D84" s="20"/>
      <c r="E84" s="49"/>
    </row>
    <row r="85" spans="1:5" x14ac:dyDescent="0.2">
      <c r="A85" s="53" t="s">
        <v>499</v>
      </c>
      <c r="B85" s="54"/>
      <c r="C85" s="54"/>
      <c r="D85" s="3"/>
    </row>
    <row r="86" spans="1:5" x14ac:dyDescent="0.2">
      <c r="A86" s="56" t="s">
        <v>771</v>
      </c>
      <c r="B86" s="55"/>
      <c r="C86" s="55"/>
      <c r="D86" s="3"/>
    </row>
    <row r="87" spans="1:5" x14ac:dyDescent="0.2">
      <c r="A87" s="56" t="s">
        <v>749</v>
      </c>
      <c r="B87" s="55"/>
      <c r="C87" s="55"/>
      <c r="D87" s="3"/>
    </row>
    <row r="88" spans="1:5" x14ac:dyDescent="0.2">
      <c r="A88" s="56" t="s">
        <v>750</v>
      </c>
      <c r="B88" s="55"/>
      <c r="C88" s="55"/>
      <c r="D88" s="3"/>
    </row>
    <row r="89" spans="1:5" x14ac:dyDescent="0.2">
      <c r="A89" s="56" t="s">
        <v>751</v>
      </c>
      <c r="B89" s="55"/>
      <c r="C89" s="55"/>
      <c r="D89" s="3"/>
    </row>
    <row r="90" spans="1:5" x14ac:dyDescent="0.2">
      <c r="A90" s="56" t="s">
        <v>752</v>
      </c>
      <c r="B90" s="55"/>
      <c r="C90" s="55"/>
      <c r="D90" s="3"/>
    </row>
    <row r="91" spans="1:5" x14ac:dyDescent="0.2">
      <c r="A91" s="56" t="s">
        <v>753</v>
      </c>
      <c r="B91" s="55"/>
      <c r="C91" s="55"/>
      <c r="D91" s="3"/>
    </row>
    <row r="92" spans="1:5" x14ac:dyDescent="0.2">
      <c r="A92" s="56" t="s">
        <v>754</v>
      </c>
      <c r="B92" s="55"/>
      <c r="C92" s="55"/>
      <c r="D92" s="3"/>
    </row>
    <row r="93" spans="1:5" x14ac:dyDescent="0.2">
      <c r="A93" s="29" t="s">
        <v>745</v>
      </c>
      <c r="B93" s="32"/>
      <c r="C93" s="32"/>
      <c r="D93" s="3"/>
    </row>
    <row r="94" spans="1:5" x14ac:dyDescent="0.2">
      <c r="A94" s="57" t="s">
        <v>465</v>
      </c>
      <c r="B94" s="221" t="s">
        <v>484</v>
      </c>
      <c r="C94" s="222"/>
      <c r="D94" s="3"/>
    </row>
    <row r="95" spans="1:5" x14ac:dyDescent="0.2">
      <c r="A95" s="58"/>
      <c r="B95" s="38" t="s">
        <v>485</v>
      </c>
      <c r="C95" s="38" t="s">
        <v>486</v>
      </c>
      <c r="D95" s="3"/>
    </row>
    <row r="96" spans="1:5" x14ac:dyDescent="0.2">
      <c r="A96" s="83" t="s">
        <v>497</v>
      </c>
      <c r="B96" s="129">
        <v>0.29530000000000001</v>
      </c>
      <c r="C96" s="200">
        <v>0.27350000000000002</v>
      </c>
      <c r="D96" s="3"/>
      <c r="E96" s="41"/>
    </row>
    <row r="97" spans="1:5" x14ac:dyDescent="0.2">
      <c r="A97" s="118" t="s">
        <v>498</v>
      </c>
      <c r="B97" s="126" t="s">
        <v>488</v>
      </c>
      <c r="C97" s="126" t="s">
        <v>488</v>
      </c>
      <c r="D97" s="3"/>
      <c r="E97" s="41"/>
    </row>
    <row r="98" spans="1:5" x14ac:dyDescent="0.2">
      <c r="A98" s="118" t="s">
        <v>480</v>
      </c>
      <c r="B98" s="126">
        <v>0.38179999999999997</v>
      </c>
      <c r="C98" s="201">
        <v>0.35349999999999998</v>
      </c>
      <c r="D98" s="3"/>
      <c r="E98" s="41"/>
    </row>
    <row r="99" spans="1:5" x14ac:dyDescent="0.2">
      <c r="A99" s="84" t="s">
        <v>481</v>
      </c>
      <c r="B99" s="128">
        <v>0.3241</v>
      </c>
      <c r="C99" s="202">
        <v>0.30020000000000002</v>
      </c>
      <c r="D99" s="3"/>
      <c r="E99" s="41"/>
    </row>
    <row r="100" spans="1:5" x14ac:dyDescent="0.2">
      <c r="A100" s="29" t="s">
        <v>798</v>
      </c>
      <c r="B100" s="59"/>
      <c r="C100" s="59"/>
      <c r="D100" s="59"/>
      <c r="E100" s="41"/>
    </row>
    <row r="101" spans="1:5" x14ac:dyDescent="0.2">
      <c r="A101" s="29" t="s">
        <v>741</v>
      </c>
      <c r="B101" s="110"/>
      <c r="C101" s="110"/>
      <c r="D101" s="20"/>
      <c r="E101" s="81"/>
    </row>
    <row r="102" spans="1:5" x14ac:dyDescent="0.2">
      <c r="A102" s="227" t="s">
        <v>772</v>
      </c>
      <c r="B102" s="226"/>
      <c r="C102" s="226"/>
      <c r="D102" s="226"/>
      <c r="E102" s="226"/>
    </row>
    <row r="103" spans="1:5" x14ac:dyDescent="0.2">
      <c r="A103" s="115" t="s">
        <v>782</v>
      </c>
      <c r="B103" s="110"/>
      <c r="C103" s="110"/>
      <c r="D103" s="20"/>
      <c r="E103" s="63"/>
    </row>
    <row r="104" spans="1:5" x14ac:dyDescent="0.2">
      <c r="A104" s="115" t="s">
        <v>802</v>
      </c>
      <c r="B104" s="110"/>
      <c r="C104" s="110"/>
      <c r="D104" s="20"/>
      <c r="E104" s="63"/>
    </row>
    <row r="105" spans="1:5" x14ac:dyDescent="0.2">
      <c r="A105" s="110" t="s">
        <v>773</v>
      </c>
      <c r="B105" s="110"/>
      <c r="C105" s="110"/>
      <c r="D105" s="20"/>
      <c r="E105" s="63"/>
    </row>
    <row r="106" spans="1:5" x14ac:dyDescent="0.2">
      <c r="A106" s="1" t="s">
        <v>536</v>
      </c>
      <c r="B106" s="61"/>
      <c r="C106" s="62"/>
      <c r="D106" s="63"/>
      <c r="E106" s="63"/>
    </row>
    <row r="107" spans="1:5" x14ac:dyDescent="0.2">
      <c r="A107" s="148" t="s">
        <v>775</v>
      </c>
    </row>
  </sheetData>
  <mergeCells count="6">
    <mergeCell ref="A75:F75"/>
    <mergeCell ref="A1:F1"/>
    <mergeCell ref="A102:E102"/>
    <mergeCell ref="A2:F2"/>
    <mergeCell ref="A3:F3"/>
    <mergeCell ref="B94:C94"/>
  </mergeCells>
  <pageMargins left="0" right="0" top="0" bottom="0" header="0.3" footer="0.3"/>
  <pageSetup scale="42" orientation="landscape" r:id="rId1"/>
  <headerFooter>
    <oddFooter>&amp;LPUBLIC</oddFooter>
    <evenFooter>&amp;LPUBLIC</evenFooter>
    <firstFooter>&amp;LPUBLIC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view="pageBreakPreview" topLeftCell="A12" zoomScaleNormal="100" zoomScaleSheetLayoutView="100" workbookViewId="0">
      <selection activeCell="A37" sqref="A37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8.5703125" style="2" bestFit="1" customWidth="1"/>
    <col min="5" max="5" width="13.7109375" style="3" bestFit="1" customWidth="1"/>
    <col min="6" max="6" width="12.42578125" style="3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40" t="s">
        <v>427</v>
      </c>
      <c r="B1" s="241"/>
      <c r="C1" s="241"/>
      <c r="D1" s="241"/>
      <c r="E1" s="241"/>
      <c r="F1" s="242"/>
    </row>
    <row r="2" spans="1:6" ht="26.1" customHeight="1" x14ac:dyDescent="0.2">
      <c r="A2" s="223" t="s">
        <v>460</v>
      </c>
      <c r="B2" s="224"/>
      <c r="C2" s="224"/>
      <c r="D2" s="224"/>
      <c r="E2" s="224"/>
      <c r="F2" s="224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65" t="s">
        <v>55</v>
      </c>
      <c r="B6" s="165"/>
      <c r="C6" s="165"/>
      <c r="D6" s="166"/>
      <c r="E6" s="167">
        <v>28738.186283300001</v>
      </c>
      <c r="F6" s="167">
        <v>100.2226</v>
      </c>
    </row>
    <row r="7" spans="1:6" x14ac:dyDescent="0.2">
      <c r="A7" s="11" t="s">
        <v>51</v>
      </c>
      <c r="B7" s="11"/>
      <c r="C7" s="11"/>
      <c r="D7" s="12"/>
      <c r="E7" s="168">
        <v>28738.186283300001</v>
      </c>
      <c r="F7" s="168">
        <v>100.2226</v>
      </c>
    </row>
    <row r="8" spans="1:6" x14ac:dyDescent="0.2">
      <c r="A8" s="165" t="s">
        <v>56</v>
      </c>
      <c r="B8" s="165"/>
      <c r="C8" s="165"/>
      <c r="D8" s="166"/>
      <c r="E8" s="167">
        <v>-63.8556235</v>
      </c>
      <c r="F8" s="167">
        <v>-0.22259999999999999</v>
      </c>
    </row>
    <row r="9" spans="1:6" x14ac:dyDescent="0.2">
      <c r="A9" s="13" t="s">
        <v>559</v>
      </c>
      <c r="B9" s="13"/>
      <c r="C9" s="13"/>
      <c r="D9" s="14"/>
      <c r="E9" s="15">
        <v>28674.330659799998</v>
      </c>
      <c r="F9" s="15">
        <v>100</v>
      </c>
    </row>
    <row r="10" spans="1:6" x14ac:dyDescent="0.2">
      <c r="A10" s="159"/>
      <c r="B10" s="159"/>
      <c r="C10" s="159"/>
      <c r="D10" s="160"/>
      <c r="E10" s="161"/>
      <c r="F10" s="161"/>
    </row>
    <row r="11" spans="1:6" ht="15" x14ac:dyDescent="0.2">
      <c r="A11" s="17" t="s">
        <v>463</v>
      </c>
      <c r="B11" s="18"/>
      <c r="C11" s="18"/>
      <c r="D11" s="19"/>
      <c r="E11" s="49"/>
    </row>
    <row r="12" spans="1:6" x14ac:dyDescent="0.2">
      <c r="A12" s="121" t="s">
        <v>533</v>
      </c>
      <c r="B12" s="109"/>
      <c r="C12" s="109"/>
      <c r="D12" s="109"/>
      <c r="E12" s="109"/>
    </row>
    <row r="13" spans="1:6" ht="15" x14ac:dyDescent="0.25">
      <c r="A13" s="21" t="s">
        <v>464</v>
      </c>
      <c r="B13" s="94"/>
      <c r="C13" s="95"/>
      <c r="D13" s="95"/>
      <c r="E13" s="49"/>
    </row>
    <row r="14" spans="1:6" ht="38.25" x14ac:dyDescent="0.2">
      <c r="A14" s="89" t="s">
        <v>465</v>
      </c>
      <c r="B14" s="152" t="s">
        <v>723</v>
      </c>
      <c r="C14" s="145" t="s">
        <v>466</v>
      </c>
      <c r="D14" s="64"/>
      <c r="E14" s="64"/>
    </row>
    <row r="15" spans="1:6" x14ac:dyDescent="0.2">
      <c r="A15" s="29" t="s">
        <v>496</v>
      </c>
      <c r="B15" s="103">
        <v>1042.2867000000001</v>
      </c>
      <c r="C15" s="103">
        <v>1019.2611000000001</v>
      </c>
      <c r="D15" s="96"/>
      <c r="E15" s="96"/>
    </row>
    <row r="16" spans="1:6" x14ac:dyDescent="0.2">
      <c r="A16" s="29" t="s">
        <v>527</v>
      </c>
      <c r="B16" s="76">
        <v>1000</v>
      </c>
      <c r="C16" s="76">
        <v>1000</v>
      </c>
      <c r="D16" s="96"/>
      <c r="E16" s="96"/>
    </row>
    <row r="17" spans="1:5" x14ac:dyDescent="0.2">
      <c r="A17" s="29" t="s">
        <v>733</v>
      </c>
      <c r="B17" s="76">
        <v>1000.1556</v>
      </c>
      <c r="C17" s="76" t="s">
        <v>469</v>
      </c>
      <c r="D17" s="96"/>
      <c r="E17" s="96"/>
    </row>
    <row r="18" spans="1:5" x14ac:dyDescent="0.2">
      <c r="A18" s="29" t="s">
        <v>497</v>
      </c>
      <c r="B18" s="76">
        <v>1000.0678</v>
      </c>
      <c r="C18" s="76">
        <v>1000.6798</v>
      </c>
      <c r="D18" s="96"/>
      <c r="E18" s="96"/>
    </row>
    <row r="19" spans="1:5" x14ac:dyDescent="0.2">
      <c r="A19" s="29" t="s">
        <v>478</v>
      </c>
      <c r="B19" s="76">
        <v>1043.6439</v>
      </c>
      <c r="C19" s="76">
        <v>1019.8143</v>
      </c>
      <c r="D19" s="96"/>
      <c r="E19" s="96"/>
    </row>
    <row r="20" spans="1:5" x14ac:dyDescent="0.2">
      <c r="A20" s="29" t="s">
        <v>514</v>
      </c>
      <c r="B20" s="76">
        <v>1000</v>
      </c>
      <c r="C20" s="76">
        <v>1000</v>
      </c>
      <c r="D20" s="96"/>
      <c r="E20" s="96"/>
    </row>
    <row r="21" spans="1:5" x14ac:dyDescent="0.2">
      <c r="A21" s="29" t="s">
        <v>508</v>
      </c>
      <c r="B21" s="76" t="s">
        <v>469</v>
      </c>
      <c r="C21" s="76" t="s">
        <v>469</v>
      </c>
      <c r="D21" s="96"/>
      <c r="E21" s="96"/>
    </row>
    <row r="22" spans="1:5" x14ac:dyDescent="0.2">
      <c r="A22" s="21" t="s">
        <v>480</v>
      </c>
      <c r="B22" s="93" t="s">
        <v>469</v>
      </c>
      <c r="C22" s="93" t="s">
        <v>469</v>
      </c>
      <c r="D22" s="96"/>
      <c r="E22" s="96"/>
    </row>
    <row r="23" spans="1:5" x14ac:dyDescent="0.2">
      <c r="A23" s="32" t="s">
        <v>483</v>
      </c>
      <c r="B23" s="33"/>
      <c r="C23" s="33"/>
      <c r="D23" s="33"/>
      <c r="E23" s="34"/>
    </row>
    <row r="24" spans="1:5" x14ac:dyDescent="0.2">
      <c r="A24" s="111" t="s">
        <v>743</v>
      </c>
      <c r="B24" s="35"/>
      <c r="C24" s="35"/>
      <c r="D24" s="35"/>
      <c r="E24" s="49"/>
    </row>
    <row r="25" spans="1:5" x14ac:dyDescent="0.2">
      <c r="A25" s="29" t="s">
        <v>744</v>
      </c>
      <c r="B25" s="32"/>
      <c r="C25" s="32"/>
      <c r="D25" s="32"/>
      <c r="E25" s="49"/>
    </row>
    <row r="26" spans="1:5" x14ac:dyDescent="0.2">
      <c r="A26" s="227" t="s">
        <v>745</v>
      </c>
      <c r="B26" s="226"/>
      <c r="C26" s="226"/>
      <c r="D26" s="226"/>
      <c r="E26" s="226"/>
    </row>
    <row r="27" spans="1:5" x14ac:dyDescent="0.2">
      <c r="A27" s="98" t="s">
        <v>465</v>
      </c>
      <c r="B27" s="243" t="s">
        <v>484</v>
      </c>
      <c r="C27" s="244"/>
      <c r="D27" s="69"/>
    </row>
    <row r="28" spans="1:5" x14ac:dyDescent="0.2">
      <c r="A28" s="99"/>
      <c r="B28" s="38" t="s">
        <v>485</v>
      </c>
      <c r="C28" s="100" t="s">
        <v>486</v>
      </c>
      <c r="D28" s="70"/>
    </row>
    <row r="29" spans="1:5" x14ac:dyDescent="0.2">
      <c r="A29" s="29" t="s">
        <v>527</v>
      </c>
      <c r="B29" s="126">
        <v>16.094200000000001</v>
      </c>
      <c r="C29" s="126">
        <v>14.9033</v>
      </c>
      <c r="D29" s="71"/>
      <c r="E29" s="41"/>
    </row>
    <row r="30" spans="1:5" x14ac:dyDescent="0.2">
      <c r="A30" s="29" t="s">
        <v>528</v>
      </c>
      <c r="B30" s="126">
        <v>12.9961</v>
      </c>
      <c r="C30" s="126">
        <v>12.0345</v>
      </c>
      <c r="D30" s="71"/>
      <c r="E30" s="41"/>
    </row>
    <row r="31" spans="1:5" x14ac:dyDescent="0.2">
      <c r="A31" s="29" t="s">
        <v>497</v>
      </c>
      <c r="B31" s="126">
        <v>16.569600000000001</v>
      </c>
      <c r="C31" s="126">
        <v>15.3436</v>
      </c>
      <c r="D31" s="71"/>
      <c r="E31" s="41"/>
    </row>
    <row r="32" spans="1:5" x14ac:dyDescent="0.2">
      <c r="A32" s="29" t="s">
        <v>514</v>
      </c>
      <c r="B32" s="126">
        <v>16.643999999999998</v>
      </c>
      <c r="C32" s="126">
        <v>15.4124</v>
      </c>
      <c r="D32" s="71"/>
      <c r="E32" s="41"/>
    </row>
    <row r="33" spans="1:5" x14ac:dyDescent="0.2">
      <c r="A33" s="29" t="s">
        <v>508</v>
      </c>
      <c r="B33" s="126">
        <v>5.6959</v>
      </c>
      <c r="C33" s="126">
        <v>5.2744</v>
      </c>
      <c r="D33" s="71"/>
      <c r="E33" s="41"/>
    </row>
    <row r="34" spans="1:5" x14ac:dyDescent="0.2">
      <c r="A34" s="21" t="s">
        <v>480</v>
      </c>
      <c r="B34" s="128" t="s">
        <v>488</v>
      </c>
      <c r="C34" s="128" t="s">
        <v>488</v>
      </c>
      <c r="D34" s="71"/>
      <c r="E34" s="41"/>
    </row>
    <row r="35" spans="1:5" x14ac:dyDescent="0.2">
      <c r="A35" s="29" t="s">
        <v>798</v>
      </c>
      <c r="B35" s="43"/>
      <c r="C35" s="43"/>
      <c r="D35" s="71"/>
      <c r="E35" s="41"/>
    </row>
    <row r="36" spans="1:5" x14ac:dyDescent="0.2">
      <c r="A36" s="29" t="s">
        <v>741</v>
      </c>
      <c r="B36" s="32"/>
      <c r="C36" s="32"/>
      <c r="D36" s="32"/>
      <c r="E36" s="49"/>
    </row>
    <row r="37" spans="1:5" x14ac:dyDescent="0.2">
      <c r="A37" s="194" t="s">
        <v>790</v>
      </c>
      <c r="B37" s="85"/>
      <c r="C37" s="85"/>
      <c r="D37" s="85"/>
      <c r="E37" s="49"/>
    </row>
    <row r="38" spans="1:5" x14ac:dyDescent="0.2">
      <c r="A38" s="157" t="s">
        <v>742</v>
      </c>
      <c r="B38" s="158"/>
      <c r="C38" s="158"/>
      <c r="D38" s="158"/>
      <c r="E38" s="49"/>
    </row>
    <row r="39" spans="1:5" x14ac:dyDescent="0.2">
      <c r="A39" s="1" t="s">
        <v>535</v>
      </c>
    </row>
    <row r="40" spans="1:5" x14ac:dyDescent="0.2">
      <c r="A40" s="148" t="s">
        <v>774</v>
      </c>
    </row>
  </sheetData>
  <mergeCells count="5">
    <mergeCell ref="A1:F1"/>
    <mergeCell ref="A26:E26"/>
    <mergeCell ref="B27:C27"/>
    <mergeCell ref="A2:F2"/>
    <mergeCell ref="A3:F3"/>
  </mergeCells>
  <pageMargins left="0" right="0" top="0" bottom="0" header="0.3" footer="0.3"/>
  <pageSetup orientation="landscape" r:id="rId1"/>
  <headerFooter>
    <oddFooter>&amp;LPUBLIC</oddFooter>
    <evenFooter>&amp;LPUBLIC</evenFooter>
    <firstFooter>&amp;LPUBLIC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showGridLines="0" view="pageBreakPreview" topLeftCell="A53" zoomScaleNormal="100" zoomScaleSheetLayoutView="100" workbookViewId="0">
      <selection activeCell="A80" sqref="A80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6.7109375" style="2" customWidth="1"/>
    <col min="5" max="5" width="16.7109375" style="3" customWidth="1"/>
    <col min="6" max="6" width="12.42578125" style="3" bestFit="1" customWidth="1"/>
    <col min="7" max="7" width="10.28515625" style="1" bestFit="1" customWidth="1"/>
    <col min="8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40" t="s">
        <v>427</v>
      </c>
      <c r="B1" s="241"/>
      <c r="C1" s="241"/>
      <c r="D1" s="241"/>
      <c r="E1" s="241"/>
      <c r="F1" s="242"/>
    </row>
    <row r="2" spans="1:6" ht="26.1" customHeight="1" x14ac:dyDescent="0.2">
      <c r="A2" s="228" t="s">
        <v>431</v>
      </c>
      <c r="B2" s="229"/>
      <c r="C2" s="229"/>
      <c r="D2" s="229"/>
      <c r="E2" s="229"/>
      <c r="F2" s="230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41</v>
      </c>
      <c r="B6" s="165"/>
      <c r="C6" s="165"/>
      <c r="D6" s="166"/>
      <c r="E6" s="167"/>
      <c r="F6" s="167"/>
    </row>
    <row r="7" spans="1:6" x14ac:dyDescent="0.2">
      <c r="A7" s="11" t="s">
        <v>42</v>
      </c>
      <c r="B7" s="165"/>
      <c r="C7" s="165"/>
      <c r="D7" s="166"/>
      <c r="E7" s="167"/>
      <c r="F7" s="167"/>
    </row>
    <row r="8" spans="1:6" x14ac:dyDescent="0.2">
      <c r="A8" s="165" t="s">
        <v>118</v>
      </c>
      <c r="B8" s="165" t="s">
        <v>119</v>
      </c>
      <c r="C8" s="165" t="s">
        <v>120</v>
      </c>
      <c r="D8" s="166">
        <v>500</v>
      </c>
      <c r="E8" s="167">
        <v>4969.18</v>
      </c>
      <c r="F8" s="167">
        <v>15.31</v>
      </c>
    </row>
    <row r="9" spans="1:6" x14ac:dyDescent="0.2">
      <c r="A9" s="165" t="s">
        <v>46</v>
      </c>
      <c r="B9" s="165" t="s">
        <v>115</v>
      </c>
      <c r="C9" s="165" t="s">
        <v>47</v>
      </c>
      <c r="D9" s="166">
        <v>350</v>
      </c>
      <c r="E9" s="167">
        <v>3587.92</v>
      </c>
      <c r="F9" s="167">
        <v>11.05</v>
      </c>
    </row>
    <row r="10" spans="1:6" x14ac:dyDescent="0.2">
      <c r="A10" s="165" t="s">
        <v>49</v>
      </c>
      <c r="B10" s="165" t="s">
        <v>124</v>
      </c>
      <c r="C10" s="165" t="s">
        <v>45</v>
      </c>
      <c r="D10" s="166">
        <v>250</v>
      </c>
      <c r="E10" s="167">
        <v>2556.9749999999999</v>
      </c>
      <c r="F10" s="167">
        <v>7.88</v>
      </c>
    </row>
    <row r="11" spans="1:6" x14ac:dyDescent="0.2">
      <c r="A11" s="165" t="s">
        <v>116</v>
      </c>
      <c r="B11" s="165" t="s">
        <v>117</v>
      </c>
      <c r="C11" s="165" t="s">
        <v>45</v>
      </c>
      <c r="D11" s="166">
        <v>250</v>
      </c>
      <c r="E11" s="167">
        <v>2538.085</v>
      </c>
      <c r="F11" s="167">
        <v>7.82</v>
      </c>
    </row>
    <row r="12" spans="1:6" x14ac:dyDescent="0.2">
      <c r="A12" s="165" t="s">
        <v>125</v>
      </c>
      <c r="B12" s="165" t="s">
        <v>126</v>
      </c>
      <c r="C12" s="165" t="s">
        <v>45</v>
      </c>
      <c r="D12" s="166">
        <v>250</v>
      </c>
      <c r="E12" s="167">
        <v>2527.0625</v>
      </c>
      <c r="F12" s="167">
        <v>7.78</v>
      </c>
    </row>
    <row r="13" spans="1:6" x14ac:dyDescent="0.2">
      <c r="A13" s="165" t="s">
        <v>114</v>
      </c>
      <c r="B13" s="165" t="s">
        <v>593</v>
      </c>
      <c r="C13" s="165" t="s">
        <v>197</v>
      </c>
      <c r="D13" s="166">
        <v>250</v>
      </c>
      <c r="E13" s="167">
        <v>2509.5650000000001</v>
      </c>
      <c r="F13" s="167">
        <v>7.73</v>
      </c>
    </row>
    <row r="14" spans="1:6" x14ac:dyDescent="0.2">
      <c r="A14" s="165" t="s">
        <v>594</v>
      </c>
      <c r="B14" s="165" t="s">
        <v>128</v>
      </c>
      <c r="C14" s="165" t="s">
        <v>45</v>
      </c>
      <c r="D14" s="166">
        <v>250</v>
      </c>
      <c r="E14" s="167">
        <v>2501.6224999999999</v>
      </c>
      <c r="F14" s="167">
        <v>7.71</v>
      </c>
    </row>
    <row r="15" spans="1:6" x14ac:dyDescent="0.2">
      <c r="A15" s="165" t="s">
        <v>129</v>
      </c>
      <c r="B15" s="165" t="s">
        <v>130</v>
      </c>
      <c r="C15" s="165" t="s">
        <v>131</v>
      </c>
      <c r="D15" s="166">
        <v>250</v>
      </c>
      <c r="E15" s="167">
        <v>2493.915</v>
      </c>
      <c r="F15" s="167">
        <v>7.68</v>
      </c>
    </row>
    <row r="16" spans="1:6" x14ac:dyDescent="0.2">
      <c r="A16" s="165" t="s">
        <v>595</v>
      </c>
      <c r="B16" s="165" t="s">
        <v>122</v>
      </c>
      <c r="C16" s="165" t="s">
        <v>47</v>
      </c>
      <c r="D16" s="166">
        <v>200</v>
      </c>
      <c r="E16" s="167">
        <v>2034.828</v>
      </c>
      <c r="F16" s="167">
        <v>6.27</v>
      </c>
    </row>
    <row r="17" spans="1:6" x14ac:dyDescent="0.2">
      <c r="A17" s="165" t="s">
        <v>127</v>
      </c>
      <c r="B17" s="165" t="s">
        <v>133</v>
      </c>
      <c r="C17" s="165" t="s">
        <v>45</v>
      </c>
      <c r="D17" s="166">
        <v>150</v>
      </c>
      <c r="E17" s="167">
        <v>1509.5505000000001</v>
      </c>
      <c r="F17" s="167">
        <v>4.6500000000000004</v>
      </c>
    </row>
    <row r="18" spans="1:6" x14ac:dyDescent="0.2">
      <c r="A18" s="165" t="s">
        <v>134</v>
      </c>
      <c r="B18" s="165" t="s">
        <v>135</v>
      </c>
      <c r="C18" s="165" t="s">
        <v>136</v>
      </c>
      <c r="D18" s="166">
        <v>150</v>
      </c>
      <c r="E18" s="167">
        <v>1486.9065000000001</v>
      </c>
      <c r="F18" s="167">
        <v>4.58</v>
      </c>
    </row>
    <row r="19" spans="1:6" x14ac:dyDescent="0.2">
      <c r="A19" s="165" t="s">
        <v>596</v>
      </c>
      <c r="B19" s="165" t="s">
        <v>137</v>
      </c>
      <c r="C19" s="165" t="s">
        <v>138</v>
      </c>
      <c r="D19" s="166">
        <v>250000</v>
      </c>
      <c r="E19" s="167">
        <v>500.17750000000001</v>
      </c>
      <c r="F19" s="167">
        <v>1.54</v>
      </c>
    </row>
    <row r="20" spans="1:6" x14ac:dyDescent="0.2">
      <c r="A20" s="165" t="s">
        <v>546</v>
      </c>
      <c r="B20" s="165" t="s">
        <v>319</v>
      </c>
      <c r="C20" s="165" t="s">
        <v>45</v>
      </c>
      <c r="D20" s="166">
        <v>1</v>
      </c>
      <c r="E20" s="167">
        <v>101.69889999999999</v>
      </c>
      <c r="F20" s="167">
        <v>0.31</v>
      </c>
    </row>
    <row r="21" spans="1:6" x14ac:dyDescent="0.2">
      <c r="A21" s="165" t="s">
        <v>139</v>
      </c>
      <c r="B21" s="165" t="s">
        <v>140</v>
      </c>
      <c r="C21" s="165" t="s">
        <v>110</v>
      </c>
      <c r="D21" s="166">
        <v>8</v>
      </c>
      <c r="E21" s="167">
        <v>79.827439999999996</v>
      </c>
      <c r="F21" s="167">
        <v>0.25</v>
      </c>
    </row>
    <row r="22" spans="1:6" x14ac:dyDescent="0.2">
      <c r="A22" s="11" t="s">
        <v>51</v>
      </c>
      <c r="B22" s="11"/>
      <c r="C22" s="11"/>
      <c r="D22" s="12"/>
      <c r="E22" s="168">
        <v>29397.313839999999</v>
      </c>
      <c r="F22" s="168">
        <v>90.56</v>
      </c>
    </row>
    <row r="23" spans="1:6" x14ac:dyDescent="0.2">
      <c r="A23" s="165" t="s">
        <v>55</v>
      </c>
      <c r="B23" s="165"/>
      <c r="C23" s="165"/>
      <c r="D23" s="166"/>
      <c r="E23" s="167">
        <v>608.24669770000003</v>
      </c>
      <c r="F23" s="167">
        <v>1.8734</v>
      </c>
    </row>
    <row r="24" spans="1:6" x14ac:dyDescent="0.2">
      <c r="A24" s="11" t="s">
        <v>51</v>
      </c>
      <c r="B24" s="11"/>
      <c r="C24" s="11"/>
      <c r="D24" s="12"/>
      <c r="E24" s="168">
        <v>608.24669770000003</v>
      </c>
      <c r="F24" s="168">
        <v>1.8734</v>
      </c>
    </row>
    <row r="25" spans="1:6" x14ac:dyDescent="0.2">
      <c r="A25" s="165" t="s">
        <v>56</v>
      </c>
      <c r="B25" s="165"/>
      <c r="C25" s="165"/>
      <c r="D25" s="166"/>
      <c r="E25" s="167">
        <v>2461.0417392999998</v>
      </c>
      <c r="F25" s="167">
        <v>7.5666000000000002</v>
      </c>
    </row>
    <row r="26" spans="1:6" x14ac:dyDescent="0.2">
      <c r="A26" s="13" t="s">
        <v>559</v>
      </c>
      <c r="B26" s="13"/>
      <c r="C26" s="13"/>
      <c r="D26" s="14"/>
      <c r="E26" s="15">
        <v>32466.602276999998</v>
      </c>
      <c r="F26" s="15">
        <v>100</v>
      </c>
    </row>
    <row r="27" spans="1:6" x14ac:dyDescent="0.2">
      <c r="A27" s="159"/>
      <c r="B27" s="159"/>
      <c r="C27" s="159"/>
      <c r="D27" s="160"/>
      <c r="E27" s="161"/>
      <c r="F27" s="161"/>
    </row>
    <row r="28" spans="1:6" x14ac:dyDescent="0.2">
      <c r="A28" s="159" t="s">
        <v>560</v>
      </c>
      <c r="B28" s="159"/>
      <c r="C28" s="159"/>
      <c r="D28" s="160"/>
      <c r="E28" s="161"/>
      <c r="F28" s="161"/>
    </row>
    <row r="29" spans="1:6" x14ac:dyDescent="0.2">
      <c r="A29" s="159" t="s">
        <v>561</v>
      </c>
      <c r="B29" s="159"/>
      <c r="C29" s="159"/>
      <c r="D29" s="160"/>
      <c r="E29" s="161"/>
      <c r="F29" s="161"/>
    </row>
    <row r="30" spans="1:6" x14ac:dyDescent="0.2">
      <c r="A30" s="159" t="s">
        <v>462</v>
      </c>
      <c r="B30" s="159"/>
      <c r="C30" s="159"/>
      <c r="D30" s="160"/>
      <c r="E30" s="161"/>
      <c r="F30" s="161"/>
    </row>
    <row r="31" spans="1:6" x14ac:dyDescent="0.2">
      <c r="A31" s="159"/>
      <c r="B31" s="159"/>
      <c r="C31" s="159"/>
      <c r="D31" s="160"/>
      <c r="E31" s="161"/>
      <c r="F31" s="161"/>
    </row>
    <row r="32" spans="1:6" x14ac:dyDescent="0.2">
      <c r="A32" s="169" t="s">
        <v>463</v>
      </c>
      <c r="B32" s="170"/>
      <c r="C32" s="171"/>
      <c r="D32" s="160"/>
      <c r="E32" s="161"/>
      <c r="F32" s="161"/>
    </row>
    <row r="33" spans="1:6" ht="15" customHeight="1" x14ac:dyDescent="0.2">
      <c r="A33" s="172" t="s">
        <v>529</v>
      </c>
      <c r="B33" s="245" t="s">
        <v>797</v>
      </c>
      <c r="C33" s="245"/>
      <c r="D33" s="160"/>
      <c r="E33" s="161"/>
      <c r="F33" s="161"/>
    </row>
    <row r="34" spans="1:6" ht="38.25" x14ac:dyDescent="0.2">
      <c r="A34" s="135" t="s">
        <v>540</v>
      </c>
      <c r="B34" s="135" t="s">
        <v>545</v>
      </c>
      <c r="C34" s="135" t="s">
        <v>532</v>
      </c>
      <c r="D34" s="160"/>
      <c r="E34" s="161"/>
      <c r="F34" s="161"/>
    </row>
    <row r="35" spans="1:6" x14ac:dyDescent="0.2">
      <c r="A35" s="135" t="s">
        <v>3</v>
      </c>
      <c r="B35" s="135" t="s">
        <v>531</v>
      </c>
      <c r="C35" s="135" t="s">
        <v>530</v>
      </c>
      <c r="D35" s="160"/>
      <c r="E35" s="161"/>
      <c r="F35" s="161"/>
    </row>
    <row r="36" spans="1:6" ht="26.25" x14ac:dyDescent="0.25">
      <c r="A36" s="173" t="s">
        <v>597</v>
      </c>
      <c r="B36" s="136">
        <v>1341</v>
      </c>
      <c r="C36" s="136">
        <v>399.82551369999999</v>
      </c>
      <c r="D36" s="160"/>
      <c r="E36" s="161"/>
      <c r="F36" s="161"/>
    </row>
    <row r="37" spans="1:6" ht="26.25" customHeight="1" x14ac:dyDescent="0.2">
      <c r="A37" s="174" t="s">
        <v>796</v>
      </c>
      <c r="B37" s="137">
        <f>B36/$E$26</f>
        <v>4.1303983353687485E-2</v>
      </c>
      <c r="C37" s="137">
        <f>C36/$E$26</f>
        <v>1.2314978644477514E-2</v>
      </c>
      <c r="D37" s="160"/>
      <c r="E37" s="161"/>
      <c r="F37" s="161"/>
    </row>
    <row r="38" spans="1:6" x14ac:dyDescent="0.2">
      <c r="A38" s="174" t="s">
        <v>541</v>
      </c>
      <c r="B38" s="175">
        <v>5000</v>
      </c>
      <c r="C38" s="175">
        <v>1500</v>
      </c>
      <c r="D38" s="160"/>
      <c r="E38" s="161"/>
      <c r="F38" s="161"/>
    </row>
    <row r="39" spans="1:6" x14ac:dyDescent="0.2">
      <c r="A39" s="174" t="s">
        <v>542</v>
      </c>
      <c r="B39" s="175">
        <v>455</v>
      </c>
      <c r="C39" s="175">
        <v>135.37808219726</v>
      </c>
      <c r="D39" s="160"/>
      <c r="E39" s="161"/>
      <c r="F39" s="161"/>
    </row>
    <row r="40" spans="1:6" x14ac:dyDescent="0.2">
      <c r="A40" s="174" t="s">
        <v>543</v>
      </c>
      <c r="B40" s="138">
        <v>5455</v>
      </c>
      <c r="C40" s="138">
        <v>1635.37808219726</v>
      </c>
      <c r="D40" s="160"/>
      <c r="E40" s="161"/>
      <c r="F40" s="161"/>
    </row>
    <row r="41" spans="1:6" x14ac:dyDescent="0.2">
      <c r="A41" s="142" t="s">
        <v>544</v>
      </c>
      <c r="B41" s="137">
        <f>B40/$E$26</f>
        <v>0.16801881371690172</v>
      </c>
      <c r="C41" s="137">
        <f>C40/$E$26</f>
        <v>5.0371088056719603E-2</v>
      </c>
      <c r="D41" s="160"/>
      <c r="E41" s="161"/>
      <c r="F41" s="161"/>
    </row>
    <row r="42" spans="1:6" ht="15" x14ac:dyDescent="0.25">
      <c r="A42" s="212"/>
      <c r="B42" s="140"/>
      <c r="C42" s="140"/>
      <c r="D42" s="139"/>
      <c r="E42" s="139"/>
      <c r="F42" s="141"/>
    </row>
    <row r="43" spans="1:6" x14ac:dyDescent="0.2">
      <c r="A43" s="50" t="s">
        <v>464</v>
      </c>
      <c r="B43" s="50"/>
      <c r="C43" s="32"/>
      <c r="D43" s="32"/>
      <c r="E43" s="20"/>
    </row>
    <row r="44" spans="1:6" ht="38.25" x14ac:dyDescent="0.2">
      <c r="A44" s="52" t="s">
        <v>465</v>
      </c>
      <c r="B44" s="145" t="s">
        <v>723</v>
      </c>
      <c r="C44" s="153" t="s">
        <v>466</v>
      </c>
      <c r="D44" s="155"/>
      <c r="E44" s="64"/>
    </row>
    <row r="45" spans="1:6" x14ac:dyDescent="0.2">
      <c r="A45" s="118" t="s">
        <v>473</v>
      </c>
      <c r="B45" s="154">
        <v>29.9345</v>
      </c>
      <c r="C45" s="154">
        <v>28.835000000000001</v>
      </c>
      <c r="D45" s="155"/>
      <c r="E45" s="66"/>
    </row>
    <row r="46" spans="1:6" x14ac:dyDescent="0.2">
      <c r="A46" s="118" t="s">
        <v>500</v>
      </c>
      <c r="B46" s="154">
        <v>9.9730000000000008</v>
      </c>
      <c r="C46" s="154">
        <v>9.6066000000000003</v>
      </c>
      <c r="D46" s="155"/>
      <c r="E46" s="66"/>
    </row>
    <row r="47" spans="1:6" x14ac:dyDescent="0.2">
      <c r="A47" s="118" t="s">
        <v>475</v>
      </c>
      <c r="B47" s="154">
        <v>10.9778</v>
      </c>
      <c r="C47" s="154">
        <v>10.5745</v>
      </c>
      <c r="D47" s="155"/>
      <c r="E47" s="66"/>
    </row>
    <row r="48" spans="1:6" x14ac:dyDescent="0.2">
      <c r="A48" s="118" t="s">
        <v>476</v>
      </c>
      <c r="B48" s="154">
        <v>10.4504</v>
      </c>
      <c r="C48" s="154">
        <v>10.0665</v>
      </c>
      <c r="D48" s="155"/>
      <c r="E48" s="67"/>
    </row>
    <row r="49" spans="1:5" x14ac:dyDescent="0.2">
      <c r="A49" s="118" t="s">
        <v>501</v>
      </c>
      <c r="B49" s="154" t="s">
        <v>502</v>
      </c>
      <c r="C49" s="154" t="s">
        <v>502</v>
      </c>
      <c r="D49" s="155"/>
      <c r="E49" s="68"/>
    </row>
    <row r="50" spans="1:5" x14ac:dyDescent="0.2">
      <c r="A50" s="118" t="s">
        <v>503</v>
      </c>
      <c r="B50" s="154" t="s">
        <v>502</v>
      </c>
      <c r="C50" s="154" t="s">
        <v>502</v>
      </c>
      <c r="D50" s="155"/>
      <c r="E50" s="68"/>
    </row>
    <row r="51" spans="1:5" x14ac:dyDescent="0.2">
      <c r="A51" s="118" t="s">
        <v>504</v>
      </c>
      <c r="B51" s="154" t="s">
        <v>502</v>
      </c>
      <c r="C51" s="154" t="s">
        <v>502</v>
      </c>
      <c r="D51" s="155"/>
      <c r="E51" s="68"/>
    </row>
    <row r="52" spans="1:5" x14ac:dyDescent="0.2">
      <c r="A52" s="118" t="s">
        <v>505</v>
      </c>
      <c r="B52" s="154" t="s">
        <v>502</v>
      </c>
      <c r="C52" s="154" t="s">
        <v>502</v>
      </c>
      <c r="D52" s="155"/>
      <c r="E52" s="68"/>
    </row>
    <row r="53" spans="1:5" x14ac:dyDescent="0.2">
      <c r="A53" s="118" t="s">
        <v>506</v>
      </c>
      <c r="B53" s="154" t="s">
        <v>502</v>
      </c>
      <c r="C53" s="154" t="s">
        <v>502</v>
      </c>
      <c r="D53" s="155"/>
      <c r="E53" s="68"/>
    </row>
    <row r="54" spans="1:5" x14ac:dyDescent="0.2">
      <c r="A54" s="118" t="s">
        <v>507</v>
      </c>
      <c r="B54" s="154" t="s">
        <v>502</v>
      </c>
      <c r="C54" s="154" t="s">
        <v>502</v>
      </c>
      <c r="D54" s="155"/>
      <c r="E54" s="68"/>
    </row>
    <row r="55" spans="1:5" x14ac:dyDescent="0.2">
      <c r="A55" s="118" t="s">
        <v>478</v>
      </c>
      <c r="B55" s="154">
        <v>31.956</v>
      </c>
      <c r="C55" s="154">
        <v>30.636199999999999</v>
      </c>
      <c r="D55" s="155"/>
      <c r="E55" s="66"/>
    </row>
    <row r="56" spans="1:5" x14ac:dyDescent="0.2">
      <c r="A56" s="118" t="s">
        <v>508</v>
      </c>
      <c r="B56" s="154">
        <v>10.0763</v>
      </c>
      <c r="C56" s="154">
        <v>9.6602999999999994</v>
      </c>
      <c r="D56" s="155"/>
      <c r="E56" s="66"/>
    </row>
    <row r="57" spans="1:5" x14ac:dyDescent="0.2">
      <c r="A57" s="118" t="s">
        <v>480</v>
      </c>
      <c r="B57" s="154">
        <v>12.370200000000001</v>
      </c>
      <c r="C57" s="154">
        <v>11.860300000000001</v>
      </c>
      <c r="D57" s="155"/>
      <c r="E57" s="67"/>
    </row>
    <row r="58" spans="1:5" x14ac:dyDescent="0.2">
      <c r="A58" s="84" t="s">
        <v>481</v>
      </c>
      <c r="B58" s="191" t="s">
        <v>502</v>
      </c>
      <c r="C58" s="191" t="s">
        <v>502</v>
      </c>
      <c r="D58" s="155"/>
      <c r="E58" s="66"/>
    </row>
    <row r="59" spans="1:5" x14ac:dyDescent="0.2">
      <c r="A59" s="115" t="s">
        <v>483</v>
      </c>
      <c r="B59" s="113"/>
      <c r="C59" s="113"/>
      <c r="D59" s="113"/>
      <c r="E59" s="113"/>
    </row>
    <row r="60" spans="1:5" x14ac:dyDescent="0.2">
      <c r="A60" s="42" t="s">
        <v>743</v>
      </c>
      <c r="B60" s="42"/>
      <c r="C60" s="42"/>
      <c r="D60" s="42"/>
      <c r="E60" s="20"/>
    </row>
    <row r="61" spans="1:5" x14ac:dyDescent="0.2">
      <c r="A61" s="23" t="s">
        <v>744</v>
      </c>
      <c r="B61" s="23"/>
      <c r="C61" s="23"/>
      <c r="D61" s="23"/>
      <c r="E61" s="20"/>
    </row>
    <row r="62" spans="1:5" x14ac:dyDescent="0.2">
      <c r="A62" s="226" t="s">
        <v>770</v>
      </c>
      <c r="B62" s="226"/>
      <c r="C62" s="226"/>
      <c r="D62" s="226"/>
      <c r="E62" s="226"/>
    </row>
    <row r="63" spans="1:5" x14ac:dyDescent="0.2">
      <c r="A63" s="57" t="s">
        <v>465</v>
      </c>
      <c r="B63" s="221" t="s">
        <v>484</v>
      </c>
      <c r="C63" s="222"/>
      <c r="D63" s="3"/>
      <c r="E63" s="69"/>
    </row>
    <row r="64" spans="1:5" ht="15" x14ac:dyDescent="0.25">
      <c r="A64" s="57"/>
      <c r="B64" s="199" t="s">
        <v>485</v>
      </c>
      <c r="C64" s="199" t="s">
        <v>486</v>
      </c>
      <c r="D64" s="3"/>
      <c r="E64" s="70"/>
    </row>
    <row r="65" spans="1:5" x14ac:dyDescent="0.2">
      <c r="A65" s="83" t="s">
        <v>475</v>
      </c>
      <c r="B65" s="126" t="s">
        <v>488</v>
      </c>
      <c r="C65" s="126" t="s">
        <v>488</v>
      </c>
      <c r="D65" s="3"/>
      <c r="E65" s="71"/>
    </row>
    <row r="66" spans="1:5" x14ac:dyDescent="0.2">
      <c r="A66" s="118" t="s">
        <v>500</v>
      </c>
      <c r="B66" s="126" t="s">
        <v>488</v>
      </c>
      <c r="C66" s="126" t="s">
        <v>488</v>
      </c>
      <c r="D66" s="3"/>
      <c r="E66" s="71"/>
    </row>
    <row r="67" spans="1:5" x14ac:dyDescent="0.2">
      <c r="A67" s="118" t="s">
        <v>509</v>
      </c>
      <c r="B67" s="126" t="s">
        <v>488</v>
      </c>
      <c r="C67" s="126" t="s">
        <v>488</v>
      </c>
      <c r="D67" s="3"/>
      <c r="E67" s="71"/>
    </row>
    <row r="68" spans="1:5" ht="15" x14ac:dyDescent="0.25">
      <c r="A68" s="118" t="s">
        <v>503</v>
      </c>
      <c r="B68" s="130" t="s">
        <v>487</v>
      </c>
      <c r="C68" s="203" t="s">
        <v>502</v>
      </c>
      <c r="D68" s="3"/>
      <c r="E68" s="71"/>
    </row>
    <row r="69" spans="1:5" ht="15" x14ac:dyDescent="0.25">
      <c r="A69" s="65" t="s">
        <v>504</v>
      </c>
      <c r="B69" s="130" t="s">
        <v>487</v>
      </c>
      <c r="C69" s="203" t="s">
        <v>502</v>
      </c>
      <c r="D69" s="3"/>
      <c r="E69" s="71"/>
    </row>
    <row r="70" spans="1:5" ht="15" x14ac:dyDescent="0.25">
      <c r="A70" s="118" t="s">
        <v>506</v>
      </c>
      <c r="B70" s="130" t="s">
        <v>487</v>
      </c>
      <c r="C70" s="203" t="s">
        <v>502</v>
      </c>
      <c r="D70" s="3"/>
      <c r="E70" s="71"/>
    </row>
    <row r="71" spans="1:5" ht="15" x14ac:dyDescent="0.25">
      <c r="A71" s="118" t="s">
        <v>507</v>
      </c>
      <c r="B71" s="130" t="s">
        <v>487</v>
      </c>
      <c r="C71" s="203" t="s">
        <v>502</v>
      </c>
      <c r="D71" s="3"/>
      <c r="E71" s="71"/>
    </row>
    <row r="72" spans="1:5" x14ac:dyDescent="0.2">
      <c r="A72" s="118" t="s">
        <v>508</v>
      </c>
      <c r="B72" s="126" t="s">
        <v>488</v>
      </c>
      <c r="C72" s="126" t="s">
        <v>488</v>
      </c>
      <c r="D72" s="3"/>
      <c r="E72" s="71"/>
    </row>
    <row r="73" spans="1:5" x14ac:dyDescent="0.2">
      <c r="A73" s="118" t="s">
        <v>480</v>
      </c>
      <c r="B73" s="126" t="s">
        <v>488</v>
      </c>
      <c r="C73" s="126" t="s">
        <v>488</v>
      </c>
      <c r="D73" s="3"/>
      <c r="E73" s="71"/>
    </row>
    <row r="74" spans="1:5" ht="15" x14ac:dyDescent="0.25">
      <c r="A74" s="84" t="s">
        <v>481</v>
      </c>
      <c r="B74" s="131" t="s">
        <v>487</v>
      </c>
      <c r="C74" s="204" t="s">
        <v>502</v>
      </c>
      <c r="D74" s="3"/>
      <c r="E74" s="71"/>
    </row>
    <row r="75" spans="1:5" x14ac:dyDescent="0.2">
      <c r="A75" s="32" t="s">
        <v>489</v>
      </c>
      <c r="B75" s="32"/>
      <c r="C75" s="32"/>
      <c r="D75" s="3"/>
      <c r="E75" s="20"/>
    </row>
    <row r="76" spans="1:5" x14ac:dyDescent="0.2">
      <c r="A76" s="72" t="s">
        <v>493</v>
      </c>
      <c r="B76" s="32"/>
      <c r="C76" s="32"/>
      <c r="D76" s="32"/>
      <c r="E76" s="20"/>
    </row>
    <row r="77" spans="1:5" x14ac:dyDescent="0.2">
      <c r="A77" s="215" t="s">
        <v>799</v>
      </c>
      <c r="B77" s="32"/>
      <c r="C77" s="32"/>
      <c r="D77" s="32"/>
      <c r="E77" s="20"/>
    </row>
    <row r="78" spans="1:5" x14ac:dyDescent="0.2">
      <c r="A78" s="32" t="s">
        <v>483</v>
      </c>
      <c r="B78" s="32"/>
      <c r="C78" s="32"/>
      <c r="D78" s="32"/>
      <c r="E78" s="20"/>
    </row>
    <row r="79" spans="1:5" x14ac:dyDescent="0.2">
      <c r="A79" s="110" t="s">
        <v>741</v>
      </c>
      <c r="B79" s="32"/>
      <c r="C79" s="32"/>
      <c r="D79" s="32"/>
      <c r="E79" s="20"/>
    </row>
    <row r="80" spans="1:5" x14ac:dyDescent="0.2">
      <c r="A80" s="48" t="s">
        <v>803</v>
      </c>
      <c r="B80" s="48"/>
      <c r="C80" s="48"/>
      <c r="D80" s="48"/>
      <c r="E80" s="20"/>
    </row>
    <row r="81" spans="1:5" x14ac:dyDescent="0.2">
      <c r="A81" s="48" t="s">
        <v>742</v>
      </c>
      <c r="B81" s="48"/>
      <c r="C81" s="48"/>
      <c r="D81" s="48"/>
      <c r="E81" s="20"/>
    </row>
    <row r="82" spans="1:5" x14ac:dyDescent="0.2">
      <c r="A82" s="1" t="s">
        <v>535</v>
      </c>
    </row>
    <row r="83" spans="1:5" x14ac:dyDescent="0.2">
      <c r="A83" s="148" t="s">
        <v>774</v>
      </c>
    </row>
  </sheetData>
  <mergeCells count="6">
    <mergeCell ref="A2:F2"/>
    <mergeCell ref="A3:F3"/>
    <mergeCell ref="A62:E62"/>
    <mergeCell ref="A1:F1"/>
    <mergeCell ref="B63:C63"/>
    <mergeCell ref="B33:C33"/>
  </mergeCells>
  <pageMargins left="0" right="0" top="0" bottom="0" header="0.3" footer="0.3"/>
  <pageSetup scale="50" orientation="landscape" r:id="rId1"/>
  <headerFooter>
    <oddFooter>&amp;LPUBLIC</oddFooter>
    <evenFooter>&amp;LPUBLIC</evenFooter>
    <firstFooter>&amp;LPUBLIC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view="pageBreakPreview" topLeftCell="A37" zoomScaleNormal="100" zoomScaleSheetLayoutView="100" workbookViewId="0">
      <selection activeCell="A64" sqref="A64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6.7109375" style="2" customWidth="1"/>
    <col min="5" max="5" width="16.7109375" style="3" customWidth="1"/>
    <col min="6" max="6" width="12.42578125" style="3" bestFit="1" customWidth="1"/>
    <col min="7" max="7" width="10.28515625" style="1" bestFit="1" customWidth="1"/>
    <col min="8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40" t="s">
        <v>427</v>
      </c>
      <c r="B1" s="241"/>
      <c r="C1" s="241"/>
      <c r="D1" s="241"/>
      <c r="E1" s="241"/>
      <c r="F1" s="242"/>
    </row>
    <row r="2" spans="1:6" ht="26.1" customHeight="1" x14ac:dyDescent="0.2">
      <c r="A2" s="228" t="s">
        <v>722</v>
      </c>
      <c r="B2" s="229"/>
      <c r="C2" s="229"/>
      <c r="D2" s="229"/>
      <c r="E2" s="229"/>
      <c r="F2" s="230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41</v>
      </c>
      <c r="B6" s="165"/>
      <c r="C6" s="165"/>
      <c r="D6" s="166"/>
      <c r="E6" s="167"/>
      <c r="F6" s="167"/>
    </row>
    <row r="7" spans="1:6" x14ac:dyDescent="0.2">
      <c r="A7" s="11" t="s">
        <v>42</v>
      </c>
      <c r="B7" s="165"/>
      <c r="C7" s="165"/>
      <c r="D7" s="166"/>
      <c r="E7" s="167"/>
      <c r="F7" s="167"/>
    </row>
    <row r="8" spans="1:6" x14ac:dyDescent="0.2">
      <c r="A8" s="165" t="s">
        <v>598</v>
      </c>
      <c r="B8" s="165" t="s">
        <v>599</v>
      </c>
      <c r="C8" s="165" t="s">
        <v>45</v>
      </c>
      <c r="D8" s="166">
        <v>500</v>
      </c>
      <c r="E8" s="167">
        <v>5048.16</v>
      </c>
      <c r="F8" s="167">
        <v>10.61</v>
      </c>
    </row>
    <row r="9" spans="1:6" x14ac:dyDescent="0.2">
      <c r="A9" s="165" t="s">
        <v>43</v>
      </c>
      <c r="B9" s="165" t="s">
        <v>600</v>
      </c>
      <c r="C9" s="165" t="s">
        <v>47</v>
      </c>
      <c r="D9" s="166">
        <v>250</v>
      </c>
      <c r="E9" s="167">
        <v>2525.2800000000002</v>
      </c>
      <c r="F9" s="167">
        <v>5.31</v>
      </c>
    </row>
    <row r="10" spans="1:6" x14ac:dyDescent="0.2">
      <c r="A10" s="165" t="s">
        <v>43</v>
      </c>
      <c r="B10" s="165" t="s">
        <v>601</v>
      </c>
      <c r="C10" s="165" t="s">
        <v>47</v>
      </c>
      <c r="D10" s="166">
        <v>250</v>
      </c>
      <c r="E10" s="167">
        <v>2506.8175000000001</v>
      </c>
      <c r="F10" s="167">
        <v>5.27</v>
      </c>
    </row>
    <row r="11" spans="1:6" x14ac:dyDescent="0.2">
      <c r="A11" s="11" t="s">
        <v>51</v>
      </c>
      <c r="B11" s="11"/>
      <c r="C11" s="11"/>
      <c r="D11" s="12"/>
      <c r="E11" s="168">
        <v>10080.2575</v>
      </c>
      <c r="F11" s="168">
        <v>21.19</v>
      </c>
    </row>
    <row r="12" spans="1:6" x14ac:dyDescent="0.2">
      <c r="A12" s="11" t="s">
        <v>142</v>
      </c>
      <c r="B12" s="165"/>
      <c r="C12" s="165"/>
      <c r="D12" s="166"/>
      <c r="E12" s="167"/>
      <c r="F12" s="167"/>
    </row>
    <row r="13" spans="1:6" x14ac:dyDescent="0.2">
      <c r="A13" s="11" t="s">
        <v>143</v>
      </c>
      <c r="B13" s="165"/>
      <c r="C13" s="165"/>
      <c r="D13" s="166"/>
      <c r="E13" s="167"/>
      <c r="F13" s="167"/>
    </row>
    <row r="14" spans="1:6" x14ac:dyDescent="0.2">
      <c r="A14" s="11" t="s">
        <v>111</v>
      </c>
      <c r="B14" s="165"/>
      <c r="C14" s="165"/>
      <c r="D14" s="166"/>
      <c r="E14" s="167"/>
      <c r="F14" s="167"/>
    </row>
    <row r="15" spans="1:6" x14ac:dyDescent="0.2">
      <c r="A15" s="165" t="s">
        <v>145</v>
      </c>
      <c r="B15" s="165" t="s">
        <v>602</v>
      </c>
      <c r="C15" s="165" t="s">
        <v>146</v>
      </c>
      <c r="D15" s="166">
        <v>6000</v>
      </c>
      <c r="E15" s="167">
        <v>5712.54</v>
      </c>
      <c r="F15" s="167">
        <v>12.01</v>
      </c>
    </row>
    <row r="16" spans="1:6" x14ac:dyDescent="0.2">
      <c r="A16" s="165" t="s">
        <v>101</v>
      </c>
      <c r="B16" s="165" t="s">
        <v>603</v>
      </c>
      <c r="C16" s="165" t="s">
        <v>146</v>
      </c>
      <c r="D16" s="166">
        <v>5000</v>
      </c>
      <c r="E16" s="167">
        <v>4964.84</v>
      </c>
      <c r="F16" s="167">
        <v>10.44</v>
      </c>
    </row>
    <row r="17" spans="1:6" x14ac:dyDescent="0.2">
      <c r="A17" s="165" t="s">
        <v>604</v>
      </c>
      <c r="B17" s="165" t="s">
        <v>605</v>
      </c>
      <c r="C17" s="165" t="s">
        <v>146</v>
      </c>
      <c r="D17" s="166">
        <v>5000</v>
      </c>
      <c r="E17" s="167">
        <v>4882.6549999999997</v>
      </c>
      <c r="F17" s="167">
        <v>10.26</v>
      </c>
    </row>
    <row r="18" spans="1:6" x14ac:dyDescent="0.2">
      <c r="A18" s="165" t="s">
        <v>394</v>
      </c>
      <c r="B18" s="165" t="s">
        <v>606</v>
      </c>
      <c r="C18" s="165" t="s">
        <v>146</v>
      </c>
      <c r="D18" s="166">
        <v>5000</v>
      </c>
      <c r="E18" s="167">
        <v>4671.665</v>
      </c>
      <c r="F18" s="167">
        <v>9.82</v>
      </c>
    </row>
    <row r="19" spans="1:6" x14ac:dyDescent="0.2">
      <c r="A19" s="165" t="s">
        <v>293</v>
      </c>
      <c r="B19" s="165" t="s">
        <v>607</v>
      </c>
      <c r="C19" s="165" t="s">
        <v>144</v>
      </c>
      <c r="D19" s="166">
        <v>1500</v>
      </c>
      <c r="E19" s="167">
        <v>1484.2035000000001</v>
      </c>
      <c r="F19" s="167">
        <v>3.12</v>
      </c>
    </row>
    <row r="20" spans="1:6" x14ac:dyDescent="0.2">
      <c r="A20" s="165" t="s">
        <v>394</v>
      </c>
      <c r="B20" s="165" t="s">
        <v>608</v>
      </c>
      <c r="C20" s="165" t="s">
        <v>146</v>
      </c>
      <c r="D20" s="166">
        <v>1000</v>
      </c>
      <c r="E20" s="167">
        <v>934.52700000000004</v>
      </c>
      <c r="F20" s="167">
        <v>1.96</v>
      </c>
    </row>
    <row r="21" spans="1:6" x14ac:dyDescent="0.2">
      <c r="A21" s="11" t="s">
        <v>51</v>
      </c>
      <c r="B21" s="11"/>
      <c r="C21" s="11"/>
      <c r="D21" s="12"/>
      <c r="E21" s="168">
        <v>22650.430499999999</v>
      </c>
      <c r="F21" s="168">
        <v>47.61</v>
      </c>
    </row>
    <row r="22" spans="1:6" x14ac:dyDescent="0.2">
      <c r="A22" s="11" t="s">
        <v>398</v>
      </c>
      <c r="B22" s="165"/>
      <c r="C22" s="165"/>
      <c r="D22" s="166"/>
      <c r="E22" s="167"/>
      <c r="F22" s="167"/>
    </row>
    <row r="23" spans="1:6" x14ac:dyDescent="0.2">
      <c r="A23" s="11" t="s">
        <v>42</v>
      </c>
      <c r="B23" s="165"/>
      <c r="C23" s="165"/>
      <c r="D23" s="166"/>
      <c r="E23" s="167"/>
      <c r="F23" s="167"/>
    </row>
    <row r="24" spans="1:6" x14ac:dyDescent="0.2">
      <c r="A24" s="165" t="s">
        <v>353</v>
      </c>
      <c r="B24" s="165" t="s">
        <v>609</v>
      </c>
      <c r="C24" s="165" t="s">
        <v>397</v>
      </c>
      <c r="D24" s="166">
        <v>1000</v>
      </c>
      <c r="E24" s="167">
        <v>4970.8549999999996</v>
      </c>
      <c r="F24" s="167">
        <v>10.45</v>
      </c>
    </row>
    <row r="25" spans="1:6" x14ac:dyDescent="0.2">
      <c r="A25" s="165" t="s">
        <v>401</v>
      </c>
      <c r="B25" s="165" t="s">
        <v>610</v>
      </c>
      <c r="C25" s="165" t="s">
        <v>397</v>
      </c>
      <c r="D25" s="166">
        <v>1000</v>
      </c>
      <c r="E25" s="167">
        <v>4946.0950000000003</v>
      </c>
      <c r="F25" s="167">
        <v>10.4</v>
      </c>
    </row>
    <row r="26" spans="1:6" x14ac:dyDescent="0.2">
      <c r="A26" s="165" t="s">
        <v>294</v>
      </c>
      <c r="B26" s="165" t="s">
        <v>611</v>
      </c>
      <c r="C26" s="165" t="s">
        <v>146</v>
      </c>
      <c r="D26" s="166">
        <v>1000</v>
      </c>
      <c r="E26" s="167">
        <v>4717.38</v>
      </c>
      <c r="F26" s="167">
        <v>9.92</v>
      </c>
    </row>
    <row r="27" spans="1:6" x14ac:dyDescent="0.2">
      <c r="A27" s="165" t="s">
        <v>370</v>
      </c>
      <c r="B27" s="165" t="s">
        <v>612</v>
      </c>
      <c r="C27" s="165" t="s">
        <v>146</v>
      </c>
      <c r="D27" s="166">
        <v>1000</v>
      </c>
      <c r="E27" s="167">
        <v>4711.2299999999996</v>
      </c>
      <c r="F27" s="167">
        <v>9.9</v>
      </c>
    </row>
    <row r="28" spans="1:6" x14ac:dyDescent="0.2">
      <c r="A28" s="11" t="s">
        <v>51</v>
      </c>
      <c r="B28" s="11"/>
      <c r="C28" s="11"/>
      <c r="D28" s="12"/>
      <c r="E28" s="168">
        <v>19345.560000000001</v>
      </c>
      <c r="F28" s="168">
        <v>40.67</v>
      </c>
    </row>
    <row r="29" spans="1:6" x14ac:dyDescent="0.2">
      <c r="A29" s="165" t="s">
        <v>55</v>
      </c>
      <c r="B29" s="165"/>
      <c r="C29" s="165"/>
      <c r="D29" s="166"/>
      <c r="E29" s="167">
        <v>602.19188989999998</v>
      </c>
      <c r="F29" s="167">
        <v>1.2657</v>
      </c>
    </row>
    <row r="30" spans="1:6" x14ac:dyDescent="0.2">
      <c r="A30" s="11" t="s">
        <v>51</v>
      </c>
      <c r="B30" s="11"/>
      <c r="C30" s="11"/>
      <c r="D30" s="12"/>
      <c r="E30" s="168">
        <v>602.19188989999998</v>
      </c>
      <c r="F30" s="168">
        <v>1.2657</v>
      </c>
    </row>
    <row r="31" spans="1:6" x14ac:dyDescent="0.2">
      <c r="A31" s="165" t="s">
        <v>56</v>
      </c>
      <c r="B31" s="165"/>
      <c r="C31" s="165"/>
      <c r="D31" s="166"/>
      <c r="E31" s="167">
        <v>-5102.9655716999996</v>
      </c>
      <c r="F31" s="167">
        <v>-10.7357</v>
      </c>
    </row>
    <row r="32" spans="1:6" x14ac:dyDescent="0.2">
      <c r="A32" s="13" t="s">
        <v>559</v>
      </c>
      <c r="B32" s="13"/>
      <c r="C32" s="13"/>
      <c r="D32" s="14"/>
      <c r="E32" s="15">
        <v>47575.474318199995</v>
      </c>
      <c r="F32" s="15">
        <v>100</v>
      </c>
    </row>
    <row r="33" spans="1:6" x14ac:dyDescent="0.2">
      <c r="A33" s="159"/>
      <c r="B33" s="159"/>
      <c r="C33" s="159"/>
      <c r="D33" s="160"/>
      <c r="E33" s="161"/>
      <c r="F33" s="161"/>
    </row>
    <row r="34" spans="1:6" x14ac:dyDescent="0.2">
      <c r="A34" s="159" t="s">
        <v>560</v>
      </c>
      <c r="B34" s="159"/>
      <c r="C34" s="159"/>
      <c r="D34" s="160"/>
      <c r="E34" s="161"/>
      <c r="F34" s="161"/>
    </row>
    <row r="35" spans="1:6" x14ac:dyDescent="0.2">
      <c r="A35" s="159" t="s">
        <v>561</v>
      </c>
      <c r="B35" s="159"/>
      <c r="C35" s="159"/>
      <c r="D35" s="160"/>
      <c r="E35" s="161"/>
      <c r="F35" s="161"/>
    </row>
    <row r="36" spans="1:6" x14ac:dyDescent="0.2">
      <c r="A36" s="159"/>
      <c r="B36" s="159"/>
      <c r="C36" s="159"/>
      <c r="D36" s="160"/>
      <c r="E36" s="161"/>
      <c r="F36" s="161"/>
    </row>
    <row r="37" spans="1:6" x14ac:dyDescent="0.2">
      <c r="A37" s="169" t="s">
        <v>463</v>
      </c>
      <c r="B37" s="170"/>
      <c r="C37" s="171"/>
      <c r="D37" s="160"/>
      <c r="E37" s="161"/>
      <c r="F37" s="161"/>
    </row>
    <row r="38" spans="1:6" ht="15" x14ac:dyDescent="0.25">
      <c r="A38" s="212" t="s">
        <v>533</v>
      </c>
      <c r="B38" s="140"/>
      <c r="C38" s="140"/>
      <c r="D38" s="139"/>
      <c r="E38" s="139"/>
      <c r="F38" s="141"/>
    </row>
    <row r="39" spans="1:6" x14ac:dyDescent="0.2">
      <c r="A39" s="50" t="s">
        <v>464</v>
      </c>
      <c r="B39" s="50"/>
      <c r="C39" s="144"/>
      <c r="D39" s="144"/>
      <c r="E39" s="20"/>
    </row>
    <row r="40" spans="1:6" ht="38.25" x14ac:dyDescent="0.2">
      <c r="A40" s="52" t="s">
        <v>465</v>
      </c>
      <c r="B40" s="145" t="s">
        <v>723</v>
      </c>
      <c r="C40" s="153" t="s">
        <v>725</v>
      </c>
      <c r="D40" s="155"/>
      <c r="E40" s="64"/>
    </row>
    <row r="41" spans="1:6" x14ac:dyDescent="0.2">
      <c r="A41" s="118" t="s">
        <v>496</v>
      </c>
      <c r="B41" s="154">
        <v>1008.8735</v>
      </c>
      <c r="C41" s="192" t="s">
        <v>724</v>
      </c>
      <c r="D41" s="155"/>
      <c r="E41" s="66"/>
    </row>
    <row r="42" spans="1:6" x14ac:dyDescent="0.2">
      <c r="A42" s="118" t="s">
        <v>732</v>
      </c>
      <c r="B42" s="154">
        <v>1001.0845</v>
      </c>
      <c r="C42" s="192" t="s">
        <v>724</v>
      </c>
      <c r="D42" s="155"/>
      <c r="E42" s="66"/>
    </row>
    <row r="43" spans="1:6" x14ac:dyDescent="0.2">
      <c r="A43" s="118" t="s">
        <v>733</v>
      </c>
      <c r="B43" s="154">
        <v>1002.5875</v>
      </c>
      <c r="C43" s="192" t="s">
        <v>724</v>
      </c>
      <c r="D43" s="155"/>
      <c r="E43" s="66"/>
    </row>
    <row r="44" spans="1:6" x14ac:dyDescent="0.2">
      <c r="A44" s="118" t="s">
        <v>497</v>
      </c>
      <c r="B44" s="154">
        <v>1004.9257</v>
      </c>
      <c r="C44" s="192" t="s">
        <v>724</v>
      </c>
      <c r="D44" s="155"/>
      <c r="E44" s="66"/>
    </row>
    <row r="45" spans="1:6" x14ac:dyDescent="0.2">
      <c r="A45" s="118" t="s">
        <v>734</v>
      </c>
      <c r="B45" s="154">
        <v>1009.3086</v>
      </c>
      <c r="C45" s="192" t="s">
        <v>724</v>
      </c>
      <c r="D45" s="155"/>
      <c r="E45" s="66"/>
    </row>
    <row r="46" spans="1:6" x14ac:dyDescent="0.2">
      <c r="A46" s="118" t="s">
        <v>735</v>
      </c>
      <c r="B46" s="154">
        <v>1001.7122000000001</v>
      </c>
      <c r="C46" s="192" t="s">
        <v>724</v>
      </c>
      <c r="D46" s="155"/>
      <c r="E46" s="66"/>
    </row>
    <row r="47" spans="1:6" x14ac:dyDescent="0.2">
      <c r="A47" s="118" t="s">
        <v>736</v>
      </c>
      <c r="B47" s="154">
        <v>1002.9587</v>
      </c>
      <c r="C47" s="192" t="s">
        <v>724</v>
      </c>
      <c r="D47" s="155"/>
      <c r="E47" s="67"/>
    </row>
    <row r="48" spans="1:6" x14ac:dyDescent="0.2">
      <c r="A48" s="84" t="s">
        <v>737</v>
      </c>
      <c r="B48" s="191">
        <v>1005.1883</v>
      </c>
      <c r="C48" s="193" t="s">
        <v>724</v>
      </c>
      <c r="D48" s="155"/>
      <c r="E48" s="66"/>
    </row>
    <row r="49" spans="1:5" x14ac:dyDescent="0.2">
      <c r="A49" s="187" t="s">
        <v>795</v>
      </c>
      <c r="B49" s="186"/>
      <c r="C49" s="186"/>
      <c r="D49" s="186"/>
      <c r="E49" s="186"/>
    </row>
    <row r="50" spans="1:5" x14ac:dyDescent="0.2">
      <c r="A50" s="144" t="s">
        <v>483</v>
      </c>
      <c r="B50" s="143"/>
      <c r="C50" s="143"/>
      <c r="D50" s="143"/>
      <c r="E50" s="143"/>
    </row>
    <row r="51" spans="1:5" x14ac:dyDescent="0.2">
      <c r="A51" s="42" t="s">
        <v>743</v>
      </c>
      <c r="B51" s="42"/>
      <c r="C51" s="42"/>
      <c r="D51" s="42"/>
      <c r="E51" s="20"/>
    </row>
    <row r="52" spans="1:5" x14ac:dyDescent="0.2">
      <c r="A52" s="23" t="s">
        <v>744</v>
      </c>
      <c r="B52" s="23"/>
      <c r="C52" s="23"/>
      <c r="D52" s="23"/>
      <c r="E52" s="20"/>
    </row>
    <row r="53" spans="1:5" x14ac:dyDescent="0.2">
      <c r="A53" s="226" t="s">
        <v>770</v>
      </c>
      <c r="B53" s="226"/>
      <c r="C53" s="226"/>
      <c r="D53" s="226"/>
      <c r="E53" s="226"/>
    </row>
    <row r="54" spans="1:5" x14ac:dyDescent="0.2">
      <c r="A54" s="98" t="s">
        <v>465</v>
      </c>
      <c r="B54" s="243" t="s">
        <v>484</v>
      </c>
      <c r="C54" s="244"/>
      <c r="D54" s="185"/>
      <c r="E54" s="185"/>
    </row>
    <row r="55" spans="1:5" x14ac:dyDescent="0.2">
      <c r="A55" s="99"/>
      <c r="B55" s="38" t="s">
        <v>485</v>
      </c>
      <c r="C55" s="100" t="s">
        <v>486</v>
      </c>
      <c r="D55" s="185"/>
      <c r="E55" s="185"/>
    </row>
    <row r="56" spans="1:5" x14ac:dyDescent="0.2">
      <c r="A56" s="29" t="s">
        <v>527</v>
      </c>
      <c r="B56" s="126">
        <v>5.5895000000000001</v>
      </c>
      <c r="C56" s="126">
        <v>5.1759000000000004</v>
      </c>
      <c r="D56" s="185"/>
      <c r="E56" s="185"/>
    </row>
    <row r="57" spans="1:5" x14ac:dyDescent="0.2">
      <c r="A57" s="29" t="s">
        <v>528</v>
      </c>
      <c r="B57" s="126">
        <v>6.1425000000000001</v>
      </c>
      <c r="C57" s="126">
        <v>5.6879999999999997</v>
      </c>
      <c r="D57" s="185"/>
      <c r="E57" s="185"/>
    </row>
    <row r="58" spans="1:5" x14ac:dyDescent="0.2">
      <c r="A58" s="29" t="s">
        <v>497</v>
      </c>
      <c r="B58" s="126">
        <v>2.8315999999999999</v>
      </c>
      <c r="C58" s="126">
        <v>2.6221000000000001</v>
      </c>
      <c r="D58" s="185"/>
      <c r="E58" s="185"/>
    </row>
    <row r="59" spans="1:5" x14ac:dyDescent="0.2">
      <c r="A59" s="29" t="s">
        <v>514</v>
      </c>
      <c r="B59" s="126">
        <v>5.4466999999999999</v>
      </c>
      <c r="C59" s="126">
        <v>5.0437000000000003</v>
      </c>
      <c r="D59" s="185"/>
      <c r="E59" s="185"/>
    </row>
    <row r="60" spans="1:5" x14ac:dyDescent="0.2">
      <c r="A60" s="29" t="s">
        <v>508</v>
      </c>
      <c r="B60" s="126">
        <v>5.4370000000000003</v>
      </c>
      <c r="C60" s="126">
        <v>5.0347</v>
      </c>
      <c r="D60" s="185"/>
      <c r="E60" s="185"/>
    </row>
    <row r="61" spans="1:5" x14ac:dyDescent="0.2">
      <c r="A61" s="21" t="s">
        <v>480</v>
      </c>
      <c r="B61" s="128">
        <v>2.9533</v>
      </c>
      <c r="C61" s="128">
        <v>2.7347999999999999</v>
      </c>
      <c r="D61" s="185"/>
      <c r="E61" s="185"/>
    </row>
    <row r="62" spans="1:5" x14ac:dyDescent="0.2">
      <c r="A62" s="144" t="s">
        <v>741</v>
      </c>
      <c r="B62" s="144"/>
      <c r="C62" s="144"/>
      <c r="D62" s="144"/>
      <c r="E62" s="20"/>
    </row>
    <row r="63" spans="1:5" x14ac:dyDescent="0.2">
      <c r="A63" s="48" t="s">
        <v>804</v>
      </c>
      <c r="B63" s="48"/>
      <c r="C63" s="48"/>
      <c r="D63" s="48"/>
      <c r="E63" s="20"/>
    </row>
    <row r="64" spans="1:5" x14ac:dyDescent="0.2">
      <c r="A64" s="48" t="s">
        <v>742</v>
      </c>
      <c r="B64" s="48"/>
      <c r="C64" s="48"/>
      <c r="D64" s="48"/>
      <c r="E64" s="20"/>
    </row>
    <row r="65" spans="1:1" x14ac:dyDescent="0.2">
      <c r="A65" s="1" t="s">
        <v>535</v>
      </c>
    </row>
    <row r="66" spans="1:1" x14ac:dyDescent="0.2">
      <c r="A66" s="148" t="s">
        <v>774</v>
      </c>
    </row>
  </sheetData>
  <mergeCells count="5">
    <mergeCell ref="B54:C54"/>
    <mergeCell ref="A1:F1"/>
    <mergeCell ref="A53:E53"/>
    <mergeCell ref="A2:F2"/>
    <mergeCell ref="A3:F3"/>
  </mergeCells>
  <pageMargins left="0" right="0" top="0" bottom="0" header="0.3" footer="0.3"/>
  <pageSetup scale="66" orientation="landscape" r:id="rId1"/>
  <headerFooter>
    <oddFooter>&amp;LPUBLIC</oddFooter>
    <evenFooter>&amp;LPUBLIC</evenFooter>
    <firstFooter>&amp;LPUBLIC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showGridLines="0" view="pageBreakPreview" zoomScaleNormal="100" zoomScaleSheetLayoutView="100" workbookViewId="0">
      <selection activeCell="A78" sqref="A78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5.42578125" style="2" customWidth="1"/>
    <col min="5" max="5" width="17.28515625" style="3" customWidth="1"/>
    <col min="6" max="6" width="12.42578125" style="3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40" t="s">
        <v>427</v>
      </c>
      <c r="B1" s="241"/>
      <c r="C1" s="241"/>
      <c r="D1" s="241"/>
      <c r="E1" s="241"/>
      <c r="F1" s="242"/>
    </row>
    <row r="2" spans="1:6" ht="26.1" customHeight="1" x14ac:dyDescent="0.2">
      <c r="A2" s="228" t="s">
        <v>432</v>
      </c>
      <c r="B2" s="246"/>
      <c r="C2" s="246"/>
      <c r="D2" s="246"/>
      <c r="E2" s="246"/>
      <c r="F2" s="247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41</v>
      </c>
      <c r="B6" s="165"/>
      <c r="C6" s="165"/>
      <c r="D6" s="166"/>
      <c r="E6" s="167"/>
      <c r="F6" s="167"/>
    </row>
    <row r="7" spans="1:6" x14ac:dyDescent="0.2">
      <c r="A7" s="11" t="s">
        <v>42</v>
      </c>
      <c r="B7" s="165"/>
      <c r="C7" s="165"/>
      <c r="D7" s="166"/>
      <c r="E7" s="167"/>
      <c r="F7" s="167"/>
    </row>
    <row r="8" spans="1:6" x14ac:dyDescent="0.2">
      <c r="A8" s="165" t="s">
        <v>121</v>
      </c>
      <c r="B8" s="165" t="s">
        <v>141</v>
      </c>
      <c r="C8" s="165" t="s">
        <v>47</v>
      </c>
      <c r="D8" s="166">
        <v>150</v>
      </c>
      <c r="E8" s="167">
        <v>1541.403</v>
      </c>
      <c r="F8" s="167">
        <v>12.01</v>
      </c>
    </row>
    <row r="9" spans="1:6" x14ac:dyDescent="0.2">
      <c r="A9" s="165" t="s">
        <v>116</v>
      </c>
      <c r="B9" s="165" t="s">
        <v>117</v>
      </c>
      <c r="C9" s="165" t="s">
        <v>45</v>
      </c>
      <c r="D9" s="166">
        <v>150</v>
      </c>
      <c r="E9" s="167">
        <v>1522.8510000000001</v>
      </c>
      <c r="F9" s="167">
        <v>11.87</v>
      </c>
    </row>
    <row r="10" spans="1:6" x14ac:dyDescent="0.2">
      <c r="A10" s="165" t="s">
        <v>127</v>
      </c>
      <c r="B10" s="165" t="s">
        <v>133</v>
      </c>
      <c r="C10" s="165" t="s">
        <v>45</v>
      </c>
      <c r="D10" s="166">
        <v>100</v>
      </c>
      <c r="E10" s="167">
        <v>1006.367</v>
      </c>
      <c r="F10" s="167">
        <v>7.84</v>
      </c>
    </row>
    <row r="11" spans="1:6" x14ac:dyDescent="0.2">
      <c r="A11" s="165" t="s">
        <v>43</v>
      </c>
      <c r="B11" s="165" t="s">
        <v>613</v>
      </c>
      <c r="C11" s="165" t="s">
        <v>47</v>
      </c>
      <c r="D11" s="166">
        <v>100</v>
      </c>
      <c r="E11" s="167">
        <v>1005.327</v>
      </c>
      <c r="F11" s="167">
        <v>7.84</v>
      </c>
    </row>
    <row r="12" spans="1:6" x14ac:dyDescent="0.2">
      <c r="A12" s="165" t="s">
        <v>134</v>
      </c>
      <c r="B12" s="165" t="s">
        <v>135</v>
      </c>
      <c r="C12" s="165" t="s">
        <v>136</v>
      </c>
      <c r="D12" s="166">
        <v>100</v>
      </c>
      <c r="E12" s="167">
        <v>991.27099999999996</v>
      </c>
      <c r="F12" s="167">
        <v>7.73</v>
      </c>
    </row>
    <row r="13" spans="1:6" x14ac:dyDescent="0.2">
      <c r="A13" s="11" t="s">
        <v>51</v>
      </c>
      <c r="B13" s="11"/>
      <c r="C13" s="11"/>
      <c r="D13" s="12"/>
      <c r="E13" s="168">
        <v>6067.2190000000001</v>
      </c>
      <c r="F13" s="168">
        <v>47.29</v>
      </c>
    </row>
    <row r="14" spans="1:6" x14ac:dyDescent="0.2">
      <c r="A14" s="11" t="s">
        <v>142</v>
      </c>
      <c r="B14" s="165"/>
      <c r="C14" s="165"/>
      <c r="D14" s="166"/>
      <c r="E14" s="167"/>
      <c r="F14" s="167"/>
    </row>
    <row r="15" spans="1:6" x14ac:dyDescent="0.2">
      <c r="A15" s="11" t="s">
        <v>143</v>
      </c>
      <c r="B15" s="165"/>
      <c r="C15" s="165"/>
      <c r="D15" s="166"/>
      <c r="E15" s="167"/>
      <c r="F15" s="167"/>
    </row>
    <row r="16" spans="1:6" x14ac:dyDescent="0.2">
      <c r="A16" s="11" t="s">
        <v>111</v>
      </c>
      <c r="B16" s="165"/>
      <c r="C16" s="165"/>
      <c r="D16" s="166"/>
      <c r="E16" s="167"/>
      <c r="F16" s="167"/>
    </row>
    <row r="17" spans="1:6" x14ac:dyDescent="0.2">
      <c r="A17" s="165" t="s">
        <v>114</v>
      </c>
      <c r="B17" s="165" t="s">
        <v>151</v>
      </c>
      <c r="C17" s="165" t="s">
        <v>146</v>
      </c>
      <c r="D17" s="166">
        <v>1500</v>
      </c>
      <c r="E17" s="167">
        <v>1476.8415</v>
      </c>
      <c r="F17" s="167">
        <v>11.51</v>
      </c>
    </row>
    <row r="18" spans="1:6" x14ac:dyDescent="0.2">
      <c r="A18" s="165" t="s">
        <v>145</v>
      </c>
      <c r="B18" s="165" t="s">
        <v>602</v>
      </c>
      <c r="C18" s="165" t="s">
        <v>146</v>
      </c>
      <c r="D18" s="166">
        <v>1500</v>
      </c>
      <c r="E18" s="167">
        <v>1428.135</v>
      </c>
      <c r="F18" s="167">
        <v>11.13</v>
      </c>
    </row>
    <row r="19" spans="1:6" x14ac:dyDescent="0.2">
      <c r="A19" s="165" t="s">
        <v>394</v>
      </c>
      <c r="B19" s="165" t="s">
        <v>608</v>
      </c>
      <c r="C19" s="165" t="s">
        <v>146</v>
      </c>
      <c r="D19" s="166">
        <v>1500</v>
      </c>
      <c r="E19" s="167">
        <v>1401.7905000000001</v>
      </c>
      <c r="F19" s="167">
        <v>10.93</v>
      </c>
    </row>
    <row r="20" spans="1:6" x14ac:dyDescent="0.2">
      <c r="A20" s="11" t="s">
        <v>51</v>
      </c>
      <c r="B20" s="11"/>
      <c r="C20" s="11"/>
      <c r="D20" s="12"/>
      <c r="E20" s="168">
        <v>4306.7669999999998</v>
      </c>
      <c r="F20" s="168">
        <v>33.57</v>
      </c>
    </row>
    <row r="21" spans="1:6" x14ac:dyDescent="0.2">
      <c r="A21" s="165" t="s">
        <v>55</v>
      </c>
      <c r="B21" s="165"/>
      <c r="C21" s="165"/>
      <c r="D21" s="166"/>
      <c r="E21" s="167">
        <v>1355.1629949000001</v>
      </c>
      <c r="F21" s="167">
        <v>10.562799999999999</v>
      </c>
    </row>
    <row r="22" spans="1:6" x14ac:dyDescent="0.2">
      <c r="A22" s="11" t="s">
        <v>51</v>
      </c>
      <c r="B22" s="11"/>
      <c r="C22" s="11"/>
      <c r="D22" s="12"/>
      <c r="E22" s="168">
        <v>1355.1629949000001</v>
      </c>
      <c r="F22" s="168">
        <v>10.562799999999999</v>
      </c>
    </row>
    <row r="23" spans="1:6" x14ac:dyDescent="0.2">
      <c r="A23" s="165" t="s">
        <v>56</v>
      </c>
      <c r="B23" s="165"/>
      <c r="C23" s="165"/>
      <c r="D23" s="166"/>
      <c r="E23" s="167">
        <v>1100.4165296000001</v>
      </c>
      <c r="F23" s="167">
        <v>8.5771999999999995</v>
      </c>
    </row>
    <row r="24" spans="1:6" x14ac:dyDescent="0.2">
      <c r="A24" s="13" t="s">
        <v>559</v>
      </c>
      <c r="B24" s="13"/>
      <c r="C24" s="13"/>
      <c r="D24" s="14"/>
      <c r="E24" s="15">
        <v>12829.565524500002</v>
      </c>
      <c r="F24" s="15">
        <v>100</v>
      </c>
    </row>
    <row r="25" spans="1:6" x14ac:dyDescent="0.2">
      <c r="A25" s="159"/>
      <c r="B25" s="159"/>
      <c r="C25" s="159"/>
      <c r="D25" s="160"/>
      <c r="E25" s="161"/>
      <c r="F25" s="161"/>
    </row>
    <row r="26" spans="1:6" x14ac:dyDescent="0.2">
      <c r="A26" s="159" t="s">
        <v>561</v>
      </c>
      <c r="B26" s="159"/>
      <c r="C26" s="159"/>
      <c r="D26" s="160"/>
      <c r="E26" s="161"/>
      <c r="F26" s="161"/>
    </row>
    <row r="27" spans="1:6" x14ac:dyDescent="0.2">
      <c r="A27" s="159"/>
      <c r="B27" s="159"/>
      <c r="C27" s="159"/>
      <c r="D27" s="160"/>
      <c r="E27" s="161"/>
      <c r="F27" s="161"/>
    </row>
    <row r="28" spans="1:6" ht="12.75" customHeight="1" x14ac:dyDescent="0.2">
      <c r="A28" s="169" t="s">
        <v>463</v>
      </c>
      <c r="B28" s="170"/>
      <c r="C28" s="159"/>
      <c r="D28" s="160"/>
      <c r="E28" s="161"/>
      <c r="F28" s="161"/>
    </row>
    <row r="29" spans="1:6" ht="12.75" customHeight="1" x14ac:dyDescent="0.2">
      <c r="A29" s="172" t="s">
        <v>529</v>
      </c>
      <c r="B29" s="217" t="s">
        <v>797</v>
      </c>
      <c r="C29" s="159"/>
      <c r="D29" s="160"/>
      <c r="E29" s="161"/>
      <c r="F29" s="161"/>
    </row>
    <row r="30" spans="1:6" ht="37.5" customHeight="1" x14ac:dyDescent="0.2">
      <c r="A30" s="176" t="s">
        <v>540</v>
      </c>
      <c r="B30" s="177" t="s">
        <v>532</v>
      </c>
      <c r="C30" s="159"/>
      <c r="D30" s="160"/>
      <c r="E30" s="161"/>
      <c r="F30" s="161"/>
    </row>
    <row r="31" spans="1:6" ht="12.75" customHeight="1" x14ac:dyDescent="0.2">
      <c r="A31" s="176" t="s">
        <v>3</v>
      </c>
      <c r="B31" s="176" t="s">
        <v>530</v>
      </c>
      <c r="C31" s="159"/>
      <c r="D31" s="160"/>
      <c r="E31" s="161"/>
      <c r="F31" s="161"/>
    </row>
    <row r="32" spans="1:6" ht="30" customHeight="1" x14ac:dyDescent="0.2">
      <c r="A32" s="178" t="s">
        <v>597</v>
      </c>
      <c r="B32" s="179">
        <v>932.93</v>
      </c>
      <c r="C32" s="159"/>
      <c r="D32" s="160"/>
      <c r="E32" s="161"/>
      <c r="F32" s="161"/>
    </row>
    <row r="33" spans="1:6" ht="27.75" customHeight="1" x14ac:dyDescent="0.2">
      <c r="A33" s="216" t="s">
        <v>796</v>
      </c>
      <c r="B33" s="181">
        <f>B32/$E$24</f>
        <v>7.2717193596184421E-2</v>
      </c>
      <c r="C33" s="159"/>
      <c r="D33" s="160"/>
      <c r="E33" s="161"/>
      <c r="F33" s="161"/>
    </row>
    <row r="34" spans="1:6" ht="12.75" customHeight="1" x14ac:dyDescent="0.2">
      <c r="A34" s="180" t="s">
        <v>541</v>
      </c>
      <c r="B34" s="182">
        <v>3500</v>
      </c>
      <c r="C34" s="159"/>
      <c r="D34" s="160"/>
      <c r="E34" s="161"/>
      <c r="F34" s="161"/>
    </row>
    <row r="35" spans="1:6" ht="12.75" customHeight="1" x14ac:dyDescent="0.2">
      <c r="A35" s="180" t="s">
        <v>542</v>
      </c>
      <c r="B35" s="182">
        <v>315.88</v>
      </c>
      <c r="C35" s="159"/>
      <c r="D35" s="160"/>
      <c r="E35" s="161"/>
      <c r="F35" s="161"/>
    </row>
    <row r="36" spans="1:6" ht="12.75" customHeight="1" x14ac:dyDescent="0.2">
      <c r="A36" s="180" t="s">
        <v>543</v>
      </c>
      <c r="B36" s="183">
        <v>3815.88</v>
      </c>
      <c r="C36" s="159"/>
      <c r="D36" s="160"/>
      <c r="E36" s="161"/>
      <c r="F36" s="161"/>
    </row>
    <row r="37" spans="1:6" ht="12.75" customHeight="1" x14ac:dyDescent="0.2">
      <c r="A37" s="142" t="s">
        <v>544</v>
      </c>
      <c r="B37" s="181">
        <f>B36/$E$24</f>
        <v>0.29742862240447648</v>
      </c>
      <c r="C37" s="159"/>
      <c r="D37" s="160"/>
      <c r="E37" s="161"/>
      <c r="F37" s="161"/>
    </row>
    <row r="38" spans="1:6" ht="12.75" customHeight="1" x14ac:dyDescent="0.2">
      <c r="A38" s="23"/>
      <c r="B38" s="213"/>
      <c r="C38" s="159"/>
      <c r="D38" s="160"/>
      <c r="E38" s="161"/>
      <c r="F38" s="161"/>
    </row>
    <row r="39" spans="1:6" x14ac:dyDescent="0.2">
      <c r="A39" s="196" t="s">
        <v>464</v>
      </c>
      <c r="B39" s="196"/>
      <c r="C39" s="50"/>
      <c r="D39" s="20"/>
      <c r="E39" s="49"/>
    </row>
    <row r="40" spans="1:6" ht="38.25" x14ac:dyDescent="0.2">
      <c r="A40" s="52" t="s">
        <v>465</v>
      </c>
      <c r="B40" s="145" t="s">
        <v>723</v>
      </c>
      <c r="C40" s="145" t="s">
        <v>466</v>
      </c>
      <c r="D40" s="20"/>
    </row>
    <row r="41" spans="1:6" x14ac:dyDescent="0.2">
      <c r="A41" s="29" t="s">
        <v>467</v>
      </c>
      <c r="B41" s="146">
        <v>22.6722</v>
      </c>
      <c r="C41" s="103">
        <v>22.124500000000001</v>
      </c>
      <c r="D41" s="20"/>
    </row>
    <row r="42" spans="1:6" x14ac:dyDescent="0.2">
      <c r="A42" s="29" t="s">
        <v>510</v>
      </c>
      <c r="B42" s="147">
        <v>9.4999000000000002</v>
      </c>
      <c r="C42" s="76">
        <v>9.2704000000000004</v>
      </c>
      <c r="D42" s="20"/>
    </row>
    <row r="43" spans="1:6" x14ac:dyDescent="0.2">
      <c r="A43" s="29" t="s">
        <v>511</v>
      </c>
      <c r="B43" s="147">
        <v>9.5162999999999993</v>
      </c>
      <c r="C43" s="76">
        <v>9.2864000000000004</v>
      </c>
      <c r="D43" s="20"/>
    </row>
    <row r="44" spans="1:6" x14ac:dyDescent="0.2">
      <c r="A44" s="29" t="s">
        <v>473</v>
      </c>
      <c r="B44" s="147">
        <v>15.742900000000001</v>
      </c>
      <c r="C44" s="76">
        <v>15.339399999999999</v>
      </c>
      <c r="D44" s="20"/>
    </row>
    <row r="45" spans="1:6" x14ac:dyDescent="0.2">
      <c r="A45" s="29" t="s">
        <v>512</v>
      </c>
      <c r="B45" s="147">
        <v>9.5696999999999992</v>
      </c>
      <c r="C45" s="76">
        <v>9.3245000000000005</v>
      </c>
      <c r="D45" s="20"/>
    </row>
    <row r="46" spans="1:6" x14ac:dyDescent="0.2">
      <c r="A46" s="29" t="s">
        <v>500</v>
      </c>
      <c r="B46" s="147">
        <v>9.5828000000000007</v>
      </c>
      <c r="C46" s="76">
        <v>9.3371999999999993</v>
      </c>
      <c r="D46" s="20"/>
    </row>
    <row r="47" spans="1:6" x14ac:dyDescent="0.2">
      <c r="A47" s="29" t="s">
        <v>475</v>
      </c>
      <c r="B47" s="147">
        <v>9.6637000000000004</v>
      </c>
      <c r="C47" s="76">
        <v>9.4160000000000004</v>
      </c>
      <c r="D47" s="20"/>
    </row>
    <row r="48" spans="1:6" x14ac:dyDescent="0.2">
      <c r="A48" s="29" t="s">
        <v>505</v>
      </c>
      <c r="B48" s="147" t="s">
        <v>469</v>
      </c>
      <c r="C48" s="76" t="s">
        <v>469</v>
      </c>
      <c r="D48" s="20"/>
    </row>
    <row r="49" spans="1:5" x14ac:dyDescent="0.2">
      <c r="A49" s="29" t="s">
        <v>513</v>
      </c>
      <c r="B49" s="147" t="s">
        <v>469</v>
      </c>
      <c r="C49" s="76" t="s">
        <v>469</v>
      </c>
      <c r="D49" s="20"/>
    </row>
    <row r="50" spans="1:5" x14ac:dyDescent="0.2">
      <c r="A50" s="29" t="s">
        <v>506</v>
      </c>
      <c r="B50" s="149" t="s">
        <v>469</v>
      </c>
      <c r="C50" s="117" t="s">
        <v>469</v>
      </c>
      <c r="D50" s="20"/>
    </row>
    <row r="51" spans="1:5" x14ac:dyDescent="0.2">
      <c r="A51" s="29" t="s">
        <v>507</v>
      </c>
      <c r="B51" s="149" t="s">
        <v>469</v>
      </c>
      <c r="C51" s="117" t="s">
        <v>469</v>
      </c>
      <c r="D51" s="20"/>
    </row>
    <row r="52" spans="1:5" x14ac:dyDescent="0.2">
      <c r="A52" s="29" t="s">
        <v>478</v>
      </c>
      <c r="B52" s="147">
        <v>16.600300000000001</v>
      </c>
      <c r="C52" s="76">
        <v>16.1098</v>
      </c>
      <c r="D52" s="20"/>
    </row>
    <row r="53" spans="1:5" x14ac:dyDescent="0.2">
      <c r="A53" s="29" t="s">
        <v>514</v>
      </c>
      <c r="B53" s="147">
        <v>9.6644000000000005</v>
      </c>
      <c r="C53" s="76">
        <v>9.3792000000000009</v>
      </c>
      <c r="D53" s="20"/>
    </row>
    <row r="54" spans="1:5" x14ac:dyDescent="0.2">
      <c r="A54" s="29" t="s">
        <v>508</v>
      </c>
      <c r="B54" s="147">
        <v>9.6748999999999992</v>
      </c>
      <c r="C54" s="76">
        <v>9.3894000000000002</v>
      </c>
      <c r="D54" s="20"/>
    </row>
    <row r="55" spans="1:5" x14ac:dyDescent="0.2">
      <c r="A55" s="21" t="s">
        <v>480</v>
      </c>
      <c r="B55" s="156">
        <v>9.9239999999999995</v>
      </c>
      <c r="C55" s="93">
        <v>9.6311</v>
      </c>
      <c r="D55" s="20"/>
      <c r="E55" s="49"/>
    </row>
    <row r="56" spans="1:5" x14ac:dyDescent="0.2">
      <c r="A56" s="29" t="s">
        <v>483</v>
      </c>
      <c r="B56" s="33"/>
      <c r="C56" s="3"/>
      <c r="D56" s="3"/>
    </row>
    <row r="57" spans="1:5" x14ac:dyDescent="0.2">
      <c r="A57" s="111" t="s">
        <v>768</v>
      </c>
      <c r="B57" s="35"/>
      <c r="C57" s="35"/>
      <c r="D57" s="3"/>
    </row>
    <row r="58" spans="1:5" x14ac:dyDescent="0.2">
      <c r="A58" s="29" t="s">
        <v>769</v>
      </c>
      <c r="B58" s="32"/>
      <c r="C58" s="32"/>
      <c r="D58" s="3"/>
    </row>
    <row r="59" spans="1:5" x14ac:dyDescent="0.2">
      <c r="A59" s="73" t="s">
        <v>766</v>
      </c>
      <c r="B59" s="22"/>
      <c r="C59" s="22"/>
      <c r="D59" s="3"/>
    </row>
    <row r="60" spans="1:5" x14ac:dyDescent="0.2">
      <c r="A60" s="57" t="s">
        <v>465</v>
      </c>
      <c r="B60" s="89" t="s">
        <v>484</v>
      </c>
      <c r="C60" s="197"/>
      <c r="D60" s="3"/>
    </row>
    <row r="61" spans="1:5" x14ac:dyDescent="0.2">
      <c r="A61" s="58"/>
      <c r="B61" s="38" t="s">
        <v>485</v>
      </c>
      <c r="C61" s="100" t="s">
        <v>486</v>
      </c>
      <c r="D61" s="3"/>
    </row>
    <row r="62" spans="1:5" x14ac:dyDescent="0.2">
      <c r="A62" s="83" t="s">
        <v>510</v>
      </c>
      <c r="B62" s="129" t="s">
        <v>488</v>
      </c>
      <c r="C62" s="129" t="s">
        <v>488</v>
      </c>
      <c r="D62" s="3"/>
      <c r="E62" s="41"/>
    </row>
    <row r="63" spans="1:5" x14ac:dyDescent="0.2">
      <c r="A63" s="118" t="s">
        <v>511</v>
      </c>
      <c r="B63" s="126" t="s">
        <v>488</v>
      </c>
      <c r="C63" s="126" t="s">
        <v>488</v>
      </c>
      <c r="D63" s="3"/>
      <c r="E63" s="41"/>
    </row>
    <row r="64" spans="1:5" x14ac:dyDescent="0.2">
      <c r="A64" s="118" t="s">
        <v>512</v>
      </c>
      <c r="B64" s="132" t="s">
        <v>488</v>
      </c>
      <c r="C64" s="132" t="s">
        <v>488</v>
      </c>
      <c r="D64" s="3"/>
      <c r="E64" s="41"/>
    </row>
    <row r="65" spans="1:5" x14ac:dyDescent="0.2">
      <c r="A65" s="118" t="s">
        <v>500</v>
      </c>
      <c r="B65" s="126" t="s">
        <v>488</v>
      </c>
      <c r="C65" s="126" t="s">
        <v>488</v>
      </c>
      <c r="D65" s="3"/>
      <c r="E65" s="41"/>
    </row>
    <row r="66" spans="1:5" x14ac:dyDescent="0.2">
      <c r="A66" s="118" t="s">
        <v>475</v>
      </c>
      <c r="B66" s="132" t="s">
        <v>488</v>
      </c>
      <c r="C66" s="132" t="s">
        <v>488</v>
      </c>
      <c r="D66" s="3"/>
      <c r="E66" s="41"/>
    </row>
    <row r="67" spans="1:5" x14ac:dyDescent="0.2">
      <c r="A67" s="118" t="s">
        <v>513</v>
      </c>
      <c r="B67" s="184" t="s">
        <v>487</v>
      </c>
      <c r="C67" s="126" t="s">
        <v>487</v>
      </c>
      <c r="D67" s="3"/>
      <c r="E67" s="41"/>
    </row>
    <row r="68" spans="1:5" x14ac:dyDescent="0.2">
      <c r="A68" s="118" t="s">
        <v>506</v>
      </c>
      <c r="B68" s="184" t="s">
        <v>487</v>
      </c>
      <c r="C68" s="126" t="s">
        <v>487</v>
      </c>
      <c r="D68" s="3"/>
      <c r="E68" s="41"/>
    </row>
    <row r="69" spans="1:5" x14ac:dyDescent="0.2">
      <c r="A69" s="118" t="s">
        <v>507</v>
      </c>
      <c r="B69" s="184" t="s">
        <v>487</v>
      </c>
      <c r="C69" s="126" t="s">
        <v>487</v>
      </c>
      <c r="D69" s="3"/>
      <c r="E69" s="41"/>
    </row>
    <row r="70" spans="1:5" x14ac:dyDescent="0.2">
      <c r="A70" s="118" t="s">
        <v>514</v>
      </c>
      <c r="B70" s="126" t="s">
        <v>488</v>
      </c>
      <c r="C70" s="126" t="s">
        <v>488</v>
      </c>
      <c r="D70" s="3"/>
      <c r="E70" s="41"/>
    </row>
    <row r="71" spans="1:5" x14ac:dyDescent="0.2">
      <c r="A71" s="118" t="s">
        <v>508</v>
      </c>
      <c r="B71" s="126" t="s">
        <v>488</v>
      </c>
      <c r="C71" s="126" t="s">
        <v>488</v>
      </c>
      <c r="D71" s="3"/>
      <c r="E71" s="41"/>
    </row>
    <row r="72" spans="1:5" x14ac:dyDescent="0.2">
      <c r="A72" s="84" t="s">
        <v>480</v>
      </c>
      <c r="B72" s="128" t="s">
        <v>488</v>
      </c>
      <c r="C72" s="128" t="s">
        <v>488</v>
      </c>
      <c r="D72" s="3"/>
      <c r="E72" s="41"/>
    </row>
    <row r="73" spans="1:5" x14ac:dyDescent="0.2">
      <c r="A73" s="29" t="s">
        <v>515</v>
      </c>
      <c r="B73" s="32"/>
      <c r="C73" s="32"/>
      <c r="D73" s="3"/>
    </row>
    <row r="74" spans="1:5" x14ac:dyDescent="0.2">
      <c r="A74" s="29" t="s">
        <v>490</v>
      </c>
      <c r="B74" s="32"/>
      <c r="C74" s="32"/>
      <c r="D74" s="3"/>
    </row>
    <row r="75" spans="1:5" x14ac:dyDescent="0.2">
      <c r="A75" s="29" t="s">
        <v>483</v>
      </c>
      <c r="B75" s="32"/>
      <c r="C75" s="32"/>
      <c r="D75" s="3"/>
    </row>
    <row r="76" spans="1:5" x14ac:dyDescent="0.2">
      <c r="A76" s="215" t="s">
        <v>799</v>
      </c>
      <c r="B76" s="187"/>
      <c r="C76" s="187"/>
      <c r="D76" s="3"/>
    </row>
    <row r="77" spans="1:5" x14ac:dyDescent="0.2">
      <c r="A77" s="29" t="s">
        <v>741</v>
      </c>
      <c r="B77" s="32"/>
      <c r="C77" s="32"/>
      <c r="D77" s="3"/>
    </row>
    <row r="78" spans="1:5" x14ac:dyDescent="0.2">
      <c r="A78" s="122" t="s">
        <v>817</v>
      </c>
      <c r="B78" s="48"/>
      <c r="C78" s="48"/>
      <c r="D78" s="3"/>
    </row>
    <row r="79" spans="1:5" x14ac:dyDescent="0.2">
      <c r="A79" s="122" t="s">
        <v>742</v>
      </c>
      <c r="B79" s="48"/>
      <c r="C79" s="48"/>
      <c r="D79" s="3"/>
    </row>
    <row r="80" spans="1:5" x14ac:dyDescent="0.2">
      <c r="A80" s="1" t="s">
        <v>535</v>
      </c>
    </row>
    <row r="81" spans="1:1" x14ac:dyDescent="0.2">
      <c r="A81" s="148" t="s">
        <v>774</v>
      </c>
    </row>
  </sheetData>
  <mergeCells count="3">
    <mergeCell ref="A2:F2"/>
    <mergeCell ref="A3:F3"/>
    <mergeCell ref="A1:F1"/>
  </mergeCells>
  <pageMargins left="0" right="0" top="0" bottom="0" header="0.3" footer="0.3"/>
  <pageSetup scale="52" orientation="landscape" r:id="rId1"/>
  <headerFooter>
    <oddFooter>&amp;LPUBLIC</oddFooter>
    <evenFooter>&amp;LPUBLIC</evenFooter>
    <firstFooter>&amp;LPUBLIC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view="pageBreakPreview" topLeftCell="A36" zoomScaleNormal="100" zoomScaleSheetLayoutView="100" workbookViewId="0">
      <selection activeCell="A64" sqref="A64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34.85546875" style="1" customWidth="1"/>
    <col min="4" max="4" width="11.7109375" style="2" bestFit="1" customWidth="1"/>
    <col min="5" max="5" width="13.7109375" style="3" bestFit="1" customWidth="1"/>
    <col min="6" max="6" width="12.42578125" style="3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40" t="s">
        <v>427</v>
      </c>
      <c r="B1" s="241"/>
      <c r="C1" s="241"/>
      <c r="D1" s="241"/>
      <c r="E1" s="241"/>
      <c r="F1" s="242"/>
    </row>
    <row r="2" spans="1:6" ht="26.1" customHeight="1" x14ac:dyDescent="0.2">
      <c r="A2" s="228" t="s">
        <v>433</v>
      </c>
      <c r="B2" s="246"/>
      <c r="C2" s="246"/>
      <c r="D2" s="246"/>
      <c r="E2" s="246"/>
      <c r="F2" s="247"/>
    </row>
    <row r="3" spans="1:6" x14ac:dyDescent="0.2">
      <c r="A3" s="225" t="s">
        <v>721</v>
      </c>
      <c r="B3" s="225"/>
      <c r="C3" s="225"/>
      <c r="D3" s="225"/>
      <c r="E3" s="225"/>
      <c r="F3" s="225"/>
    </row>
    <row r="4" spans="1:6" ht="21" customHeight="1" x14ac:dyDescent="0.2">
      <c r="A4" s="159"/>
      <c r="B4" s="159"/>
      <c r="C4" s="159"/>
      <c r="D4" s="160"/>
      <c r="E4" s="161"/>
      <c r="F4" s="161"/>
    </row>
    <row r="5" spans="1:6" ht="46.5" customHeight="1" x14ac:dyDescent="0.2">
      <c r="A5" s="162" t="s">
        <v>2</v>
      </c>
      <c r="B5" s="162" t="s">
        <v>3</v>
      </c>
      <c r="C5" s="162" t="s">
        <v>4</v>
      </c>
      <c r="D5" s="163" t="s">
        <v>5</v>
      </c>
      <c r="E5" s="164" t="s">
        <v>7</v>
      </c>
      <c r="F5" s="164" t="s">
        <v>6</v>
      </c>
    </row>
    <row r="6" spans="1:6" x14ac:dyDescent="0.2">
      <c r="A6" s="11" t="s">
        <v>57</v>
      </c>
      <c r="B6" s="165"/>
      <c r="C6" s="165"/>
      <c r="D6" s="166"/>
      <c r="E6" s="167"/>
      <c r="F6" s="167"/>
    </row>
    <row r="7" spans="1:6" x14ac:dyDescent="0.2">
      <c r="A7" s="11" t="s">
        <v>42</v>
      </c>
      <c r="B7" s="165"/>
      <c r="C7" s="165"/>
      <c r="D7" s="166"/>
      <c r="E7" s="167"/>
      <c r="F7" s="167"/>
    </row>
    <row r="8" spans="1:6" x14ac:dyDescent="0.2">
      <c r="A8" s="165" t="s">
        <v>58</v>
      </c>
      <c r="B8" s="165" t="s">
        <v>59</v>
      </c>
      <c r="C8" s="165" t="s">
        <v>562</v>
      </c>
      <c r="D8" s="166">
        <v>1400000</v>
      </c>
      <c r="E8" s="167">
        <v>4532.5</v>
      </c>
      <c r="F8" s="167">
        <v>8.98</v>
      </c>
    </row>
    <row r="9" spans="1:6" x14ac:dyDescent="0.2">
      <c r="A9" s="165" t="s">
        <v>60</v>
      </c>
      <c r="B9" s="165" t="s">
        <v>61</v>
      </c>
      <c r="C9" s="165" t="s">
        <v>562</v>
      </c>
      <c r="D9" s="166">
        <v>525000</v>
      </c>
      <c r="E9" s="167">
        <v>4524.9750000000004</v>
      </c>
      <c r="F9" s="167">
        <v>8.9600000000000009</v>
      </c>
    </row>
    <row r="10" spans="1:6" x14ac:dyDescent="0.2">
      <c r="A10" s="165" t="s">
        <v>64</v>
      </c>
      <c r="B10" s="165" t="s">
        <v>65</v>
      </c>
      <c r="C10" s="165" t="s">
        <v>563</v>
      </c>
      <c r="D10" s="166">
        <v>400000</v>
      </c>
      <c r="E10" s="167">
        <v>4455</v>
      </c>
      <c r="F10" s="167">
        <v>8.82</v>
      </c>
    </row>
    <row r="11" spans="1:6" x14ac:dyDescent="0.2">
      <c r="A11" s="165" t="s">
        <v>160</v>
      </c>
      <c r="B11" s="165" t="s">
        <v>161</v>
      </c>
      <c r="C11" s="165" t="s">
        <v>565</v>
      </c>
      <c r="D11" s="166">
        <v>150000</v>
      </c>
      <c r="E11" s="167">
        <v>3447.75</v>
      </c>
      <c r="F11" s="167">
        <v>6.83</v>
      </c>
    </row>
    <row r="12" spans="1:6" x14ac:dyDescent="0.2">
      <c r="A12" s="165" t="s">
        <v>74</v>
      </c>
      <c r="B12" s="165" t="s">
        <v>75</v>
      </c>
      <c r="C12" s="165" t="s">
        <v>564</v>
      </c>
      <c r="D12" s="166">
        <v>500000</v>
      </c>
      <c r="E12" s="167">
        <v>3207.5</v>
      </c>
      <c r="F12" s="167">
        <v>6.35</v>
      </c>
    </row>
    <row r="13" spans="1:6" x14ac:dyDescent="0.2">
      <c r="A13" s="165" t="s">
        <v>571</v>
      </c>
      <c r="B13" s="165" t="s">
        <v>572</v>
      </c>
      <c r="C13" s="165" t="s">
        <v>562</v>
      </c>
      <c r="D13" s="166">
        <v>1350000</v>
      </c>
      <c r="E13" s="167">
        <v>2657.4749999999999</v>
      </c>
      <c r="F13" s="167">
        <v>5.26</v>
      </c>
    </row>
    <row r="14" spans="1:6" x14ac:dyDescent="0.2">
      <c r="A14" s="165" t="s">
        <v>152</v>
      </c>
      <c r="B14" s="165" t="s">
        <v>153</v>
      </c>
      <c r="C14" s="165" t="s">
        <v>581</v>
      </c>
      <c r="D14" s="166">
        <v>150000</v>
      </c>
      <c r="E14" s="167">
        <v>2449.65</v>
      </c>
      <c r="F14" s="167">
        <v>4.8499999999999996</v>
      </c>
    </row>
    <row r="15" spans="1:6" x14ac:dyDescent="0.2">
      <c r="A15" s="165" t="s">
        <v>156</v>
      </c>
      <c r="B15" s="165" t="s">
        <v>157</v>
      </c>
      <c r="C15" s="165" t="s">
        <v>565</v>
      </c>
      <c r="D15" s="166">
        <v>125000</v>
      </c>
      <c r="E15" s="167">
        <v>2083.125</v>
      </c>
      <c r="F15" s="167">
        <v>4.13</v>
      </c>
    </row>
    <row r="16" spans="1:6" x14ac:dyDescent="0.2">
      <c r="A16" s="165" t="s">
        <v>82</v>
      </c>
      <c r="B16" s="165" t="s">
        <v>83</v>
      </c>
      <c r="C16" s="165" t="s">
        <v>569</v>
      </c>
      <c r="D16" s="166">
        <v>450000</v>
      </c>
      <c r="E16" s="167">
        <v>1984.05</v>
      </c>
      <c r="F16" s="167">
        <v>3.93</v>
      </c>
    </row>
    <row r="17" spans="1:6" x14ac:dyDescent="0.2">
      <c r="A17" s="165" t="s">
        <v>614</v>
      </c>
      <c r="B17" s="165" t="s">
        <v>615</v>
      </c>
      <c r="C17" s="165" t="s">
        <v>573</v>
      </c>
      <c r="D17" s="166">
        <v>10000</v>
      </c>
      <c r="E17" s="167">
        <v>1754.635</v>
      </c>
      <c r="F17" s="167">
        <v>3.48</v>
      </c>
    </row>
    <row r="18" spans="1:6" x14ac:dyDescent="0.2">
      <c r="A18" s="165" t="s">
        <v>62</v>
      </c>
      <c r="B18" s="165" t="s">
        <v>63</v>
      </c>
      <c r="C18" s="165" t="s">
        <v>562</v>
      </c>
      <c r="D18" s="166">
        <v>400000</v>
      </c>
      <c r="E18" s="167">
        <v>1516</v>
      </c>
      <c r="F18" s="167">
        <v>3</v>
      </c>
    </row>
    <row r="19" spans="1:6" x14ac:dyDescent="0.2">
      <c r="A19" s="165" t="s">
        <v>166</v>
      </c>
      <c r="B19" s="165" t="s">
        <v>167</v>
      </c>
      <c r="C19" s="165" t="s">
        <v>564</v>
      </c>
      <c r="D19" s="166">
        <v>75000</v>
      </c>
      <c r="E19" s="167">
        <v>1369.575</v>
      </c>
      <c r="F19" s="167">
        <v>2.71</v>
      </c>
    </row>
    <row r="20" spans="1:6" x14ac:dyDescent="0.2">
      <c r="A20" s="165" t="s">
        <v>616</v>
      </c>
      <c r="B20" s="165" t="s">
        <v>617</v>
      </c>
      <c r="C20" s="165" t="s">
        <v>565</v>
      </c>
      <c r="D20" s="166">
        <v>250000</v>
      </c>
      <c r="E20" s="167">
        <v>1302.125</v>
      </c>
      <c r="F20" s="167">
        <v>2.58</v>
      </c>
    </row>
    <row r="21" spans="1:6" x14ac:dyDescent="0.2">
      <c r="A21" s="165" t="s">
        <v>154</v>
      </c>
      <c r="B21" s="165" t="s">
        <v>155</v>
      </c>
      <c r="C21" s="165" t="s">
        <v>565</v>
      </c>
      <c r="D21" s="166">
        <v>750000</v>
      </c>
      <c r="E21" s="167">
        <v>1287.75</v>
      </c>
      <c r="F21" s="167">
        <v>2.5499999999999998</v>
      </c>
    </row>
    <row r="22" spans="1:6" x14ac:dyDescent="0.2">
      <c r="A22" s="165" t="s">
        <v>68</v>
      </c>
      <c r="B22" s="165" t="s">
        <v>69</v>
      </c>
      <c r="C22" s="165" t="s">
        <v>567</v>
      </c>
      <c r="D22" s="166">
        <v>30000</v>
      </c>
      <c r="E22" s="167">
        <v>1286.49</v>
      </c>
      <c r="F22" s="167">
        <v>2.5499999999999998</v>
      </c>
    </row>
    <row r="23" spans="1:6" x14ac:dyDescent="0.2">
      <c r="A23" s="165" t="s">
        <v>66</v>
      </c>
      <c r="B23" s="165" t="s">
        <v>67</v>
      </c>
      <c r="C23" s="165" t="s">
        <v>568</v>
      </c>
      <c r="D23" s="166">
        <v>150000</v>
      </c>
      <c r="E23" s="167">
        <v>1212.75</v>
      </c>
      <c r="F23" s="167">
        <v>2.4</v>
      </c>
    </row>
    <row r="24" spans="1:6" x14ac:dyDescent="0.2">
      <c r="A24" s="165" t="s">
        <v>618</v>
      </c>
      <c r="B24" s="165" t="s">
        <v>619</v>
      </c>
      <c r="C24" s="165" t="s">
        <v>565</v>
      </c>
      <c r="D24" s="166">
        <v>250000</v>
      </c>
      <c r="E24" s="167">
        <v>1125.125</v>
      </c>
      <c r="F24" s="167">
        <v>2.23</v>
      </c>
    </row>
    <row r="25" spans="1:6" x14ac:dyDescent="0.2">
      <c r="A25" s="165" t="s">
        <v>198</v>
      </c>
      <c r="B25" s="165" t="s">
        <v>199</v>
      </c>
      <c r="C25" s="165" t="s">
        <v>581</v>
      </c>
      <c r="D25" s="166">
        <v>50000</v>
      </c>
      <c r="E25" s="167">
        <v>1107.9000000000001</v>
      </c>
      <c r="F25" s="167">
        <v>2.19</v>
      </c>
    </row>
    <row r="26" spans="1:6" x14ac:dyDescent="0.2">
      <c r="A26" s="165" t="s">
        <v>162</v>
      </c>
      <c r="B26" s="165" t="s">
        <v>163</v>
      </c>
      <c r="C26" s="165" t="s">
        <v>564</v>
      </c>
      <c r="D26" s="166">
        <v>250000</v>
      </c>
      <c r="E26" s="167">
        <v>1091</v>
      </c>
      <c r="F26" s="167">
        <v>2.16</v>
      </c>
    </row>
    <row r="27" spans="1:6" x14ac:dyDescent="0.2">
      <c r="A27" s="165" t="s">
        <v>84</v>
      </c>
      <c r="B27" s="165" t="s">
        <v>85</v>
      </c>
      <c r="C27" s="165" t="s">
        <v>577</v>
      </c>
      <c r="D27" s="166">
        <v>700000</v>
      </c>
      <c r="E27" s="167">
        <v>962.15</v>
      </c>
      <c r="F27" s="167">
        <v>1.91</v>
      </c>
    </row>
    <row r="28" spans="1:6" x14ac:dyDescent="0.2">
      <c r="A28" s="165" t="s">
        <v>170</v>
      </c>
      <c r="B28" s="165" t="s">
        <v>171</v>
      </c>
      <c r="C28" s="165" t="s">
        <v>566</v>
      </c>
      <c r="D28" s="166">
        <v>150000</v>
      </c>
      <c r="E28" s="167">
        <v>884.47500000000002</v>
      </c>
      <c r="F28" s="167">
        <v>1.75</v>
      </c>
    </row>
    <row r="29" spans="1:6" x14ac:dyDescent="0.2">
      <c r="A29" s="165" t="s">
        <v>72</v>
      </c>
      <c r="B29" s="165" t="s">
        <v>73</v>
      </c>
      <c r="C29" s="165" t="s">
        <v>566</v>
      </c>
      <c r="D29" s="166">
        <v>250000</v>
      </c>
      <c r="E29" s="167">
        <v>880.75</v>
      </c>
      <c r="F29" s="167">
        <v>1.74</v>
      </c>
    </row>
    <row r="30" spans="1:6" x14ac:dyDescent="0.2">
      <c r="A30" s="165" t="s">
        <v>583</v>
      </c>
      <c r="B30" s="165" t="s">
        <v>584</v>
      </c>
      <c r="C30" s="165" t="s">
        <v>585</v>
      </c>
      <c r="D30" s="166">
        <v>75000</v>
      </c>
      <c r="E30" s="167">
        <v>700.27499999999998</v>
      </c>
      <c r="F30" s="167">
        <v>1.39</v>
      </c>
    </row>
    <row r="31" spans="1:6" x14ac:dyDescent="0.2">
      <c r="A31" s="165" t="s">
        <v>620</v>
      </c>
      <c r="B31" s="165" t="s">
        <v>621</v>
      </c>
      <c r="C31" s="165" t="s">
        <v>563</v>
      </c>
      <c r="D31" s="166">
        <v>150000</v>
      </c>
      <c r="E31" s="167">
        <v>475.35</v>
      </c>
      <c r="F31" s="167">
        <v>0.94</v>
      </c>
    </row>
    <row r="32" spans="1:6" x14ac:dyDescent="0.2">
      <c r="A32" s="165" t="s">
        <v>277</v>
      </c>
      <c r="B32" s="165" t="s">
        <v>278</v>
      </c>
      <c r="C32" s="165" t="s">
        <v>563</v>
      </c>
      <c r="D32" s="166">
        <v>250000</v>
      </c>
      <c r="E32" s="167">
        <v>475.25</v>
      </c>
      <c r="F32" s="167">
        <v>0.94</v>
      </c>
    </row>
    <row r="33" spans="1:6" x14ac:dyDescent="0.2">
      <c r="A33" s="165" t="s">
        <v>622</v>
      </c>
      <c r="B33" s="165" t="s">
        <v>623</v>
      </c>
      <c r="C33" s="165" t="s">
        <v>566</v>
      </c>
      <c r="D33" s="166">
        <v>100000</v>
      </c>
      <c r="E33" s="167">
        <v>422.85</v>
      </c>
      <c r="F33" s="167">
        <v>0.84</v>
      </c>
    </row>
    <row r="34" spans="1:6" x14ac:dyDescent="0.2">
      <c r="A34" s="11" t="s">
        <v>51</v>
      </c>
      <c r="B34" s="11"/>
      <c r="C34" s="11"/>
      <c r="D34" s="12"/>
      <c r="E34" s="168">
        <v>47196.475000000006</v>
      </c>
      <c r="F34" s="168">
        <v>93.47</v>
      </c>
    </row>
    <row r="35" spans="1:6" x14ac:dyDescent="0.2">
      <c r="A35" s="165" t="s">
        <v>55</v>
      </c>
      <c r="B35" s="165"/>
      <c r="C35" s="165"/>
      <c r="D35" s="166"/>
      <c r="E35" s="167">
        <v>2485.0471388999999</v>
      </c>
      <c r="F35" s="167">
        <v>4.9222000000000001</v>
      </c>
    </row>
    <row r="36" spans="1:6" x14ac:dyDescent="0.2">
      <c r="A36" s="11" t="s">
        <v>51</v>
      </c>
      <c r="B36" s="11"/>
      <c r="C36" s="11"/>
      <c r="D36" s="12"/>
      <c r="E36" s="168">
        <v>2485.0471388999999</v>
      </c>
      <c r="F36" s="168">
        <v>4.9222000000000001</v>
      </c>
    </row>
    <row r="37" spans="1:6" x14ac:dyDescent="0.2">
      <c r="A37" s="165" t="s">
        <v>56</v>
      </c>
      <c r="B37" s="165"/>
      <c r="C37" s="165"/>
      <c r="D37" s="166"/>
      <c r="E37" s="167">
        <v>804.98316750000004</v>
      </c>
      <c r="F37" s="167">
        <v>1.6077999999999999</v>
      </c>
    </row>
    <row r="38" spans="1:6" x14ac:dyDescent="0.2">
      <c r="A38" s="13" t="s">
        <v>559</v>
      </c>
      <c r="B38" s="13"/>
      <c r="C38" s="13"/>
      <c r="D38" s="14"/>
      <c r="E38" s="15">
        <v>50486.505306399995</v>
      </c>
      <c r="F38" s="15">
        <v>100</v>
      </c>
    </row>
    <row r="39" spans="1:6" x14ac:dyDescent="0.2">
      <c r="A39" s="29"/>
      <c r="B39" s="144"/>
      <c r="C39" s="144"/>
      <c r="D39" s="20"/>
      <c r="E39" s="49"/>
    </row>
    <row r="40" spans="1:6" x14ac:dyDescent="0.2">
      <c r="A40" s="39" t="s">
        <v>463</v>
      </c>
      <c r="B40" s="74"/>
      <c r="C40" s="155"/>
      <c r="D40" s="20"/>
      <c r="E40" s="49"/>
    </row>
    <row r="41" spans="1:6" x14ac:dyDescent="0.2">
      <c r="A41" s="227" t="s">
        <v>533</v>
      </c>
      <c r="B41" s="226"/>
      <c r="C41" s="226"/>
      <c r="D41" s="226"/>
      <c r="E41" s="226"/>
      <c r="F41" s="226"/>
    </row>
    <row r="42" spans="1:6" x14ac:dyDescent="0.2">
      <c r="A42" s="29" t="s">
        <v>494</v>
      </c>
      <c r="B42" s="155"/>
      <c r="C42" s="155"/>
      <c r="D42" s="20"/>
      <c r="E42" s="49"/>
    </row>
    <row r="43" spans="1:6" x14ac:dyDescent="0.2">
      <c r="A43" s="21" t="s">
        <v>495</v>
      </c>
      <c r="B43" s="50"/>
      <c r="C43" s="32"/>
      <c r="D43" s="20"/>
      <c r="E43" s="49"/>
    </row>
    <row r="44" spans="1:6" ht="25.5" x14ac:dyDescent="0.2">
      <c r="A44" s="36" t="s">
        <v>465</v>
      </c>
      <c r="B44" s="152" t="s">
        <v>723</v>
      </c>
      <c r="C44" s="145" t="s">
        <v>466</v>
      </c>
      <c r="D44" s="64"/>
    </row>
    <row r="45" spans="1:6" ht="15" x14ac:dyDescent="0.2">
      <c r="A45" s="27" t="s">
        <v>496</v>
      </c>
      <c r="B45" s="146">
        <v>165.16200000000001</v>
      </c>
      <c r="C45" s="103">
        <v>213.03749999999999</v>
      </c>
      <c r="D45" s="75"/>
    </row>
    <row r="46" spans="1:6" ht="15" x14ac:dyDescent="0.2">
      <c r="A46" s="29" t="s">
        <v>516</v>
      </c>
      <c r="B46" s="147">
        <v>20.992799999999999</v>
      </c>
      <c r="C46" s="76">
        <v>29.1889</v>
      </c>
      <c r="D46" s="75"/>
    </row>
    <row r="47" spans="1:6" ht="15" x14ac:dyDescent="0.2">
      <c r="A47" s="29" t="s">
        <v>478</v>
      </c>
      <c r="B47" s="147">
        <v>174.5429</v>
      </c>
      <c r="C47" s="76">
        <v>224.07130000000001</v>
      </c>
      <c r="D47" s="75"/>
    </row>
    <row r="48" spans="1:6" ht="15" x14ac:dyDescent="0.2">
      <c r="A48" s="21" t="s">
        <v>517</v>
      </c>
      <c r="B48" s="156">
        <v>22.2974</v>
      </c>
      <c r="C48" s="93">
        <v>30.962199999999999</v>
      </c>
      <c r="D48" s="75"/>
      <c r="E48" s="49"/>
    </row>
    <row r="49" spans="1:6" x14ac:dyDescent="0.2">
      <c r="A49" s="77" t="s">
        <v>499</v>
      </c>
      <c r="B49" s="78"/>
      <c r="C49" s="78"/>
      <c r="D49" s="45"/>
    </row>
    <row r="50" spans="1:6" x14ac:dyDescent="0.2">
      <c r="A50" s="44" t="s">
        <v>748</v>
      </c>
      <c r="B50" s="79"/>
      <c r="C50" s="79"/>
      <c r="D50" s="45"/>
    </row>
    <row r="51" spans="1:6" x14ac:dyDescent="0.2">
      <c r="A51" s="44" t="s">
        <v>749</v>
      </c>
      <c r="B51" s="79"/>
      <c r="C51" s="79"/>
      <c r="D51" s="45"/>
    </row>
    <row r="52" spans="1:6" x14ac:dyDescent="0.2">
      <c r="A52" s="44" t="s">
        <v>750</v>
      </c>
      <c r="B52" s="79"/>
      <c r="C52" s="79"/>
      <c r="D52" s="45"/>
    </row>
    <row r="53" spans="1:6" x14ac:dyDescent="0.2">
      <c r="A53" s="44" t="s">
        <v>751</v>
      </c>
      <c r="B53" s="79"/>
      <c r="C53" s="79"/>
      <c r="D53" s="45"/>
    </row>
    <row r="54" spans="1:6" x14ac:dyDescent="0.2">
      <c r="A54" s="44" t="s">
        <v>752</v>
      </c>
      <c r="B54" s="55"/>
      <c r="C54" s="55"/>
      <c r="D54" s="45"/>
    </row>
    <row r="55" spans="1:6" x14ac:dyDescent="0.2">
      <c r="A55" s="44" t="s">
        <v>753</v>
      </c>
      <c r="B55" s="55"/>
      <c r="C55" s="55"/>
      <c r="D55" s="45"/>
    </row>
    <row r="56" spans="1:6" x14ac:dyDescent="0.2">
      <c r="A56" s="44" t="s">
        <v>754</v>
      </c>
      <c r="B56" s="23"/>
      <c r="C56" s="23"/>
      <c r="D56" s="45"/>
    </row>
    <row r="57" spans="1:6" x14ac:dyDescent="0.2">
      <c r="A57" s="44" t="s">
        <v>766</v>
      </c>
      <c r="B57" s="23"/>
      <c r="C57" s="23"/>
      <c r="D57" s="23"/>
      <c r="E57" s="49"/>
    </row>
    <row r="58" spans="1:6" x14ac:dyDescent="0.2">
      <c r="A58" s="57" t="s">
        <v>465</v>
      </c>
      <c r="B58" s="221" t="s">
        <v>484</v>
      </c>
      <c r="C58" s="222"/>
      <c r="D58" s="23"/>
      <c r="E58" s="49"/>
    </row>
    <row r="59" spans="1:6" x14ac:dyDescent="0.2">
      <c r="A59" s="58"/>
      <c r="B59" s="38" t="s">
        <v>485</v>
      </c>
      <c r="C59" s="38" t="s">
        <v>486</v>
      </c>
      <c r="D59" s="23"/>
      <c r="E59" s="49"/>
    </row>
    <row r="60" spans="1:6" x14ac:dyDescent="0.2">
      <c r="A60" s="205" t="s">
        <v>516</v>
      </c>
      <c r="B60" s="207">
        <v>1.9922</v>
      </c>
      <c r="C60" s="208">
        <v>1.9922</v>
      </c>
      <c r="D60" s="23"/>
      <c r="E60" s="49"/>
    </row>
    <row r="61" spans="1:6" x14ac:dyDescent="0.2">
      <c r="A61" s="206" t="s">
        <v>517</v>
      </c>
      <c r="B61" s="209">
        <v>2.2134999999999998</v>
      </c>
      <c r="C61" s="210">
        <v>2.2134999999999998</v>
      </c>
      <c r="D61" s="23"/>
      <c r="E61" s="49"/>
    </row>
    <row r="62" spans="1:6" x14ac:dyDescent="0.2">
      <c r="A62" s="227" t="s">
        <v>755</v>
      </c>
      <c r="B62" s="226"/>
      <c r="C62" s="226"/>
      <c r="D62" s="226"/>
      <c r="E62" s="226"/>
      <c r="F62" s="80"/>
    </row>
    <row r="63" spans="1:6" x14ac:dyDescent="0.2">
      <c r="A63" s="227" t="s">
        <v>740</v>
      </c>
      <c r="B63" s="226"/>
      <c r="C63" s="226"/>
      <c r="D63" s="226"/>
      <c r="E63" s="226"/>
      <c r="F63" s="226"/>
    </row>
    <row r="64" spans="1:6" x14ac:dyDescent="0.2">
      <c r="A64" s="123" t="s">
        <v>783</v>
      </c>
      <c r="B64" s="60"/>
      <c r="C64" s="60"/>
      <c r="D64" s="45"/>
      <c r="E64" s="81"/>
      <c r="F64" s="63"/>
    </row>
    <row r="65" spans="1:5" x14ac:dyDescent="0.2">
      <c r="A65" s="123" t="s">
        <v>730</v>
      </c>
      <c r="B65" s="60"/>
      <c r="C65" s="60"/>
      <c r="D65" s="45"/>
      <c r="E65" s="49"/>
    </row>
    <row r="66" spans="1:5" x14ac:dyDescent="0.2">
      <c r="A66" s="1" t="s">
        <v>537</v>
      </c>
    </row>
    <row r="67" spans="1:5" x14ac:dyDescent="0.2">
      <c r="A67" s="148" t="s">
        <v>731</v>
      </c>
    </row>
  </sheetData>
  <mergeCells count="7">
    <mergeCell ref="A63:F63"/>
    <mergeCell ref="A62:E62"/>
    <mergeCell ref="A2:F2"/>
    <mergeCell ref="A1:F1"/>
    <mergeCell ref="A3:F3"/>
    <mergeCell ref="A41:F41"/>
    <mergeCell ref="B58:C58"/>
  </mergeCells>
  <pageMargins left="0" right="0" top="0" bottom="0" header="0.3" footer="0.3"/>
  <pageSetup scale="65" orientation="landscape" r:id="rId1"/>
  <headerFooter>
    <oddFooter>&amp;LPUBLIC</oddFooter>
    <evenFooter>&amp;LPUBLIC</evenFooter>
    <firstFooter>&amp;LPUBLIC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86153E-5732-4628-A492-55936FF384FD}"/>
</file>

<file path=customXml/itemProps2.xml><?xml version="1.0" encoding="utf-8"?>
<ds:datastoreItem xmlns:ds="http://schemas.openxmlformats.org/officeDocument/2006/customXml" ds:itemID="{FFEA2370-04FC-4C9C-B9C4-092FC2FB1986}"/>
</file>

<file path=customXml/itemProps3.xml><?xml version="1.0" encoding="utf-8"?>
<ds:datastoreItem xmlns:ds="http://schemas.openxmlformats.org/officeDocument/2006/customXml" ds:itemID="{EDF04F4A-4277-484D-8E97-D646E5432A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102</vt:i4>
      </vt:variant>
    </vt:vector>
  </HeadingPairs>
  <TitlesOfParts>
    <vt:vector size="137" baseType="lpstr">
      <vt:lpstr>Index</vt:lpstr>
      <vt:lpstr>HFDF</vt:lpstr>
      <vt:lpstr>HIF-IP</vt:lpstr>
      <vt:lpstr>HMIP</vt:lpstr>
      <vt:lpstr>HOF</vt:lpstr>
      <vt:lpstr>HIFSP</vt:lpstr>
      <vt:lpstr>HUDF</vt:lpstr>
      <vt:lpstr>HUSBF</vt:lpstr>
      <vt:lpstr>HEF</vt:lpstr>
      <vt:lpstr>HEH</vt:lpstr>
      <vt:lpstr>HIOP</vt:lpstr>
      <vt:lpstr>HELM</vt:lpstr>
      <vt:lpstr>HMEF</vt:lpstr>
      <vt:lpstr>HPTF</vt:lpstr>
      <vt:lpstr>HTSF</vt:lpstr>
      <vt:lpstr>HFT128</vt:lpstr>
      <vt:lpstr>HFT129</vt:lpstr>
      <vt:lpstr>HFT130</vt:lpstr>
      <vt:lpstr>HFT131</vt:lpstr>
      <vt:lpstr>HFT132</vt:lpstr>
      <vt:lpstr>HFT133</vt:lpstr>
      <vt:lpstr>HFT134</vt:lpstr>
      <vt:lpstr>HFT135</vt:lpstr>
      <vt:lpstr>HFT136</vt:lpstr>
      <vt:lpstr>HFT137</vt:lpstr>
      <vt:lpstr>HFT139</vt:lpstr>
      <vt:lpstr>HFT140</vt:lpstr>
      <vt:lpstr>HCF</vt:lpstr>
      <vt:lpstr>HAPDF</vt:lpstr>
      <vt:lpstr>HBF</vt:lpstr>
      <vt:lpstr>HEMF</vt:lpstr>
      <vt:lpstr>HGCOF</vt:lpstr>
      <vt:lpstr>HMSC</vt:lpstr>
      <vt:lpstr>HMSG</vt:lpstr>
      <vt:lpstr>HMSM</vt:lpstr>
      <vt:lpstr>HAPDF!Print_Area</vt:lpstr>
      <vt:lpstr>HBF!Print_Area</vt:lpstr>
      <vt:lpstr>HCF!Print_Area</vt:lpstr>
      <vt:lpstr>HEF!Print_Area</vt:lpstr>
      <vt:lpstr>HEH!Print_Area</vt:lpstr>
      <vt:lpstr>HELM!Print_Area</vt:lpstr>
      <vt:lpstr>HEMF!Print_Area</vt:lpstr>
      <vt:lpstr>HFDF!Print_Area</vt:lpstr>
      <vt:lpstr>'HFT128'!Print_Area</vt:lpstr>
      <vt:lpstr>'HFT129'!Print_Area</vt:lpstr>
      <vt:lpstr>'HFT130'!Print_Area</vt:lpstr>
      <vt:lpstr>'HFT131'!Print_Area</vt:lpstr>
      <vt:lpstr>'HFT132'!Print_Area</vt:lpstr>
      <vt:lpstr>'HFT133'!Print_Area</vt:lpstr>
      <vt:lpstr>'HFT134'!Print_Area</vt:lpstr>
      <vt:lpstr>'HFT135'!Print_Area</vt:lpstr>
      <vt:lpstr>'HFT136'!Print_Area</vt:lpstr>
      <vt:lpstr>'HFT137'!Print_Area</vt:lpstr>
      <vt:lpstr>'HFT139'!Print_Area</vt:lpstr>
      <vt:lpstr>'HFT140'!Print_Area</vt:lpstr>
      <vt:lpstr>HGCOF!Print_Area</vt:lpstr>
      <vt:lpstr>'HIF-IP'!Print_Area</vt:lpstr>
      <vt:lpstr>HIFSP!Print_Area</vt:lpstr>
      <vt:lpstr>HIOP!Print_Area</vt:lpstr>
      <vt:lpstr>HMEF!Print_Area</vt:lpstr>
      <vt:lpstr>HMIP!Print_Area</vt:lpstr>
      <vt:lpstr>HMSC!Print_Area</vt:lpstr>
      <vt:lpstr>HMSG!Print_Area</vt:lpstr>
      <vt:lpstr>HMSM!Print_Area</vt:lpstr>
      <vt:lpstr>HOF!Print_Area</vt:lpstr>
      <vt:lpstr>HPTF!Print_Area</vt:lpstr>
      <vt:lpstr>HTSF!Print_Area</vt:lpstr>
      <vt:lpstr>HUDF!Print_Area</vt:lpstr>
      <vt:lpstr>HUSBF!Print_Area</vt:lpstr>
      <vt:lpstr>HAPDF!SchemeDescription</vt:lpstr>
      <vt:lpstr>HBF!SchemeDescription</vt:lpstr>
      <vt:lpstr>HCF!SchemeDescription</vt:lpstr>
      <vt:lpstr>HEF!SchemeDescription</vt:lpstr>
      <vt:lpstr>HEH!SchemeDescription</vt:lpstr>
      <vt:lpstr>HELM!SchemeDescription</vt:lpstr>
      <vt:lpstr>HEMF!SchemeDescription</vt:lpstr>
      <vt:lpstr>'HFT128'!SchemeDescription</vt:lpstr>
      <vt:lpstr>'HFT129'!SchemeDescription</vt:lpstr>
      <vt:lpstr>'HFT130'!SchemeDescription</vt:lpstr>
      <vt:lpstr>'HFT131'!SchemeDescription</vt:lpstr>
      <vt:lpstr>'HFT132'!SchemeDescription</vt:lpstr>
      <vt:lpstr>'HFT133'!SchemeDescription</vt:lpstr>
      <vt:lpstr>'HFT134'!SchemeDescription</vt:lpstr>
      <vt:lpstr>'HFT135'!SchemeDescription</vt:lpstr>
      <vt:lpstr>'HFT136'!SchemeDescription</vt:lpstr>
      <vt:lpstr>'HFT137'!SchemeDescription</vt:lpstr>
      <vt:lpstr>'HFT139'!SchemeDescription</vt:lpstr>
      <vt:lpstr>'HFT140'!SchemeDescription</vt:lpstr>
      <vt:lpstr>HGCOF!SchemeDescription</vt:lpstr>
      <vt:lpstr>'HIF-IP'!SchemeDescription</vt:lpstr>
      <vt:lpstr>HIFSP!SchemeDescription</vt:lpstr>
      <vt:lpstr>HIOP!SchemeDescription</vt:lpstr>
      <vt:lpstr>HMEF!SchemeDescription</vt:lpstr>
      <vt:lpstr>HMIP!SchemeDescription</vt:lpstr>
      <vt:lpstr>HMSC!SchemeDescription</vt:lpstr>
      <vt:lpstr>HMSG!SchemeDescription</vt:lpstr>
      <vt:lpstr>HMSM!SchemeDescription</vt:lpstr>
      <vt:lpstr>HOF!SchemeDescription</vt:lpstr>
      <vt:lpstr>HPTF!SchemeDescription</vt:lpstr>
      <vt:lpstr>HTSF!SchemeDescription</vt:lpstr>
      <vt:lpstr>HUDF!SchemeDescription</vt:lpstr>
      <vt:lpstr>HUSBF!SchemeDescription</vt:lpstr>
      <vt:lpstr>SchemeDescription</vt:lpstr>
      <vt:lpstr>HAPDF!SchemeDescription_2</vt:lpstr>
      <vt:lpstr>HBF!SchemeDescription_2</vt:lpstr>
      <vt:lpstr>HCF!SchemeDescription_2</vt:lpstr>
      <vt:lpstr>HEF!SchemeDescription_2</vt:lpstr>
      <vt:lpstr>HEH!SchemeDescription_2</vt:lpstr>
      <vt:lpstr>HELM!SchemeDescription_2</vt:lpstr>
      <vt:lpstr>HEMF!SchemeDescription_2</vt:lpstr>
      <vt:lpstr>'HFT128'!SchemeDescription_2</vt:lpstr>
      <vt:lpstr>'HFT129'!SchemeDescription_2</vt:lpstr>
      <vt:lpstr>'HFT130'!SchemeDescription_2</vt:lpstr>
      <vt:lpstr>'HFT131'!SchemeDescription_2</vt:lpstr>
      <vt:lpstr>'HFT132'!SchemeDescription_2</vt:lpstr>
      <vt:lpstr>'HFT133'!SchemeDescription_2</vt:lpstr>
      <vt:lpstr>'HFT134'!SchemeDescription_2</vt:lpstr>
      <vt:lpstr>'HFT135'!SchemeDescription_2</vt:lpstr>
      <vt:lpstr>'HFT136'!SchemeDescription_2</vt:lpstr>
      <vt:lpstr>'HFT137'!SchemeDescription_2</vt:lpstr>
      <vt:lpstr>'HFT139'!SchemeDescription_2</vt:lpstr>
      <vt:lpstr>'HFT140'!SchemeDescription_2</vt:lpstr>
      <vt:lpstr>HGCOF!SchemeDescription_2</vt:lpstr>
      <vt:lpstr>'HIF-IP'!SchemeDescription_2</vt:lpstr>
      <vt:lpstr>HIFSP!SchemeDescription_2</vt:lpstr>
      <vt:lpstr>HIOP!SchemeDescription_2</vt:lpstr>
      <vt:lpstr>HMEF!SchemeDescription_2</vt:lpstr>
      <vt:lpstr>HMIP!SchemeDescription_2</vt:lpstr>
      <vt:lpstr>HMSC!SchemeDescription_2</vt:lpstr>
      <vt:lpstr>HMSG!SchemeDescription_2</vt:lpstr>
      <vt:lpstr>HMSM!SchemeDescription_2</vt:lpstr>
      <vt:lpstr>HOF!SchemeDescription_2</vt:lpstr>
      <vt:lpstr>HPTF!SchemeDescription_2</vt:lpstr>
      <vt:lpstr>HTSF!SchemeDescription_2</vt:lpstr>
      <vt:lpstr>HUDF!SchemeDescription_2</vt:lpstr>
      <vt:lpstr>HUSBF!SchemeDescription_2</vt:lpstr>
      <vt:lpstr>SchemeDescription_2</vt:lpstr>
    </vt:vector>
  </TitlesOfParts>
  <Company>Greysoft Solutions Pvt.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HSBC Half Yearly Portfolio</dc:title>
  <dc:subject>HSBC Half Yearly Portfolio</dc:subject>
  <dc:creator>SCBAdmin</dc:creator>
  <cp:keywords>PUBLIC - HSBC Half Yearly Portfolio</cp:keywords>
  <dc:description>PUBLIC - HSBC Half Yearly Portfolio</dc:description>
  <cp:lastModifiedBy>aaditya.kelkar@hsbc.co.in</cp:lastModifiedBy>
  <dcterms:created xsi:type="dcterms:W3CDTF">2015-09-23T05:30:42Z</dcterms:created>
  <dcterms:modified xsi:type="dcterms:W3CDTF">2020-04-08T04:20:57Z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Source">
    <vt:lpwstr>Internal</vt:lpwstr>
  </property>
  <property fmtid="{D5CDD505-2E9C-101B-9397-08002B2CF9AE}" pid="4" name="Footers">
    <vt:lpwstr>Footers</vt:lpwstr>
  </property>
  <property fmtid="{D5CDD505-2E9C-101B-9397-08002B2CF9AE}" pid="5" name="DocClassification">
    <vt:lpwstr>CLAPUBLIC</vt:lpwstr>
  </property>
</Properties>
</file>