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1515" yWindow="1515" windowWidth="14400" windowHeight="7365"/>
  </bookViews>
  <sheets>
    <sheet name="HEFOCF" sheetId="2" r:id="rId1"/>
    <sheet name="Disclaimer" sheetId="3" r:id="rId2"/>
  </sheets>
  <definedNames>
    <definedName name="_xlnm._FilterDatabase" localSheetId="0" hidden="1">HEFOCF!$B$5:$G$38</definedName>
    <definedName name="_xlnm.Print_Area" localSheetId="0">HEFOCF!$B$1:$H$98</definedName>
    <definedName name="SchemeDescription" localSheetId="0">HEFOCF!$T$1:$W$8</definedName>
    <definedName name="SchemeDescription">#REF!</definedName>
    <definedName name="SchemeDescription_2" localSheetId="0">HEFOCF!$B$88:$E$100</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 l="1"/>
  <c r="D64" i="2"/>
</calcChain>
</file>

<file path=xl/sharedStrings.xml><?xml version="1.0" encoding="utf-8"?>
<sst xmlns="http://schemas.openxmlformats.org/spreadsheetml/2006/main" count="165" uniqueCount="149">
  <si>
    <t>HSBC Mutual Fund</t>
  </si>
  <si>
    <t>HSBC FOCUSED EQUITY FUND (Focused Fund – An open ended equity scheme investing in maximum 30 stocks across market caps (i.e. Multi-Cap))</t>
  </si>
  <si>
    <t>Half Yearly Portfolio Statement as of September 30,2021</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</si>
  <si>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</si>
  <si>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</si>
  <si>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</si>
  <si>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</si>
  <si>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</si>
  <si>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</si>
  <si>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</si>
  <si>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</si>
  <si>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</si>
  <si>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Infosys Ltd.</t>
  </si>
  <si>
    <t>INE009A01021</t>
  </si>
  <si>
    <t>SOFTWARE</t>
  </si>
  <si>
    <t>HDFC Bank Ltd.</t>
  </si>
  <si>
    <t>INE040A01034</t>
  </si>
  <si>
    <t>BANKS</t>
  </si>
  <si>
    <t>ICICI Bank Ltd.</t>
  </si>
  <si>
    <t>INE090A01021</t>
  </si>
  <si>
    <t>Bajaj Finance Ltd.</t>
  </si>
  <si>
    <t>INE296A01024</t>
  </si>
  <si>
    <t>FINANCE</t>
  </si>
  <si>
    <t>Housing Development Finance Corporation Ltd.</t>
  </si>
  <si>
    <t>INE001A01036</t>
  </si>
  <si>
    <t>Larsen &amp; Toubro Ltd.</t>
  </si>
  <si>
    <t>INE018A01030</t>
  </si>
  <si>
    <t>CONSTRUCTION PROJECT</t>
  </si>
  <si>
    <t>Reliance Industries Ltd.</t>
  </si>
  <si>
    <t>INE002A01018</t>
  </si>
  <si>
    <t>PETROLEUM PRODUCTS</t>
  </si>
  <si>
    <t>Coforge Ltd.</t>
  </si>
  <si>
    <t>INE591G01017</t>
  </si>
  <si>
    <t>Sun Pharmaceutical Industries Ltd.</t>
  </si>
  <si>
    <t>INE044A01036</t>
  </si>
  <si>
    <t>PHARMACEUTICALS</t>
  </si>
  <si>
    <t>Hindustan Unilever Ltd.</t>
  </si>
  <si>
    <t>INE030A01027</t>
  </si>
  <si>
    <t>CONSUMER NON DURABLES</t>
  </si>
  <si>
    <t>Shree Cement Ltd.</t>
  </si>
  <si>
    <t>INE070A01015</t>
  </si>
  <si>
    <t>CEMENT &amp; CEMENT PRODUCTS</t>
  </si>
  <si>
    <t>SBI Life Insurance Company Ltd.</t>
  </si>
  <si>
    <t>INE123W01016</t>
  </si>
  <si>
    <t>INSURANCE</t>
  </si>
  <si>
    <t>Axis Bank Ltd.</t>
  </si>
  <si>
    <t>INE238A01034</t>
  </si>
  <si>
    <t>Titan Company Ltd.</t>
  </si>
  <si>
    <t>INE280A01028</t>
  </si>
  <si>
    <t>CONSUMER DURABLES</t>
  </si>
  <si>
    <t>Tata Motors Ltd.</t>
  </si>
  <si>
    <t>INE155A01022</t>
  </si>
  <si>
    <t>AUTO</t>
  </si>
  <si>
    <t>Dixon Technologies (India) Ltd.</t>
  </si>
  <si>
    <t>INE935N01020</t>
  </si>
  <si>
    <t>DLF Ltd.</t>
  </si>
  <si>
    <t>INE271C01023</t>
  </si>
  <si>
    <t>CONSTRUCTION</t>
  </si>
  <si>
    <t>P I INDUSTRIES LIMITED</t>
  </si>
  <si>
    <t>INE603J01030</t>
  </si>
  <si>
    <t>PESTICIDES</t>
  </si>
  <si>
    <t>APL Apollo Tubes Ltd.</t>
  </si>
  <si>
    <t>INE702C01027</t>
  </si>
  <si>
    <t>FERROUS METALS</t>
  </si>
  <si>
    <t>IPCA Laboratories Ltd.</t>
  </si>
  <si>
    <t>INE571A01020</t>
  </si>
  <si>
    <t>SRF Ltd.</t>
  </si>
  <si>
    <t>INE647A01010</t>
  </si>
  <si>
    <t>CHEMICALS</t>
  </si>
  <si>
    <t>Quess Corp Ltd.</t>
  </si>
  <si>
    <t>INE615P01015</t>
  </si>
  <si>
    <t>OTHER SERVICES</t>
  </si>
  <si>
    <t>Amber Enterprises India Ltd.</t>
  </si>
  <si>
    <t>INE371P01015</t>
  </si>
  <si>
    <t>KEI Industries Ltd.</t>
  </si>
  <si>
    <t>INE878B01027</t>
  </si>
  <si>
    <t>INDUSTRIAL PRODUCTS</t>
  </si>
  <si>
    <t>Voltas Ltd.</t>
  </si>
  <si>
    <t>INE226A01021</t>
  </si>
  <si>
    <t>Kajaria Ceramics Ltd.</t>
  </si>
  <si>
    <t>INE217B01036</t>
  </si>
  <si>
    <t>Godrej Consumer Products Ltd.</t>
  </si>
  <si>
    <t>INE102D01028</t>
  </si>
  <si>
    <t>Ashok Leyland Ltd.</t>
  </si>
  <si>
    <t>INE208A01029</t>
  </si>
  <si>
    <t>Jindal Steel &amp; Power Ltd.</t>
  </si>
  <si>
    <t>INE749A01030</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</si>
  <si>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</si>
  <si>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</si>
  <si>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</si>
  <si>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</si>
  <si>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</si>
  <si>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</si>
  <si>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</si>
  <si>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</si>
  <si>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</si>
  <si>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</si>
  <si>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</si>
  <si>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</si>
  <si>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HEFOCFG</t>
  </si>
  <si>
    <t>Growth Option</t>
  </si>
  <si>
    <t>HEFOCFD</t>
  </si>
  <si>
    <t>IDCW Option</t>
  </si>
  <si>
    <t>HEFOCFGDP</t>
  </si>
  <si>
    <t>Direct Plan - Growth Option</t>
  </si>
  <si>
    <t>HEFOCFDDP</t>
  </si>
  <si>
    <t>Direct Plan - IDCW Option</t>
  </si>
  <si>
    <t>(4) The total outstanding exposure in derivative instruments as on September 30, 2021 is Nil.</t>
  </si>
  <si>
    <t xml:space="preserve">     a. Hedging Positions through Futures as on September 30, 2021 is Nil.</t>
  </si>
  <si>
    <t xml:space="preserve">         For the period ended September 30, 2021, hedging transactions through futures which have been squared off/expired is Nil.</t>
  </si>
  <si>
    <t xml:space="preserve">     b. Other than Hedging Positions through Futures as on September 30, 2021 is Nil.</t>
  </si>
  <si>
    <t xml:space="preserve">         For the period ended September 30, 2021 following non-hedging transactions through futures which have been squared off/expired is Nil.</t>
  </si>
  <si>
    <t xml:space="preserve">     c. Hedging Positions through Options as on September 30, 2021 is Nil.</t>
  </si>
  <si>
    <t xml:space="preserve">     d. Other than Hedging Positions through Options as on September 30, 2021 is Nil.</t>
  </si>
  <si>
    <t xml:space="preserve">     e. Hedging Positions through swaps as on September 30, 2021 is Nil.</t>
  </si>
  <si>
    <t>(5) The dividends declared during the half-year ended September 30, 2021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</si>
  <si>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</si>
  <si>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</si>
  <si>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</si>
  <si>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September 30, 2021 is Nil.</t>
  </si>
  <si>
    <t>(7) No bonus was declared during the half-year period ended September 30, 2021.</t>
  </si>
  <si>
    <t>(8) The portfolio turnover ratio of the Scheme for the half year ended September 30, 2021 is 0.32 times.</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</si>
  <si>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</si>
  <si>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</si>
  <si>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</si>
  <si>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</si>
  <si>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</si>
  <si>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</si>
  <si>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•Long term wealth creation</t>
  </si>
  <si>
    <t>• Investment in equity and equity related securities across market capitalization in maximum 30 stocks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</si>
  <si>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</si>
  <si>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</si>
  <si>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</si>
  <si>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S&amp;P BSE 200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</si>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</sst>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0" fontId="6" fillId="0" borderId="0"/>
    <xf numFmtId="43" fontId="3" fillId="0" borderId="0" applyFont="0" applyFill="0" applyBorder="0" applyAlignment="0" applyProtection="0"/>
  </cellStyleXfs>
  <cellXfs count="74">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5" fillId="0" borderId="1" xfId="1" applyFont="1" applyBorder="1" applyAlignment="1">
      <alignment horizontal="left" vertical="top" readingOrder="1"/>
    </xf>
    <xf numFmtId="4" fontId="6" fillId="0" borderId="0" xfId="1" applyNumberFormat="1" applyFont="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0" fontId="6" fillId="0" borderId="1" xfId="1" applyFont="1" applyBorder="1" applyAlignment="1">
      <alignment horizontal="left" vertical="top" readingOrder="1"/>
    </xf>
    <xf numFmtId="43" fontId="1" fillId="0" borderId="0" xfId="1" applyNumberFormat="1" applyFont="1"/>
    <xf numFmtId="0" fontId="5" fillId="0" borderId="2" xfId="1" applyFont="1" applyBorder="1" applyAlignment="1">
      <alignment vertical="top" readingOrder="1"/>
    </xf>
    <xf numFmtId="0" fontId="5" fillId="0" borderId="5" xfId="1" applyFont="1" applyBorder="1" applyAlignment="1">
      <alignment horizontal="center" vertical="top" wrapText="1" readingOrder="1"/>
    </xf>
    <xf numFmtId="0" fontId="5" fillId="0" borderId="0" xfId="1" applyFont="1" applyAlignment="1">
      <alignment vertical="top" wrapText="1" readingOrder="1"/>
    </xf>
    <xf numFmtId="164" fontId="6" fillId="0" borderId="5" xfId="1" applyNumberFormat="1" applyFont="1" applyBorder="1" applyAlignment="1">
      <alignment horizontal="center" vertical="top" readingOrder="1"/>
    </xf>
    <xf numFmtId="164" fontId="6" fillId="0" borderId="0" xfId="1" applyNumberFormat="1" applyFont="1" applyAlignment="1">
      <alignment vertical="top" readingOrder="1"/>
    </xf>
    <xf numFmtId="164" fontId="6" fillId="0" borderId="3" xfId="1" applyNumberFormat="1" applyFont="1" applyBorder="1" applyAlignment="1">
      <alignment horizontal="center" vertical="top" readingOrder="1"/>
    </xf>
    <xf numFmtId="0" fontId="6" fillId="0" borderId="6" xfId="1" applyFont="1" applyBorder="1" applyAlignment="1">
      <alignment horizontal="left" vertical="top" readingOrder="1"/>
    </xf>
    <xf numFmtId="164" fontId="6" fillId="0" borderId="4" xfId="1" applyNumberFormat="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0" borderId="0" xfId="1" applyFont="1"/>
    <xf numFmtId="0" fontId="1" fillId="0" borderId="0" xfId="1" applyFont="1" applyAlignment="1">
      <alignment vertical="top" readingOrder="1"/>
    </xf>
    <xf numFmtId="0" fontId="5" fillId="0" borderId="7" xfId="1" applyFont="1" applyBorder="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horizontal="left" vertical="top" readingOrder="1"/>
    </xf>
    <xf numFmtId="165" fontId="5" fillId="0" borderId="5" xfId="1" applyNumberFormat="1" applyFont="1" applyBorder="1" applyAlignment="1">
      <alignment horizontal="center" vertical="top" readingOrder="1"/>
    </xf>
    <xf numFmtId="0" fontId="6" fillId="0" borderId="7" xfId="1" applyFont="1" applyBorder="1" applyAlignment="1">
      <alignment horizontal="left" vertical="top" readingOrder="1"/>
    </xf>
    <xf numFmtId="166" fontId="6" fillId="0" borderId="5" xfId="3" quotePrefix="1" applyNumberFormat="1" applyFont="1" applyFill="1" applyBorder="1" applyAlignment="1">
      <alignment horizontal="center" vertical="center" readingOrder="1"/>
    </xf>
    <xf numFmtId="166" fontId="6" fillId="0" borderId="10" xfId="3" quotePrefix="1" applyNumberFormat="1" applyFont="1" applyFill="1" applyBorder="1" applyAlignment="1">
      <alignment horizontal="center" vertical="center" readingOrder="1"/>
    </xf>
    <xf numFmtId="166" fontId="6" fillId="0" borderId="4" xfId="3" quotePrefix="1" applyNumberFormat="1" applyFont="1" applyFill="1" applyBorder="1" applyAlignment="1">
      <alignment horizontal="center" vertical="center" readingOrder="1"/>
    </xf>
    <xf numFmtId="166" fontId="6" fillId="0" borderId="11" xfId="3" quotePrefix="1" applyNumberFormat="1" applyFont="1" applyFill="1" applyBorder="1" applyAlignment="1">
      <alignment horizontal="center" vertical="center" readingOrder="1"/>
    </xf>
    <xf numFmtId="0" fontId="6" fillId="0" borderId="0" xfId="1" applyFont="1" applyAlignment="1">
      <alignment vertical="top" readingOrder="1"/>
    </xf>
    <xf numFmtId="0" fontId="1" fillId="0" borderId="1" xfId="1" applyFont="1" applyBorder="1" applyAlignment="1">
      <alignment horizontal="left" vertical="top" readingOrder="1"/>
    </xf>
    <xf numFmtId="0" fontId="1" fillId="0" borderId="0" xfId="1" applyFont="1" applyAlignment="1">
      <alignment horizontal="left" vertical="top" readingOrder="1"/>
    </xf>
    <xf numFmtId="0" fontId="6" fillId="0" borderId="1" xfId="2" applyBorder="1" applyAlignment="1">
      <alignment vertical="top" readingOrder="1"/>
    </xf>
    <xf numFmtId="0" fontId="6" fillId="0" borderId="0" xfId="2" applyAlignment="1">
      <alignment vertical="top" readingOrder="1"/>
    </xf>
    <xf numFmtId="0" fontId="6" fillId="0" borderId="1" xfId="1" applyFont="1" applyBorder="1" applyAlignment="1">
      <alignment horizontal="left" vertical="top" wrapText="1" readingOrder="1"/>
    </xf>
    <xf numFmtId="0" fontId="1" fillId="0" borderId="0" xfId="1" applyFont="1" applyAlignment="1">
      <alignment horizontal="left" wrapText="1"/>
    </xf>
    <xf numFmtId="0" fontId="1" fillId="2" borderId="0" xfId="1" applyFont="1" applyFill="1" applyAlignment="1">
      <alignment horizontal="left" wrapText="1"/>
    </xf>
    <xf numFmtId="0" fontId="4" fillId="0" borderId="0" xfId="2" applyFont="1" applyAlignment="1">
      <alignment horizontal="left" vertical="top" wrapText="1"/>
    </xf>
    <xf numFmtId="0" fontId="8" fillId="2" borderId="0" xfId="1" applyFont="1" applyFill="1"/>
    <xf numFmtId="0" fontId="3" fillId="0" borderId="0" xfId="1"/>
    <xf numFmtId="0" fontId="6" fillId="0" borderId="0" xfId="2"/>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wrapText="1"/>
    </xf>
    <xf numFmtId="0" fontId="3" fillId="0" borderId="0" xfId="1" applyAlignment="1">
      <alignment wrapText="1"/>
    </xf>
    <xf numFmtId="0" fontId="5" fillId="0" borderId="8" xfId="1" applyFont="1" applyBorder="1" applyAlignment="1">
      <alignment horizontal="center" vertical="top" readingOrder="1"/>
    </xf>
    <xf numFmtId="0" fontId="5" fillId="0" borderId="9" xfId="1" applyFont="1" applyBorder="1" applyAlignment="1">
      <alignment horizontal="center" vertical="top" readingOrder="1"/>
    </xf>
    <xf numFmtId="0" fontId="9" fillId="3"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77</xdr:row>
      <xdr:rowOff>123825</xdr:rowOff>
    </xdr:from>
    <xdr:to>
      <xdr:col>1</xdr:col>
      <xdr:colOff>2076451</xdr:colOff>
      <xdr:row>86</xdr:row>
      <xdr:rowOff>133350</xdr:rowOff>
    </xdr:to>
    <xdr:pic>
      <xdr:nvPicPr>
        <xdr:cNvPr id="2" name="Picture 1">
          <a:extLst>
            <a:ext uri="{FF2B5EF4-FFF2-40B4-BE49-F238E27FC236}">
              <a16:creationId xmlns:a16="http://schemas.microsoft.com/office/drawing/2014/main" id="{9AFD39A3-054A-4342-8264-9283EDE18D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3515975"/>
          <a:ext cx="2028826" cy="1438275"/>
        </a:xfrm>
        <a:prstGeom prst="rect">
          <a:avLst/>
        </a:prstGeom>
        <a:noFill/>
        <a:ln>
          <a:noFill/>
        </a:ln>
      </xdr:spPr>
    </xdr:pic>
    <xdr:clientData/>
  </xdr:twoCellAnchor>
  <xdr:twoCellAnchor editAs="oneCell">
    <xdr:from>
      <xdr:col>1</xdr:col>
      <xdr:colOff>57150</xdr:colOff>
      <xdr:row>91</xdr:row>
      <xdr:rowOff>219075</xdr:rowOff>
    </xdr:from>
    <xdr:to>
      <xdr:col>1</xdr:col>
      <xdr:colOff>2209801</xdr:colOff>
      <xdr:row>96</xdr:row>
      <xdr:rowOff>203870</xdr:rowOff>
    </xdr:to>
    <xdr:pic>
      <xdr:nvPicPr>
        <xdr:cNvPr id="3" name="Graphic 4">
          <a:extLst>
            <a:ext uri="{FF2B5EF4-FFF2-40B4-BE49-F238E27FC236}">
              <a16:creationId xmlns:a16="http://schemas.microsoft.com/office/drawing/2014/main" id="{A8E2ADF6-5D0C-440E-B5FA-A3DE8F28025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6614775"/>
          <a:ext cx="2152651" cy="1254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1066A5CF-E707-4397-A087-A0FCACE8C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showGridLines="0" tabSelected="1" view="pageBreakPreview" topLeftCell="B1" zoomScaleNormal="100" zoomScaleSheetLayoutView="100" workbookViewId="0">
      <selection activeCell="B13" sqref="B13"/>
    </sheetView>
  </sheetViews>
  <sheetFormatPr defaultColWidth="9.140625" defaultRowHeight="12.75" x14ac:dyDescent="0.2"/>
  <cols>
    <col min="1" max="1" width="0" style="2" hidden="1" customWidth="1"/>
    <col min="2" max="2" width="66.85546875" style="2" customWidth="1"/>
    <col min="3" max="3" width="17.7109375" style="2" customWidth="1"/>
    <col min="4" max="4" width="30.28515625" style="2" bestFit="1" customWidth="1"/>
    <col min="5" max="5" width="11.710937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8" t="s">
        <v>0</v>
      </c>
      <c r="C1" s="68"/>
      <c r="D1" s="68"/>
      <c r="E1" s="68"/>
      <c r="F1" s="68"/>
      <c r="G1" s="68"/>
    </row>
    <row r="2" spans="2:8" ht="15.95" customHeight="1" x14ac:dyDescent="0.25">
      <c r="B2" s="69" t="s">
        <v>1</v>
      </c>
      <c r="C2" s="70"/>
      <c r="D2" s="70"/>
      <c r="E2" s="70"/>
      <c r="F2" s="70"/>
      <c r="G2" s="70"/>
    </row>
    <row r="3" spans="2:8" x14ac:dyDescent="0.2">
      <c r="B3" s="68" t="s">
        <v>2</v>
      </c>
      <c r="C3" s="68"/>
      <c r="D3" s="68"/>
      <c r="E3" s="68"/>
      <c r="F3" s="68"/>
      <c r="G3" s="68"/>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330000</v>
      </c>
      <c r="F8" s="11">
        <v>5528.16</v>
      </c>
      <c r="G8" s="11">
        <v>9.5399999999999991</v>
      </c>
      <c r="H8" s="10"/>
    </row>
    <row r="9" spans="2:8" x14ac:dyDescent="0.2">
      <c r="B9" s="9" t="s">
        <v>15</v>
      </c>
      <c r="C9" s="9" t="s">
        <v>16</v>
      </c>
      <c r="D9" s="9" t="s">
        <v>17</v>
      </c>
      <c r="E9" s="10">
        <v>325000</v>
      </c>
      <c r="F9" s="11">
        <v>5183.5874999999996</v>
      </c>
      <c r="G9" s="11">
        <v>8.9499999999999993</v>
      </c>
      <c r="H9" s="10"/>
    </row>
    <row r="10" spans="2:8" x14ac:dyDescent="0.2">
      <c r="B10" s="9" t="s">
        <v>18</v>
      </c>
      <c r="C10" s="9" t="s">
        <v>19</v>
      </c>
      <c r="D10" s="9" t="s">
        <v>17</v>
      </c>
      <c r="E10" s="10">
        <v>725000</v>
      </c>
      <c r="F10" s="11">
        <v>5081.1625000000004</v>
      </c>
      <c r="G10" s="11">
        <v>8.77</v>
      </c>
      <c r="H10" s="10"/>
    </row>
    <row r="11" spans="2:8" x14ac:dyDescent="0.2">
      <c r="B11" s="9" t="s">
        <v>20</v>
      </c>
      <c r="C11" s="9" t="s">
        <v>21</v>
      </c>
      <c r="D11" s="9" t="s">
        <v>22</v>
      </c>
      <c r="E11" s="10">
        <v>40000</v>
      </c>
      <c r="F11" s="11">
        <v>3067.24</v>
      </c>
      <c r="G11" s="11">
        <v>5.29</v>
      </c>
      <c r="H11" s="10"/>
    </row>
    <row r="12" spans="2:8" x14ac:dyDescent="0.2">
      <c r="B12" s="9" t="s">
        <v>23</v>
      </c>
      <c r="C12" s="9" t="s">
        <v>24</v>
      </c>
      <c r="D12" s="9" t="s">
        <v>22</v>
      </c>
      <c r="E12" s="10">
        <v>105000</v>
      </c>
      <c r="F12" s="11">
        <v>2892.0149999999999</v>
      </c>
      <c r="G12" s="11">
        <v>4.99</v>
      </c>
      <c r="H12" s="10"/>
    </row>
    <row r="13" spans="2:8" x14ac:dyDescent="0.2">
      <c r="B13" s="9" t="s">
        <v>25</v>
      </c>
      <c r="C13" s="9" t="s">
        <v>26</v>
      </c>
      <c r="D13" s="9" t="s">
        <v>27</v>
      </c>
      <c r="E13" s="10">
        <v>160000</v>
      </c>
      <c r="F13" s="11">
        <v>2724.72</v>
      </c>
      <c r="G13" s="11">
        <v>4.7</v>
      </c>
      <c r="H13" s="10"/>
    </row>
    <row r="14" spans="2:8" x14ac:dyDescent="0.2">
      <c r="B14" s="9" t="s">
        <v>28</v>
      </c>
      <c r="C14" s="9" t="s">
        <v>29</v>
      </c>
      <c r="D14" s="9" t="s">
        <v>30</v>
      </c>
      <c r="E14" s="10">
        <v>100000</v>
      </c>
      <c r="F14" s="11">
        <v>2519.25</v>
      </c>
      <c r="G14" s="11">
        <v>4.3499999999999996</v>
      </c>
      <c r="H14" s="10"/>
    </row>
    <row r="15" spans="2:8" x14ac:dyDescent="0.2">
      <c r="B15" s="9" t="s">
        <v>31</v>
      </c>
      <c r="C15" s="9" t="s">
        <v>32</v>
      </c>
      <c r="D15" s="9" t="s">
        <v>14</v>
      </c>
      <c r="E15" s="10">
        <v>45000</v>
      </c>
      <c r="F15" s="11">
        <v>2358.585</v>
      </c>
      <c r="G15" s="11">
        <v>4.07</v>
      </c>
      <c r="H15" s="10"/>
    </row>
    <row r="16" spans="2:8" x14ac:dyDescent="0.2">
      <c r="B16" s="9" t="s">
        <v>33</v>
      </c>
      <c r="C16" s="9" t="s">
        <v>34</v>
      </c>
      <c r="D16" s="9" t="s">
        <v>35</v>
      </c>
      <c r="E16" s="10">
        <v>275000</v>
      </c>
      <c r="F16" s="11">
        <v>2250.1875</v>
      </c>
      <c r="G16" s="11">
        <v>3.88</v>
      </c>
      <c r="H16" s="10"/>
    </row>
    <row r="17" spans="2:8" x14ac:dyDescent="0.2">
      <c r="B17" s="9" t="s">
        <v>36</v>
      </c>
      <c r="C17" s="9" t="s">
        <v>37</v>
      </c>
      <c r="D17" s="9" t="s">
        <v>38</v>
      </c>
      <c r="E17" s="10">
        <v>75000</v>
      </c>
      <c r="F17" s="11">
        <v>2026.35</v>
      </c>
      <c r="G17" s="11">
        <v>3.5</v>
      </c>
      <c r="H17" s="10"/>
    </row>
    <row r="18" spans="2:8" x14ac:dyDescent="0.2">
      <c r="B18" s="9" t="s">
        <v>39</v>
      </c>
      <c r="C18" s="9" t="s">
        <v>40</v>
      </c>
      <c r="D18" s="9" t="s">
        <v>41</v>
      </c>
      <c r="E18" s="10">
        <v>7000</v>
      </c>
      <c r="F18" s="11">
        <v>2023.1085</v>
      </c>
      <c r="G18" s="11">
        <v>3.49</v>
      </c>
      <c r="H18" s="10"/>
    </row>
    <row r="19" spans="2:8" x14ac:dyDescent="0.2">
      <c r="B19" s="9" t="s">
        <v>42</v>
      </c>
      <c r="C19" s="9" t="s">
        <v>43</v>
      </c>
      <c r="D19" s="9" t="s">
        <v>44</v>
      </c>
      <c r="E19" s="10">
        <v>160000</v>
      </c>
      <c r="F19" s="11">
        <v>1944.16</v>
      </c>
      <c r="G19" s="11">
        <v>3.36</v>
      </c>
      <c r="H19" s="10"/>
    </row>
    <row r="20" spans="2:8" x14ac:dyDescent="0.2">
      <c r="B20" s="9" t="s">
        <v>45</v>
      </c>
      <c r="C20" s="9" t="s">
        <v>46</v>
      </c>
      <c r="D20" s="9" t="s">
        <v>17</v>
      </c>
      <c r="E20" s="10">
        <v>250000</v>
      </c>
      <c r="F20" s="11">
        <v>1916.375</v>
      </c>
      <c r="G20" s="11">
        <v>3.31</v>
      </c>
      <c r="H20" s="10"/>
    </row>
    <row r="21" spans="2:8" x14ac:dyDescent="0.2">
      <c r="B21" s="9" t="s">
        <v>47</v>
      </c>
      <c r="C21" s="9" t="s">
        <v>48</v>
      </c>
      <c r="D21" s="9" t="s">
        <v>49</v>
      </c>
      <c r="E21" s="10">
        <v>85000</v>
      </c>
      <c r="F21" s="11">
        <v>1837.5725</v>
      </c>
      <c r="G21" s="11">
        <v>3.17</v>
      </c>
      <c r="H21" s="10"/>
    </row>
    <row r="22" spans="2:8" x14ac:dyDescent="0.2">
      <c r="B22" s="9" t="s">
        <v>50</v>
      </c>
      <c r="C22" s="9" t="s">
        <v>51</v>
      </c>
      <c r="D22" s="9" t="s">
        <v>52</v>
      </c>
      <c r="E22" s="10">
        <v>550000</v>
      </c>
      <c r="F22" s="11">
        <v>1833.425</v>
      </c>
      <c r="G22" s="11">
        <v>3.16</v>
      </c>
      <c r="H22" s="10"/>
    </row>
    <row r="23" spans="2:8" x14ac:dyDescent="0.2">
      <c r="B23" s="9" t="s">
        <v>53</v>
      </c>
      <c r="C23" s="9" t="s">
        <v>54</v>
      </c>
      <c r="D23" s="9" t="s">
        <v>49</v>
      </c>
      <c r="E23" s="10">
        <v>35000</v>
      </c>
      <c r="F23" s="11">
        <v>1614.165</v>
      </c>
      <c r="G23" s="11">
        <v>2.79</v>
      </c>
      <c r="H23" s="10"/>
    </row>
    <row r="24" spans="2:8" x14ac:dyDescent="0.2">
      <c r="B24" s="9" t="s">
        <v>55</v>
      </c>
      <c r="C24" s="9" t="s">
        <v>56</v>
      </c>
      <c r="D24" s="9" t="s">
        <v>57</v>
      </c>
      <c r="E24" s="10">
        <v>325000</v>
      </c>
      <c r="F24" s="11">
        <v>1355.9</v>
      </c>
      <c r="G24" s="11">
        <v>2.34</v>
      </c>
      <c r="H24" s="10"/>
    </row>
    <row r="25" spans="2:8" x14ac:dyDescent="0.2">
      <c r="B25" s="9" t="s">
        <v>58</v>
      </c>
      <c r="C25" s="9" t="s">
        <v>59</v>
      </c>
      <c r="D25" s="9" t="s">
        <v>60</v>
      </c>
      <c r="E25" s="10">
        <v>40000</v>
      </c>
      <c r="F25" s="11">
        <v>1271.3399999999999</v>
      </c>
      <c r="G25" s="11">
        <v>2.19</v>
      </c>
      <c r="H25" s="10"/>
    </row>
    <row r="26" spans="2:8" x14ac:dyDescent="0.2">
      <c r="B26" s="9" t="s">
        <v>61</v>
      </c>
      <c r="C26" s="9" t="s">
        <v>62</v>
      </c>
      <c r="D26" s="9" t="s">
        <v>63</v>
      </c>
      <c r="E26" s="10">
        <v>150000</v>
      </c>
      <c r="F26" s="11">
        <v>1232.7</v>
      </c>
      <c r="G26" s="11">
        <v>2.13</v>
      </c>
      <c r="H26" s="10"/>
    </row>
    <row r="27" spans="2:8" x14ac:dyDescent="0.2">
      <c r="B27" s="9" t="s">
        <v>64</v>
      </c>
      <c r="C27" s="9" t="s">
        <v>65</v>
      </c>
      <c r="D27" s="9" t="s">
        <v>35</v>
      </c>
      <c r="E27" s="10">
        <v>45000</v>
      </c>
      <c r="F27" s="11">
        <v>1085.1075000000001</v>
      </c>
      <c r="G27" s="11">
        <v>1.87</v>
      </c>
      <c r="H27" s="10"/>
    </row>
    <row r="28" spans="2:8" x14ac:dyDescent="0.2">
      <c r="B28" s="9" t="s">
        <v>66</v>
      </c>
      <c r="C28" s="9" t="s">
        <v>67</v>
      </c>
      <c r="D28" s="9" t="s">
        <v>68</v>
      </c>
      <c r="E28" s="10">
        <v>9000</v>
      </c>
      <c r="F28" s="11">
        <v>1015.119</v>
      </c>
      <c r="G28" s="11">
        <v>1.75</v>
      </c>
      <c r="H28" s="10"/>
    </row>
    <row r="29" spans="2:8" x14ac:dyDescent="0.2">
      <c r="B29" s="9" t="s">
        <v>69</v>
      </c>
      <c r="C29" s="9" t="s">
        <v>70</v>
      </c>
      <c r="D29" s="9" t="s">
        <v>71</v>
      </c>
      <c r="E29" s="10">
        <v>110000</v>
      </c>
      <c r="F29" s="11">
        <v>1007.82</v>
      </c>
      <c r="G29" s="11">
        <v>1.74</v>
      </c>
      <c r="H29" s="10"/>
    </row>
    <row r="30" spans="2:8" x14ac:dyDescent="0.2">
      <c r="B30" s="9" t="s">
        <v>72</v>
      </c>
      <c r="C30" s="9" t="s">
        <v>73</v>
      </c>
      <c r="D30" s="9" t="s">
        <v>49</v>
      </c>
      <c r="E30" s="10">
        <v>30000</v>
      </c>
      <c r="F30" s="11">
        <v>979.11</v>
      </c>
      <c r="G30" s="11">
        <v>1.69</v>
      </c>
      <c r="H30" s="10"/>
    </row>
    <row r="31" spans="2:8" x14ac:dyDescent="0.2">
      <c r="B31" s="9" t="s">
        <v>74</v>
      </c>
      <c r="C31" s="9" t="s">
        <v>75</v>
      </c>
      <c r="D31" s="9" t="s">
        <v>76</v>
      </c>
      <c r="E31" s="10">
        <v>100000</v>
      </c>
      <c r="F31" s="11">
        <v>927.1</v>
      </c>
      <c r="G31" s="11">
        <v>1.6</v>
      </c>
      <c r="H31" s="10"/>
    </row>
    <row r="32" spans="2:8" x14ac:dyDescent="0.2">
      <c r="B32" s="9" t="s">
        <v>77</v>
      </c>
      <c r="C32" s="9" t="s">
        <v>78</v>
      </c>
      <c r="D32" s="9" t="s">
        <v>49</v>
      </c>
      <c r="E32" s="10">
        <v>75000</v>
      </c>
      <c r="F32" s="11">
        <v>913.53750000000002</v>
      </c>
      <c r="G32" s="11">
        <v>1.58</v>
      </c>
      <c r="H32" s="10"/>
    </row>
    <row r="33" spans="2:8" x14ac:dyDescent="0.2">
      <c r="B33" s="9" t="s">
        <v>79</v>
      </c>
      <c r="C33" s="9" t="s">
        <v>80</v>
      </c>
      <c r="D33" s="9" t="s">
        <v>49</v>
      </c>
      <c r="E33" s="10">
        <v>75000</v>
      </c>
      <c r="F33" s="11">
        <v>897.75</v>
      </c>
      <c r="G33" s="11">
        <v>1.55</v>
      </c>
      <c r="H33" s="10"/>
    </row>
    <row r="34" spans="2:8" x14ac:dyDescent="0.2">
      <c r="B34" s="9" t="s">
        <v>81</v>
      </c>
      <c r="C34" s="9" t="s">
        <v>82</v>
      </c>
      <c r="D34" s="9" t="s">
        <v>38</v>
      </c>
      <c r="E34" s="10">
        <v>80000</v>
      </c>
      <c r="F34" s="11">
        <v>823.92</v>
      </c>
      <c r="G34" s="11">
        <v>1.42</v>
      </c>
      <c r="H34" s="10"/>
    </row>
    <row r="35" spans="2:8" x14ac:dyDescent="0.2">
      <c r="B35" s="9" t="s">
        <v>83</v>
      </c>
      <c r="C35" s="9" t="s">
        <v>84</v>
      </c>
      <c r="D35" s="9" t="s">
        <v>52</v>
      </c>
      <c r="E35" s="10">
        <v>600000</v>
      </c>
      <c r="F35" s="11">
        <v>802.8</v>
      </c>
      <c r="G35" s="11">
        <v>1.39</v>
      </c>
      <c r="H35" s="10"/>
    </row>
    <row r="36" spans="2:8" x14ac:dyDescent="0.2">
      <c r="B36" s="9" t="s">
        <v>85</v>
      </c>
      <c r="C36" s="9" t="s">
        <v>86</v>
      </c>
      <c r="D36" s="9" t="s">
        <v>63</v>
      </c>
      <c r="E36" s="10">
        <v>125000</v>
      </c>
      <c r="F36" s="11">
        <v>486.5625</v>
      </c>
      <c r="G36" s="11">
        <v>0.84</v>
      </c>
      <c r="H36" s="10"/>
    </row>
    <row r="37" spans="2:8" x14ac:dyDescent="0.2">
      <c r="B37" s="12" t="s">
        <v>87</v>
      </c>
      <c r="C37" s="12"/>
      <c r="D37" s="12"/>
      <c r="E37" s="13"/>
      <c r="F37" s="14">
        <v>57598.83</v>
      </c>
      <c r="G37" s="14">
        <v>99.41</v>
      </c>
      <c r="H37" s="13"/>
    </row>
    <row r="38" spans="2:8" x14ac:dyDescent="0.2">
      <c r="B38" s="9" t="s">
        <v>88</v>
      </c>
      <c r="C38" s="9"/>
      <c r="D38" s="9"/>
      <c r="E38" s="10"/>
      <c r="F38" s="11">
        <v>371.78918779999998</v>
      </c>
      <c r="G38" s="11">
        <v>0.64180000000000004</v>
      </c>
      <c r="H38" s="10">
        <v>3.22</v>
      </c>
    </row>
    <row r="39" spans="2:8" x14ac:dyDescent="0.2">
      <c r="B39" s="9" t="s">
        <v>89</v>
      </c>
      <c r="C39" s="9"/>
      <c r="D39" s="9"/>
      <c r="E39" s="10"/>
      <c r="F39" s="11">
        <v>364.86651719999998</v>
      </c>
      <c r="G39" s="11">
        <v>0.62980000000000003</v>
      </c>
      <c r="H39" s="10">
        <v>3.47</v>
      </c>
    </row>
    <row r="40" spans="2:8" x14ac:dyDescent="0.2">
      <c r="B40" s="12" t="s">
        <v>87</v>
      </c>
      <c r="C40" s="12"/>
      <c r="D40" s="12"/>
      <c r="E40" s="13"/>
      <c r="F40" s="14">
        <v>736.65570500000001</v>
      </c>
      <c r="G40" s="14">
        <v>1.2716000000000001</v>
      </c>
      <c r="H40" s="13"/>
    </row>
    <row r="41" spans="2:8" x14ac:dyDescent="0.2">
      <c r="B41" s="9" t="s">
        <v>90</v>
      </c>
      <c r="C41" s="9"/>
      <c r="D41" s="9"/>
      <c r="E41" s="10"/>
      <c r="F41" s="11">
        <v>-406.77520099999998</v>
      </c>
      <c r="G41" s="11">
        <v>-0.68159999999999998</v>
      </c>
      <c r="H41" s="10">
        <v>3.3438000000000003</v>
      </c>
    </row>
    <row r="42" spans="2:8" x14ac:dyDescent="0.2">
      <c r="B42" s="15" t="s">
        <v>91</v>
      </c>
      <c r="C42" s="15"/>
      <c r="D42" s="15"/>
      <c r="E42" s="16"/>
      <c r="F42" s="17">
        <v>57928.710503999995</v>
      </c>
      <c r="G42" s="17">
        <v>100</v>
      </c>
      <c r="H42" s="16"/>
    </row>
    <row r="43" spans="2:8" x14ac:dyDescent="0.2">
      <c r="B43" s="18"/>
      <c r="C43" s="18"/>
      <c r="D43" s="18"/>
      <c r="E43" s="19"/>
      <c r="F43" s="20"/>
      <c r="G43" s="20"/>
      <c r="H43" s="18"/>
    </row>
    <row r="44" spans="2:8" x14ac:dyDescent="0.2">
      <c r="B44" s="21" t="s">
        <v>92</v>
      </c>
      <c r="C44" s="22"/>
      <c r="D44" s="23"/>
      <c r="E44" s="24"/>
    </row>
    <row r="45" spans="2:8" x14ac:dyDescent="0.2">
      <c r="B45" s="60" t="s">
        <v>93</v>
      </c>
      <c r="C45" s="61"/>
      <c r="D45" s="61"/>
      <c r="E45" s="61"/>
      <c r="F45" s="61"/>
      <c r="G45" s="61"/>
    </row>
    <row r="46" spans="2:8" x14ac:dyDescent="0.2">
      <c r="B46" s="25" t="s">
        <v>94</v>
      </c>
      <c r="C46" s="23"/>
      <c r="D46" s="23"/>
      <c r="E46" s="24"/>
      <c r="F46" s="26"/>
    </row>
    <row r="47" spans="2:8" x14ac:dyDescent="0.2">
      <c r="B47" s="25" t="s">
        <v>95</v>
      </c>
      <c r="C47" s="23"/>
      <c r="D47" s="23"/>
      <c r="E47" s="24"/>
    </row>
    <row r="48" spans="2:8" ht="25.5" x14ac:dyDescent="0.2">
      <c r="B48" s="27" t="s">
        <v>96</v>
      </c>
      <c r="C48" s="28" t="s">
        <v>97</v>
      </c>
      <c r="D48" s="28" t="s">
        <v>98</v>
      </c>
      <c r="E48" s="29"/>
    </row>
    <row r="49" spans="1:8" x14ac:dyDescent="0.2">
      <c r="A49" s="18" t="s">
        <v>99</v>
      </c>
      <c r="B49" s="25" t="s">
        <v>100</v>
      </c>
      <c r="C49" s="30">
        <v>16.087</v>
      </c>
      <c r="D49" s="30">
        <v>13.196099999999999</v>
      </c>
      <c r="E49" s="31"/>
    </row>
    <row r="50" spans="1:8" x14ac:dyDescent="0.2">
      <c r="A50" s="18" t="s">
        <v>101</v>
      </c>
      <c r="B50" s="25" t="s">
        <v>102</v>
      </c>
      <c r="C50" s="32">
        <v>15.366400000000001</v>
      </c>
      <c r="D50" s="32">
        <v>13.196099999999999</v>
      </c>
      <c r="E50" s="31"/>
    </row>
    <row r="51" spans="1:8" x14ac:dyDescent="0.2">
      <c r="A51" s="18" t="s">
        <v>103</v>
      </c>
      <c r="B51" s="25" t="s">
        <v>104</v>
      </c>
      <c r="C51" s="32">
        <v>16.404</v>
      </c>
      <c r="D51" s="32">
        <v>13.3476</v>
      </c>
      <c r="E51" s="31"/>
    </row>
    <row r="52" spans="1:8" x14ac:dyDescent="0.2">
      <c r="A52" s="18" t="s">
        <v>105</v>
      </c>
      <c r="B52" s="33" t="s">
        <v>106</v>
      </c>
      <c r="C52" s="34">
        <v>15.6692</v>
      </c>
      <c r="D52" s="34">
        <v>13.3476</v>
      </c>
      <c r="E52" s="31"/>
    </row>
    <row r="53" spans="1:8" x14ac:dyDescent="0.2">
      <c r="B53" s="35" t="s">
        <v>107</v>
      </c>
      <c r="C53" s="36"/>
      <c r="D53" s="36"/>
      <c r="E53" s="26"/>
      <c r="F53" s="26"/>
    </row>
    <row r="54" spans="1:8" x14ac:dyDescent="0.2">
      <c r="A54" s="37"/>
      <c r="B54" s="38" t="s">
        <v>108</v>
      </c>
      <c r="C54" s="36"/>
      <c r="D54" s="36"/>
      <c r="E54" s="26"/>
      <c r="F54" s="26"/>
    </row>
    <row r="55" spans="1:8" x14ac:dyDescent="0.2">
      <c r="A55" s="37"/>
      <c r="B55" s="38" t="s">
        <v>109</v>
      </c>
      <c r="C55" s="36"/>
      <c r="D55" s="36"/>
      <c r="E55" s="26"/>
      <c r="F55" s="26"/>
    </row>
    <row r="56" spans="1:8" x14ac:dyDescent="0.2">
      <c r="A56" s="37"/>
      <c r="B56" s="38" t="s">
        <v>110</v>
      </c>
      <c r="C56" s="36"/>
      <c r="D56" s="36"/>
      <c r="E56" s="26"/>
      <c r="F56" s="26"/>
    </row>
    <row r="57" spans="1:8" x14ac:dyDescent="0.2">
      <c r="A57" s="37"/>
      <c r="B57" s="38" t="s">
        <v>111</v>
      </c>
      <c r="C57" s="36"/>
      <c r="D57" s="36"/>
      <c r="E57" s="26"/>
      <c r="F57" s="26"/>
    </row>
    <row r="58" spans="1:8" x14ac:dyDescent="0.2">
      <c r="A58" s="37"/>
      <c r="B58" s="38" t="s">
        <v>112</v>
      </c>
      <c r="C58" s="36"/>
      <c r="D58" s="36"/>
      <c r="E58" s="26"/>
      <c r="F58" s="26"/>
    </row>
    <row r="59" spans="1:8" x14ac:dyDescent="0.2">
      <c r="A59" s="37"/>
      <c r="B59" s="38" t="s">
        <v>113</v>
      </c>
      <c r="C59" s="36"/>
      <c r="D59" s="36"/>
      <c r="E59" s="26"/>
      <c r="F59" s="26"/>
    </row>
    <row r="60" spans="1:8" x14ac:dyDescent="0.2">
      <c r="A60" s="37"/>
      <c r="B60" s="38" t="s">
        <v>114</v>
      </c>
      <c r="C60" s="36"/>
      <c r="D60" s="36"/>
      <c r="E60" s="26"/>
      <c r="F60" s="26"/>
    </row>
    <row r="61" spans="1:8" ht="12.75" customHeight="1" x14ac:dyDescent="0.2">
      <c r="A61" s="37"/>
      <c r="B61" s="60" t="s">
        <v>115</v>
      </c>
      <c r="C61" s="61"/>
      <c r="D61" s="61"/>
      <c r="E61" s="61"/>
      <c r="F61" s="61"/>
      <c r="G61" s="61"/>
      <c r="H61" s="61"/>
    </row>
    <row r="62" spans="1:8" ht="12.75" customHeight="1" x14ac:dyDescent="0.2">
      <c r="A62" s="37"/>
      <c r="B62" s="39" t="s">
        <v>96</v>
      </c>
      <c r="C62" s="71" t="s">
        <v>116</v>
      </c>
      <c r="D62" s="72"/>
      <c r="E62" s="40"/>
      <c r="F62" s="40"/>
    </row>
    <row r="63" spans="1:8" ht="12.75" customHeight="1" x14ac:dyDescent="0.2">
      <c r="A63" s="37"/>
      <c r="B63" s="41"/>
      <c r="C63" s="42" t="s">
        <v>117</v>
      </c>
      <c r="D63" s="42" t="s">
        <v>118</v>
      </c>
      <c r="E63" s="40"/>
      <c r="F63" s="40"/>
    </row>
    <row r="64" spans="1:8" ht="12.75" customHeight="1" x14ac:dyDescent="0.2">
      <c r="A64" s="37"/>
      <c r="B64" s="43" t="s">
        <v>102</v>
      </c>
      <c r="C64" s="44">
        <v>0.65</v>
      </c>
      <c r="D64" s="45">
        <f>C64</f>
        <v>0.65</v>
      </c>
      <c r="E64" s="40"/>
      <c r="F64" s="40"/>
    </row>
    <row r="65" spans="1:8" ht="12.75" customHeight="1" x14ac:dyDescent="0.2">
      <c r="A65" s="37"/>
      <c r="B65" s="33" t="s">
        <v>106</v>
      </c>
      <c r="C65" s="46">
        <v>0.66</v>
      </c>
      <c r="D65" s="47">
        <f>C65</f>
        <v>0.66</v>
      </c>
      <c r="E65" s="40"/>
      <c r="F65" s="40"/>
    </row>
    <row r="66" spans="1:8" x14ac:dyDescent="0.2">
      <c r="A66" s="37"/>
      <c r="B66" s="48" t="s">
        <v>119</v>
      </c>
      <c r="C66" s="23"/>
      <c r="D66" s="23"/>
      <c r="E66" s="26"/>
      <c r="F66" s="26"/>
    </row>
    <row r="67" spans="1:8" x14ac:dyDescent="0.2">
      <c r="A67" s="37"/>
      <c r="B67" s="60" t="s">
        <v>120</v>
      </c>
      <c r="C67" s="61"/>
      <c r="D67" s="61"/>
      <c r="E67" s="61"/>
      <c r="F67" s="61"/>
    </row>
    <row r="68" spans="1:8" x14ac:dyDescent="0.2">
      <c r="A68" s="37"/>
      <c r="B68" s="49" t="s">
        <v>121</v>
      </c>
      <c r="C68" s="50"/>
      <c r="D68" s="50"/>
      <c r="E68" s="26"/>
      <c r="F68" s="26"/>
    </row>
    <row r="69" spans="1:8" x14ac:dyDescent="0.2">
      <c r="B69" s="51" t="s">
        <v>122</v>
      </c>
      <c r="C69" s="52"/>
      <c r="D69" s="52"/>
      <c r="E69" s="26"/>
      <c r="F69" s="26"/>
    </row>
    <row r="70" spans="1:8" x14ac:dyDescent="0.2">
      <c r="B70" s="60" t="s">
        <v>123</v>
      </c>
      <c r="C70" s="61"/>
      <c r="D70" s="61"/>
      <c r="E70" s="61"/>
      <c r="F70" s="61"/>
      <c r="G70" s="61"/>
    </row>
    <row r="71" spans="1:8" x14ac:dyDescent="0.2">
      <c r="B71" s="53" t="s">
        <v>124</v>
      </c>
      <c r="E71" s="2"/>
    </row>
    <row r="72" spans="1:8" x14ac:dyDescent="0.2">
      <c r="B72" s="62" t="s">
        <v>125</v>
      </c>
      <c r="C72" s="63"/>
      <c r="D72" s="63"/>
      <c r="E72" s="63"/>
      <c r="F72" s="63"/>
      <c r="G72" s="63"/>
    </row>
    <row r="73" spans="1:8" ht="27.6" customHeight="1" x14ac:dyDescent="0.2">
      <c r="B73" s="64" t="s">
        <v>126</v>
      </c>
      <c r="C73" s="64"/>
      <c r="D73" s="64"/>
      <c r="E73" s="64"/>
      <c r="F73" s="64"/>
      <c r="G73" s="64"/>
      <c r="H73" s="64"/>
    </row>
    <row r="74" spans="1:8" x14ac:dyDescent="0.2">
      <c r="B74" s="54"/>
      <c r="C74" s="54"/>
      <c r="D74" s="54"/>
      <c r="E74" s="54"/>
      <c r="F74" s="54"/>
      <c r="G74" s="54"/>
      <c r="H74" s="54"/>
    </row>
    <row r="75" spans="1:8" x14ac:dyDescent="0.2">
      <c r="B75" s="2" t="s">
        <v>127</v>
      </c>
    </row>
    <row r="76" spans="1:8" x14ac:dyDescent="0.2">
      <c r="B76" s="2" t="s">
        <v>128</v>
      </c>
    </row>
    <row r="77" spans="1:8" x14ac:dyDescent="0.2">
      <c r="B77" s="2" t="s">
        <v>129</v>
      </c>
    </row>
    <row r="88" spans="2:8" x14ac:dyDescent="0.2">
      <c r="B88" s="2" t="s">
        <v>130</v>
      </c>
      <c r="E88" s="2"/>
    </row>
    <row r="89" spans="2:8" ht="59.25" customHeight="1" x14ac:dyDescent="0.2">
      <c r="B89" s="65" t="s">
        <v>131</v>
      </c>
      <c r="C89" s="65"/>
      <c r="D89" s="65"/>
      <c r="E89" s="65"/>
      <c r="F89" s="65"/>
      <c r="G89" s="65"/>
      <c r="H89" s="65"/>
    </row>
    <row r="90" spans="2:8" ht="20.100000000000001" customHeight="1" x14ac:dyDescent="0.2">
      <c r="B90" s="55"/>
      <c r="C90" s="55"/>
      <c r="D90" s="55"/>
      <c r="E90" s="55"/>
      <c r="F90" s="55"/>
      <c r="G90" s="55"/>
      <c r="H90" s="55"/>
    </row>
    <row r="91" spans="2:8" ht="20.100000000000001" customHeight="1" x14ac:dyDescent="0.2">
      <c r="B91" s="56" t="s">
        <v>132</v>
      </c>
      <c r="C91" s="55"/>
      <c r="D91" s="55"/>
      <c r="E91" s="55"/>
      <c r="F91" s="55"/>
      <c r="G91" s="55"/>
      <c r="H91" s="55"/>
    </row>
    <row r="92" spans="2:8" ht="20.100000000000001" customHeight="1" x14ac:dyDescent="0.2">
      <c r="B92" s="66" t="s">
        <v>133</v>
      </c>
      <c r="C92" s="67"/>
      <c r="D92" s="67"/>
      <c r="E92" s="67"/>
      <c r="F92" s="67"/>
      <c r="G92" s="67"/>
      <c r="H92" s="67"/>
    </row>
    <row r="93" spans="2:8" ht="20.100000000000001" customHeight="1" x14ac:dyDescent="0.2">
      <c r="B93" s="55"/>
      <c r="C93" s="55"/>
      <c r="D93" s="55"/>
      <c r="E93" s="55"/>
      <c r="F93" s="55"/>
      <c r="G93" s="55"/>
      <c r="H93" s="55"/>
    </row>
    <row r="94" spans="2:8" ht="20.100000000000001" customHeight="1" x14ac:dyDescent="0.2">
      <c r="B94" s="55"/>
      <c r="C94" s="55"/>
      <c r="D94" s="55"/>
      <c r="E94" s="55"/>
      <c r="F94" s="55"/>
      <c r="G94" s="55"/>
      <c r="H94" s="55"/>
    </row>
    <row r="95" spans="2:8" ht="20.100000000000001" customHeight="1" x14ac:dyDescent="0.2">
      <c r="B95" s="55"/>
      <c r="C95" s="55"/>
      <c r="D95" s="55"/>
      <c r="E95" s="55"/>
      <c r="F95" s="55"/>
      <c r="G95" s="55"/>
      <c r="H95" s="55"/>
    </row>
    <row r="96" spans="2:8" ht="20.100000000000001" customHeight="1" x14ac:dyDescent="0.2">
      <c r="B96" s="55"/>
      <c r="C96" s="55"/>
      <c r="D96" s="55"/>
      <c r="E96" s="55"/>
      <c r="F96" s="55"/>
      <c r="G96" s="55"/>
      <c r="H96" s="55"/>
    </row>
    <row r="97" spans="2:8" ht="20.100000000000001" customHeight="1" x14ac:dyDescent="0.2">
      <c r="B97" s="55"/>
      <c r="C97" s="55"/>
      <c r="D97" s="55"/>
      <c r="E97" s="55"/>
      <c r="F97" s="55"/>
      <c r="G97" s="55"/>
      <c r="H97" s="55"/>
    </row>
    <row r="98" spans="2:8" ht="18.75" x14ac:dyDescent="0.3">
      <c r="B98" s="57" t="s">
        <v>134</v>
      </c>
      <c r="E98" s="2"/>
    </row>
    <row r="99" spans="2:8" x14ac:dyDescent="0.2">
      <c r="E99" s="2"/>
    </row>
    <row r="100" spans="2:8" x14ac:dyDescent="0.2">
      <c r="E100" s="2"/>
    </row>
  </sheetData>
  <mergeCells count="12">
    <mergeCell ref="B92:H92"/>
    <mergeCell ref="B1:G1"/>
    <mergeCell ref="B2:G2"/>
    <mergeCell ref="B3:G3"/>
    <mergeCell ref="B45:G45"/>
    <mergeCell ref="B61:H61"/>
    <mergeCell ref="C62:D62"/>
    <mergeCell ref="B67:F67"/>
    <mergeCell ref="B70:G70"/>
    <mergeCell ref="B72:G72"/>
    <mergeCell ref="B73:H73"/>
    <mergeCell ref="B89:H89"/>
  </mergeCells>
  <pageMargins left="0" right="0" top="0" bottom="0" header="0.3" footer="0.3"/>
  <pageSetup scale="4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8"/>
  </cols>
  <sheetData>
    <row r="1" spans="1:13" x14ac:dyDescent="0.25">
      <c r="A1" s="73" t="s">
        <v>135</v>
      </c>
      <c r="B1" s="73"/>
      <c r="C1" s="73"/>
      <c r="D1" s="73"/>
      <c r="E1" s="73"/>
      <c r="F1" s="73"/>
      <c r="G1" s="73"/>
      <c r="H1" s="73"/>
      <c r="I1" s="73"/>
      <c r="J1" s="73"/>
      <c r="K1" s="73"/>
      <c r="L1" s="73"/>
      <c r="M1" s="73"/>
    </row>
    <row r="2" spans="1:13" x14ac:dyDescent="0.25">
      <c r="A2" s="58" t="s">
        <v>136</v>
      </c>
    </row>
    <row r="3" spans="1:13" x14ac:dyDescent="0.25">
      <c r="A3" s="58" t="s">
        <v>137</v>
      </c>
    </row>
    <row r="4" spans="1:13" x14ac:dyDescent="0.25">
      <c r="A4" s="58" t="s">
        <v>138</v>
      </c>
    </row>
    <row r="5" spans="1:13" x14ac:dyDescent="0.25">
      <c r="A5" s="58" t="s">
        <v>139</v>
      </c>
    </row>
    <row r="6" spans="1:13" x14ac:dyDescent="0.25">
      <c r="A6" s="58" t="s">
        <v>140</v>
      </c>
    </row>
    <row r="7" spans="1:13" x14ac:dyDescent="0.25">
      <c r="A7" s="58" t="s">
        <v>141</v>
      </c>
    </row>
    <row r="8" spans="1:13" x14ac:dyDescent="0.25">
      <c r="A8" s="58" t="s">
        <v>142</v>
      </c>
    </row>
    <row r="9" spans="1:13" x14ac:dyDescent="0.25">
      <c r="A9" s="58" t="s">
        <v>143</v>
      </c>
    </row>
    <row r="10" spans="1:13" x14ac:dyDescent="0.25">
      <c r="A10" s="58" t="s">
        <v>144</v>
      </c>
    </row>
    <row r="11" spans="1:13" x14ac:dyDescent="0.25">
      <c r="A11" s="58" t="s">
        <v>145</v>
      </c>
    </row>
    <row r="12" spans="1:13" x14ac:dyDescent="0.25">
      <c r="A12" s="58" t="s">
        <v>146</v>
      </c>
    </row>
    <row r="14" spans="1:13" x14ac:dyDescent="0.25">
      <c r="A14" s="58" t="s">
        <v>147</v>
      </c>
    </row>
    <row r="16" spans="1:13" x14ac:dyDescent="0.25">
      <c r="A16" s="59" t="s">
        <v>148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HEFOCF</vt:lpstr>
      <vt:lpstr>Disclaimer</vt:lpstr>
      <vt:lpstr>HEFOCF!Print_Area</vt:lpstr>
      <vt:lpstr>HEFOCF!SchemeDescription</vt:lpstr>
      <vt:lpstr>HEFOCF!SchemeDescription_2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Focused Equity Fund</dc:title>
  <dc:subject>HSBC Focused Equity Fund</dc:subject>
  <dc:creator>HSBC MF</dc:creator>
  <cp:keywords>Public - HSBC Focused Equity Fund</cp:keywords>
  <dc:description>HSBC Focused Equity Fund</dc:description>
  <cp:lastModifiedBy>manish.tawde@hsbc.co.in</cp:lastModifiedBy>
  <dcterms:created xsi:type="dcterms:W3CDTF">2021-10-05T18:41:28Z</dcterms:created>
  <dcterms:modified xsi:type="dcterms:W3CDTF">2021-10-07T07:36:04Z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2021-10-07T07:36:04Z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a617458a-6da6-47e8-a1e1-d7178b3174b9</vt:lpwstr>
  </property>
  <property fmtid="{D5CDD505-2E9C-101B-9397-08002B2CF9AE}" pid="8" name="MSIP_Label_3486a02c-2dfb-4efe-823f-aa2d1f0e6ab7_ContentBits">
    <vt:lpwstr>2</vt:lpwstr>
  </property>
  <property fmtid="{D5CDD505-2E9C-101B-9397-08002B2CF9AE}" pid="9" name="Classification">
    <vt:lpwstr>PUBLIC</vt:lpwstr>
  </property>
</Properties>
</file>