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3.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1\Apr 2021\"/>
    </mc:Choice>
  </mc:AlternateContent>
  <bookViews>
    <workbookView xWindow="-120" yWindow="-120" windowWidth="20730" windowHeight="11160" tabRatio="911"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state="hidden"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HCF!$B$5:$G$56</definedName>
    <definedName name="_xlnm._FilterDatabase" localSheetId="2" hidden="1">HFDF!$B$5:$G$22</definedName>
    <definedName name="_xlnm._FilterDatabase" localSheetId="9" hidden="1">'HFT130'!$B$5:$G$14</definedName>
    <definedName name="_xlnm._FilterDatabase" localSheetId="10" hidden="1">'HFT131'!$B$5:$G$19</definedName>
    <definedName name="_xlnm._FilterDatabase" localSheetId="11" hidden="1">'HFT132'!$B$5:$G$26</definedName>
    <definedName name="_xlnm._FilterDatabase" localSheetId="12" hidden="1">'HFT133'!$B$5:$G$22</definedName>
    <definedName name="_xlnm._FilterDatabase" localSheetId="13" hidden="1">'HFT134'!$B$5:$G$35</definedName>
    <definedName name="_xlnm._FilterDatabase" localSheetId="14" hidden="1">'HFT135'!$B$5:$G$36</definedName>
    <definedName name="_xlnm._FilterDatabase" localSheetId="15" hidden="1">'HFT136'!$B$5:$G$36</definedName>
    <definedName name="_xlnm._FilterDatabase" localSheetId="16" hidden="1">'HFT137'!$B$5:$G$36</definedName>
    <definedName name="_xlnm._FilterDatabase" localSheetId="17" hidden="1">'HFT139'!$B$5:$G$30</definedName>
    <definedName name="_xlnm._FilterDatabase" localSheetId="18" hidden="1">'HFT140'!$B$5:$G$29</definedName>
    <definedName name="_xlnm._FilterDatabase" localSheetId="3" hidden="1">'HIF-IP'!$B$5:$G$21</definedName>
    <definedName name="_xlnm._FilterDatabase" localSheetId="6" hidden="1">HIFSP!$B$5:$G$29</definedName>
    <definedName name="_xlnm._FilterDatabase" localSheetId="4" hidden="1">HMIP!$B$5:$G$59</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HCBF!$B$1:$H$70</definedName>
    <definedName name="_xlnm.Print_Area" localSheetId="19">HCF!$B$1:$H$120</definedName>
    <definedName name="_xlnm.Print_Area" localSheetId="2">HFDF!$B$1:$H$73</definedName>
    <definedName name="_xlnm.Print_Area" localSheetId="9">'HFT130'!$B$1:$H$52</definedName>
    <definedName name="_xlnm.Print_Area" localSheetId="10">'HFT131'!$B$1:$H$57</definedName>
    <definedName name="_xlnm.Print_Area" localSheetId="11">'HFT132'!$B$1:$H$63</definedName>
    <definedName name="_xlnm.Print_Area" localSheetId="12">'HFT133'!$B$1:$H$61</definedName>
    <definedName name="_xlnm.Print_Area" localSheetId="13">'HFT134'!$B$1:$H$71</definedName>
    <definedName name="_xlnm.Print_Area" localSheetId="14">'HFT135'!$B$1:$H$72</definedName>
    <definedName name="_xlnm.Print_Area" localSheetId="15">'HFT136'!$B$1:$H$72</definedName>
    <definedName name="_xlnm.Print_Area" localSheetId="16">'HFT137'!$B$1:$H$74</definedName>
    <definedName name="_xlnm.Print_Area" localSheetId="17">'HFT139'!$B$1:$H$69</definedName>
    <definedName name="_xlnm.Print_Area" localSheetId="18">'HFT140'!$B$1:$H$69</definedName>
    <definedName name="_xlnm.Print_Area" localSheetId="3">'HIF-IP'!$B$1:$H$60</definedName>
    <definedName name="_xlnm.Print_Area" localSheetId="6">HIFSP!$B$1:$H$86</definedName>
    <definedName name="_xlnm.Print_Area" localSheetId="4">HMIP!$B$1:$H$108</definedName>
    <definedName name="_xlnm.Print_Area" localSheetId="5">HOF!$B$1:$H$61</definedName>
    <definedName name="_xlnm.Print_Area" localSheetId="7">HUDF!$B$1:$H$93</definedName>
    <definedName name="_xlnm.Print_Area" localSheetId="8">HUSBF!$B$1:$H$80</definedName>
    <definedName name="SchemeDescription" localSheetId="19">HCF!$T$1:$W$29</definedName>
    <definedName name="SchemeDescription" localSheetId="2">HFDF!$T$1:$W$9</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'HIF-IP'!$T$1:$W$12</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HCF!$B$88:$E$90</definedName>
    <definedName name="SchemeDescription_2" localSheetId="2">HFDF!$B$27:$E$28</definedName>
    <definedName name="SchemeDescription_2" localSheetId="9">'HFT130'!$B$32:$E$36</definedName>
    <definedName name="SchemeDescription_2" localSheetId="10">'HFT131'!$B$36:$E$40</definedName>
    <definedName name="SchemeDescription_2" localSheetId="11">'HFT132'!$B$44:$E$48</definedName>
    <definedName name="SchemeDescription_2" localSheetId="12">'HFT133'!$B$42:$E$46</definedName>
    <definedName name="SchemeDescription_2" localSheetId="13">'HFT134'!$B$60:$E$64</definedName>
    <definedName name="SchemeDescription_2" localSheetId="14">'HFT135'!$B$54:$E$58</definedName>
    <definedName name="SchemeDescription_2" localSheetId="15">'HFT136'!$B$62:$E$66</definedName>
    <definedName name="SchemeDescription_2" localSheetId="16">'HFT137'!$B$65:$E$69</definedName>
    <definedName name="SchemeDescription_2" localSheetId="17">'HFT139'!$B$57:$E$61</definedName>
    <definedName name="SchemeDescription_2" localSheetId="18">'HFT140'!$B$60:$E$64</definedName>
    <definedName name="SchemeDescription_2" localSheetId="3">'HIF-IP'!#REF!</definedName>
    <definedName name="SchemeDescription_2" localSheetId="6">HIFSP!$B$43:$E$48</definedName>
    <definedName name="SchemeDescription_2" localSheetId="4">HMIP!$B$75:$E$79</definedName>
    <definedName name="SchemeDescription_2" localSheetId="5">HOF!$B$27:$E$31</definedName>
    <definedName name="SchemeDescription_2" localSheetId="7">HUDF!$B$60:$E$64</definedName>
    <definedName name="SchemeDescription_2" localSheetId="8">HUSBF!$B$49:$E$52</definedName>
    <definedName name="SchemeDescription_2">HCBF!$B$33:$E$34</definedName>
  </definedNames>
  <calcPr calcId="162913"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4" i="29" l="1"/>
  <c r="D93" i="29"/>
  <c r="D92" i="29"/>
  <c r="D91" i="29"/>
  <c r="D90" i="29"/>
  <c r="D89" i="29"/>
  <c r="D88" i="29"/>
  <c r="D87" i="29"/>
  <c r="D86" i="29"/>
  <c r="D69" i="9"/>
  <c r="D68" i="9"/>
  <c r="D67" i="9"/>
  <c r="D66" i="9"/>
  <c r="D65" i="9"/>
  <c r="D64" i="9"/>
  <c r="D58" i="8"/>
  <c r="D57" i="8"/>
  <c r="D56" i="8"/>
  <c r="D55" i="8"/>
  <c r="D54" i="8"/>
  <c r="D35" i="7"/>
  <c r="D34" i="7"/>
  <c r="D33" i="7"/>
  <c r="D32" i="7"/>
  <c r="D31" i="7"/>
</calcChain>
</file>

<file path=xl/sharedStrings.xml><?xml version="1.0" encoding="utf-8"?>
<sst xmlns="http://schemas.openxmlformats.org/spreadsheetml/2006/main" count="2027" uniqueCount="695">
  <si>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</si>
  <si>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</si>
  <si>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</si>
  <si>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</si>
  <si>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</si>
  <si>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</si>
  <si>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</si>
  <si>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</si>
  <si>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</si>
  <si>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</si>
  <si>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</si>
  <si>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</si>
  <si>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</si>
  <si>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</si>
  <si>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</si>
  <si>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</si>
  <si>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</si>
  <si>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</si>
  <si>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</si>
  <si>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</si>
  <si>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</si>
  <si>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</si>
  <si>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</si>
  <si>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</si>
  <si>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</si>
  <si>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</si>
  <si>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</si>
  <si>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</si>
  <si>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</si>
  <si>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</si>
  <si>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</si>
  <si>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</si>
  <si>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</si>
  <si>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</si>
  <si>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</si>
  <si>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</si>
  <si>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</si>
  <si>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</si>
  <si>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</si>
  <si>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</si>
  <si>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</si>
  <si>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</si>
  <si>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</si>
  <si>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</si>
  <si>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</si>
  <si>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</si>
  <si>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</si>
  <si>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</si>
  <si>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</si>
  <si>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</si>
  <si>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</si>
  <si>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</si>
  <si>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</si>
  <si>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</si>
  <si>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</si>
  <si>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</si>
  <si>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</si>
  <si>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</si>
  <si>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</si>
  <si>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</si>
  <si>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</si>
  <si>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</si>
  <si>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</si>
  <si>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</si>
  <si>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</si>
  <si>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</si>
  <si>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</si>
  <si>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</si>
  <si>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</si>
  <si>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</si>
  <si>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</si>
  <si>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</si>
  <si>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</si>
  <si>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</si>
  <si>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</si>
  <si>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</si>
  <si>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</si>
  <si>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</si>
  <si>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</si>
  <si>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</si>
  <si>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</si>
  <si>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</si>
  <si>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</si>
  <si>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</si>
  <si>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</si>
  <si>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</si>
  <si>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</si>
  <si>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</si>
  <si>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</si>
  <si>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</si>
  <si>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</si>
  <si>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</si>
  <si>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</si>
  <si>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</si>
  <si>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</si>
  <si>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</si>
  <si>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</si>
  <si>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</si>
  <si>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</si>
  <si>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</si>
  <si>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</si>
  <si>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</si>
  <si>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</si>
  <si>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</si>
  <si>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</si>
  <si>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</si>
  <si>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</si>
  <si>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</si>
  <si>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</si>
  <si>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</si>
  <si>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</si>
  <si>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</si>
  <si>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</si>
  <si>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</si>
  <si>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</si>
  <si>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</si>
  <si>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</si>
  <si>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</si>
  <si>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</si>
  <si>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</si>
  <si>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IIFL Finance Ltd.**</t>
  </si>
  <si>
    <t>INE866I07BO5</t>
  </si>
  <si>
    <t>[ICRA]AA</t>
  </si>
  <si>
    <t>IIFL Home Finance Ltd.**</t>
  </si>
  <si>
    <t>INE477L07826</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</si>
  <si>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</si>
  <si>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</si>
  <si>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</si>
  <si>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</si>
  <si>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</si>
  <si>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</si>
  <si>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</si>
  <si>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</si>
  <si>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</si>
  <si>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</si>
  <si>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</si>
  <si>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</si>
  <si>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Kotak Mahindra Prime Ltd.**</t>
  </si>
  <si>
    <t>INE916DA7QQ6</t>
  </si>
  <si>
    <t>Energy Efficiency Services Ltd.**</t>
  </si>
  <si>
    <t>INE688V08031</t>
  </si>
  <si>
    <t>CARE A+</t>
  </si>
  <si>
    <t>Housing &amp; Urban Development Corp Ltd.**</t>
  </si>
  <si>
    <t>INE031A08715</t>
  </si>
  <si>
    <t>CARE AAA</t>
  </si>
  <si>
    <t>LIC Housing Finance Ltd.**</t>
  </si>
  <si>
    <t>REC Ltd.**</t>
  </si>
  <si>
    <t>INE020B08CA9</t>
  </si>
  <si>
    <t>INE134E08IJ0</t>
  </si>
  <si>
    <t>Money Market Instruments</t>
  </si>
  <si>
    <t>Certificate of Deposit</t>
  </si>
  <si>
    <t>CRISIL A1+</t>
  </si>
  <si>
    <t>Commercial Paper</t>
  </si>
  <si>
    <t>Tata Capital Financial Services Ltd.**</t>
  </si>
  <si>
    <t>CARE A1+</t>
  </si>
  <si>
    <t>Reliance Industries Ltd.**</t>
  </si>
  <si>
    <t>[ICRA]A1+</t>
  </si>
  <si>
    <t>Treasury Bill</t>
  </si>
  <si>
    <t>INE261F08AI7</t>
  </si>
  <si>
    <t>INE002A08575</t>
  </si>
  <si>
    <t>INE020B08AB1</t>
  </si>
  <si>
    <t>Aditya Birla Finance Ltd.**</t>
  </si>
  <si>
    <t>[ICRA]AAA</t>
  </si>
  <si>
    <t>NTPC Ltd.**</t>
  </si>
  <si>
    <t>Bajaj Housing Finance**</t>
  </si>
  <si>
    <t>Small Industries Development Bank of India**</t>
  </si>
  <si>
    <t>Bajaj Finance Ltd.**</t>
  </si>
  <si>
    <t>Power Grid Corporation of India Ltd.**</t>
  </si>
  <si>
    <t>INE020B08AR7</t>
  </si>
  <si>
    <t>JM Financial Products Ltd.**</t>
  </si>
  <si>
    <t>INE523H07882</t>
  </si>
  <si>
    <t>INE445L08334</t>
  </si>
  <si>
    <t>Vedanta Ltd.**</t>
  </si>
  <si>
    <t>INE556F08JF7</t>
  </si>
  <si>
    <t>L &amp; T Finance Ltd.**</t>
  </si>
  <si>
    <t>INE027E07642</t>
  </si>
  <si>
    <t>INE053F09HR2</t>
  </si>
  <si>
    <t>INE020B08AW7</t>
  </si>
  <si>
    <t>INE134E08DQ6</t>
  </si>
  <si>
    <t>INE752E07JU6</t>
  </si>
  <si>
    <t>INE916DA7PO3</t>
  </si>
  <si>
    <t>INE134E08DN3</t>
  </si>
  <si>
    <t>INE756I07CQ1</t>
  </si>
  <si>
    <t>INE001A07SF8</t>
  </si>
  <si>
    <t>INE733E07KB4</t>
  </si>
  <si>
    <t>8.15% RAJASTHAN SDL RED 23-06-2021</t>
  </si>
  <si>
    <t>IN2920160073</t>
  </si>
  <si>
    <t>INE110L07070</t>
  </si>
  <si>
    <t>INE115A07LX4</t>
  </si>
  <si>
    <t>Sundaram Finance Ltd.**</t>
  </si>
  <si>
    <t>INE916DA7PZ9</t>
  </si>
  <si>
    <t>INE261F08AM9</t>
  </si>
  <si>
    <t>INE134E08IM4</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</si>
  <si>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</si>
  <si>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</si>
  <si>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</si>
  <si>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</si>
  <si>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</si>
  <si>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</si>
  <si>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</si>
  <si>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</si>
  <si>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</si>
  <si>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</si>
  <si>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</si>
  <si>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</si>
  <si>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</si>
  <si>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</si>
  <si>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</si>
  <si>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</si>
  <si>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</si>
  <si>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</si>
  <si>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</si>
  <si>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</si>
  <si>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</si>
  <si>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</si>
  <si>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</si>
  <si>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</si>
  <si>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</si>
  <si>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</si>
  <si>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</si>
  <si>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</si>
  <si>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</si>
  <si>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</si>
  <si>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</si>
  <si>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</si>
  <si>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</si>
  <si>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</si>
  <si>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</si>
  <si>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</si>
  <si>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</si>
  <si>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</si>
  <si>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</si>
  <si>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</si>
  <si>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</si>
  <si>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</si>
  <si>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</si>
  <si>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</si>
  <si>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</si>
  <si>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</si>
  <si>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</si>
  <si>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</si>
  <si>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</si>
  <si>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</si>
  <si>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</si>
  <si>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</si>
  <si>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</si>
  <si>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</si>
  <si>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</si>
  <si>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</si>
  <si>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</si>
  <si>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</si>
  <si>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</si>
  <si>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</si>
  <si>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</si>
  <si>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</si>
  <si>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</si>
  <si>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</si>
  <si>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</si>
  <si>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</si>
  <si>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</si>
  <si>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</si>
  <si>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</si>
  <si>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</si>
  <si>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</si>
  <si>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</si>
  <si>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</si>
  <si>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</si>
  <si>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</si>
  <si>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</si>
  <si>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</si>
  <si>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</si>
  <si>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</si>
  <si>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</si>
  <si>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</si>
  <si>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</si>
  <si>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</si>
  <si>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</si>
  <si>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</si>
  <si>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</si>
  <si>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</si>
  <si>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</si>
  <si>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</si>
  <si>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</si>
  <si>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</si>
  <si>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</si>
  <si>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</si>
  <si>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</si>
  <si>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</si>
  <si>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</si>
  <si>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</si>
  <si>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</si>
  <si>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</si>
  <si>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</si>
  <si>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 Plan(s) discontinued from accepting subscriptions w.e.f. October 01, 2012</t>
  </si>
  <si>
    <t>Dividend Option</t>
  </si>
  <si>
    <t>Direct Plan - Dividend Option</t>
  </si>
  <si>
    <t>(1) Securities in default beyond its maturity date is Nil</t>
  </si>
  <si>
    <t>(1) Securities in default beyond its maturity date is Nil:</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</si>
  <si>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</si>
  <si>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</si>
  <si>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</si>
  <si>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</si>
  <si>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</si>
  <si>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</si>
  <si>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</si>
  <si>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</si>
  <si>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</si>
  <si>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</si>
  <si>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</si>
  <si>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</si>
  <si>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</si>
  <si>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</si>
  <si>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</si>
  <si>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</si>
  <si>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</si>
  <si>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</si>
  <si>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</si>
  <si>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</si>
  <si>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</si>
  <si>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</si>
  <si>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</si>
  <si>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</si>
  <si>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</si>
  <si>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</si>
  <si>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</si>
  <si>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</si>
  <si>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</si>
  <si>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HLCASHIDD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</si>
  <si>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</si>
  <si>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</si>
  <si>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</si>
  <si>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</si>
  <si>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</si>
  <si>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</si>
  <si>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</si>
  <si>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</si>
  <si>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</si>
  <si>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</si>
  <si>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</si>
  <si>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</si>
  <si>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</si>
  <si>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</si>
  <si>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</si>
  <si>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</si>
  <si>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</si>
  <si>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</si>
  <si>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</si>
  <si>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</si>
  <si>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</si>
  <si>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</si>
  <si>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</si>
  <si>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</si>
  <si>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</si>
  <si>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</si>
  <si>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</si>
  <si>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</si>
  <si>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</si>
  <si>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</si>
  <si>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</si>
  <si>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</si>
  <si>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</si>
  <si>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</si>
  <si>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</si>
  <si>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</si>
  <si>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</si>
  <si>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</si>
  <si>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</si>
  <si>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</si>
  <si>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</si>
  <si>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</si>
  <si>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</si>
  <si>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</si>
  <si>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</si>
  <si>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</si>
  <si>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</si>
  <si>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</si>
  <si>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</si>
  <si>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</si>
  <si>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</si>
  <si>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</si>
  <si>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</si>
  <si>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</si>
  <si>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</si>
  <si>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</si>
  <si>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</si>
  <si>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</si>
  <si>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</si>
  <si>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</si>
  <si>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</si>
  <si>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</si>
  <si>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</si>
  <si>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</si>
  <si>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</si>
  <si>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</si>
  <si>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</si>
  <si>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</si>
  <si>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</si>
  <si>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</si>
  <si>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</si>
  <si>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</si>
  <si>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</si>
  <si>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</si>
  <si>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</si>
  <si>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</si>
  <si>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</si>
  <si>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</si>
  <si>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</si>
  <si>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</si>
  <si>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</si>
  <si>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</si>
  <si>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</si>
  <si>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</si>
  <si>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</si>
  <si>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</si>
  <si>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</si>
  <si>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</si>
  <si>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</si>
  <si>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</si>
  <si>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</si>
  <si>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</si>
  <si>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</si>
  <si>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</si>
  <si>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</si>
  <si>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</si>
  <si>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</si>
  <si>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</si>
  <si>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</si>
  <si>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</si>
  <si>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</si>
  <si>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</si>
  <si>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</si>
  <si>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</si>
  <si>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</si>
  <si>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</si>
  <si>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</si>
  <si>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</si>
  <si>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</si>
  <si>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</si>
  <si>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</si>
  <si>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</si>
  <si>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</si>
  <si>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</si>
  <si>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</si>
  <si>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</si>
  <si>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</si>
  <si>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</si>
  <si>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</si>
  <si>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</si>
  <si>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</si>
  <si>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</si>
  <si>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</si>
  <si>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</si>
  <si>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</si>
  <si>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</si>
  <si>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</si>
  <si>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</si>
  <si>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</si>
  <si>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</si>
  <si>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</si>
  <si>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Dr. Reddy's Laboratories Ltd.</t>
  </si>
  <si>
    <t>INE089A01023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</si>
  <si>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</si>
  <si>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</si>
  <si>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</si>
  <si>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</si>
  <si>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</si>
  <si>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</si>
  <si>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</si>
  <si>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</si>
  <si>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</si>
  <si>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INE115A07OK5</t>
  </si>
  <si>
    <t>CRISIL AA-</t>
  </si>
  <si>
    <t>Reverse Repos</t>
  </si>
  <si>
    <t>Treps</t>
  </si>
  <si>
    <t>INE053F07CS5</t>
  </si>
  <si>
    <t>8.65% UTTAR PRADESH SDL 10-03-2024</t>
  </si>
  <si>
    <t>IN3320150508</t>
  </si>
  <si>
    <t>8.73% UTTAR PRADESH SDL 31-12-2022</t>
  </si>
  <si>
    <t>IN3320140269</t>
  </si>
  <si>
    <t>ICRA AAA (CE)</t>
  </si>
  <si>
    <t>CRISIL AA- (CE)</t>
  </si>
  <si>
    <t>7.17% GOVT OF INDIA RED 08-01-2028</t>
  </si>
  <si>
    <t>IN0020170174</t>
  </si>
  <si>
    <t>8.5% JAMMU &amp; KASHMIR SDL RED 30-03-2025</t>
  </si>
  <si>
    <t>IN1820150101</t>
  </si>
  <si>
    <t>INE514E16BT0</t>
  </si>
  <si>
    <t>INE028A16CH2</t>
  </si>
  <si>
    <t>!</t>
  </si>
  <si>
    <t>INE660A07QQ2</t>
  </si>
  <si>
    <t>JB Chemicals &amp; Pharmaceuticals Ltd.</t>
  </si>
  <si>
    <t>INE572A01028</t>
  </si>
  <si>
    <t>Axis Bank Ltd.**</t>
  </si>
  <si>
    <t>INE238A168U9</t>
  </si>
  <si>
    <t>INE238A169U7</t>
  </si>
  <si>
    <t>INE296A07RM2</t>
  </si>
  <si>
    <t>Shree Cement Ltd.</t>
  </si>
  <si>
    <t>INE070A01015</t>
  </si>
  <si>
    <t>Ashok Leyland Ltd.</t>
  </si>
  <si>
    <t>INE208A01029</t>
  </si>
  <si>
    <t>INE028A16CE9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</si>
  <si>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</si>
  <si>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</si>
  <si>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</si>
  <si>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</si>
  <si>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INE134E08KG2</t>
  </si>
  <si>
    <t>Tata Motors Ltd.</t>
  </si>
  <si>
    <t>INE155A01022</t>
  </si>
  <si>
    <t>INE906B07FE6</t>
  </si>
  <si>
    <t>Tata Capital Housing Finance Ltd.**</t>
  </si>
  <si>
    <t>INE027E07691</t>
  </si>
  <si>
    <t>NHPC Ltd.**</t>
  </si>
  <si>
    <t>INE848E07815</t>
  </si>
  <si>
    <t>INE660A07PN1</t>
  </si>
  <si>
    <t>INE261F14HK6</t>
  </si>
  <si>
    <t>INE002A14HE8</t>
  </si>
  <si>
    <t>INE831R14BV1</t>
  </si>
  <si>
    <t>(7) The Average Maturity Period of the Portfolio has been 0.00 months.</t>
  </si>
  <si>
    <t>State Bank of India</t>
  </si>
  <si>
    <t>INE062A01020</t>
  </si>
  <si>
    <t>INE756I07CC1</t>
  </si>
  <si>
    <t>INE261F16587</t>
  </si>
  <si>
    <t>INE115A14CZ4</t>
  </si>
  <si>
    <t>364 DAYS TBILL RED 29-04-2021</t>
  </si>
  <si>
    <t>IN002020Z048</t>
  </si>
  <si>
    <t>INE733E14AC9</t>
  </si>
  <si>
    <t>INE001A14XJ6</t>
  </si>
  <si>
    <t>INE261F14HL4</t>
  </si>
  <si>
    <t>INE033L14LJ1</t>
  </si>
  <si>
    <t>Kotak Mahindra Investments Ltd.**</t>
  </si>
  <si>
    <t>INE975F14UF4</t>
  </si>
  <si>
    <t>INE002A14HJ7</t>
  </si>
  <si>
    <t>INE763G14JT6</t>
  </si>
  <si>
    <t>INE514E16BR4</t>
  </si>
  <si>
    <t>INE028E14HX5</t>
  </si>
  <si>
    <t>INE763G14JR0</t>
  </si>
  <si>
    <t>INE700G14454</t>
  </si>
  <si>
    <t>* Nav has been considered as of 26 February 2021(Last Business Days).</t>
  </si>
  <si>
    <t>Indian Oil Corporation Ltd.**</t>
  </si>
  <si>
    <t>Total Net Assets as on 15-Mar-2021</t>
  </si>
  <si>
    <t>5.77% GOVT OF INDIA RED 03-08-2030</t>
  </si>
  <si>
    <t>IN0020200153</t>
  </si>
  <si>
    <t>7.59% GOVT OF INDIA RED 11-01-2026</t>
  </si>
  <si>
    <t>IN0020150093</t>
  </si>
  <si>
    <t>5.15% GOVT OF INDIA RED  09-11-2025</t>
  </si>
  <si>
    <t>IN0020200278</t>
  </si>
  <si>
    <t>Mahindra &amp; Mahindra Ltd.</t>
  </si>
  <si>
    <t>INE101A01026</t>
  </si>
  <si>
    <t>INE134E08GT3</t>
  </si>
  <si>
    <t>8.20% GOVT OF INDIA RED 15-02-2022</t>
  </si>
  <si>
    <t>IN0020060037</t>
  </si>
  <si>
    <t>8.79% GOVT OF INDIA RED 08-11-2021</t>
  </si>
  <si>
    <t>IN0020110030</t>
  </si>
  <si>
    <t>Bank of Baroda^</t>
  </si>
  <si>
    <t>Axis Bank Ltd.^</t>
  </si>
  <si>
    <t>HDB Financial Services Ltd.^</t>
  </si>
  <si>
    <t>Hindustan Petroleum Corporation Ltd.**</t>
  </si>
  <si>
    <t>INE094A14GN8</t>
  </si>
  <si>
    <t>INE700G14470</t>
  </si>
  <si>
    <t>INE763G14JY6</t>
  </si>
  <si>
    <t>91 DAYS TBILL RED 03-06-2021</t>
  </si>
  <si>
    <t>IN002020X506</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</si>
  <si>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</si>
  <si>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</si>
  <si>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</si>
  <si>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</si>
  <si>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(8) Investment in Repo in Corporate Debt Securities during the fortnight ended March 15, 2021 is Nil.</t>
  </si>
  <si>
    <t>(6) No bonus was declared during the fortnight ended March 15, 2021.</t>
  </si>
  <si>
    <t>Reliance Industries Ltd.^</t>
  </si>
  <si>
    <t>INE556F08JQ4</t>
  </si>
  <si>
    <t>INE031A08822</t>
  </si>
  <si>
    <t>Total Net Assets as on 15-Apr-2021</t>
  </si>
  <si>
    <t>** Securities are classified as non-traded on the basis of Traded data as on April 15,2021 provided by CRISIL and ICRA.</t>
  </si>
  <si>
    <t>^ Securities are classified as traded on the basis of Traded data as on April 15,2021 provided by CRISIL and ICRA.</t>
  </si>
  <si>
    <t>6.64% GOVT OF INDIA RED 16-06-2035</t>
  </si>
  <si>
    <t>IN0020210020</t>
  </si>
  <si>
    <t>6.68% GOVT OF INDIA RED 17-09-2031</t>
  </si>
  <si>
    <t>IN0020170042</t>
  </si>
  <si>
    <t>5.85% GOVT OF INDIA RED 01-12-2030</t>
  </si>
  <si>
    <t>IN0020200294</t>
  </si>
  <si>
    <t>CEMENT &amp; CEMENT PRODUCTS</t>
  </si>
  <si>
    <t>CHEMICALS</t>
  </si>
  <si>
    <t>INSURANCE</t>
  </si>
  <si>
    <t>8.15% GOVT OF INDIA RED 11-06-2022</t>
  </si>
  <si>
    <t>IN0020120013</t>
  </si>
  <si>
    <t>5.22% GOVT OF INDIA RED 15-06-2025</t>
  </si>
  <si>
    <t>IN0020200112</t>
  </si>
  <si>
    <t>National Highways Authority of India**</t>
  </si>
  <si>
    <t>INE514E14PM0</t>
  </si>
  <si>
    <t>182 DAYS TBILL RED 07-10-2021</t>
  </si>
  <si>
    <t>IN002021Y015</t>
  </si>
  <si>
    <t>LIC Housing Finance Ltd.^</t>
  </si>
  <si>
    <t>8.35% GOVT OF INDIA RED 14-05-2022</t>
  </si>
  <si>
    <t>IN0020020072</t>
  </si>
  <si>
    <t>INE018A08AW3</t>
  </si>
  <si>
    <t>INE020B08BN4</t>
  </si>
  <si>
    <t>INE261F16546</t>
  </si>
  <si>
    <t>INE261F16553</t>
  </si>
  <si>
    <t>Talwandi Sabo Power Ltd.^ $</t>
  </si>
  <si>
    <t>INE238A168V7</t>
  </si>
  <si>
    <t>364 DAYS TBILL RED 30-03-2022</t>
  </si>
  <si>
    <t>IN002020Z527</t>
  </si>
  <si>
    <t>INE115A07ON9</t>
  </si>
  <si>
    <t>INE028A16CG4</t>
  </si>
  <si>
    <t>INE261F16538</t>
  </si>
  <si>
    <t>INE094A14GP3</t>
  </si>
  <si>
    <t>INE115A14CQ3</t>
  </si>
  <si>
    <t>364 DAYS TBILL RED 27-05-2021</t>
  </si>
  <si>
    <t>IN002020Z089</t>
  </si>
  <si>
    <t>364 DAYS TBILL RED 17-06-2021</t>
  </si>
  <si>
    <t>IN002020Z113</t>
  </si>
  <si>
    <t>364 DAYS TBILL RED 03-06-2021</t>
  </si>
  <si>
    <t>IN002020Z097</t>
  </si>
  <si>
    <t>364 DAYS TBILL RED 24-06-2021</t>
  </si>
  <si>
    <t>IN002020Z121</t>
  </si>
  <si>
    <t>364 DAYS TBILL RED 20-05-2021</t>
  </si>
  <si>
    <t>IN002020Z071</t>
  </si>
  <si>
    <t>364 DAYS TBILL RED 10-06-2021</t>
  </si>
  <si>
    <t>IN002020Z105</t>
  </si>
  <si>
    <t>182 DAYS TBILL RED 24-06-2021</t>
  </si>
  <si>
    <t>IN002020Y389</t>
  </si>
  <si>
    <t>Fortnightly Portfolio Statement as of April 15,2021</t>
  </si>
  <si>
    <t>(3) The total outstanding exposure in derivative instruments as on April 15, 2021 is Nil.</t>
  </si>
  <si>
    <t>(4) The total market value of investments in foreign securities / American Depositary Receipts / Global Depositary Receipts as on April 15, 2021 is Nil.</t>
  </si>
  <si>
    <t>(7) The total market value of investments in foreign securities / American Depositary Receipts / Global Depositary Receipts as on April 15, 2021 is Nil.</t>
  </si>
  <si>
    <t>(5) No dividend was declared during the fortnight ended April 15,2021.</t>
  </si>
  <si>
    <t>^^ No dividend was distributed during the fortnight ended April 15, 2021.</t>
  </si>
  <si>
    <t>(6) No bonus was declared  during the fortnight ended April 15, 2021.</t>
  </si>
  <si>
    <t>(8) Investment in Repo in Corporate Debt Securities during the fortnight ended April 15, 2021 is Nil.</t>
  </si>
  <si>
    <t>(10) Investment in Repo in Corporate Debt Securities during the fortnight ended April 15, 2021 is Nil.</t>
  </si>
  <si>
    <t>^^ No dividend was distributed during the fortnight ended ended April 15, 2021.</t>
  </si>
  <si>
    <t xml:space="preserve">     a. Hedging Positions through Futures as on April 15, 2021 is Nil</t>
  </si>
  <si>
    <t xml:space="preserve">     b. Other than Hedging Positions through Futures as on April 15, 2021 is Nil.</t>
  </si>
  <si>
    <t xml:space="preserve">     c. Hedging Positions through Options as on April 15, 2021 is Nil.</t>
  </si>
  <si>
    <t xml:space="preserve">     d. Other than Hedging Positions through Options as on April 15, 2021 is Nil.</t>
  </si>
  <si>
    <t xml:space="preserve">     e. Hedging Positions through swaps as on April 15, 2021 is Nil.</t>
  </si>
  <si>
    <t>(6) No bonus was declared during the fortnight ended April 15, 2021.</t>
  </si>
  <si>
    <t xml:space="preserve">         For the period ended April 15, 2021, hedging transactions through futures which have been squared off/expired is Nil.</t>
  </si>
  <si>
    <t>(7) The Average Maturity Period of the Portfolio has been 35.71 months.</t>
  </si>
  <si>
    <t>(7) The Average Maturity Period of the Portfolio has been 111.72 months.</t>
  </si>
  <si>
    <t>(7) The Average Maturity Period of the Portfolio has been 88.62 months.</t>
  </si>
  <si>
    <t>(9) The Average Maturity Period for debt portion of the Portfolio has been 58.86 months.</t>
  </si>
  <si>
    <t>(7) The Average Maturity Period of the Portfolio has been 24.51 months.</t>
  </si>
  <si>
    <t>(7) The Average Maturity Period of the Portfolio has been 5.21 months.</t>
  </si>
  <si>
    <t>(7) The Average Maturity Period of the Portfolio has been 11.78 months.</t>
  </si>
  <si>
    <t>(7) The Average Maturity Period of the Portfolio has been 0.04 months.</t>
  </si>
  <si>
    <t>(7) The Average Maturity Period of the Portfolio has been 0.16 months.</t>
  </si>
  <si>
    <t>(7) The Average Maturity Period of the Portfolio has been 0.12 months.</t>
  </si>
  <si>
    <t>(7) The Average Maturity Period of the Portfolio has been 1.97 months.</t>
  </si>
  <si>
    <t>(7) The Average Maturity Period of the Portfolio has been 2.32 months.</t>
  </si>
  <si>
    <t>(7) The Average Maturity Period of the Portfolio has been 3.68 months.</t>
  </si>
  <si>
    <t>(7) The Average Maturity Period of the Portfolio has been 10.31 months.</t>
  </si>
  <si>
    <t>(7) The Average Maturity Period of the Portfolio has been 10.85 months.</t>
  </si>
  <si>
    <t>(7) The Average Maturity Period of the Portfolio has been 11.64 months.</t>
  </si>
  <si>
    <t>(7) The Average Maturity Period of the Portfolio has been 1.17 months.</t>
  </si>
  <si>
    <t>(8) The portfolio turnover ratio of the Scheme for the fortnight ended April 15, 2021 is 1.70 times.</t>
  </si>
  <si>
    <t xml:space="preserve">         For the period ended April 15, 2021, non-hedging transactions through futures which have been squared off/expired is Nil.</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</si>
  <si>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</si>
  <si>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</si>
  <si>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</si>
  <si>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</si>
  <si>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</si>
  <si>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</si>
  <si>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</si>
  <si>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</si>
  <si>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</si>
  <si>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</si>
  <si>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</si>
  <si>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</si>
  <si>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</si>
  <si>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</si>
  <si>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</si>
  <si>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</si>
  <si>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</si>
  <si>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</si>
  <si>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</si>
  <si>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</si>
  <si>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</si>
  <si>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</si>
  <si>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</si>
  <si>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</si>
  <si>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Quarterly IDCW Option****</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</si>
  <si>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</si>
  <si>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</si>
  <si>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</si>
  <si>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</si>
  <si>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</si>
  <si>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</si>
  <si>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</si>
  <si>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</si>
  <si>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</si>
  <si>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</si>
  <si>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t>
  </si>
  <si>
    <t>As on 15 April 2021</t>
  </si>
  <si>
    <t>As on 31 March 2021</t>
  </si>
  <si>
    <t>(5) The dividends declared during the fortnight ended April 15, 2021 under the Income Distribution cum Capital Withdrawal (IDCW) Options of the Scheme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</si>
</sst>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2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1" fillId="0" borderId="0"/>
    <xf numFmtId="164" fontId="23" fillId="0" borderId="0" applyFont="0" applyFill="0" applyBorder="0" applyAlignment="0" applyProtection="0"/>
    <xf numFmtId="0" fontId="21" fillId="0" borderId="0" applyNumberFormat="0" applyFill="0" applyBorder="0" applyAlignment="0" applyProtection="0"/>
    <xf numFmtId="0" fontId="26" fillId="0" borderId="0">
      <alignment vertical="top"/>
    </xf>
    <xf numFmtId="0" fontId="23" fillId="0" borderId="0"/>
  </cellStyleXfs>
  <cellXfs count="190">
    <xf numFmtId="0" fontId="0" fillId="0" borderId="0" xfId="0"/>
    <xf numFmtId="0" fontId="18" fillId="3" borderId="0" xfId="0" applyFont="1" applyFill="1"/>
    <xf numFmtId="4" fontId="18" fillId="3" borderId="0" xfId="0" applyNumberFormat="1" applyFont="1" applyFill="1"/>
    <xf numFmtId="43" fontId="18" fillId="3" borderId="0" xfId="0" applyNumberFormat="1" applyFont="1" applyFill="1"/>
    <xf numFmtId="0" fontId="20" fillId="3" borderId="0" xfId="0" applyFont="1" applyFill="1"/>
    <xf numFmtId="0" fontId="0" fillId="0" borderId="0" xfId="0" applyAlignment="1">
      <alignment horizontal="left" vertical="center"/>
    </xf>
    <xf numFmtId="0" fontId="17" fillId="0" borderId="1" xfId="0" applyFont="1" applyBorder="1" applyAlignment="1">
      <alignment horizontal="left" vertical="center"/>
    </xf>
    <xf numFmtId="0" fontId="16"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9" fillId="3" borderId="3" xfId="0" applyFont="1" applyFill="1" applyBorder="1"/>
    <xf numFmtId="4" fontId="19" fillId="3" borderId="3" xfId="0" applyNumberFormat="1" applyFont="1" applyFill="1" applyBorder="1"/>
    <xf numFmtId="0" fontId="19" fillId="3" borderId="4" xfId="0" applyFont="1" applyFill="1" applyBorder="1"/>
    <xf numFmtId="4" fontId="19" fillId="3" borderId="4" xfId="0" applyNumberFormat="1" applyFont="1" applyFill="1" applyBorder="1"/>
    <xf numFmtId="43" fontId="19" fillId="3" borderId="4" xfId="0" applyNumberFormat="1" applyFont="1" applyFill="1" applyBorder="1"/>
    <xf numFmtId="0" fontId="22" fillId="3" borderId="2" xfId="0" applyFont="1" applyFill="1" applyBorder="1" applyAlignment="1">
      <alignment horizontal="left" vertical="top" readingOrder="1"/>
    </xf>
    <xf numFmtId="0" fontId="25" fillId="0" borderId="0" xfId="0" applyFont="1" applyFill="1" applyBorder="1" applyAlignment="1">
      <alignment vertical="center" wrapText="1"/>
    </xf>
    <xf numFmtId="0" fontId="21" fillId="0" borderId="9" xfId="0" applyFont="1" applyFill="1" applyBorder="1" applyAlignment="1">
      <alignment horizontal="left" vertical="top" readingOrder="1"/>
    </xf>
    <xf numFmtId="0" fontId="22" fillId="0" borderId="7" xfId="0" applyFont="1" applyFill="1" applyBorder="1" applyAlignment="1">
      <alignment horizontal="left" vertical="top" readingOrder="1"/>
    </xf>
    <xf numFmtId="0" fontId="22" fillId="0" borderId="7" xfId="0" applyFont="1" applyFill="1" applyBorder="1" applyAlignment="1">
      <alignment horizontal="center" vertical="top" wrapText="1" readingOrder="1"/>
    </xf>
    <xf numFmtId="0" fontId="21" fillId="0" borderId="3" xfId="0" applyFont="1" applyFill="1" applyBorder="1" applyAlignment="1">
      <alignment horizontal="left" vertical="top" readingOrder="1"/>
    </xf>
    <xf numFmtId="165" fontId="15" fillId="0" borderId="10" xfId="0" applyNumberFormat="1" applyFont="1" applyFill="1" applyBorder="1" applyAlignment="1">
      <alignment horizontal="center"/>
    </xf>
    <xf numFmtId="165" fontId="15" fillId="0" borderId="3" xfId="0" applyNumberFormat="1" applyFont="1" applyFill="1" applyBorder="1" applyAlignment="1">
      <alignment horizontal="center"/>
    </xf>
    <xf numFmtId="0" fontId="21" fillId="0" borderId="4" xfId="0" applyFont="1" applyFill="1" applyBorder="1" applyAlignment="1">
      <alignment horizontal="left" vertical="top" readingOrder="1"/>
    </xf>
    <xf numFmtId="165" fontId="15" fillId="0" borderId="4" xfId="0" applyNumberFormat="1" applyFont="1" applyFill="1" applyBorder="1" applyAlignment="1">
      <alignment horizontal="center"/>
    </xf>
    <xf numFmtId="0" fontId="21" fillId="0" borderId="0" xfId="0" applyFont="1" applyFill="1" applyBorder="1" applyAlignment="1">
      <alignment horizontal="left" vertical="top" readingOrder="1"/>
    </xf>
    <xf numFmtId="0" fontId="26" fillId="0" borderId="0" xfId="0" applyFont="1" applyFill="1" applyBorder="1" applyAlignment="1">
      <alignment vertical="top" readingOrder="1"/>
    </xf>
    <xf numFmtId="43" fontId="21" fillId="0" borderId="0" xfId="1" applyNumberFormat="1" applyFill="1" applyBorder="1" applyAlignment="1">
      <alignment vertical="top" readingOrder="1"/>
    </xf>
    <xf numFmtId="0" fontId="21" fillId="0" borderId="0" xfId="0" applyFont="1" applyFill="1" applyBorder="1" applyAlignment="1">
      <alignment vertical="top" readingOrder="1"/>
    </xf>
    <xf numFmtId="0" fontId="21" fillId="0" borderId="0" xfId="1" applyFill="1" applyBorder="1" applyAlignment="1">
      <alignment vertical="top" readingOrder="1"/>
    </xf>
    <xf numFmtId="0" fontId="15" fillId="3" borderId="0" xfId="0" applyFont="1" applyFill="1"/>
    <xf numFmtId="4" fontId="15" fillId="3" borderId="0" xfId="0" applyNumberFormat="1" applyFont="1" applyFill="1"/>
    <xf numFmtId="43" fontId="15" fillId="3" borderId="0" xfId="0" applyNumberFormat="1" applyFont="1" applyFill="1"/>
    <xf numFmtId="0" fontId="21" fillId="0" borderId="2" xfId="0" applyFont="1" applyFill="1" applyBorder="1" applyAlignment="1">
      <alignment horizontal="left" vertical="top" wrapText="1" readingOrder="1"/>
    </xf>
    <xf numFmtId="0" fontId="22" fillId="0" borderId="2" xfId="0" quotePrefix="1" applyFont="1" applyFill="1" applyBorder="1" applyAlignment="1">
      <alignment vertical="top" readingOrder="1"/>
    </xf>
    <xf numFmtId="0" fontId="21" fillId="0" borderId="11" xfId="0" applyFont="1" applyFill="1" applyBorder="1" applyAlignment="1">
      <alignment horizontal="left" vertical="top" readingOrder="1"/>
    </xf>
    <xf numFmtId="0" fontId="21" fillId="0" borderId="9" xfId="0" applyFont="1" applyFill="1" applyBorder="1" applyAlignment="1">
      <alignment vertical="top" readingOrder="1"/>
    </xf>
    <xf numFmtId="43" fontId="15" fillId="3" borderId="0" xfId="0" applyNumberFormat="1" applyFont="1" applyFill="1" applyAlignment="1"/>
    <xf numFmtId="0" fontId="22" fillId="0" borderId="12" xfId="0" applyFont="1" applyFill="1" applyBorder="1" applyAlignment="1">
      <alignment horizontal="left" vertical="top" readingOrder="1"/>
    </xf>
    <xf numFmtId="0" fontId="21" fillId="0" borderId="14" xfId="0" applyFont="1" applyFill="1" applyBorder="1" applyAlignment="1">
      <alignment horizontal="left" vertical="top" readingOrder="1"/>
    </xf>
    <xf numFmtId="0" fontId="21" fillId="0" borderId="2" xfId="0" applyFont="1" applyFill="1" applyBorder="1" applyAlignment="1">
      <alignment horizontal="left" vertical="top" readingOrder="1"/>
    </xf>
    <xf numFmtId="165" fontId="21" fillId="0" borderId="0" xfId="0" quotePrefix="1" applyNumberFormat="1" applyFont="1" applyFill="1" applyBorder="1" applyAlignment="1">
      <alignment horizontal="center" vertical="top" readingOrder="1"/>
    </xf>
    <xf numFmtId="43" fontId="22" fillId="0" borderId="0" xfId="1" applyNumberFormat="1" applyFont="1" applyFill="1" applyBorder="1" applyAlignment="1">
      <alignment vertical="top" readingOrder="1"/>
    </xf>
    <xf numFmtId="0" fontId="26" fillId="0" borderId="2" xfId="0" applyFont="1" applyFill="1" applyBorder="1" applyAlignment="1">
      <alignment horizontal="left" vertical="top" readingOrder="1"/>
    </xf>
    <xf numFmtId="0" fontId="26" fillId="0" borderId="0" xfId="0" applyFont="1" applyFill="1" applyBorder="1" applyAlignment="1">
      <alignment horizontal="left" vertical="top" readingOrder="1"/>
    </xf>
    <xf numFmtId="0" fontId="21" fillId="0" borderId="2" xfId="0" applyFont="1" applyFill="1" applyBorder="1" applyAlignment="1">
      <alignment vertical="top" readingOrder="1"/>
    </xf>
    <xf numFmtId="166" fontId="22"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5" fillId="3" borderId="0" xfId="0" applyNumberFormat="1" applyFont="1" applyFill="1" applyBorder="1"/>
    <xf numFmtId="43" fontId="15" fillId="0" borderId="0" xfId="0" applyNumberFormat="1" applyFont="1" applyFill="1" applyBorder="1"/>
    <xf numFmtId="0" fontId="22" fillId="0" borderId="2" xfId="0" applyFont="1" applyFill="1" applyBorder="1" applyAlignment="1">
      <alignment horizontal="left" vertical="top" readingOrder="1"/>
    </xf>
    <xf numFmtId="0" fontId="15" fillId="0" borderId="2" xfId="3" applyFont="1" applyFill="1" applyBorder="1" applyAlignment="1">
      <alignment vertical="top" readingOrder="1"/>
    </xf>
    <xf numFmtId="0" fontId="22" fillId="0" borderId="10" xfId="0" applyFont="1" applyFill="1" applyBorder="1" applyAlignment="1">
      <alignment horizontal="left" vertical="top" readingOrder="1"/>
    </xf>
    <xf numFmtId="0" fontId="21" fillId="0" borderId="10" xfId="0" applyFont="1" applyFill="1" applyBorder="1" applyAlignment="1">
      <alignment horizontal="left" vertical="top" readingOrder="1"/>
    </xf>
    <xf numFmtId="43" fontId="15" fillId="0" borderId="0" xfId="0" applyNumberFormat="1" applyFont="1" applyFill="1"/>
    <xf numFmtId="0" fontId="15" fillId="0" borderId="0" xfId="0" applyFont="1" applyFill="1"/>
    <xf numFmtId="4" fontId="15" fillId="0" borderId="0" xfId="0" applyNumberFormat="1" applyFont="1" applyFill="1"/>
    <xf numFmtId="0" fontId="21" fillId="0" borderId="2" xfId="0" applyFont="1" applyFill="1" applyBorder="1" applyAlignment="1">
      <alignment vertical="top" wrapText="1" readingOrder="1"/>
    </xf>
    <xf numFmtId="0" fontId="22" fillId="0" borderId="12" xfId="0" applyFont="1" applyFill="1" applyBorder="1" applyAlignment="1">
      <alignment vertical="top" readingOrder="1"/>
    </xf>
    <xf numFmtId="0" fontId="22" fillId="0" borderId="14" xfId="0" applyFont="1" applyFill="1" applyBorder="1" applyAlignment="1">
      <alignment vertical="top" readingOrder="1"/>
    </xf>
    <xf numFmtId="0" fontId="22" fillId="0" borderId="11" xfId="0" applyFont="1" applyFill="1" applyBorder="1" applyAlignment="1">
      <alignment horizontal="center" vertical="top" readingOrder="1"/>
    </xf>
    <xf numFmtId="166" fontId="22" fillId="0" borderId="7" xfId="0" applyNumberFormat="1" applyFont="1" applyFill="1" applyBorder="1" applyAlignment="1">
      <alignment vertical="top" readingOrder="1"/>
    </xf>
    <xf numFmtId="0" fontId="15" fillId="0" borderId="2" xfId="0" applyFont="1" applyFill="1" applyBorder="1" applyAlignment="1">
      <alignment horizontal="left" vertical="top" readingOrder="1"/>
    </xf>
    <xf numFmtId="165" fontId="15" fillId="0" borderId="16" xfId="0" applyNumberFormat="1" applyFont="1" applyFill="1" applyBorder="1" applyAlignment="1">
      <alignment horizontal="center"/>
    </xf>
    <xf numFmtId="165" fontId="15" fillId="0" borderId="17" xfId="0" applyNumberFormat="1" applyFont="1" applyFill="1" applyBorder="1" applyAlignment="1">
      <alignment horizontal="center"/>
    </xf>
    <xf numFmtId="0" fontId="21" fillId="0" borderId="0" xfId="0" applyFont="1" applyFill="1" applyBorder="1" applyAlignment="1">
      <alignment horizontal="left" vertical="top" wrapText="1" readingOrder="1"/>
    </xf>
    <xf numFmtId="0" fontId="16" fillId="0" borderId="7" xfId="0" applyFont="1" applyFill="1" applyBorder="1" applyAlignment="1"/>
    <xf numFmtId="0" fontId="21" fillId="0" borderId="0" xfId="0" quotePrefix="1" applyFont="1" applyFill="1" applyBorder="1" applyAlignment="1">
      <alignment horizontal="left" vertical="top" readingOrder="1"/>
    </xf>
    <xf numFmtId="0" fontId="21" fillId="0" borderId="11" xfId="0" applyFont="1" applyFill="1" applyBorder="1" applyAlignment="1">
      <alignment vertical="top" readingOrder="1"/>
    </xf>
    <xf numFmtId="0" fontId="21" fillId="0" borderId="2" xfId="1" applyFill="1" applyBorder="1" applyAlignment="1">
      <alignment vertical="top" readingOrder="1"/>
    </xf>
    <xf numFmtId="43" fontId="21" fillId="0" borderId="0" xfId="0" applyNumberFormat="1" applyFont="1" applyFill="1" applyBorder="1" applyAlignment="1">
      <alignment vertical="top" readingOrder="1"/>
    </xf>
    <xf numFmtId="0" fontId="15" fillId="3" borderId="0" xfId="0" applyNumberFormat="1" applyFont="1" applyFill="1" applyBorder="1" applyAlignment="1"/>
    <xf numFmtId="0" fontId="24" fillId="0" borderId="0" xfId="0" quotePrefix="1" applyFont="1" applyFill="1" applyBorder="1" applyAlignment="1">
      <alignment horizontal="left" vertical="top" readingOrder="1"/>
    </xf>
    <xf numFmtId="43" fontId="24" fillId="3" borderId="0" xfId="0" applyNumberFormat="1" applyFont="1" applyFill="1"/>
    <xf numFmtId="0" fontId="15" fillId="0" borderId="0" xfId="0" applyFont="1" applyFill="1" applyBorder="1" applyAlignment="1">
      <alignment horizontal="left" vertical="top" readingOrder="1"/>
    </xf>
    <xf numFmtId="0" fontId="21" fillId="0" borderId="0" xfId="1" applyFont="1" applyFill="1" applyBorder="1" applyAlignment="1">
      <alignment vertical="top" readingOrder="1"/>
    </xf>
    <xf numFmtId="0" fontId="15" fillId="0" borderId="0" xfId="0" applyFont="1" applyFill="1" applyBorder="1" applyAlignment="1">
      <alignment vertical="top" readingOrder="1"/>
    </xf>
    <xf numFmtId="0" fontId="0" fillId="0" borderId="9" xfId="0" applyBorder="1"/>
    <xf numFmtId="0" fontId="0" fillId="0" borderId="0" xfId="0" applyBorder="1"/>
    <xf numFmtId="0" fontId="26" fillId="0" borderId="2" xfId="4" applyFont="1" applyFill="1" applyBorder="1" applyAlignment="1">
      <alignment vertical="top" wrapText="1" readingOrder="1"/>
    </xf>
    <xf numFmtId="0" fontId="0" fillId="0" borderId="0" xfId="0" applyFill="1" applyBorder="1" applyAlignment="1">
      <alignment vertical="top" wrapText="1" readingOrder="1"/>
    </xf>
    <xf numFmtId="0" fontId="21" fillId="3" borderId="0" xfId="0" applyFont="1" applyFill="1"/>
    <xf numFmtId="0" fontId="14" fillId="3" borderId="0" xfId="0" applyFont="1" applyFill="1"/>
    <xf numFmtId="4" fontId="14" fillId="3" borderId="0" xfId="0" applyNumberFormat="1" applyFont="1" applyFill="1"/>
    <xf numFmtId="43" fontId="14" fillId="3" borderId="0" xfId="0" applyNumberFormat="1" applyFont="1" applyFill="1"/>
    <xf numFmtId="0" fontId="27" fillId="3" borderId="3" xfId="0" applyFont="1" applyFill="1" applyBorder="1"/>
    <xf numFmtId="0" fontId="21" fillId="0" borderId="2" xfId="0" applyFont="1" applyFill="1" applyBorder="1" applyAlignment="1">
      <alignment horizontal="left" vertical="top" readingOrder="1"/>
    </xf>
    <xf numFmtId="165" fontId="21" fillId="0" borderId="0" xfId="0" applyNumberFormat="1" applyFont="1" applyFill="1" applyBorder="1" applyAlignment="1">
      <alignment horizontal="center" vertical="top" readingOrder="1"/>
    </xf>
    <xf numFmtId="165" fontId="15" fillId="0" borderId="0" xfId="0" applyNumberFormat="1" applyFont="1" applyFill="1" applyBorder="1" applyAlignment="1">
      <alignment horizontal="center"/>
    </xf>
    <xf numFmtId="0" fontId="13" fillId="3" borderId="0" xfId="0" applyFont="1" applyFill="1"/>
    <xf numFmtId="165" fontId="15" fillId="0" borderId="15" xfId="0" applyNumberFormat="1" applyFont="1" applyFill="1" applyBorder="1" applyAlignment="1">
      <alignment horizontal="center"/>
    </xf>
    <xf numFmtId="167" fontId="21" fillId="0" borderId="3" xfId="2" quotePrefix="1" applyNumberFormat="1" applyFont="1" applyFill="1" applyBorder="1" applyAlignment="1">
      <alignment horizontal="center" vertical="center" readingOrder="1"/>
    </xf>
    <xf numFmtId="166" fontId="22" fillId="0" borderId="10" xfId="0" applyNumberFormat="1" applyFont="1" applyFill="1" applyBorder="1" applyAlignment="1">
      <alignment horizontal="center" vertical="top" readingOrder="1"/>
    </xf>
    <xf numFmtId="166" fontId="22" fillId="0" borderId="10" xfId="0" applyNumberFormat="1" applyFont="1" applyFill="1" applyBorder="1" applyAlignment="1">
      <alignment vertical="top" readingOrder="1"/>
    </xf>
    <xf numFmtId="4" fontId="0" fillId="0" borderId="0" xfId="0" applyNumberFormat="1"/>
    <xf numFmtId="167" fontId="21" fillId="0" borderId="10" xfId="2" quotePrefix="1" applyNumberFormat="1" applyFont="1" applyFill="1" applyBorder="1" applyAlignment="1">
      <alignment horizontal="center" vertical="center" readingOrder="1"/>
    </xf>
    <xf numFmtId="167" fontId="21" fillId="0" borderId="4" xfId="2" quotePrefix="1" applyNumberFormat="1" applyFont="1" applyFill="1" applyBorder="1" applyAlignment="1">
      <alignment horizontal="center" vertical="center" readingOrder="1"/>
    </xf>
    <xf numFmtId="167" fontId="21" fillId="0" borderId="17" xfId="2" quotePrefix="1" applyNumberFormat="1" applyFont="1" applyFill="1" applyBorder="1" applyAlignment="1">
      <alignment horizontal="center" vertical="center" readingOrder="1"/>
    </xf>
    <xf numFmtId="167" fontId="21" fillId="0" borderId="0" xfId="2" quotePrefix="1" applyNumberFormat="1" applyFont="1" applyFill="1" applyBorder="1" applyAlignment="1">
      <alignment horizontal="center" vertical="center" readingOrder="1"/>
    </xf>
    <xf numFmtId="167" fontId="21" fillId="0" borderId="15" xfId="2" quotePrefix="1" applyNumberFormat="1" applyFont="1" applyFill="1" applyBorder="1" applyAlignment="1">
      <alignment horizontal="center" vertical="center" readingOrder="1"/>
    </xf>
    <xf numFmtId="167" fontId="21" fillId="0" borderId="16" xfId="2" quotePrefix="1" applyNumberFormat="1" applyFont="1" applyFill="1" applyBorder="1" applyAlignment="1">
      <alignment horizontal="center" vertical="center" readingOrder="1"/>
    </xf>
    <xf numFmtId="43" fontId="19" fillId="3" borderId="0" xfId="0" applyNumberFormat="1" applyFont="1" applyFill="1" applyBorder="1"/>
    <xf numFmtId="0" fontId="19" fillId="3" borderId="18" xfId="0" applyFont="1" applyFill="1" applyBorder="1" applyAlignment="1">
      <alignment vertical="top"/>
    </xf>
    <xf numFmtId="4" fontId="19" fillId="3" borderId="18" xfId="0" applyNumberFormat="1" applyFont="1" applyFill="1" applyBorder="1" applyAlignment="1">
      <alignment vertical="top"/>
    </xf>
    <xf numFmtId="43" fontId="19" fillId="3" borderId="18" xfId="0" applyNumberFormat="1" applyFont="1" applyFill="1" applyBorder="1" applyAlignment="1">
      <alignment vertical="top" wrapText="1"/>
    </xf>
    <xf numFmtId="43" fontId="19" fillId="3" borderId="18" xfId="0" applyNumberFormat="1" applyFont="1" applyFill="1" applyBorder="1"/>
    <xf numFmtId="0" fontId="12" fillId="3" borderId="0" xfId="0" applyFont="1" applyFill="1"/>
    <xf numFmtId="4" fontId="12" fillId="3" borderId="0" xfId="0" applyNumberFormat="1" applyFont="1" applyFill="1"/>
    <xf numFmtId="43" fontId="12" fillId="3" borderId="0" xfId="0" applyNumberFormat="1" applyFont="1" applyFill="1"/>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15" fontId="18" fillId="3" borderId="0" xfId="0" applyNumberFormat="1" applyFont="1" applyFill="1"/>
    <xf numFmtId="4" fontId="11" fillId="3" borderId="0" xfId="0" applyNumberFormat="1" applyFont="1" applyFill="1"/>
    <xf numFmtId="0" fontId="10" fillId="3" borderId="0" xfId="0" applyFont="1" applyFill="1"/>
    <xf numFmtId="4" fontId="10" fillId="3" borderId="0" xfId="0" applyNumberFormat="1" applyFont="1" applyFill="1"/>
    <xf numFmtId="43" fontId="10" fillId="3" borderId="0" xfId="0" applyNumberFormat="1" applyFont="1" applyFill="1"/>
    <xf numFmtId="0" fontId="19" fillId="3" borderId="2" xfId="0" applyFont="1" applyFill="1" applyBorder="1"/>
    <xf numFmtId="0" fontId="19" fillId="3" borderId="0" xfId="0" applyFont="1" applyFill="1" applyBorder="1"/>
    <xf numFmtId="4" fontId="19" fillId="3" borderId="0" xfId="0" applyNumberFormat="1" applyFont="1" applyFill="1" applyBorder="1"/>
    <xf numFmtId="0" fontId="21" fillId="0" borderId="0" xfId="0" applyFont="1" applyFill="1" applyBorder="1" applyAlignment="1">
      <alignment horizontal="left" vertical="top" readingOrder="1"/>
    </xf>
    <xf numFmtId="0" fontId="9" fillId="3" borderId="0" xfId="0" applyFont="1" applyFill="1"/>
    <xf numFmtId="4" fontId="9" fillId="3" borderId="0" xfId="0" applyNumberFormat="1" applyFont="1" applyFill="1"/>
    <xf numFmtId="43" fontId="9" fillId="3" borderId="0" xfId="0" applyNumberFormat="1" applyFont="1" applyFill="1"/>
    <xf numFmtId="4" fontId="18" fillId="3" borderId="0" xfId="2" applyNumberFormat="1" applyFont="1" applyFill="1"/>
    <xf numFmtId="4" fontId="14" fillId="3" borderId="0" xfId="2" applyNumberFormat="1" applyFont="1" applyFill="1"/>
    <xf numFmtId="0" fontId="21" fillId="0" borderId="0" xfId="0" applyFont="1" applyFill="1" applyBorder="1" applyAlignment="1">
      <alignment horizontal="left" vertical="top" readingOrder="1"/>
    </xf>
    <xf numFmtId="0" fontId="8" fillId="3" borderId="0" xfId="0" applyFont="1" applyFill="1"/>
    <xf numFmtId="4" fontId="8" fillId="3" borderId="0" xfId="0" applyNumberFormat="1" applyFont="1" applyFill="1"/>
    <xf numFmtId="43" fontId="8" fillId="3" borderId="0" xfId="0" applyNumberFormat="1" applyFont="1" applyFill="1"/>
    <xf numFmtId="0" fontId="7" fillId="3" borderId="0" xfId="0" applyFont="1" applyFill="1"/>
    <xf numFmtId="4" fontId="7" fillId="3" borderId="0" xfId="0" applyNumberFormat="1" applyFont="1" applyFill="1"/>
    <xf numFmtId="43" fontId="7" fillId="3" borderId="0" xfId="0" applyNumberFormat="1" applyFont="1" applyFill="1"/>
    <xf numFmtId="0" fontId="21" fillId="7" borderId="0" xfId="0" applyFont="1" applyFill="1" applyBorder="1" applyAlignment="1">
      <alignment vertical="top" readingOrder="1"/>
    </xf>
    <xf numFmtId="0" fontId="6" fillId="3" borderId="0" xfId="0" applyFont="1" applyFill="1"/>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4" fillId="3" borderId="0" xfId="0" applyFont="1" applyFill="1"/>
    <xf numFmtId="0" fontId="3" fillId="3" borderId="0" xfId="0" applyFont="1" applyFill="1"/>
    <xf numFmtId="4" fontId="3" fillId="3" borderId="0" xfId="0" applyNumberFormat="1" applyFont="1" applyFill="1"/>
    <xf numFmtId="43" fontId="3" fillId="3" borderId="0" xfId="0" applyNumberFormat="1" applyFont="1" applyFill="1"/>
    <xf numFmtId="0" fontId="3" fillId="0" borderId="2" xfId="0" applyFont="1" applyFill="1" applyBorder="1" applyAlignment="1">
      <alignment vertical="top" readingOrder="1"/>
    </xf>
    <xf numFmtId="0" fontId="2" fillId="3" borderId="3" xfId="0" applyFont="1" applyFill="1" applyBorder="1"/>
    <xf numFmtId="4" fontId="2" fillId="3" borderId="3" xfId="0" applyNumberFormat="1" applyFont="1" applyFill="1" applyBorder="1"/>
    <xf numFmtId="43" fontId="2" fillId="3" borderId="3" xfId="0" applyNumberFormat="1" applyFont="1" applyFill="1" applyBorder="1"/>
    <xf numFmtId="0" fontId="2" fillId="3" borderId="0" xfId="0" applyFont="1" applyFill="1"/>
    <xf numFmtId="4" fontId="19" fillId="3" borderId="18" xfId="0" applyNumberFormat="1" applyFont="1" applyFill="1" applyBorder="1" applyAlignment="1">
      <alignment horizontal="center" vertical="top" wrapText="1"/>
    </xf>
    <xf numFmtId="0" fontId="2" fillId="0" borderId="2" xfId="0" applyFont="1" applyFill="1" applyBorder="1" applyAlignment="1">
      <alignment vertical="top" readingOrder="1"/>
    </xf>
    <xf numFmtId="0" fontId="2" fillId="6" borderId="2" xfId="0"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0" fontId="1" fillId="3" borderId="3" xfId="0" applyFont="1" applyFill="1" applyBorder="1"/>
    <xf numFmtId="4" fontId="1" fillId="3" borderId="3" xfId="0" applyNumberFormat="1" applyFont="1" applyFill="1" applyBorder="1"/>
    <xf numFmtId="43" fontId="1" fillId="3" borderId="3" xfId="0" applyNumberFormat="1" applyFont="1" applyFill="1" applyBorder="1"/>
    <xf numFmtId="0" fontId="1" fillId="3" borderId="0" xfId="0" applyFont="1" applyFill="1"/>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43" fontId="19" fillId="3" borderId="3" xfId="0" applyNumberFormat="1" applyFont="1" applyFill="1" applyBorder="1"/>
    <xf numFmtId="0" fontId="19" fillId="3" borderId="3" xfId="0" applyFont="1" applyFill="1" applyBorder="1" applyAlignment="1">
      <alignment vertical="top"/>
    </xf>
    <xf numFmtId="4" fontId="19" fillId="3" borderId="3" xfId="0" applyNumberFormat="1" applyFont="1" applyFill="1" applyBorder="1" applyAlignment="1">
      <alignment vertical="top"/>
    </xf>
    <xf numFmtId="43" fontId="19" fillId="3" borderId="3" xfId="0" applyNumberFormat="1" applyFont="1" applyFill="1" applyBorder="1" applyAlignment="1">
      <alignment vertical="top" wrapText="1"/>
    </xf>
    <xf numFmtId="4" fontId="19" fillId="3" borderId="3" xfId="0" applyNumberFormat="1" applyFont="1" applyFill="1" applyBorder="1" applyAlignment="1">
      <alignment horizontal="center" vertical="top" wrapText="1"/>
    </xf>
    <xf numFmtId="0" fontId="1" fillId="0" borderId="2" xfId="0" applyFont="1" applyFill="1" applyBorder="1" applyAlignment="1">
      <alignment horizontal="left" vertical="top" readingOrder="1"/>
    </xf>
    <xf numFmtId="0" fontId="1" fillId="0" borderId="2" xfId="0" applyFont="1" applyFill="1" applyBorder="1" applyAlignment="1">
      <alignment vertical="top" readingOrder="1"/>
    </xf>
    <xf numFmtId="0" fontId="1" fillId="0" borderId="0" xfId="0" applyFont="1" applyFill="1" applyBorder="1" applyAlignment="1">
      <alignment vertical="top" readingOrder="1"/>
    </xf>
    <xf numFmtId="0" fontId="5" fillId="0" borderId="2" xfId="0" applyFont="1" applyFill="1" applyBorder="1" applyAlignment="1">
      <alignment horizontal="left" vertical="top" readingOrder="1"/>
    </xf>
    <xf numFmtId="43" fontId="18" fillId="3" borderId="0" xfId="0" applyNumberFormat="1" applyFont="1" applyFill="1" applyAlignment="1"/>
    <xf numFmtId="4" fontId="18" fillId="3" borderId="0" xfId="0" applyNumberFormat="1" applyFont="1" applyFill="1" applyAlignment="1"/>
    <xf numFmtId="0" fontId="7" fillId="3" borderId="0" xfId="0" applyFont="1" applyFill="1" applyAlignment="1">
      <alignment horizontal="left" wrapText="1"/>
    </xf>
    <xf numFmtId="0" fontId="19" fillId="3" borderId="0" xfId="0" applyFont="1" applyFill="1" applyAlignment="1">
      <alignment horizontal="center"/>
    </xf>
    <xf numFmtId="0" fontId="19" fillId="3" borderId="2" xfId="0" applyFont="1" applyFill="1" applyBorder="1" applyAlignment="1">
      <alignment horizontal="center" wrapText="1"/>
    </xf>
    <xf numFmtId="0" fontId="19" fillId="3" borderId="0" xfId="0" applyFont="1" applyFill="1" applyBorder="1" applyAlignment="1">
      <alignment horizontal="center" wrapText="1"/>
    </xf>
    <xf numFmtId="0" fontId="21" fillId="0" borderId="2"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1" fillId="0" borderId="0" xfId="0" applyFont="1" applyFill="1" applyBorder="1" applyAlignment="1">
      <alignment horizontal="left" vertical="top" wrapText="1" readingOrder="1"/>
    </xf>
    <xf numFmtId="0" fontId="22" fillId="5" borderId="8" xfId="1" applyFont="1" applyFill="1" applyBorder="1" applyAlignment="1">
      <alignment horizontal="center" vertical="top" wrapText="1" readingOrder="1"/>
    </xf>
    <xf numFmtId="0" fontId="22" fillId="5" borderId="0" xfId="1" applyFont="1" applyFill="1" applyBorder="1" applyAlignment="1">
      <alignment horizontal="center" vertical="top" wrapText="1" readingOrder="1"/>
    </xf>
    <xf numFmtId="0" fontId="21" fillId="0" borderId="2" xfId="0" applyFont="1" applyFill="1" applyBorder="1" applyAlignment="1">
      <alignment horizontal="left" vertical="top" wrapText="1" readingOrder="1"/>
    </xf>
    <xf numFmtId="0" fontId="22" fillId="0" borderId="14" xfId="0" applyFont="1" applyFill="1" applyBorder="1" applyAlignment="1">
      <alignment horizontal="center" vertical="top" readingOrder="1"/>
    </xf>
    <xf numFmtId="0" fontId="22" fillId="0" borderId="15" xfId="0" applyFont="1" applyFill="1" applyBorder="1" applyAlignment="1">
      <alignment horizontal="center" vertical="top" readingOrder="1"/>
    </xf>
    <xf numFmtId="0" fontId="22" fillId="0" borderId="12" xfId="0" applyFont="1" applyFill="1" applyBorder="1" applyAlignment="1">
      <alignment horizontal="center" vertical="top" readingOrder="1"/>
    </xf>
    <xf numFmtId="0" fontId="22" fillId="0" borderId="13" xfId="0" applyFont="1" applyFill="1" applyBorder="1" applyAlignment="1">
      <alignment horizontal="center" vertical="top" readingOrder="1"/>
    </xf>
    <xf numFmtId="0" fontId="22" fillId="5" borderId="8" xfId="1" applyFont="1" applyFill="1" applyBorder="1" applyAlignment="1">
      <alignment horizontal="center" vertical="top" readingOrder="1"/>
    </xf>
    <xf numFmtId="0" fontId="22" fillId="5" borderId="0" xfId="1" applyFont="1" applyFill="1" applyBorder="1" applyAlignment="1">
      <alignment horizontal="center" vertical="top" readingOrder="1"/>
    </xf>
    <xf numFmtId="0" fontId="21" fillId="3" borderId="0" xfId="0" applyFont="1" applyFill="1" applyAlignment="1">
      <alignment horizontal="left" vertical="top" wrapText="1"/>
    </xf>
    <xf numFmtId="0" fontId="21" fillId="3" borderId="0" xfId="0" applyFont="1" applyFill="1" applyAlignment="1">
      <alignment horizontal="left" wrapText="1"/>
    </xf>
    <xf numFmtId="0" fontId="21" fillId="0" borderId="2" xfId="0" quotePrefix="1"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0" fontId="16"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39</xdr:row>
      <xdr:rowOff>152400</xdr:rowOff>
    </xdr:from>
    <xdr:to>
      <xdr:col>1</xdr:col>
      <xdr:colOff>2095500</xdr:colOff>
      <xdr:row>48</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85725</xdr:colOff>
      <xdr:row>44</xdr:row>
      <xdr:rowOff>95250</xdr:rowOff>
    </xdr:from>
    <xdr:to>
      <xdr:col>1</xdr:col>
      <xdr:colOff>2009775</xdr:colOff>
      <xdr:row>53</xdr:row>
      <xdr:rowOff>57150</xdr:rowOff>
    </xdr:to>
    <xdr:pic>
      <xdr:nvPicPr>
        <xdr:cNvPr id="3" name="Picture 2">
          <a:extLst>
            <a:ext uri="{FF2B5EF4-FFF2-40B4-BE49-F238E27FC236}">
              <a16:creationId xmlns:a16="http://schemas.microsoft.com/office/drawing/2014/main" id="{C8723D52-CED3-4CF1-B15F-CFFC1F93E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0182225"/>
          <a:ext cx="1924050" cy="1419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51</xdr:row>
      <xdr:rowOff>0</xdr:rowOff>
    </xdr:from>
    <xdr:to>
      <xdr:col>1</xdr:col>
      <xdr:colOff>2019300</xdr:colOff>
      <xdr:row>59</xdr:row>
      <xdr:rowOff>123825</xdr:rowOff>
    </xdr:to>
    <xdr:pic>
      <xdr:nvPicPr>
        <xdr:cNvPr id="4" name="Picture 3">
          <a:extLst>
            <a:ext uri="{FF2B5EF4-FFF2-40B4-BE49-F238E27FC236}">
              <a16:creationId xmlns:a16="http://schemas.microsoft.com/office/drawing/2014/main" id="{93BEE818-F611-4727-9D6E-50AAB09C78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9439275"/>
          <a:ext cx="1924050" cy="14192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95250</xdr:colOff>
      <xdr:row>48</xdr:row>
      <xdr:rowOff>142875</xdr:rowOff>
    </xdr:from>
    <xdr:to>
      <xdr:col>1</xdr:col>
      <xdr:colOff>2019300</xdr:colOff>
      <xdr:row>57</xdr:row>
      <xdr:rowOff>104775</xdr:rowOff>
    </xdr:to>
    <xdr:pic>
      <xdr:nvPicPr>
        <xdr:cNvPr id="4" name="Picture 3">
          <a:extLst>
            <a:ext uri="{FF2B5EF4-FFF2-40B4-BE49-F238E27FC236}">
              <a16:creationId xmlns:a16="http://schemas.microsoft.com/office/drawing/2014/main" id="{97BA16D3-C046-46CA-BF33-94BFDDCB6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9115425"/>
          <a:ext cx="1924050" cy="1419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180975</xdr:colOff>
      <xdr:row>58</xdr:row>
      <xdr:rowOff>133349</xdr:rowOff>
    </xdr:from>
    <xdr:to>
      <xdr:col>1</xdr:col>
      <xdr:colOff>2133600</xdr:colOff>
      <xdr:row>67</xdr:row>
      <xdr:rowOff>76199</xdr:rowOff>
    </xdr:to>
    <xdr:pic>
      <xdr:nvPicPr>
        <xdr:cNvPr id="3" name="Picture 2">
          <a:extLst>
            <a:ext uri="{FF2B5EF4-FFF2-40B4-BE49-F238E27FC236}">
              <a16:creationId xmlns:a16="http://schemas.microsoft.com/office/drawing/2014/main" id="{169D8C0A-68F4-47F0-98AE-2323495E4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544174"/>
          <a:ext cx="1952625" cy="140017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66675</xdr:colOff>
      <xdr:row>59</xdr:row>
      <xdr:rowOff>152400</xdr:rowOff>
    </xdr:from>
    <xdr:to>
      <xdr:col>1</xdr:col>
      <xdr:colOff>2066926</xdr:colOff>
      <xdr:row>68</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104775</xdr:colOff>
      <xdr:row>59</xdr:row>
      <xdr:rowOff>104775</xdr:rowOff>
    </xdr:from>
    <xdr:to>
      <xdr:col>1</xdr:col>
      <xdr:colOff>2181225</xdr:colOff>
      <xdr:row>68</xdr:row>
      <xdr:rowOff>114300</xdr:rowOff>
    </xdr:to>
    <xdr:pic>
      <xdr:nvPicPr>
        <xdr:cNvPr id="4" name="Picture 3">
          <a:extLst>
            <a:ext uri="{FF2B5EF4-FFF2-40B4-BE49-F238E27FC236}">
              <a16:creationId xmlns:a16="http://schemas.microsoft.com/office/drawing/2014/main" id="{C9140D04-3773-4409-A359-D607991870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534650"/>
          <a:ext cx="2076450" cy="146685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104775</xdr:colOff>
      <xdr:row>61</xdr:row>
      <xdr:rowOff>123825</xdr:rowOff>
    </xdr:from>
    <xdr:to>
      <xdr:col>1</xdr:col>
      <xdr:colOff>2105025</xdr:colOff>
      <xdr:row>70</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47625</xdr:colOff>
      <xdr:row>56</xdr:row>
      <xdr:rowOff>152399</xdr:rowOff>
    </xdr:from>
    <xdr:to>
      <xdr:col>1</xdr:col>
      <xdr:colOff>1981200</xdr:colOff>
      <xdr:row>65</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9524</xdr:colOff>
      <xdr:row>56</xdr:row>
      <xdr:rowOff>152400</xdr:rowOff>
    </xdr:from>
    <xdr:to>
      <xdr:col>1</xdr:col>
      <xdr:colOff>2076449</xdr:colOff>
      <xdr:row>65</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57</xdr:row>
      <xdr:rowOff>142875</xdr:rowOff>
    </xdr:from>
    <xdr:to>
      <xdr:col>1</xdr:col>
      <xdr:colOff>2105024</xdr:colOff>
      <xdr:row>66</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104775</xdr:colOff>
      <xdr:row>107</xdr:row>
      <xdr:rowOff>85725</xdr:rowOff>
    </xdr:from>
    <xdr:to>
      <xdr:col>1</xdr:col>
      <xdr:colOff>2124075</xdr:colOff>
      <xdr:row>116</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60</xdr:row>
      <xdr:rowOff>152400</xdr:rowOff>
    </xdr:from>
    <xdr:to>
      <xdr:col>1</xdr:col>
      <xdr:colOff>2012950</xdr:colOff>
      <xdr:row>69</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48</xdr:row>
      <xdr:rowOff>0</xdr:rowOff>
    </xdr:from>
    <xdr:to>
      <xdr:col>1</xdr:col>
      <xdr:colOff>2000251</xdr:colOff>
      <xdr:row>55</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96</xdr:row>
      <xdr:rowOff>0</xdr:rowOff>
    </xdr:from>
    <xdr:to>
      <xdr:col>1</xdr:col>
      <xdr:colOff>2082801</xdr:colOff>
      <xdr:row>104</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49</xdr:row>
      <xdr:rowOff>0</xdr:rowOff>
    </xdr:from>
    <xdr:to>
      <xdr:col>1</xdr:col>
      <xdr:colOff>1962151</xdr:colOff>
      <xdr:row>57</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74</xdr:row>
      <xdr:rowOff>0</xdr:rowOff>
    </xdr:from>
    <xdr:to>
      <xdr:col>1</xdr:col>
      <xdr:colOff>1971675</xdr:colOff>
      <xdr:row>82</xdr:row>
      <xdr:rowOff>123825</xdr:rowOff>
    </xdr:to>
    <xdr:pic>
      <xdr:nvPicPr>
        <xdr:cNvPr id="4" name="Picture 3">
          <a:extLst>
            <a:ext uri="{FF2B5EF4-FFF2-40B4-BE49-F238E27FC236}">
              <a16:creationId xmlns:a16="http://schemas.microsoft.com/office/drawing/2014/main" id="{8F8AB9C7-18EC-4D3D-955D-FC761F019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13706475"/>
          <a:ext cx="1847850" cy="1419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81</xdr:row>
      <xdr:rowOff>0</xdr:rowOff>
    </xdr:from>
    <xdr:to>
      <xdr:col>1</xdr:col>
      <xdr:colOff>2047875</xdr:colOff>
      <xdr:row>89</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67</xdr:row>
      <xdr:rowOff>114300</xdr:rowOff>
    </xdr:from>
    <xdr:to>
      <xdr:col>1</xdr:col>
      <xdr:colOff>2114550</xdr:colOff>
      <xdr:row>76</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&amp;R&amp;1#&amp;"Calibri"&amp;10&amp;KFF0000|RESTRICTED|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B25" sqref="B25"/>
    </sheetView>
  </sheetViews>
  <sheetFormatPr defaultColWidth="9.140625" defaultRowHeight="12.75" x14ac:dyDescent="0.2"/>
  <cols>
    <col min="1" max="1" width="9.140625" style="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258</v>
      </c>
      <c r="C2" s="184"/>
      <c r="D2" s="184"/>
      <c r="E2" s="184"/>
      <c r="F2" s="184"/>
      <c r="G2" s="184"/>
      <c r="H2" s="184"/>
    </row>
    <row r="3" spans="2:8" x14ac:dyDescent="0.2">
      <c r="B3" s="170" t="s">
        <v>561</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144" t="s">
        <v>472</v>
      </c>
      <c r="C6" s="144"/>
      <c r="D6" s="144"/>
      <c r="E6" s="145"/>
      <c r="F6" s="146">
        <v>1805.2435668999999</v>
      </c>
      <c r="G6" s="146">
        <v>63.135899999999999</v>
      </c>
      <c r="H6" s="145">
        <v>3.35</v>
      </c>
    </row>
    <row r="7" spans="2:8" x14ac:dyDescent="0.2">
      <c r="B7" s="144" t="s">
        <v>473</v>
      </c>
      <c r="C7" s="144"/>
      <c r="D7" s="144"/>
      <c r="E7" s="145"/>
      <c r="F7" s="146">
        <v>1052.3730937</v>
      </c>
      <c r="G7" s="146">
        <v>36.805300000000003</v>
      </c>
      <c r="H7" s="145">
        <v>3.26</v>
      </c>
    </row>
    <row r="8" spans="2:8" x14ac:dyDescent="0.2">
      <c r="B8" s="11" t="s">
        <v>46</v>
      </c>
      <c r="C8" s="11"/>
      <c r="D8" s="11"/>
      <c r="E8" s="12"/>
      <c r="F8" s="107">
        <v>2857.6166606000002</v>
      </c>
      <c r="G8" s="107">
        <v>99.941199999999995</v>
      </c>
      <c r="H8" s="12"/>
    </row>
    <row r="9" spans="2:8" x14ac:dyDescent="0.2">
      <c r="B9" s="144" t="s">
        <v>47</v>
      </c>
      <c r="C9" s="144"/>
      <c r="D9" s="144"/>
      <c r="E9" s="145"/>
      <c r="F9" s="146">
        <v>1.6790731999999999</v>
      </c>
      <c r="G9" s="146">
        <v>5.8799999999999998E-2</v>
      </c>
      <c r="H9" s="145"/>
    </row>
    <row r="10" spans="2:8" x14ac:dyDescent="0.2">
      <c r="B10" s="13" t="s">
        <v>538</v>
      </c>
      <c r="C10" s="13"/>
      <c r="D10" s="13"/>
      <c r="E10" s="14"/>
      <c r="F10" s="15">
        <v>2859.2957338000001</v>
      </c>
      <c r="G10" s="15">
        <v>100</v>
      </c>
      <c r="H10" s="14"/>
    </row>
    <row r="11" spans="2:8" x14ac:dyDescent="0.2">
      <c r="B11" s="140"/>
      <c r="C11" s="140"/>
      <c r="D11" s="140"/>
      <c r="E11" s="141"/>
      <c r="F11" s="142"/>
      <c r="G11" s="142"/>
      <c r="H11" s="141"/>
    </row>
    <row r="12" spans="2:8" x14ac:dyDescent="0.2">
      <c r="B12" s="140"/>
      <c r="C12" s="140"/>
      <c r="D12" s="140"/>
      <c r="E12" s="141"/>
      <c r="F12" s="142"/>
      <c r="G12" s="142"/>
      <c r="H12" s="141"/>
    </row>
    <row r="13" spans="2:8" x14ac:dyDescent="0.2">
      <c r="B13" s="140"/>
      <c r="C13" s="140"/>
      <c r="D13" s="140"/>
      <c r="E13" s="141"/>
      <c r="F13" s="142"/>
      <c r="G13" s="142"/>
      <c r="H13" s="141"/>
    </row>
    <row r="14" spans="2:8" x14ac:dyDescent="0.2">
      <c r="B14" s="136"/>
      <c r="C14" s="132"/>
      <c r="D14" s="132"/>
      <c r="E14" s="133"/>
      <c r="F14" s="134"/>
      <c r="G14" s="134"/>
      <c r="H14" s="133"/>
    </row>
    <row r="15" spans="2:8" x14ac:dyDescent="0.2">
      <c r="B15" s="139"/>
      <c r="C15" s="123"/>
      <c r="D15" s="123"/>
      <c r="E15" s="124"/>
      <c r="F15" s="125"/>
      <c r="G15" s="125"/>
      <c r="H15" s="124"/>
    </row>
    <row r="16" spans="2:8" x14ac:dyDescent="0.2">
      <c r="B16" s="123"/>
      <c r="C16" s="123"/>
      <c r="D16" s="123"/>
      <c r="E16" s="124"/>
      <c r="F16" s="125"/>
      <c r="G16" s="125"/>
      <c r="H16" s="124"/>
    </row>
    <row r="17" spans="1:7" x14ac:dyDescent="0.2">
      <c r="B17" s="35" t="s">
        <v>269</v>
      </c>
      <c r="C17" s="29"/>
      <c r="D17" s="72"/>
      <c r="E17" s="28"/>
      <c r="F17" s="33"/>
      <c r="G17" s="33"/>
    </row>
    <row r="18" spans="1:7" x14ac:dyDescent="0.2">
      <c r="B18" s="178" t="s">
        <v>270</v>
      </c>
      <c r="C18" s="175"/>
      <c r="D18" s="175"/>
      <c r="E18" s="175"/>
      <c r="F18" s="175"/>
      <c r="G18" s="175"/>
    </row>
    <row r="19" spans="1:7" x14ac:dyDescent="0.2">
      <c r="B19" s="137" t="s">
        <v>271</v>
      </c>
      <c r="C19" s="138"/>
      <c r="D19" s="138"/>
      <c r="E19" s="28"/>
      <c r="F19" s="33"/>
      <c r="G19" s="33"/>
    </row>
    <row r="20" spans="1:7" ht="25.5" x14ac:dyDescent="0.2">
      <c r="B20" s="60" t="s">
        <v>272</v>
      </c>
      <c r="C20" s="20" t="s">
        <v>692</v>
      </c>
      <c r="D20" s="20" t="s">
        <v>693</v>
      </c>
    </row>
    <row r="21" spans="1:7" x14ac:dyDescent="0.2">
      <c r="A21" s="1" t="s">
        <v>376</v>
      </c>
      <c r="B21" s="137" t="s">
        <v>273</v>
      </c>
      <c r="C21" s="22" t="s">
        <v>487</v>
      </c>
      <c r="D21" s="92">
        <v>12.436299999999999</v>
      </c>
    </row>
    <row r="22" spans="1:7" x14ac:dyDescent="0.2">
      <c r="A22" s="1" t="s">
        <v>377</v>
      </c>
      <c r="B22" s="137" t="s">
        <v>294</v>
      </c>
      <c r="C22" s="23" t="s">
        <v>487</v>
      </c>
      <c r="D22" s="65">
        <v>12.436299999999999</v>
      </c>
    </row>
    <row r="23" spans="1:7" x14ac:dyDescent="0.2">
      <c r="A23" s="1" t="s">
        <v>378</v>
      </c>
      <c r="B23" s="137" t="s">
        <v>279</v>
      </c>
      <c r="C23" s="23" t="s">
        <v>487</v>
      </c>
      <c r="D23" s="65">
        <v>12.521100000000001</v>
      </c>
    </row>
    <row r="24" spans="1:7" x14ac:dyDescent="0.2">
      <c r="A24" s="1" t="s">
        <v>379</v>
      </c>
      <c r="B24" s="36" t="s">
        <v>295</v>
      </c>
      <c r="C24" s="25" t="s">
        <v>487</v>
      </c>
      <c r="D24" s="66" t="s">
        <v>487</v>
      </c>
    </row>
    <row r="25" spans="1:7" x14ac:dyDescent="0.2">
      <c r="B25" s="135" t="s">
        <v>536</v>
      </c>
      <c r="C25" s="89"/>
      <c r="D25" s="89"/>
    </row>
    <row r="26" spans="1:7" x14ac:dyDescent="0.2">
      <c r="B26" s="73" t="s">
        <v>280</v>
      </c>
      <c r="C26" s="74"/>
      <c r="D26" s="74"/>
      <c r="E26" s="75"/>
      <c r="F26" s="75"/>
      <c r="G26" s="33"/>
    </row>
    <row r="27" spans="1:7" x14ac:dyDescent="0.2">
      <c r="B27" s="137" t="s">
        <v>562</v>
      </c>
      <c r="C27" s="138"/>
      <c r="D27" s="138"/>
      <c r="E27" s="33"/>
      <c r="F27" s="33"/>
      <c r="G27" s="33"/>
    </row>
    <row r="28" spans="1:7" x14ac:dyDescent="0.2">
      <c r="B28" s="137" t="s">
        <v>563</v>
      </c>
      <c r="C28" s="138"/>
      <c r="D28" s="138"/>
      <c r="E28" s="33"/>
      <c r="F28" s="33"/>
      <c r="G28" s="33"/>
    </row>
    <row r="29" spans="1:7" x14ac:dyDescent="0.2">
      <c r="B29" s="88" t="s">
        <v>564</v>
      </c>
      <c r="C29" s="29"/>
      <c r="D29" s="29"/>
      <c r="E29" s="33"/>
      <c r="F29" s="33"/>
      <c r="G29" s="33"/>
    </row>
    <row r="30" spans="1:7" x14ac:dyDescent="0.2">
      <c r="B30" s="46" t="s">
        <v>566</v>
      </c>
      <c r="C30" s="26"/>
      <c r="D30" s="26"/>
      <c r="E30" s="33"/>
      <c r="F30" s="33"/>
      <c r="G30" s="33"/>
    </row>
    <row r="31" spans="1:7" x14ac:dyDescent="0.2">
      <c r="B31" s="150" t="s">
        <v>516</v>
      </c>
      <c r="C31" s="76"/>
      <c r="D31" s="76"/>
      <c r="E31" s="33"/>
      <c r="F31" s="33"/>
      <c r="G31" s="33"/>
    </row>
    <row r="32" spans="1:7" x14ac:dyDescent="0.2">
      <c r="B32" s="77" t="s">
        <v>565</v>
      </c>
      <c r="C32" s="77"/>
      <c r="D32" s="77"/>
      <c r="E32" s="33"/>
      <c r="F32" s="33"/>
      <c r="G32" s="33"/>
    </row>
    <row r="33" spans="2:8" x14ac:dyDescent="0.2">
      <c r="B33" s="178" t="s">
        <v>275</v>
      </c>
      <c r="C33" s="175"/>
      <c r="D33" s="175"/>
      <c r="E33" s="175"/>
      <c r="F33" s="175"/>
      <c r="G33" s="175"/>
    </row>
    <row r="34" spans="2:8" x14ac:dyDescent="0.2">
      <c r="B34" s="34" t="s">
        <v>276</v>
      </c>
      <c r="C34" s="31"/>
      <c r="D34" s="31"/>
      <c r="E34" s="31"/>
      <c r="F34" s="33"/>
      <c r="G34" s="33"/>
    </row>
    <row r="35" spans="2:8" x14ac:dyDescent="0.2">
      <c r="B35" s="173" t="s">
        <v>301</v>
      </c>
      <c r="C35" s="174"/>
      <c r="D35" s="174"/>
      <c r="E35" s="174"/>
      <c r="F35" s="174"/>
      <c r="G35" s="174"/>
      <c r="H35" s="174"/>
    </row>
    <row r="36" spans="2:8" x14ac:dyDescent="0.2">
      <c r="E36" s="1"/>
    </row>
    <row r="37" spans="2:8" s="84" customFormat="1" x14ac:dyDescent="0.2">
      <c r="B37" s="84" t="s">
        <v>303</v>
      </c>
      <c r="E37" s="85"/>
      <c r="F37" s="86"/>
      <c r="G37" s="86"/>
      <c r="H37" s="85"/>
    </row>
    <row r="38" spans="2:8" s="84" customFormat="1" x14ac:dyDescent="0.2">
      <c r="B38" s="84" t="s">
        <v>321</v>
      </c>
      <c r="E38" s="85"/>
      <c r="F38" s="86"/>
      <c r="G38" s="86"/>
      <c r="H38" s="85"/>
    </row>
    <row r="39" spans="2:8" s="84" customFormat="1" x14ac:dyDescent="0.2">
      <c r="B39" s="84" t="s">
        <v>309</v>
      </c>
      <c r="E39" s="85"/>
      <c r="F39" s="86"/>
      <c r="G39" s="86"/>
      <c r="H39" s="85"/>
    </row>
    <row r="40" spans="2:8" s="84" customFormat="1" x14ac:dyDescent="0.2">
      <c r="E40" s="85"/>
      <c r="F40" s="86"/>
      <c r="G40" s="86"/>
      <c r="H40" s="85"/>
    </row>
    <row r="41" spans="2:8" s="84" customFormat="1" x14ac:dyDescent="0.2">
      <c r="E41" s="85"/>
      <c r="F41" s="86"/>
      <c r="G41" s="86"/>
      <c r="H41" s="85"/>
    </row>
    <row r="42" spans="2:8" s="84" customFormat="1" x14ac:dyDescent="0.2">
      <c r="E42" s="85"/>
      <c r="F42" s="86"/>
      <c r="G42" s="86"/>
      <c r="H42" s="85"/>
    </row>
    <row r="43" spans="2:8" s="84" customFormat="1" x14ac:dyDescent="0.2">
      <c r="E43" s="85"/>
      <c r="F43" s="86"/>
      <c r="G43" s="86"/>
      <c r="H43" s="85"/>
    </row>
    <row r="44" spans="2:8" s="84" customFormat="1" x14ac:dyDescent="0.2">
      <c r="E44" s="85"/>
      <c r="F44" s="86"/>
      <c r="G44" s="86"/>
      <c r="H44" s="85"/>
    </row>
    <row r="45" spans="2:8" s="84" customFormat="1" x14ac:dyDescent="0.2">
      <c r="E45" s="85"/>
      <c r="F45" s="86"/>
      <c r="G45" s="86"/>
      <c r="H45" s="85"/>
    </row>
    <row r="46" spans="2:8" s="84" customFormat="1" x14ac:dyDescent="0.2">
      <c r="E46" s="85"/>
      <c r="F46" s="86"/>
      <c r="G46" s="86"/>
      <c r="H46" s="85"/>
    </row>
    <row r="47" spans="2:8" s="84" customFormat="1" x14ac:dyDescent="0.2">
      <c r="E47" s="85"/>
      <c r="F47" s="86"/>
      <c r="G47" s="86"/>
      <c r="H47" s="85"/>
    </row>
    <row r="48" spans="2:8" s="84" customFormat="1" x14ac:dyDescent="0.2">
      <c r="E48" s="85"/>
      <c r="F48" s="86"/>
      <c r="G48" s="86"/>
      <c r="H48" s="85"/>
    </row>
    <row r="49" spans="2:8" s="84" customFormat="1" x14ac:dyDescent="0.2">
      <c r="E49" s="85"/>
      <c r="F49" s="86"/>
      <c r="G49" s="86"/>
      <c r="H49" s="85"/>
    </row>
    <row r="50" spans="2:8" s="84" customFormat="1" x14ac:dyDescent="0.2">
      <c r="B50" s="84" t="s">
        <v>306</v>
      </c>
      <c r="F50" s="86"/>
      <c r="G50" s="86"/>
      <c r="H50" s="85"/>
    </row>
    <row r="51" spans="2:8" s="84" customFormat="1" ht="67.5" customHeight="1" x14ac:dyDescent="0.2">
      <c r="B51" s="169" t="s">
        <v>502</v>
      </c>
      <c r="C51" s="169"/>
      <c r="D51" s="169"/>
      <c r="E51" s="169"/>
      <c r="F51" s="169"/>
      <c r="G51" s="169"/>
      <c r="H51" s="169"/>
    </row>
    <row r="52" spans="2:8" s="84" customFormat="1" ht="18.75" x14ac:dyDescent="0.3">
      <c r="B52" s="4" t="s">
        <v>307</v>
      </c>
      <c r="F52" s="86"/>
      <c r="G52" s="86"/>
      <c r="H52" s="85"/>
    </row>
  </sheetData>
  <mergeCells count="7">
    <mergeCell ref="B51:H51"/>
    <mergeCell ref="B35:H35"/>
    <mergeCell ref="B3:H3"/>
    <mergeCell ref="B1:H1"/>
    <mergeCell ref="B2:H2"/>
    <mergeCell ref="B18:G18"/>
    <mergeCell ref="B33:G33"/>
  </mergeCells>
  <pageMargins left="0" right="0" top="0" bottom="0" header="0.3" footer="0.3"/>
  <pageSetup scale="70"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259</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132</v>
      </c>
      <c r="C8" s="152" t="s">
        <v>593</v>
      </c>
      <c r="D8" s="152" t="s">
        <v>45</v>
      </c>
      <c r="E8" s="153">
        <v>40</v>
      </c>
      <c r="F8" s="154">
        <v>400.2364</v>
      </c>
      <c r="G8" s="154">
        <v>8.1</v>
      </c>
      <c r="H8" s="153">
        <v>3.3026</v>
      </c>
    </row>
    <row r="9" spans="2:8" x14ac:dyDescent="0.2">
      <c r="B9" s="11" t="s">
        <v>46</v>
      </c>
      <c r="C9" s="11"/>
      <c r="D9" s="11"/>
      <c r="E9" s="12"/>
      <c r="F9" s="107">
        <v>400.2364</v>
      </c>
      <c r="G9" s="107">
        <v>8.1</v>
      </c>
      <c r="H9" s="12"/>
    </row>
    <row r="10" spans="2:8" x14ac:dyDescent="0.2">
      <c r="B10" s="87" t="s">
        <v>149</v>
      </c>
      <c r="C10" s="152"/>
      <c r="D10" s="152"/>
      <c r="E10" s="153"/>
      <c r="F10" s="154"/>
      <c r="G10" s="154"/>
      <c r="H10" s="153"/>
    </row>
    <row r="11" spans="2:8" x14ac:dyDescent="0.2">
      <c r="B11" s="11" t="s">
        <v>150</v>
      </c>
      <c r="C11" s="152"/>
      <c r="D11" s="152"/>
      <c r="E11" s="153"/>
      <c r="F11" s="154"/>
      <c r="G11" s="154"/>
      <c r="H11" s="153"/>
    </row>
    <row r="12" spans="2:8" x14ac:dyDescent="0.2">
      <c r="B12" s="11" t="s">
        <v>125</v>
      </c>
      <c r="C12" s="152"/>
      <c r="D12" s="152"/>
      <c r="E12" s="153"/>
      <c r="F12" s="154"/>
      <c r="G12" s="154"/>
      <c r="H12" s="153"/>
    </row>
    <row r="13" spans="2:8" x14ac:dyDescent="0.2">
      <c r="B13" s="152" t="s">
        <v>452</v>
      </c>
      <c r="C13" s="152" t="s">
        <v>532</v>
      </c>
      <c r="D13" s="152" t="s">
        <v>156</v>
      </c>
      <c r="E13" s="153">
        <v>450</v>
      </c>
      <c r="F13" s="154">
        <v>449.76105000000001</v>
      </c>
      <c r="G13" s="154">
        <v>9.11</v>
      </c>
      <c r="H13" s="153">
        <v>3.2349999999999999</v>
      </c>
    </row>
    <row r="14" spans="2:8" x14ac:dyDescent="0.2">
      <c r="B14" s="11" t="s">
        <v>46</v>
      </c>
      <c r="C14" s="11"/>
      <c r="D14" s="11"/>
      <c r="E14" s="12"/>
      <c r="F14" s="107">
        <v>449.76105000000001</v>
      </c>
      <c r="G14" s="107">
        <v>9.11</v>
      </c>
      <c r="H14" s="12"/>
    </row>
    <row r="15" spans="2:8" x14ac:dyDescent="0.2">
      <c r="B15" s="152" t="s">
        <v>472</v>
      </c>
      <c r="C15" s="152"/>
      <c r="D15" s="152"/>
      <c r="E15" s="153"/>
      <c r="F15" s="154">
        <v>2829.0853999000001</v>
      </c>
      <c r="G15" s="154">
        <v>57.290399999999998</v>
      </c>
      <c r="H15" s="153">
        <v>3.3</v>
      </c>
    </row>
    <row r="16" spans="2:8" x14ac:dyDescent="0.2">
      <c r="B16" s="152" t="s">
        <v>473</v>
      </c>
      <c r="C16" s="152"/>
      <c r="D16" s="152"/>
      <c r="E16" s="153"/>
      <c r="F16" s="154">
        <v>1227.1257439999999</v>
      </c>
      <c r="G16" s="154">
        <v>24.849900000000002</v>
      </c>
      <c r="H16" s="153">
        <v>3.22</v>
      </c>
    </row>
    <row r="17" spans="1:8" x14ac:dyDescent="0.2">
      <c r="B17" s="11" t="s">
        <v>46</v>
      </c>
      <c r="C17" s="11"/>
      <c r="D17" s="11"/>
      <c r="E17" s="12"/>
      <c r="F17" s="107">
        <v>4056.2111439000005</v>
      </c>
      <c r="G17" s="107">
        <v>82.140299999999996</v>
      </c>
      <c r="H17" s="12"/>
    </row>
    <row r="18" spans="1:8" x14ac:dyDescent="0.2">
      <c r="B18" s="152" t="s">
        <v>47</v>
      </c>
      <c r="C18" s="152"/>
      <c r="D18" s="152"/>
      <c r="E18" s="153"/>
      <c r="F18" s="154">
        <v>31.9378086</v>
      </c>
      <c r="G18" s="154">
        <v>0.64970000000000006</v>
      </c>
      <c r="H18" s="153"/>
    </row>
    <row r="19" spans="1:8" x14ac:dyDescent="0.2">
      <c r="B19" s="13" t="s">
        <v>570</v>
      </c>
      <c r="C19" s="13"/>
      <c r="D19" s="13"/>
      <c r="E19" s="14"/>
      <c r="F19" s="15">
        <v>4938.1464024999996</v>
      </c>
      <c r="G19" s="15">
        <v>100</v>
      </c>
      <c r="H19" s="14"/>
    </row>
    <row r="20" spans="1:8" x14ac:dyDescent="0.2">
      <c r="B20" s="140"/>
      <c r="C20" s="140"/>
      <c r="D20" s="140"/>
      <c r="E20" s="141"/>
      <c r="F20" s="142"/>
      <c r="G20" s="142"/>
      <c r="H20" s="141"/>
    </row>
    <row r="21" spans="1:8" x14ac:dyDescent="0.2">
      <c r="B21" s="155" t="s">
        <v>571</v>
      </c>
      <c r="C21" s="140"/>
      <c r="D21" s="140"/>
      <c r="E21" s="141"/>
      <c r="F21" s="142"/>
      <c r="G21" s="142"/>
      <c r="H21" s="141"/>
    </row>
    <row r="22" spans="1:8" x14ac:dyDescent="0.2">
      <c r="B22" s="123"/>
      <c r="C22" s="123"/>
      <c r="D22" s="123"/>
      <c r="E22" s="124"/>
      <c r="F22" s="125"/>
      <c r="G22" s="125"/>
      <c r="H22" s="124"/>
    </row>
    <row r="23" spans="1:8" x14ac:dyDescent="0.2">
      <c r="B23" s="35" t="s">
        <v>269</v>
      </c>
      <c r="C23" s="29"/>
      <c r="D23" s="72"/>
      <c r="E23" s="28"/>
      <c r="F23" s="33"/>
      <c r="G23" s="33"/>
    </row>
    <row r="24" spans="1:8" x14ac:dyDescent="0.2">
      <c r="B24" s="178" t="s">
        <v>270</v>
      </c>
      <c r="C24" s="175"/>
      <c r="D24" s="175"/>
      <c r="E24" s="175"/>
      <c r="F24" s="175"/>
      <c r="G24" s="175"/>
    </row>
    <row r="25" spans="1:8" x14ac:dyDescent="0.2">
      <c r="B25" s="41" t="s">
        <v>271</v>
      </c>
      <c r="C25" s="26"/>
      <c r="D25" s="26"/>
      <c r="E25" s="28"/>
      <c r="F25" s="33"/>
      <c r="G25" s="33"/>
    </row>
    <row r="26" spans="1:8" ht="25.5" x14ac:dyDescent="0.2">
      <c r="B26" s="60" t="s">
        <v>272</v>
      </c>
      <c r="C26" s="20" t="s">
        <v>692</v>
      </c>
      <c r="D26" s="20" t="s">
        <v>693</v>
      </c>
    </row>
    <row r="27" spans="1:8" x14ac:dyDescent="0.2">
      <c r="A27" s="1" t="s">
        <v>372</v>
      </c>
      <c r="B27" s="41" t="s">
        <v>273</v>
      </c>
      <c r="C27" s="22">
        <v>12.170999999999999</v>
      </c>
      <c r="D27" s="92">
        <v>12.1562</v>
      </c>
    </row>
    <row r="28" spans="1:8" x14ac:dyDescent="0.2">
      <c r="A28" s="1" t="s">
        <v>373</v>
      </c>
      <c r="B28" s="41" t="s">
        <v>686</v>
      </c>
      <c r="C28" s="23">
        <v>12.170999999999999</v>
      </c>
      <c r="D28" s="65">
        <v>12.1562</v>
      </c>
    </row>
    <row r="29" spans="1:8" x14ac:dyDescent="0.2">
      <c r="A29" s="1" t="s">
        <v>374</v>
      </c>
      <c r="B29" s="41" t="s">
        <v>279</v>
      </c>
      <c r="C29" s="23">
        <v>12.2699</v>
      </c>
      <c r="D29" s="65">
        <v>12.2536</v>
      </c>
    </row>
    <row r="30" spans="1:8" x14ac:dyDescent="0.2">
      <c r="A30" s="1" t="s">
        <v>375</v>
      </c>
      <c r="B30" s="36" t="s">
        <v>687</v>
      </c>
      <c r="C30" s="25" t="s">
        <v>487</v>
      </c>
      <c r="D30" s="66" t="s">
        <v>487</v>
      </c>
    </row>
    <row r="31" spans="1:8" x14ac:dyDescent="0.2">
      <c r="B31" s="31" t="s">
        <v>280</v>
      </c>
      <c r="C31" s="31"/>
      <c r="D31" s="32"/>
      <c r="E31" s="33"/>
      <c r="F31" s="33"/>
      <c r="G31" s="33"/>
    </row>
    <row r="32" spans="1:8" x14ac:dyDescent="0.2">
      <c r="B32" s="46" t="s">
        <v>621</v>
      </c>
      <c r="C32" s="57"/>
      <c r="D32" s="32"/>
      <c r="E32" s="33"/>
      <c r="F32" s="33"/>
      <c r="G32" s="33"/>
    </row>
    <row r="33" spans="2:8" x14ac:dyDescent="0.2">
      <c r="B33" s="41" t="s">
        <v>622</v>
      </c>
      <c r="C33" s="26"/>
      <c r="D33" s="26"/>
      <c r="E33" s="33"/>
      <c r="F33" s="33"/>
      <c r="G33" s="33"/>
    </row>
    <row r="34" spans="2:8" x14ac:dyDescent="0.2">
      <c r="B34" s="88" t="s">
        <v>624</v>
      </c>
      <c r="C34" s="29"/>
      <c r="D34" s="29"/>
      <c r="E34" s="33"/>
      <c r="F34" s="33"/>
      <c r="G34" s="33"/>
    </row>
    <row r="35" spans="2:8" x14ac:dyDescent="0.2">
      <c r="B35" s="46" t="s">
        <v>635</v>
      </c>
      <c r="C35" s="26"/>
      <c r="D35" s="26"/>
      <c r="E35" s="33"/>
      <c r="F35" s="33"/>
      <c r="G35" s="33"/>
    </row>
    <row r="36" spans="2:8" x14ac:dyDescent="0.2">
      <c r="B36" s="163" t="s">
        <v>644</v>
      </c>
      <c r="C36" s="76"/>
      <c r="D36" s="76"/>
      <c r="E36" s="33"/>
      <c r="F36" s="33"/>
      <c r="G36" s="33"/>
    </row>
    <row r="37" spans="2:8" x14ac:dyDescent="0.2">
      <c r="B37" s="77" t="s">
        <v>627</v>
      </c>
      <c r="C37" s="77"/>
      <c r="D37" s="77"/>
      <c r="E37" s="33"/>
      <c r="F37" s="33"/>
      <c r="G37" s="33"/>
    </row>
    <row r="38" spans="2:8" x14ac:dyDescent="0.2">
      <c r="B38" s="178" t="s">
        <v>275</v>
      </c>
      <c r="C38" s="175"/>
      <c r="D38" s="175"/>
      <c r="E38" s="175"/>
      <c r="F38" s="175"/>
      <c r="G38" s="175"/>
    </row>
    <row r="39" spans="2:8" x14ac:dyDescent="0.2">
      <c r="B39" s="34" t="s">
        <v>276</v>
      </c>
      <c r="C39" s="31"/>
      <c r="D39" s="31"/>
      <c r="E39" s="32"/>
      <c r="F39" s="33"/>
      <c r="G39" s="33"/>
    </row>
    <row r="40" spans="2:8" x14ac:dyDescent="0.2">
      <c r="B40" s="173" t="s">
        <v>301</v>
      </c>
      <c r="C40" s="174"/>
      <c r="D40" s="174"/>
      <c r="E40" s="174"/>
      <c r="F40" s="174"/>
      <c r="G40" s="174"/>
      <c r="H40" s="174"/>
    </row>
    <row r="42" spans="2:8" s="84" customFormat="1" x14ac:dyDescent="0.2">
      <c r="B42" s="84" t="s">
        <v>303</v>
      </c>
      <c r="E42" s="85"/>
      <c r="F42" s="86"/>
      <c r="G42" s="86"/>
      <c r="H42" s="85"/>
    </row>
    <row r="43" spans="2:8" s="84" customFormat="1" x14ac:dyDescent="0.2">
      <c r="B43" s="84" t="s">
        <v>321</v>
      </c>
      <c r="E43" s="85"/>
      <c r="F43" s="86"/>
      <c r="G43" s="86"/>
      <c r="H43" s="85"/>
    </row>
    <row r="44" spans="2:8" s="84" customFormat="1" x14ac:dyDescent="0.2">
      <c r="B44" s="84" t="s">
        <v>309</v>
      </c>
      <c r="E44" s="85"/>
      <c r="F44" s="86"/>
      <c r="G44" s="86"/>
      <c r="H44" s="85"/>
    </row>
    <row r="45" spans="2:8" s="84" customFormat="1" x14ac:dyDescent="0.2">
      <c r="E45" s="85"/>
      <c r="F45" s="86"/>
      <c r="G45" s="86"/>
      <c r="H45" s="85"/>
    </row>
    <row r="46" spans="2:8" s="84" customFormat="1" x14ac:dyDescent="0.2">
      <c r="E46" s="85"/>
      <c r="F46" s="86"/>
      <c r="G46" s="86"/>
      <c r="H46" s="85"/>
    </row>
    <row r="47" spans="2:8" s="84" customFormat="1" x14ac:dyDescent="0.2">
      <c r="E47" s="85"/>
      <c r="F47" s="86"/>
      <c r="G47" s="86"/>
      <c r="H47" s="85"/>
    </row>
    <row r="48" spans="2:8" s="84" customFormat="1" x14ac:dyDescent="0.2">
      <c r="E48" s="85"/>
      <c r="F48" s="86"/>
      <c r="G48" s="86"/>
      <c r="H48" s="85"/>
    </row>
    <row r="49" spans="2:8" s="84" customFormat="1" x14ac:dyDescent="0.2">
      <c r="E49" s="85"/>
      <c r="F49" s="86"/>
      <c r="G49" s="86"/>
      <c r="H49" s="85"/>
    </row>
    <row r="50" spans="2:8" s="84" customFormat="1" x14ac:dyDescent="0.2">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B55" s="84" t="s">
        <v>306</v>
      </c>
      <c r="F55" s="86"/>
      <c r="G55" s="86"/>
      <c r="H55" s="85"/>
    </row>
    <row r="56" spans="2:8" s="84" customFormat="1" ht="67.5" customHeight="1" x14ac:dyDescent="0.2">
      <c r="B56" s="169" t="s">
        <v>502</v>
      </c>
      <c r="C56" s="169"/>
      <c r="D56" s="169"/>
      <c r="E56" s="169"/>
      <c r="F56" s="169"/>
      <c r="G56" s="169"/>
      <c r="H56" s="169"/>
    </row>
    <row r="57" spans="2:8" s="84" customFormat="1" ht="18.75" x14ac:dyDescent="0.3">
      <c r="B57" s="4" t="s">
        <v>307</v>
      </c>
      <c r="F57" s="86"/>
      <c r="G57" s="86"/>
      <c r="H57" s="85"/>
    </row>
  </sheetData>
  <mergeCells count="7">
    <mergeCell ref="B56:H56"/>
    <mergeCell ref="B40:H40"/>
    <mergeCell ref="B3:H3"/>
    <mergeCell ref="B1:H1"/>
    <mergeCell ref="B2:H2"/>
    <mergeCell ref="B24:G24"/>
    <mergeCell ref="B38:G38"/>
  </mergeCells>
  <pageMargins left="0" right="0" top="0" bottom="0" header="0.3" footer="0.3"/>
  <pageSetup scale="70"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260</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146</v>
      </c>
      <c r="C8" s="152" t="s">
        <v>168</v>
      </c>
      <c r="D8" s="152" t="s">
        <v>144</v>
      </c>
      <c r="E8" s="153">
        <v>145</v>
      </c>
      <c r="F8" s="154">
        <v>1450.15515</v>
      </c>
      <c r="G8" s="154">
        <v>9.32</v>
      </c>
      <c r="H8" s="153">
        <v>3.4339</v>
      </c>
    </row>
    <row r="9" spans="2:8" x14ac:dyDescent="0.2">
      <c r="B9" s="152" t="s">
        <v>132</v>
      </c>
      <c r="C9" s="152" t="s">
        <v>593</v>
      </c>
      <c r="D9" s="152" t="s">
        <v>45</v>
      </c>
      <c r="E9" s="153">
        <v>140</v>
      </c>
      <c r="F9" s="154">
        <v>1400.8273999999999</v>
      </c>
      <c r="G9" s="154">
        <v>9</v>
      </c>
      <c r="H9" s="153">
        <v>3.3026</v>
      </c>
    </row>
    <row r="10" spans="2:8" x14ac:dyDescent="0.2">
      <c r="B10" s="152" t="s">
        <v>169</v>
      </c>
      <c r="C10" s="152" t="s">
        <v>170</v>
      </c>
      <c r="D10" s="152" t="s">
        <v>122</v>
      </c>
      <c r="E10" s="153">
        <v>90</v>
      </c>
      <c r="F10" s="154">
        <v>1202.0841</v>
      </c>
      <c r="G10" s="154">
        <v>7.73</v>
      </c>
      <c r="H10" s="153">
        <v>6.2374999999999998</v>
      </c>
    </row>
    <row r="11" spans="2:8" x14ac:dyDescent="0.2">
      <c r="B11" s="152" t="s">
        <v>120</v>
      </c>
      <c r="C11" s="152" t="s">
        <v>121</v>
      </c>
      <c r="D11" s="152" t="s">
        <v>122</v>
      </c>
      <c r="E11" s="153">
        <v>92</v>
      </c>
      <c r="F11" s="154">
        <v>1191.8765599999999</v>
      </c>
      <c r="G11" s="154">
        <v>7.66</v>
      </c>
      <c r="H11" s="153">
        <v>9.8348999999999993</v>
      </c>
    </row>
    <row r="12" spans="2:8" x14ac:dyDescent="0.2">
      <c r="B12" s="152" t="s">
        <v>123</v>
      </c>
      <c r="C12" s="152" t="s">
        <v>124</v>
      </c>
      <c r="D12" s="152" t="s">
        <v>122</v>
      </c>
      <c r="E12" s="153">
        <v>92</v>
      </c>
      <c r="F12" s="154">
        <v>1190.13868</v>
      </c>
      <c r="G12" s="154">
        <v>7.65</v>
      </c>
      <c r="H12" s="153">
        <v>9.8848000000000003</v>
      </c>
    </row>
    <row r="13" spans="2:8" x14ac:dyDescent="0.2">
      <c r="B13" s="11" t="s">
        <v>46</v>
      </c>
      <c r="C13" s="11"/>
      <c r="D13" s="11"/>
      <c r="E13" s="12"/>
      <c r="F13" s="107">
        <v>6435.0818900000004</v>
      </c>
      <c r="G13" s="107">
        <v>41.36</v>
      </c>
      <c r="H13" s="12"/>
    </row>
    <row r="14" spans="2:8" x14ac:dyDescent="0.2">
      <c r="B14" s="87" t="s">
        <v>149</v>
      </c>
      <c r="C14" s="152"/>
      <c r="D14" s="152"/>
      <c r="E14" s="153"/>
      <c r="F14" s="154"/>
      <c r="G14" s="154"/>
      <c r="H14" s="153"/>
    </row>
    <row r="15" spans="2:8" x14ac:dyDescent="0.2">
      <c r="B15" s="11" t="s">
        <v>150</v>
      </c>
      <c r="C15" s="152"/>
      <c r="D15" s="152"/>
      <c r="E15" s="153"/>
      <c r="F15" s="154"/>
      <c r="G15" s="154"/>
      <c r="H15" s="153"/>
    </row>
    <row r="16" spans="2:8" x14ac:dyDescent="0.2">
      <c r="B16" s="11" t="s">
        <v>125</v>
      </c>
      <c r="C16" s="152"/>
      <c r="D16" s="152"/>
      <c r="E16" s="153"/>
      <c r="F16" s="154"/>
      <c r="G16" s="154"/>
      <c r="H16" s="153"/>
    </row>
    <row r="17" spans="2:8" x14ac:dyDescent="0.2">
      <c r="B17" s="152" t="s">
        <v>452</v>
      </c>
      <c r="C17" s="152" t="s">
        <v>532</v>
      </c>
      <c r="D17" s="152" t="s">
        <v>156</v>
      </c>
      <c r="E17" s="153">
        <v>1500</v>
      </c>
      <c r="F17" s="154">
        <v>1499.2035000000001</v>
      </c>
      <c r="G17" s="154">
        <v>9.64</v>
      </c>
      <c r="H17" s="153">
        <v>3.2349999999999999</v>
      </c>
    </row>
    <row r="18" spans="2:8" x14ac:dyDescent="0.2">
      <c r="B18" s="11" t="s">
        <v>46</v>
      </c>
      <c r="C18" s="11"/>
      <c r="D18" s="11"/>
      <c r="E18" s="12"/>
      <c r="F18" s="107">
        <v>1499.2035000000001</v>
      </c>
      <c r="G18" s="107">
        <v>9.64</v>
      </c>
      <c r="H18" s="12"/>
    </row>
    <row r="19" spans="2:8" x14ac:dyDescent="0.2">
      <c r="B19" s="11" t="s">
        <v>157</v>
      </c>
      <c r="C19" s="152"/>
      <c r="D19" s="152"/>
      <c r="E19" s="153"/>
      <c r="F19" s="154"/>
      <c r="G19" s="154"/>
      <c r="H19" s="153"/>
    </row>
    <row r="20" spans="2:8" x14ac:dyDescent="0.2">
      <c r="B20" s="152" t="s">
        <v>522</v>
      </c>
      <c r="C20" s="152" t="s">
        <v>523</v>
      </c>
      <c r="D20" s="152" t="s">
        <v>51</v>
      </c>
      <c r="E20" s="153">
        <v>500000</v>
      </c>
      <c r="F20" s="154">
        <v>499.43950000000001</v>
      </c>
      <c r="G20" s="154">
        <v>3.21</v>
      </c>
      <c r="H20" s="153">
        <v>3.1509999999999998</v>
      </c>
    </row>
    <row r="21" spans="2:8" x14ac:dyDescent="0.2">
      <c r="B21" s="11" t="s">
        <v>46</v>
      </c>
      <c r="C21" s="11"/>
      <c r="D21" s="11"/>
      <c r="E21" s="12"/>
      <c r="F21" s="107">
        <v>499.43950000000001</v>
      </c>
      <c r="G21" s="107">
        <v>3.21</v>
      </c>
      <c r="H21" s="12"/>
    </row>
    <row r="22" spans="2:8" x14ac:dyDescent="0.2">
      <c r="B22" s="152" t="s">
        <v>472</v>
      </c>
      <c r="C22" s="152"/>
      <c r="D22" s="152"/>
      <c r="E22" s="153"/>
      <c r="F22" s="154">
        <v>4829.0658753999996</v>
      </c>
      <c r="G22" s="154">
        <v>31.0411</v>
      </c>
      <c r="H22" s="153">
        <v>3.3</v>
      </c>
    </row>
    <row r="23" spans="2:8" x14ac:dyDescent="0.2">
      <c r="B23" s="152" t="s">
        <v>473</v>
      </c>
      <c r="C23" s="152"/>
      <c r="D23" s="152"/>
      <c r="E23" s="153"/>
      <c r="F23" s="154">
        <v>2094.6202143</v>
      </c>
      <c r="G23" s="154">
        <v>13.4641</v>
      </c>
      <c r="H23" s="153">
        <v>3.22</v>
      </c>
    </row>
    <row r="24" spans="2:8" x14ac:dyDescent="0.2">
      <c r="B24" s="11" t="s">
        <v>46</v>
      </c>
      <c r="C24" s="11"/>
      <c r="D24" s="11"/>
      <c r="E24" s="12"/>
      <c r="F24" s="107">
        <v>6923.6860896999997</v>
      </c>
      <c r="G24" s="107">
        <v>44.505200000000002</v>
      </c>
      <c r="H24" s="12"/>
    </row>
    <row r="25" spans="2:8" x14ac:dyDescent="0.2">
      <c r="B25" s="152" t="s">
        <v>47</v>
      </c>
      <c r="C25" s="152"/>
      <c r="D25" s="152"/>
      <c r="E25" s="153"/>
      <c r="F25" s="154">
        <v>199.5830459</v>
      </c>
      <c r="G25" s="154">
        <v>1.2847999999999999</v>
      </c>
      <c r="H25" s="153"/>
    </row>
    <row r="26" spans="2:8" x14ac:dyDescent="0.2">
      <c r="B26" s="13" t="s">
        <v>570</v>
      </c>
      <c r="C26" s="13"/>
      <c r="D26" s="13"/>
      <c r="E26" s="14"/>
      <c r="F26" s="15">
        <v>15556.994025600001</v>
      </c>
      <c r="G26" s="15">
        <v>100</v>
      </c>
      <c r="H26" s="14"/>
    </row>
    <row r="27" spans="2:8" x14ac:dyDescent="0.2">
      <c r="B27" s="140"/>
      <c r="C27" s="140"/>
      <c r="D27" s="140"/>
      <c r="E27" s="141"/>
      <c r="F27" s="142"/>
      <c r="G27" s="142"/>
      <c r="H27" s="141"/>
    </row>
    <row r="28" spans="2:8" x14ac:dyDescent="0.2">
      <c r="B28" s="155" t="s">
        <v>571</v>
      </c>
      <c r="C28" s="140"/>
      <c r="D28" s="140"/>
      <c r="E28" s="141"/>
      <c r="F28" s="142"/>
      <c r="G28" s="142"/>
      <c r="H28" s="141"/>
    </row>
    <row r="30" spans="2:8" x14ac:dyDescent="0.2">
      <c r="B30" s="35" t="s">
        <v>269</v>
      </c>
      <c r="C30" s="31"/>
      <c r="D30" s="32"/>
      <c r="E30" s="33"/>
      <c r="F30" s="33"/>
      <c r="G30" s="33"/>
    </row>
    <row r="31" spans="2:8" x14ac:dyDescent="0.2">
      <c r="B31" s="178" t="s">
        <v>270</v>
      </c>
      <c r="C31" s="175"/>
      <c r="D31" s="175"/>
      <c r="E31" s="175"/>
      <c r="F31" s="175"/>
      <c r="G31" s="175"/>
    </row>
    <row r="32" spans="2:8" x14ac:dyDescent="0.2">
      <c r="B32" s="46" t="s">
        <v>271</v>
      </c>
      <c r="C32" s="29"/>
      <c r="D32" s="29"/>
      <c r="E32" s="28"/>
      <c r="F32" s="33"/>
      <c r="G32" s="33"/>
    </row>
    <row r="33" spans="1:8" ht="25.5" x14ac:dyDescent="0.2">
      <c r="B33" s="60" t="s">
        <v>272</v>
      </c>
      <c r="C33" s="20" t="s">
        <v>692</v>
      </c>
      <c r="D33" s="20" t="s">
        <v>693</v>
      </c>
    </row>
    <row r="34" spans="1:8" x14ac:dyDescent="0.2">
      <c r="A34" s="1" t="s">
        <v>368</v>
      </c>
      <c r="B34" s="41" t="s">
        <v>273</v>
      </c>
      <c r="C34" s="22">
        <v>12.6229</v>
      </c>
      <c r="D34" s="92">
        <v>12.6006</v>
      </c>
    </row>
    <row r="35" spans="1:8" x14ac:dyDescent="0.2">
      <c r="A35" s="1" t="s">
        <v>369</v>
      </c>
      <c r="B35" s="41" t="s">
        <v>686</v>
      </c>
      <c r="C35" s="23">
        <v>12.6229</v>
      </c>
      <c r="D35" s="65">
        <v>12.6006</v>
      </c>
    </row>
    <row r="36" spans="1:8" x14ac:dyDescent="0.2">
      <c r="A36" s="1" t="s">
        <v>370</v>
      </c>
      <c r="B36" s="41" t="s">
        <v>279</v>
      </c>
      <c r="C36" s="23">
        <v>12.704700000000001</v>
      </c>
      <c r="D36" s="65">
        <v>12.681100000000001</v>
      </c>
    </row>
    <row r="37" spans="1:8" x14ac:dyDescent="0.2">
      <c r="A37" s="1" t="s">
        <v>371</v>
      </c>
      <c r="B37" s="36" t="s">
        <v>687</v>
      </c>
      <c r="C37" s="25">
        <v>12.704700000000001</v>
      </c>
      <c r="D37" s="66">
        <v>12.681100000000001</v>
      </c>
    </row>
    <row r="38" spans="1:8" x14ac:dyDescent="0.2">
      <c r="B38" s="46" t="s">
        <v>621</v>
      </c>
      <c r="C38" s="29"/>
      <c r="D38" s="29"/>
      <c r="E38" s="33"/>
      <c r="F38" s="33"/>
      <c r="G38" s="33"/>
    </row>
    <row r="39" spans="1:8" x14ac:dyDescent="0.2">
      <c r="B39" s="46" t="s">
        <v>622</v>
      </c>
      <c r="C39" s="29"/>
      <c r="D39" s="29"/>
      <c r="E39" s="33"/>
      <c r="F39" s="33"/>
      <c r="G39" s="33"/>
    </row>
    <row r="40" spans="1:8" x14ac:dyDescent="0.2">
      <c r="B40" s="88" t="s">
        <v>624</v>
      </c>
      <c r="C40" s="29"/>
      <c r="D40" s="29"/>
      <c r="E40" s="33"/>
      <c r="F40" s="33"/>
      <c r="G40" s="33"/>
    </row>
    <row r="41" spans="1:8" x14ac:dyDescent="0.2">
      <c r="B41" s="46" t="s">
        <v>635</v>
      </c>
      <c r="C41" s="29"/>
      <c r="D41" s="29"/>
      <c r="E41" s="33"/>
      <c r="F41" s="33"/>
      <c r="G41" s="33"/>
    </row>
    <row r="42" spans="1:8" x14ac:dyDescent="0.2">
      <c r="B42" s="165" t="s">
        <v>645</v>
      </c>
      <c r="C42" s="78"/>
      <c r="D42" s="78"/>
      <c r="E42" s="50"/>
      <c r="F42" s="33"/>
      <c r="G42" s="33"/>
    </row>
    <row r="43" spans="1:8" x14ac:dyDescent="0.2">
      <c r="B43" s="77" t="s">
        <v>627</v>
      </c>
      <c r="C43" s="77"/>
      <c r="D43" s="77"/>
      <c r="E43" s="50"/>
      <c r="F43" s="33"/>
      <c r="G43" s="33"/>
    </row>
    <row r="44" spans="1:8" x14ac:dyDescent="0.2">
      <c r="B44" s="178" t="s">
        <v>275</v>
      </c>
      <c r="C44" s="175"/>
      <c r="D44" s="175"/>
      <c r="E44" s="175"/>
      <c r="F44" s="175"/>
      <c r="G44" s="175"/>
    </row>
    <row r="45" spans="1:8" x14ac:dyDescent="0.2">
      <c r="B45" s="34" t="s">
        <v>276</v>
      </c>
      <c r="C45" s="31"/>
      <c r="D45" s="31"/>
      <c r="E45" s="31"/>
      <c r="F45" s="33"/>
      <c r="G45" s="33"/>
    </row>
    <row r="46" spans="1:8" x14ac:dyDescent="0.2">
      <c r="B46" s="173" t="s">
        <v>301</v>
      </c>
      <c r="C46" s="174"/>
      <c r="D46" s="174"/>
      <c r="E46" s="174"/>
      <c r="F46" s="174"/>
      <c r="G46" s="174"/>
      <c r="H46" s="174"/>
    </row>
    <row r="47" spans="1:8" x14ac:dyDescent="0.2">
      <c r="E47" s="1"/>
    </row>
    <row r="48" spans="1:8" s="84" customFormat="1" x14ac:dyDescent="0.2">
      <c r="B48" s="84" t="s">
        <v>303</v>
      </c>
      <c r="E48" s="85"/>
      <c r="F48" s="86"/>
      <c r="G48" s="86"/>
      <c r="H48" s="85"/>
    </row>
    <row r="49" spans="2:8" s="84" customFormat="1" x14ac:dyDescent="0.2">
      <c r="B49" s="84" t="s">
        <v>321</v>
      </c>
      <c r="E49" s="85"/>
      <c r="F49" s="86"/>
      <c r="G49" s="86"/>
      <c r="H49" s="85"/>
    </row>
    <row r="50" spans="2:8" s="84" customFormat="1" x14ac:dyDescent="0.2">
      <c r="B50" s="84" t="s">
        <v>309</v>
      </c>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B61" s="84" t="s">
        <v>306</v>
      </c>
      <c r="F61" s="86"/>
      <c r="G61" s="86"/>
      <c r="H61" s="85"/>
    </row>
    <row r="62" spans="2:8" s="84" customFormat="1" ht="68.25" customHeight="1" x14ac:dyDescent="0.2">
      <c r="B62" s="169" t="s">
        <v>502</v>
      </c>
      <c r="C62" s="169"/>
      <c r="D62" s="169"/>
      <c r="E62" s="169"/>
      <c r="F62" s="169"/>
      <c r="G62" s="169"/>
      <c r="H62" s="169"/>
    </row>
    <row r="63" spans="2:8" s="84" customFormat="1" ht="18.75" x14ac:dyDescent="0.3">
      <c r="B63" s="4" t="s">
        <v>307</v>
      </c>
      <c r="F63" s="86"/>
      <c r="G63" s="86"/>
      <c r="H63" s="85"/>
    </row>
  </sheetData>
  <mergeCells count="7">
    <mergeCell ref="B62:H62"/>
    <mergeCell ref="B46:H46"/>
    <mergeCell ref="B3:H3"/>
    <mergeCell ref="B1:H1"/>
    <mergeCell ref="B2:H2"/>
    <mergeCell ref="B31:G31"/>
    <mergeCell ref="B44:G44"/>
  </mergeCells>
  <pageMargins left="0" right="0" top="0" bottom="0" header="0.3" footer="0.3"/>
  <pageSetup scale="70"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261</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234</v>
      </c>
      <c r="C8" s="152" t="s">
        <v>171</v>
      </c>
      <c r="D8" s="152" t="s">
        <v>479</v>
      </c>
      <c r="E8" s="153">
        <v>100</v>
      </c>
      <c r="F8" s="154">
        <v>1001.42</v>
      </c>
      <c r="G8" s="154">
        <v>8.4600000000000009</v>
      </c>
      <c r="H8" s="153">
        <v>3.7753000000000001</v>
      </c>
    </row>
    <row r="9" spans="2:8" x14ac:dyDescent="0.2">
      <c r="B9" s="152" t="s">
        <v>132</v>
      </c>
      <c r="C9" s="152" t="s">
        <v>593</v>
      </c>
      <c r="D9" s="152" t="s">
        <v>45</v>
      </c>
      <c r="E9" s="153">
        <v>100</v>
      </c>
      <c r="F9" s="154">
        <v>1000.591</v>
      </c>
      <c r="G9" s="154">
        <v>8.4499999999999993</v>
      </c>
      <c r="H9" s="153">
        <v>3.3026</v>
      </c>
    </row>
    <row r="10" spans="2:8" x14ac:dyDescent="0.2">
      <c r="B10" s="152" t="s">
        <v>169</v>
      </c>
      <c r="C10" s="152" t="s">
        <v>170</v>
      </c>
      <c r="D10" s="152" t="s">
        <v>122</v>
      </c>
      <c r="E10" s="153">
        <v>70</v>
      </c>
      <c r="F10" s="154">
        <v>934.95429999999999</v>
      </c>
      <c r="G10" s="154">
        <v>7.89</v>
      </c>
      <c r="H10" s="153">
        <v>6.2374999999999998</v>
      </c>
    </row>
    <row r="11" spans="2:8" x14ac:dyDescent="0.2">
      <c r="B11" s="152" t="s">
        <v>123</v>
      </c>
      <c r="C11" s="152" t="s">
        <v>124</v>
      </c>
      <c r="D11" s="152" t="s">
        <v>122</v>
      </c>
      <c r="E11" s="153">
        <v>50</v>
      </c>
      <c r="F11" s="154">
        <v>646.81449999999995</v>
      </c>
      <c r="G11" s="154">
        <v>5.46</v>
      </c>
      <c r="H11" s="153">
        <v>9.8848000000000003</v>
      </c>
    </row>
    <row r="12" spans="2:8" x14ac:dyDescent="0.2">
      <c r="B12" s="11" t="s">
        <v>46</v>
      </c>
      <c r="C12" s="11"/>
      <c r="D12" s="11"/>
      <c r="E12" s="12"/>
      <c r="F12" s="107">
        <v>3583.7797999999998</v>
      </c>
      <c r="G12" s="107">
        <v>30.26</v>
      </c>
      <c r="H12" s="12"/>
    </row>
    <row r="13" spans="2:8" x14ac:dyDescent="0.2">
      <c r="B13" s="87" t="s">
        <v>149</v>
      </c>
      <c r="C13" s="152"/>
      <c r="D13" s="152"/>
      <c r="E13" s="153"/>
      <c r="F13" s="154"/>
      <c r="G13" s="154"/>
      <c r="H13" s="153"/>
    </row>
    <row r="14" spans="2:8" x14ac:dyDescent="0.2">
      <c r="B14" s="11" t="s">
        <v>150</v>
      </c>
      <c r="C14" s="152"/>
      <c r="D14" s="152"/>
      <c r="E14" s="153"/>
      <c r="F14" s="154"/>
      <c r="G14" s="154"/>
      <c r="H14" s="153"/>
    </row>
    <row r="15" spans="2:8" x14ac:dyDescent="0.2">
      <c r="B15" s="11" t="s">
        <v>125</v>
      </c>
      <c r="C15" s="152"/>
      <c r="D15" s="152"/>
      <c r="E15" s="153"/>
      <c r="F15" s="154"/>
      <c r="G15" s="154"/>
      <c r="H15" s="153"/>
    </row>
    <row r="16" spans="2:8" x14ac:dyDescent="0.2">
      <c r="B16" s="152" t="s">
        <v>452</v>
      </c>
      <c r="C16" s="152" t="s">
        <v>532</v>
      </c>
      <c r="D16" s="152" t="s">
        <v>156</v>
      </c>
      <c r="E16" s="153">
        <v>550</v>
      </c>
      <c r="F16" s="154">
        <v>549.70794999999998</v>
      </c>
      <c r="G16" s="154">
        <v>4.6399999999999997</v>
      </c>
      <c r="H16" s="153">
        <v>3.2349999999999999</v>
      </c>
    </row>
    <row r="17" spans="1:8" x14ac:dyDescent="0.2">
      <c r="B17" s="11" t="s">
        <v>46</v>
      </c>
      <c r="C17" s="11"/>
      <c r="D17" s="11"/>
      <c r="E17" s="12"/>
      <c r="F17" s="107">
        <v>549.70794999999998</v>
      </c>
      <c r="G17" s="107">
        <v>4.6399999999999997</v>
      </c>
      <c r="H17" s="12"/>
    </row>
    <row r="18" spans="1:8" x14ac:dyDescent="0.2">
      <c r="B18" s="152" t="s">
        <v>472</v>
      </c>
      <c r="C18" s="152"/>
      <c r="D18" s="152"/>
      <c r="E18" s="153"/>
      <c r="F18" s="154">
        <v>5326.9502400000001</v>
      </c>
      <c r="G18" s="154">
        <v>44.978700000000003</v>
      </c>
      <c r="H18" s="153">
        <v>3.3</v>
      </c>
    </row>
    <row r="19" spans="1:8" x14ac:dyDescent="0.2">
      <c r="B19" s="152" t="s">
        <v>473</v>
      </c>
      <c r="C19" s="152"/>
      <c r="D19" s="152"/>
      <c r="E19" s="153"/>
      <c r="F19" s="154">
        <v>2310.5801624999999</v>
      </c>
      <c r="G19" s="154">
        <v>19.509599999999999</v>
      </c>
      <c r="H19" s="153">
        <v>3.22</v>
      </c>
    </row>
    <row r="20" spans="1:8" x14ac:dyDescent="0.2">
      <c r="B20" s="11" t="s">
        <v>46</v>
      </c>
      <c r="C20" s="11"/>
      <c r="D20" s="11"/>
      <c r="E20" s="12"/>
      <c r="F20" s="107">
        <v>7637.5304024999996</v>
      </c>
      <c r="G20" s="107">
        <v>64.488399999999999</v>
      </c>
      <c r="H20" s="12"/>
    </row>
    <row r="21" spans="1:8" x14ac:dyDescent="0.2">
      <c r="B21" s="152" t="s">
        <v>47</v>
      </c>
      <c r="C21" s="152"/>
      <c r="D21" s="152"/>
      <c r="E21" s="153"/>
      <c r="F21" s="154">
        <v>72.241762800000004</v>
      </c>
      <c r="G21" s="154">
        <v>0.61170000000000002</v>
      </c>
      <c r="H21" s="153"/>
    </row>
    <row r="22" spans="1:8" x14ac:dyDescent="0.2">
      <c r="B22" s="13" t="s">
        <v>570</v>
      </c>
      <c r="C22" s="13"/>
      <c r="D22" s="13"/>
      <c r="E22" s="14"/>
      <c r="F22" s="15">
        <v>11843.259915299999</v>
      </c>
      <c r="G22" s="15">
        <v>100</v>
      </c>
      <c r="H22" s="14"/>
    </row>
    <row r="23" spans="1:8" x14ac:dyDescent="0.2">
      <c r="B23" s="140"/>
      <c r="C23" s="140"/>
      <c r="D23" s="140"/>
      <c r="E23" s="141"/>
      <c r="F23" s="142"/>
      <c r="G23" s="142"/>
      <c r="H23" s="141"/>
    </row>
    <row r="24" spans="1:8" x14ac:dyDescent="0.2">
      <c r="B24" s="155" t="s">
        <v>571</v>
      </c>
      <c r="C24" s="140"/>
      <c r="D24" s="140"/>
      <c r="E24" s="141"/>
      <c r="F24" s="142"/>
      <c r="G24" s="142"/>
      <c r="H24" s="141"/>
    </row>
    <row r="25" spans="1:8" x14ac:dyDescent="0.2">
      <c r="B25" s="147"/>
      <c r="C25" s="140"/>
      <c r="D25" s="140"/>
      <c r="E25" s="141"/>
      <c r="F25" s="142"/>
      <c r="G25" s="142"/>
      <c r="H25" s="141"/>
    </row>
    <row r="26" spans="1:8" ht="27" customHeight="1" x14ac:dyDescent="0.2">
      <c r="B26" s="185" t="s">
        <v>233</v>
      </c>
      <c r="C26" s="185"/>
      <c r="D26" s="185"/>
      <c r="E26" s="185"/>
      <c r="F26" s="185"/>
      <c r="G26" s="185"/>
      <c r="H26" s="185"/>
    </row>
    <row r="28" spans="1:8" x14ac:dyDescent="0.2">
      <c r="B28" s="35" t="s">
        <v>269</v>
      </c>
      <c r="C28" s="31"/>
      <c r="D28" s="32"/>
      <c r="E28" s="33"/>
      <c r="F28" s="33"/>
      <c r="G28" s="33"/>
    </row>
    <row r="29" spans="1:8" x14ac:dyDescent="0.2">
      <c r="B29" s="178" t="s">
        <v>270</v>
      </c>
      <c r="C29" s="175"/>
      <c r="D29" s="175"/>
      <c r="E29" s="175"/>
      <c r="F29" s="175"/>
      <c r="G29" s="175"/>
    </row>
    <row r="30" spans="1:8" x14ac:dyDescent="0.2">
      <c r="B30" s="46" t="s">
        <v>271</v>
      </c>
      <c r="C30" s="29"/>
      <c r="D30" s="29"/>
      <c r="E30" s="28"/>
      <c r="F30" s="33"/>
      <c r="G30" s="33"/>
    </row>
    <row r="31" spans="1:8" ht="25.5" x14ac:dyDescent="0.2">
      <c r="B31" s="60" t="s">
        <v>272</v>
      </c>
      <c r="C31" s="20" t="s">
        <v>692</v>
      </c>
      <c r="D31" s="20" t="s">
        <v>693</v>
      </c>
    </row>
    <row r="32" spans="1:8" x14ac:dyDescent="0.2">
      <c r="A32" s="1" t="s">
        <v>364</v>
      </c>
      <c r="B32" s="41" t="s">
        <v>273</v>
      </c>
      <c r="C32" s="22">
        <v>12.2746</v>
      </c>
      <c r="D32" s="92">
        <v>12.2562</v>
      </c>
    </row>
    <row r="33" spans="1:8" x14ac:dyDescent="0.2">
      <c r="A33" s="1" t="s">
        <v>365</v>
      </c>
      <c r="B33" s="41" t="s">
        <v>686</v>
      </c>
      <c r="C33" s="23">
        <v>12.2746</v>
      </c>
      <c r="D33" s="65">
        <v>12.2562</v>
      </c>
    </row>
    <row r="34" spans="1:8" x14ac:dyDescent="0.2">
      <c r="A34" s="1" t="s">
        <v>366</v>
      </c>
      <c r="B34" s="41" t="s">
        <v>279</v>
      </c>
      <c r="C34" s="23">
        <v>12.3531</v>
      </c>
      <c r="D34" s="65">
        <v>12.333600000000001</v>
      </c>
    </row>
    <row r="35" spans="1:8" x14ac:dyDescent="0.2">
      <c r="A35" s="1" t="s">
        <v>367</v>
      </c>
      <c r="B35" s="36" t="s">
        <v>687</v>
      </c>
      <c r="C35" s="25">
        <v>12.3531</v>
      </c>
      <c r="D35" s="66">
        <v>12.333600000000001</v>
      </c>
    </row>
    <row r="36" spans="1:8" x14ac:dyDescent="0.2">
      <c r="B36" s="57" t="s">
        <v>621</v>
      </c>
      <c r="C36" s="57"/>
      <c r="D36" s="32"/>
      <c r="E36" s="33"/>
      <c r="F36" s="33"/>
      <c r="G36" s="33"/>
    </row>
    <row r="37" spans="1:8" x14ac:dyDescent="0.2">
      <c r="B37" s="46" t="s">
        <v>622</v>
      </c>
      <c r="C37" s="29"/>
      <c r="D37" s="29"/>
      <c r="E37" s="33"/>
      <c r="F37" s="33"/>
      <c r="G37" s="33"/>
    </row>
    <row r="38" spans="1:8" x14ac:dyDescent="0.2">
      <c r="B38" s="88" t="s">
        <v>624</v>
      </c>
      <c r="C38" s="29"/>
      <c r="D38" s="29"/>
      <c r="E38" s="33"/>
      <c r="F38" s="33"/>
      <c r="G38" s="33"/>
    </row>
    <row r="39" spans="1:8" x14ac:dyDescent="0.2">
      <c r="B39" s="46" t="s">
        <v>635</v>
      </c>
      <c r="C39" s="29"/>
      <c r="D39" s="29"/>
      <c r="E39" s="33"/>
      <c r="F39" s="33"/>
      <c r="G39" s="33"/>
    </row>
    <row r="40" spans="1:8" x14ac:dyDescent="0.2">
      <c r="B40" s="165" t="s">
        <v>646</v>
      </c>
      <c r="C40" s="78"/>
      <c r="D40" s="78"/>
      <c r="E40" s="50"/>
      <c r="F40" s="33"/>
      <c r="G40" s="33"/>
    </row>
    <row r="41" spans="1:8" x14ac:dyDescent="0.2">
      <c r="B41" s="77" t="s">
        <v>627</v>
      </c>
      <c r="C41" s="77"/>
      <c r="D41" s="77"/>
      <c r="E41" s="51"/>
      <c r="F41" s="56"/>
      <c r="G41" s="33"/>
    </row>
    <row r="42" spans="1:8" x14ac:dyDescent="0.2">
      <c r="B42" s="178" t="s">
        <v>275</v>
      </c>
      <c r="C42" s="175"/>
      <c r="D42" s="175"/>
      <c r="E42" s="175"/>
      <c r="F42" s="175"/>
      <c r="G42" s="175"/>
    </row>
    <row r="43" spans="1:8" x14ac:dyDescent="0.2">
      <c r="B43" s="34" t="s">
        <v>276</v>
      </c>
      <c r="C43" s="31"/>
      <c r="D43" s="31"/>
      <c r="E43" s="31"/>
      <c r="F43" s="33"/>
      <c r="G43" s="33"/>
    </row>
    <row r="44" spans="1:8" x14ac:dyDescent="0.2">
      <c r="B44" s="173" t="s">
        <v>301</v>
      </c>
      <c r="C44" s="174"/>
      <c r="D44" s="174"/>
      <c r="E44" s="174"/>
      <c r="F44" s="174"/>
      <c r="G44" s="174"/>
      <c r="H44" s="174"/>
    </row>
    <row r="45" spans="1:8" x14ac:dyDescent="0.2">
      <c r="E45" s="1"/>
    </row>
    <row r="46" spans="1:8" s="84" customFormat="1" x14ac:dyDescent="0.2">
      <c r="B46" s="84" t="s">
        <v>303</v>
      </c>
      <c r="E46" s="85"/>
      <c r="F46" s="86"/>
      <c r="G46" s="86"/>
      <c r="H46" s="85"/>
    </row>
    <row r="47" spans="1:8" s="84" customFormat="1" x14ac:dyDescent="0.2">
      <c r="B47" s="84" t="s">
        <v>321</v>
      </c>
      <c r="E47" s="85"/>
      <c r="F47" s="86"/>
      <c r="G47" s="86"/>
      <c r="H47" s="85"/>
    </row>
    <row r="48" spans="1:8" s="84" customFormat="1" x14ac:dyDescent="0.2">
      <c r="B48" s="84" t="s">
        <v>309</v>
      </c>
      <c r="E48" s="85"/>
      <c r="F48" s="86"/>
      <c r="G48" s="86"/>
      <c r="H48" s="85"/>
    </row>
    <row r="49" spans="2:8" s="84" customFormat="1" x14ac:dyDescent="0.2">
      <c r="E49" s="85"/>
      <c r="F49" s="86"/>
      <c r="G49" s="86"/>
      <c r="H49" s="85"/>
    </row>
    <row r="50" spans="2:8" s="84" customFormat="1" x14ac:dyDescent="0.2">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B59" s="84" t="s">
        <v>306</v>
      </c>
      <c r="F59" s="86"/>
      <c r="G59" s="86"/>
      <c r="H59" s="85"/>
    </row>
    <row r="60" spans="2:8" s="84" customFormat="1" ht="66" customHeight="1" x14ac:dyDescent="0.2">
      <c r="B60" s="169" t="s">
        <v>502</v>
      </c>
      <c r="C60" s="169"/>
      <c r="D60" s="169"/>
      <c r="E60" s="169"/>
      <c r="F60" s="169"/>
      <c r="G60" s="169"/>
      <c r="H60" s="169"/>
    </row>
    <row r="61" spans="2:8" s="84" customFormat="1" ht="18.75" x14ac:dyDescent="0.3">
      <c r="B61" s="4" t="s">
        <v>307</v>
      </c>
      <c r="F61" s="86"/>
      <c r="G61" s="86"/>
      <c r="H61" s="85"/>
    </row>
  </sheetData>
  <mergeCells count="8">
    <mergeCell ref="B1:H1"/>
    <mergeCell ref="B2:H2"/>
    <mergeCell ref="B29:G29"/>
    <mergeCell ref="B60:H60"/>
    <mergeCell ref="B44:H44"/>
    <mergeCell ref="B26:H26"/>
    <mergeCell ref="B42:G42"/>
    <mergeCell ref="B3:H3"/>
  </mergeCells>
  <pageMargins left="0" right="0" top="0" bottom="0" header="0.3" footer="0.3"/>
  <pageSetup scale="7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262</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165</v>
      </c>
      <c r="C8" s="152" t="s">
        <v>173</v>
      </c>
      <c r="D8" s="152" t="s">
        <v>144</v>
      </c>
      <c r="E8" s="153">
        <v>192</v>
      </c>
      <c r="F8" s="154">
        <v>1936.9113600000001</v>
      </c>
      <c r="G8" s="154">
        <v>11.16</v>
      </c>
      <c r="H8" s="153">
        <v>3.3650000000000002</v>
      </c>
    </row>
    <row r="9" spans="2:8" x14ac:dyDescent="0.2">
      <c r="B9" s="152" t="s">
        <v>174</v>
      </c>
      <c r="C9" s="152" t="s">
        <v>175</v>
      </c>
      <c r="D9" s="152" t="s">
        <v>144</v>
      </c>
      <c r="E9" s="153">
        <v>72</v>
      </c>
      <c r="F9" s="154">
        <v>1813.7934</v>
      </c>
      <c r="G9" s="154">
        <v>10.45</v>
      </c>
      <c r="H9" s="153">
        <v>3.9649999999999999</v>
      </c>
    </row>
    <row r="10" spans="2:8" x14ac:dyDescent="0.2">
      <c r="B10" s="152" t="s">
        <v>48</v>
      </c>
      <c r="C10" s="152" t="s">
        <v>176</v>
      </c>
      <c r="D10" s="152" t="s">
        <v>45</v>
      </c>
      <c r="E10" s="153">
        <v>150</v>
      </c>
      <c r="F10" s="154">
        <v>1511.5094999999999</v>
      </c>
      <c r="G10" s="154">
        <v>8.7100000000000009</v>
      </c>
      <c r="H10" s="153">
        <v>3.32</v>
      </c>
    </row>
    <row r="11" spans="2:8" x14ac:dyDescent="0.2">
      <c r="B11" s="152" t="s">
        <v>146</v>
      </c>
      <c r="C11" s="152" t="s">
        <v>177</v>
      </c>
      <c r="D11" s="152" t="s">
        <v>144</v>
      </c>
      <c r="E11" s="153">
        <v>150</v>
      </c>
      <c r="F11" s="154">
        <v>1509.87</v>
      </c>
      <c r="G11" s="154">
        <v>8.6999999999999993</v>
      </c>
      <c r="H11" s="153">
        <v>3.4798</v>
      </c>
    </row>
    <row r="12" spans="2:8" x14ac:dyDescent="0.2">
      <c r="B12" s="152" t="s">
        <v>136</v>
      </c>
      <c r="C12" s="152" t="s">
        <v>178</v>
      </c>
      <c r="D12" s="152" t="s">
        <v>45</v>
      </c>
      <c r="E12" s="153">
        <v>121</v>
      </c>
      <c r="F12" s="154">
        <v>1224.25622</v>
      </c>
      <c r="G12" s="154">
        <v>7.05</v>
      </c>
      <c r="H12" s="153">
        <v>3.4901</v>
      </c>
    </row>
    <row r="13" spans="2:8" x14ac:dyDescent="0.2">
      <c r="B13" s="152" t="s">
        <v>167</v>
      </c>
      <c r="C13" s="152" t="s">
        <v>179</v>
      </c>
      <c r="D13" s="152" t="s">
        <v>45</v>
      </c>
      <c r="E13" s="153">
        <v>80</v>
      </c>
      <c r="F13" s="154">
        <v>1011.24</v>
      </c>
      <c r="G13" s="154">
        <v>5.83</v>
      </c>
      <c r="H13" s="153">
        <v>3.3898999999999999</v>
      </c>
    </row>
    <row r="14" spans="2:8" x14ac:dyDescent="0.2">
      <c r="B14" s="152" t="s">
        <v>137</v>
      </c>
      <c r="C14" s="152" t="s">
        <v>180</v>
      </c>
      <c r="D14" s="152" t="s">
        <v>45</v>
      </c>
      <c r="E14" s="153">
        <v>93</v>
      </c>
      <c r="F14" s="154">
        <v>926.33208000000002</v>
      </c>
      <c r="G14" s="154">
        <v>5.34</v>
      </c>
      <c r="H14" s="153">
        <v>3.5249999999999999</v>
      </c>
    </row>
    <row r="15" spans="2:8" x14ac:dyDescent="0.2">
      <c r="B15" s="152" t="s">
        <v>136</v>
      </c>
      <c r="C15" s="152" t="s">
        <v>181</v>
      </c>
      <c r="D15" s="152" t="s">
        <v>45</v>
      </c>
      <c r="E15" s="153">
        <v>50</v>
      </c>
      <c r="F15" s="154">
        <v>504.37400000000002</v>
      </c>
      <c r="G15" s="154">
        <v>2.91</v>
      </c>
      <c r="H15" s="153">
        <v>3.4699</v>
      </c>
    </row>
    <row r="16" spans="2:8" x14ac:dyDescent="0.2">
      <c r="B16" s="152" t="s">
        <v>128</v>
      </c>
      <c r="C16" s="152" t="s">
        <v>182</v>
      </c>
      <c r="D16" s="152" t="s">
        <v>45</v>
      </c>
      <c r="E16" s="153">
        <v>50</v>
      </c>
      <c r="F16" s="154">
        <v>502.09949999999998</v>
      </c>
      <c r="G16" s="154">
        <v>2.89</v>
      </c>
      <c r="H16" s="153">
        <v>3.4750000000000001</v>
      </c>
    </row>
    <row r="17" spans="2:8" x14ac:dyDescent="0.2">
      <c r="B17" s="152" t="s">
        <v>146</v>
      </c>
      <c r="C17" s="152" t="s">
        <v>594</v>
      </c>
      <c r="D17" s="152" t="s">
        <v>45</v>
      </c>
      <c r="E17" s="153">
        <v>25</v>
      </c>
      <c r="F17" s="154">
        <v>251.89324999999999</v>
      </c>
      <c r="G17" s="154">
        <v>1.45</v>
      </c>
      <c r="H17" s="153">
        <v>3.5</v>
      </c>
    </row>
    <row r="18" spans="2:8" x14ac:dyDescent="0.2">
      <c r="B18" s="152" t="s">
        <v>130</v>
      </c>
      <c r="C18" s="152" t="s">
        <v>183</v>
      </c>
      <c r="D18" s="152" t="s">
        <v>45</v>
      </c>
      <c r="E18" s="153">
        <v>20</v>
      </c>
      <c r="F18" s="154">
        <v>201.2362</v>
      </c>
      <c r="G18" s="154">
        <v>1.1599999999999999</v>
      </c>
      <c r="H18" s="153">
        <v>3.4701</v>
      </c>
    </row>
    <row r="19" spans="2:8" x14ac:dyDescent="0.2">
      <c r="B19" s="152" t="s">
        <v>163</v>
      </c>
      <c r="C19" s="152" t="s">
        <v>184</v>
      </c>
      <c r="D19" s="152" t="s">
        <v>45</v>
      </c>
      <c r="E19" s="153">
        <v>10</v>
      </c>
      <c r="F19" s="154">
        <v>100.51430000000001</v>
      </c>
      <c r="G19" s="154">
        <v>0.57999999999999996</v>
      </c>
      <c r="H19" s="153">
        <v>3.27</v>
      </c>
    </row>
    <row r="20" spans="2:8" x14ac:dyDescent="0.2">
      <c r="B20" s="11" t="s">
        <v>46</v>
      </c>
      <c r="C20" s="11"/>
      <c r="D20" s="11"/>
      <c r="E20" s="12"/>
      <c r="F20" s="107">
        <v>11494.029809999998</v>
      </c>
      <c r="G20" s="107">
        <v>66.23</v>
      </c>
      <c r="H20" s="12"/>
    </row>
    <row r="21" spans="2:8" x14ac:dyDescent="0.2">
      <c r="B21" s="11" t="s">
        <v>50</v>
      </c>
      <c r="C21" s="152"/>
      <c r="D21" s="152"/>
      <c r="E21" s="153"/>
      <c r="F21" s="154"/>
      <c r="G21" s="154"/>
      <c r="H21" s="153"/>
    </row>
    <row r="22" spans="2:8" x14ac:dyDescent="0.2">
      <c r="B22" s="152" t="s">
        <v>185</v>
      </c>
      <c r="C22" s="152" t="s">
        <v>186</v>
      </c>
      <c r="D22" s="152" t="s">
        <v>51</v>
      </c>
      <c r="E22" s="153">
        <v>1970000</v>
      </c>
      <c r="F22" s="154">
        <v>1985.5157200000001</v>
      </c>
      <c r="G22" s="154">
        <v>11.44</v>
      </c>
      <c r="H22" s="153">
        <v>3.7873999999999999</v>
      </c>
    </row>
    <row r="23" spans="2:8" x14ac:dyDescent="0.2">
      <c r="B23" s="11" t="s">
        <v>46</v>
      </c>
      <c r="C23" s="11"/>
      <c r="D23" s="11"/>
      <c r="E23" s="12"/>
      <c r="F23" s="107">
        <v>1985.5157200000001</v>
      </c>
      <c r="G23" s="107">
        <v>11.44</v>
      </c>
      <c r="H23" s="12"/>
    </row>
    <row r="24" spans="2:8" x14ac:dyDescent="0.2">
      <c r="B24" s="87" t="s">
        <v>149</v>
      </c>
      <c r="C24" s="152"/>
      <c r="D24" s="152"/>
      <c r="E24" s="153"/>
      <c r="F24" s="154"/>
      <c r="G24" s="154"/>
      <c r="H24" s="153"/>
    </row>
    <row r="25" spans="2:8" x14ac:dyDescent="0.2">
      <c r="B25" s="11" t="s">
        <v>150</v>
      </c>
      <c r="C25" s="152"/>
      <c r="D25" s="152"/>
      <c r="E25" s="153"/>
      <c r="F25" s="154"/>
      <c r="G25" s="154"/>
      <c r="H25" s="153"/>
    </row>
    <row r="26" spans="2:8" x14ac:dyDescent="0.2">
      <c r="B26" s="11" t="s">
        <v>125</v>
      </c>
      <c r="C26" s="152"/>
      <c r="D26" s="152"/>
      <c r="E26" s="153"/>
      <c r="F26" s="154"/>
      <c r="G26" s="154"/>
      <c r="H26" s="153"/>
    </row>
    <row r="27" spans="2:8" x14ac:dyDescent="0.2">
      <c r="B27" s="152" t="s">
        <v>126</v>
      </c>
      <c r="C27" s="152" t="s">
        <v>595</v>
      </c>
      <c r="D27" s="152" t="s">
        <v>229</v>
      </c>
      <c r="E27" s="153">
        <v>1700</v>
      </c>
      <c r="F27" s="154">
        <v>1690.4375</v>
      </c>
      <c r="G27" s="154">
        <v>9.74</v>
      </c>
      <c r="H27" s="153">
        <v>3.3302</v>
      </c>
    </row>
    <row r="28" spans="2:8" x14ac:dyDescent="0.2">
      <c r="B28" s="152" t="s">
        <v>452</v>
      </c>
      <c r="C28" s="152" t="s">
        <v>485</v>
      </c>
      <c r="D28" s="152" t="s">
        <v>151</v>
      </c>
      <c r="E28" s="153">
        <v>1500</v>
      </c>
      <c r="F28" s="154">
        <v>1492.59</v>
      </c>
      <c r="G28" s="154">
        <v>8.6</v>
      </c>
      <c r="H28" s="153">
        <v>3.2949999999999999</v>
      </c>
    </row>
    <row r="29" spans="2:8" x14ac:dyDescent="0.2">
      <c r="B29" s="11" t="s">
        <v>46</v>
      </c>
      <c r="C29" s="11"/>
      <c r="D29" s="11"/>
      <c r="E29" s="12"/>
      <c r="F29" s="107">
        <v>3183.0275000000001</v>
      </c>
      <c r="G29" s="107">
        <v>18.34</v>
      </c>
      <c r="H29" s="12"/>
    </row>
    <row r="30" spans="2:8" x14ac:dyDescent="0.2">
      <c r="B30" s="152" t="s">
        <v>472</v>
      </c>
      <c r="C30" s="152"/>
      <c r="D30" s="152"/>
      <c r="E30" s="153"/>
      <c r="F30" s="154">
        <v>85.299867899999995</v>
      </c>
      <c r="G30" s="154">
        <v>0.49149999999999999</v>
      </c>
      <c r="H30" s="153">
        <v>3.3</v>
      </c>
    </row>
    <row r="31" spans="2:8" x14ac:dyDescent="0.2">
      <c r="B31" s="152" t="s">
        <v>473</v>
      </c>
      <c r="C31" s="152"/>
      <c r="D31" s="152"/>
      <c r="E31" s="153"/>
      <c r="F31" s="154">
        <v>36.998736000000001</v>
      </c>
      <c r="G31" s="154">
        <v>0.2132</v>
      </c>
      <c r="H31" s="153">
        <v>3.22</v>
      </c>
    </row>
    <row r="32" spans="2:8" x14ac:dyDescent="0.2">
      <c r="B32" s="11" t="s">
        <v>46</v>
      </c>
      <c r="C32" s="11"/>
      <c r="D32" s="11"/>
      <c r="E32" s="12"/>
      <c r="F32" s="107">
        <v>122.2986039</v>
      </c>
      <c r="G32" s="107">
        <v>0.70469999999999999</v>
      </c>
      <c r="H32" s="12"/>
    </row>
    <row r="33" spans="1:8" x14ac:dyDescent="0.2">
      <c r="B33" s="152" t="s">
        <v>47</v>
      </c>
      <c r="C33" s="152"/>
      <c r="D33" s="152"/>
      <c r="E33" s="153"/>
      <c r="F33" s="154">
        <v>568.53778209999996</v>
      </c>
      <c r="G33" s="154">
        <v>3.2852999999999999</v>
      </c>
      <c r="H33" s="153"/>
    </row>
    <row r="34" spans="1:8" x14ac:dyDescent="0.2">
      <c r="B34" s="13" t="s">
        <v>570</v>
      </c>
      <c r="C34" s="13"/>
      <c r="D34" s="13"/>
      <c r="E34" s="14"/>
      <c r="F34" s="15">
        <v>17353.409415999999</v>
      </c>
      <c r="G34" s="15">
        <v>100</v>
      </c>
      <c r="H34" s="14"/>
    </row>
    <row r="35" spans="1:8" x14ac:dyDescent="0.2">
      <c r="B35" s="140"/>
      <c r="C35" s="140"/>
      <c r="D35" s="140"/>
      <c r="E35" s="141"/>
      <c r="F35" s="142"/>
      <c r="G35" s="142"/>
      <c r="H35" s="141"/>
    </row>
    <row r="36" spans="1:8" x14ac:dyDescent="0.2">
      <c r="B36" s="155" t="s">
        <v>571</v>
      </c>
      <c r="C36" s="140"/>
      <c r="D36" s="140"/>
      <c r="E36" s="141"/>
      <c r="F36" s="142"/>
      <c r="G36" s="142"/>
      <c r="H36" s="141"/>
    </row>
    <row r="38" spans="1:8" x14ac:dyDescent="0.2">
      <c r="B38" s="35" t="s">
        <v>269</v>
      </c>
    </row>
    <row r="39" spans="1:8" x14ac:dyDescent="0.2">
      <c r="B39" s="46" t="s">
        <v>296</v>
      </c>
    </row>
    <row r="40" spans="1:8" x14ac:dyDescent="0.2">
      <c r="B40" s="46" t="s">
        <v>271</v>
      </c>
    </row>
    <row r="41" spans="1:8" ht="25.5" x14ac:dyDescent="0.2">
      <c r="B41" s="60" t="s">
        <v>272</v>
      </c>
      <c r="C41" s="20" t="s">
        <v>692</v>
      </c>
      <c r="D41" s="20" t="s">
        <v>693</v>
      </c>
    </row>
    <row r="42" spans="1:8" x14ac:dyDescent="0.2">
      <c r="A42" s="1" t="s">
        <v>360</v>
      </c>
      <c r="B42" s="41" t="s">
        <v>273</v>
      </c>
      <c r="C42" s="22">
        <v>11.0101</v>
      </c>
      <c r="D42" s="92">
        <v>10.9975</v>
      </c>
    </row>
    <row r="43" spans="1:8" x14ac:dyDescent="0.2">
      <c r="A43" s="1" t="s">
        <v>361</v>
      </c>
      <c r="B43" s="41" t="s">
        <v>686</v>
      </c>
      <c r="C43" s="23">
        <v>11.0101</v>
      </c>
      <c r="D43" s="65">
        <v>10.9975</v>
      </c>
    </row>
    <row r="44" spans="1:8" x14ac:dyDescent="0.2">
      <c r="A44" s="1" t="s">
        <v>362</v>
      </c>
      <c r="B44" s="41" t="s">
        <v>279</v>
      </c>
      <c r="C44" s="23">
        <v>11.1248</v>
      </c>
      <c r="D44" s="65">
        <v>11.1105</v>
      </c>
    </row>
    <row r="45" spans="1:8" x14ac:dyDescent="0.2">
      <c r="A45" s="1" t="s">
        <v>363</v>
      </c>
      <c r="B45" s="36" t="s">
        <v>687</v>
      </c>
      <c r="C45" s="25">
        <v>11.1248</v>
      </c>
      <c r="D45" s="66">
        <v>11.1105</v>
      </c>
    </row>
    <row r="46" spans="1:8" x14ac:dyDescent="0.2">
      <c r="B46" s="57" t="s">
        <v>621</v>
      </c>
      <c r="C46" s="57"/>
      <c r="D46" s="32"/>
      <c r="E46" s="33"/>
      <c r="F46" s="33"/>
      <c r="G46" s="33"/>
    </row>
    <row r="47" spans="1:8" x14ac:dyDescent="0.2">
      <c r="B47" s="46" t="s">
        <v>622</v>
      </c>
      <c r="C47" s="29"/>
      <c r="D47" s="29"/>
      <c r="E47" s="33"/>
      <c r="F47" s="33"/>
      <c r="G47" s="33"/>
    </row>
    <row r="48" spans="1:8" x14ac:dyDescent="0.2">
      <c r="B48" s="88" t="s">
        <v>624</v>
      </c>
      <c r="C48" s="29"/>
      <c r="D48" s="29"/>
      <c r="E48" s="33"/>
      <c r="F48" s="33"/>
      <c r="G48" s="33"/>
    </row>
    <row r="49" spans="2:8" x14ac:dyDescent="0.2">
      <c r="B49" s="46" t="s">
        <v>635</v>
      </c>
      <c r="C49" s="29"/>
      <c r="D49" s="29"/>
      <c r="E49" s="33"/>
      <c r="F49" s="33"/>
      <c r="G49" s="33"/>
    </row>
    <row r="50" spans="2:8" x14ac:dyDescent="0.2">
      <c r="B50" s="164" t="s">
        <v>647</v>
      </c>
      <c r="C50" s="78"/>
      <c r="D50" s="78"/>
      <c r="E50" s="33"/>
      <c r="F50" s="33"/>
      <c r="G50" s="33"/>
    </row>
    <row r="51" spans="2:8" x14ac:dyDescent="0.2">
      <c r="B51" s="77" t="s">
        <v>627</v>
      </c>
      <c r="C51" s="77"/>
      <c r="D51" s="77"/>
      <c r="E51" s="50"/>
      <c r="F51" s="33"/>
      <c r="G51" s="33"/>
    </row>
    <row r="52" spans="2:8" x14ac:dyDescent="0.2">
      <c r="B52" s="178" t="s">
        <v>275</v>
      </c>
      <c r="C52" s="175"/>
      <c r="D52" s="175"/>
      <c r="E52" s="175"/>
      <c r="F52" s="175"/>
      <c r="G52" s="175"/>
    </row>
    <row r="53" spans="2:8" x14ac:dyDescent="0.2">
      <c r="B53" s="34" t="s">
        <v>276</v>
      </c>
      <c r="C53" s="31"/>
      <c r="D53" s="31"/>
      <c r="E53" s="31"/>
      <c r="F53" s="33"/>
      <c r="G53" s="33"/>
    </row>
    <row r="54" spans="2:8" x14ac:dyDescent="0.2">
      <c r="B54" s="173" t="s">
        <v>301</v>
      </c>
      <c r="C54" s="174"/>
      <c r="D54" s="174"/>
      <c r="E54" s="174"/>
      <c r="F54" s="174"/>
      <c r="G54" s="174"/>
      <c r="H54" s="174"/>
    </row>
    <row r="56" spans="2:8" s="84" customFormat="1" x14ac:dyDescent="0.2">
      <c r="B56" s="84" t="s">
        <v>303</v>
      </c>
      <c r="E56" s="85"/>
      <c r="F56" s="86"/>
      <c r="G56" s="86"/>
      <c r="H56" s="85"/>
    </row>
    <row r="57" spans="2:8" s="84" customFormat="1" x14ac:dyDescent="0.2">
      <c r="B57" s="84" t="s">
        <v>321</v>
      </c>
      <c r="E57" s="85"/>
      <c r="F57" s="86"/>
      <c r="G57" s="86"/>
      <c r="H57" s="85"/>
    </row>
    <row r="58" spans="2:8" s="84" customFormat="1" x14ac:dyDescent="0.2">
      <c r="B58" s="84" t="s">
        <v>309</v>
      </c>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E68" s="85"/>
      <c r="F68" s="86"/>
      <c r="G68" s="86"/>
      <c r="H68" s="85"/>
    </row>
    <row r="69" spans="2:8" s="84" customFormat="1" x14ac:dyDescent="0.2">
      <c r="B69" s="84" t="s">
        <v>306</v>
      </c>
      <c r="F69" s="86"/>
      <c r="G69" s="86"/>
      <c r="H69" s="85"/>
    </row>
    <row r="70" spans="2:8" s="84" customFormat="1" ht="66.75" customHeight="1" x14ac:dyDescent="0.2">
      <c r="B70" s="169" t="s">
        <v>502</v>
      </c>
      <c r="C70" s="169"/>
      <c r="D70" s="169"/>
      <c r="E70" s="169"/>
      <c r="F70" s="169"/>
      <c r="G70" s="169"/>
      <c r="H70" s="169"/>
    </row>
    <row r="71" spans="2:8" s="84" customFormat="1" ht="18.75" x14ac:dyDescent="0.3">
      <c r="B71" s="4" t="s">
        <v>307</v>
      </c>
      <c r="F71" s="86"/>
      <c r="G71" s="86"/>
      <c r="H71" s="85"/>
    </row>
  </sheetData>
  <mergeCells count="6">
    <mergeCell ref="B70:H70"/>
    <mergeCell ref="B3:H3"/>
    <mergeCell ref="B1:H1"/>
    <mergeCell ref="B2:H2"/>
    <mergeCell ref="B52:G52"/>
    <mergeCell ref="B54:H54"/>
  </mergeCells>
  <pageMargins left="0" right="0" top="0" bottom="0" header="0.3" footer="0.3"/>
  <pageSetup scale="69"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263</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165</v>
      </c>
      <c r="C8" s="152" t="s">
        <v>173</v>
      </c>
      <c r="D8" s="152" t="s">
        <v>144</v>
      </c>
      <c r="E8" s="153">
        <v>204</v>
      </c>
      <c r="F8" s="154">
        <v>2057.9683199999999</v>
      </c>
      <c r="G8" s="154">
        <v>11.17</v>
      </c>
      <c r="H8" s="153">
        <v>3.3650000000000002</v>
      </c>
    </row>
    <row r="9" spans="2:8" x14ac:dyDescent="0.2">
      <c r="B9" s="152" t="s">
        <v>174</v>
      </c>
      <c r="C9" s="152" t="s">
        <v>509</v>
      </c>
      <c r="D9" s="152" t="s">
        <v>144</v>
      </c>
      <c r="E9" s="153">
        <v>200</v>
      </c>
      <c r="F9" s="154">
        <v>2030.5640000000001</v>
      </c>
      <c r="G9" s="154">
        <v>11.02</v>
      </c>
      <c r="H9" s="153">
        <v>4.1924000000000001</v>
      </c>
    </row>
    <row r="10" spans="2:8" x14ac:dyDescent="0.2">
      <c r="B10" s="152" t="s">
        <v>155</v>
      </c>
      <c r="C10" s="152" t="s">
        <v>187</v>
      </c>
      <c r="D10" s="152" t="s">
        <v>45</v>
      </c>
      <c r="E10" s="153">
        <v>200</v>
      </c>
      <c r="F10" s="154">
        <v>2020.394</v>
      </c>
      <c r="G10" s="154">
        <v>10.96</v>
      </c>
      <c r="H10" s="153">
        <v>3.5701000000000001</v>
      </c>
    </row>
    <row r="11" spans="2:8" x14ac:dyDescent="0.2">
      <c r="B11" s="152" t="s">
        <v>510</v>
      </c>
      <c r="C11" s="152" t="s">
        <v>511</v>
      </c>
      <c r="D11" s="152" t="s">
        <v>144</v>
      </c>
      <c r="E11" s="153">
        <v>1500</v>
      </c>
      <c r="F11" s="154">
        <v>1517.8634999999999</v>
      </c>
      <c r="G11" s="154">
        <v>8.24</v>
      </c>
      <c r="H11" s="153">
        <v>3.36</v>
      </c>
    </row>
    <row r="12" spans="2:8" x14ac:dyDescent="0.2">
      <c r="B12" s="152" t="s">
        <v>132</v>
      </c>
      <c r="C12" s="152" t="s">
        <v>593</v>
      </c>
      <c r="D12" s="152" t="s">
        <v>45</v>
      </c>
      <c r="E12" s="153">
        <v>150</v>
      </c>
      <c r="F12" s="154">
        <v>1500.8865000000001</v>
      </c>
      <c r="G12" s="154">
        <v>8.14</v>
      </c>
      <c r="H12" s="153">
        <v>3.3026</v>
      </c>
    </row>
    <row r="13" spans="2:8" x14ac:dyDescent="0.2">
      <c r="B13" s="152" t="s">
        <v>590</v>
      </c>
      <c r="C13" s="152" t="s">
        <v>188</v>
      </c>
      <c r="D13" s="152" t="s">
        <v>45</v>
      </c>
      <c r="E13" s="153">
        <v>140</v>
      </c>
      <c r="F13" s="154">
        <v>1414.8707999999999</v>
      </c>
      <c r="G13" s="154">
        <v>7.68</v>
      </c>
      <c r="H13" s="153">
        <v>3.6999</v>
      </c>
    </row>
    <row r="14" spans="2:8" x14ac:dyDescent="0.2">
      <c r="B14" s="152" t="s">
        <v>189</v>
      </c>
      <c r="C14" s="152" t="s">
        <v>512</v>
      </c>
      <c r="D14" s="152" t="s">
        <v>162</v>
      </c>
      <c r="E14" s="153">
        <v>95</v>
      </c>
      <c r="F14" s="154">
        <v>944.56600000000003</v>
      </c>
      <c r="G14" s="154">
        <v>5.12</v>
      </c>
      <c r="H14" s="153">
        <v>3.5</v>
      </c>
    </row>
    <row r="15" spans="2:8" x14ac:dyDescent="0.2">
      <c r="B15" s="152" t="s">
        <v>130</v>
      </c>
      <c r="C15" s="152" t="s">
        <v>183</v>
      </c>
      <c r="D15" s="152" t="s">
        <v>45</v>
      </c>
      <c r="E15" s="153">
        <v>40</v>
      </c>
      <c r="F15" s="154">
        <v>402.47239999999999</v>
      </c>
      <c r="G15" s="154">
        <v>2.1800000000000002</v>
      </c>
      <c r="H15" s="153">
        <v>3.4701</v>
      </c>
    </row>
    <row r="16" spans="2:8" x14ac:dyDescent="0.2">
      <c r="B16" s="152" t="s">
        <v>163</v>
      </c>
      <c r="C16" s="152" t="s">
        <v>184</v>
      </c>
      <c r="D16" s="152" t="s">
        <v>45</v>
      </c>
      <c r="E16" s="153">
        <v>40</v>
      </c>
      <c r="F16" s="154">
        <v>402.05720000000002</v>
      </c>
      <c r="G16" s="154">
        <v>2.1800000000000002</v>
      </c>
      <c r="H16" s="153">
        <v>3.27</v>
      </c>
    </row>
    <row r="17" spans="2:8" x14ac:dyDescent="0.2">
      <c r="B17" s="152" t="s">
        <v>48</v>
      </c>
      <c r="C17" s="152" t="s">
        <v>176</v>
      </c>
      <c r="D17" s="152" t="s">
        <v>45</v>
      </c>
      <c r="E17" s="153">
        <v>38</v>
      </c>
      <c r="F17" s="154">
        <v>382.91574000000003</v>
      </c>
      <c r="G17" s="154">
        <v>2.08</v>
      </c>
      <c r="H17" s="153">
        <v>3.32</v>
      </c>
    </row>
    <row r="18" spans="2:8" x14ac:dyDescent="0.2">
      <c r="B18" s="152" t="s">
        <v>146</v>
      </c>
      <c r="C18" s="152" t="s">
        <v>594</v>
      </c>
      <c r="D18" s="152" t="s">
        <v>45</v>
      </c>
      <c r="E18" s="153">
        <v>5</v>
      </c>
      <c r="F18" s="154">
        <v>50.37865</v>
      </c>
      <c r="G18" s="154">
        <v>0.27</v>
      </c>
      <c r="H18" s="153">
        <v>3.5</v>
      </c>
    </row>
    <row r="19" spans="2:8" x14ac:dyDescent="0.2">
      <c r="B19" s="11" t="s">
        <v>46</v>
      </c>
      <c r="C19" s="11"/>
      <c r="D19" s="11"/>
      <c r="E19" s="12"/>
      <c r="F19" s="107">
        <v>12724.937110000001</v>
      </c>
      <c r="G19" s="107">
        <v>69.040000000000006</v>
      </c>
      <c r="H19" s="12"/>
    </row>
    <row r="20" spans="2:8" x14ac:dyDescent="0.2">
      <c r="B20" s="11" t="s">
        <v>50</v>
      </c>
      <c r="C20" s="152"/>
      <c r="D20" s="152"/>
      <c r="E20" s="153"/>
      <c r="F20" s="154"/>
      <c r="G20" s="154"/>
      <c r="H20" s="153"/>
    </row>
    <row r="21" spans="2:8" x14ac:dyDescent="0.2">
      <c r="B21" s="152" t="s">
        <v>185</v>
      </c>
      <c r="C21" s="152" t="s">
        <v>186</v>
      </c>
      <c r="D21" s="152" t="s">
        <v>51</v>
      </c>
      <c r="E21" s="153">
        <v>2000000</v>
      </c>
      <c r="F21" s="154">
        <v>2015.752</v>
      </c>
      <c r="G21" s="154">
        <v>10.94</v>
      </c>
      <c r="H21" s="153">
        <v>3.7873999999999999</v>
      </c>
    </row>
    <row r="22" spans="2:8" x14ac:dyDescent="0.2">
      <c r="B22" s="11" t="s">
        <v>46</v>
      </c>
      <c r="C22" s="11"/>
      <c r="D22" s="11"/>
      <c r="E22" s="12"/>
      <c r="F22" s="107">
        <v>2015.752</v>
      </c>
      <c r="G22" s="107">
        <v>10.94</v>
      </c>
      <c r="H22" s="12"/>
    </row>
    <row r="23" spans="2:8" x14ac:dyDescent="0.2">
      <c r="B23" s="87" t="s">
        <v>149</v>
      </c>
      <c r="C23" s="152"/>
      <c r="D23" s="152"/>
      <c r="E23" s="153"/>
      <c r="F23" s="154"/>
      <c r="G23" s="154"/>
      <c r="H23" s="153"/>
    </row>
    <row r="24" spans="2:8" x14ac:dyDescent="0.2">
      <c r="B24" s="11" t="s">
        <v>150</v>
      </c>
      <c r="C24" s="152"/>
      <c r="D24" s="152"/>
      <c r="E24" s="153"/>
      <c r="F24" s="154"/>
      <c r="G24" s="154"/>
      <c r="H24" s="153"/>
    </row>
    <row r="25" spans="2:8" x14ac:dyDescent="0.2">
      <c r="B25" s="11" t="s">
        <v>125</v>
      </c>
      <c r="C25" s="152"/>
      <c r="D25" s="152"/>
      <c r="E25" s="153"/>
      <c r="F25" s="154"/>
      <c r="G25" s="154"/>
      <c r="H25" s="153"/>
    </row>
    <row r="26" spans="2:8" x14ac:dyDescent="0.2">
      <c r="B26" s="152" t="s">
        <v>126</v>
      </c>
      <c r="C26" s="152" t="s">
        <v>595</v>
      </c>
      <c r="D26" s="152" t="s">
        <v>229</v>
      </c>
      <c r="E26" s="153">
        <v>1300</v>
      </c>
      <c r="F26" s="154">
        <v>1292.6875</v>
      </c>
      <c r="G26" s="154">
        <v>7.01</v>
      </c>
      <c r="H26" s="153">
        <v>3.3302</v>
      </c>
    </row>
    <row r="27" spans="2:8" x14ac:dyDescent="0.2">
      <c r="B27" s="152" t="s">
        <v>126</v>
      </c>
      <c r="C27" s="152" t="s">
        <v>596</v>
      </c>
      <c r="D27" s="152" t="s">
        <v>229</v>
      </c>
      <c r="E27" s="153">
        <v>500</v>
      </c>
      <c r="F27" s="154">
        <v>495.22550000000001</v>
      </c>
      <c r="G27" s="154">
        <v>2.69</v>
      </c>
      <c r="H27" s="153">
        <v>3.45</v>
      </c>
    </row>
    <row r="28" spans="2:8" x14ac:dyDescent="0.2">
      <c r="B28" s="152" t="s">
        <v>452</v>
      </c>
      <c r="C28" s="152" t="s">
        <v>485</v>
      </c>
      <c r="D28" s="152" t="s">
        <v>151</v>
      </c>
      <c r="E28" s="153">
        <v>300</v>
      </c>
      <c r="F28" s="154">
        <v>298.51799999999997</v>
      </c>
      <c r="G28" s="154">
        <v>1.62</v>
      </c>
      <c r="H28" s="153">
        <v>3.2949999999999999</v>
      </c>
    </row>
    <row r="29" spans="2:8" x14ac:dyDescent="0.2">
      <c r="B29" s="11" t="s">
        <v>46</v>
      </c>
      <c r="C29" s="11"/>
      <c r="D29" s="11"/>
      <c r="E29" s="12"/>
      <c r="F29" s="107">
        <v>2086.431</v>
      </c>
      <c r="G29" s="107">
        <v>11.32</v>
      </c>
      <c r="H29" s="12"/>
    </row>
    <row r="30" spans="2:8" x14ac:dyDescent="0.2">
      <c r="B30" s="152" t="s">
        <v>472</v>
      </c>
      <c r="C30" s="152"/>
      <c r="D30" s="152"/>
      <c r="E30" s="153"/>
      <c r="F30" s="154">
        <v>301.80427550000002</v>
      </c>
      <c r="G30" s="154">
        <v>1.6375</v>
      </c>
      <c r="H30" s="153">
        <v>3.3</v>
      </c>
    </row>
    <row r="31" spans="2:8" x14ac:dyDescent="0.2">
      <c r="B31" s="152" t="s">
        <v>473</v>
      </c>
      <c r="C31" s="152"/>
      <c r="D31" s="152"/>
      <c r="E31" s="153"/>
      <c r="F31" s="154">
        <v>130.9094513</v>
      </c>
      <c r="G31" s="154">
        <v>0.71020000000000005</v>
      </c>
      <c r="H31" s="153">
        <v>3.22</v>
      </c>
    </row>
    <row r="32" spans="2:8" x14ac:dyDescent="0.2">
      <c r="B32" s="11" t="s">
        <v>46</v>
      </c>
      <c r="C32" s="11"/>
      <c r="D32" s="11"/>
      <c r="E32" s="12"/>
      <c r="F32" s="107">
        <v>432.71372680000002</v>
      </c>
      <c r="G32" s="107">
        <v>2.3477000000000001</v>
      </c>
      <c r="H32" s="12"/>
    </row>
    <row r="33" spans="1:8" x14ac:dyDescent="0.2">
      <c r="B33" s="152" t="s">
        <v>47</v>
      </c>
      <c r="C33" s="152"/>
      <c r="D33" s="152"/>
      <c r="E33" s="153"/>
      <c r="F33" s="154">
        <v>1170.8276805999999</v>
      </c>
      <c r="G33" s="154">
        <v>6.3522999999999996</v>
      </c>
      <c r="H33" s="153"/>
    </row>
    <row r="34" spans="1:8" x14ac:dyDescent="0.2">
      <c r="B34" s="13" t="s">
        <v>570</v>
      </c>
      <c r="C34" s="13"/>
      <c r="D34" s="13"/>
      <c r="E34" s="14"/>
      <c r="F34" s="15">
        <v>18430.6615174</v>
      </c>
      <c r="G34" s="15">
        <v>100</v>
      </c>
      <c r="H34" s="14"/>
    </row>
    <row r="35" spans="1:8" x14ac:dyDescent="0.2">
      <c r="B35" s="140"/>
      <c r="C35" s="140"/>
      <c r="D35" s="140"/>
      <c r="E35" s="141"/>
      <c r="F35" s="142"/>
      <c r="G35" s="142"/>
      <c r="H35" s="141"/>
    </row>
    <row r="36" spans="1:8" x14ac:dyDescent="0.2">
      <c r="B36" s="155" t="s">
        <v>571</v>
      </c>
      <c r="C36" s="140"/>
      <c r="D36" s="140"/>
      <c r="E36" s="141"/>
      <c r="F36" s="142"/>
      <c r="G36" s="142"/>
      <c r="H36" s="141"/>
    </row>
    <row r="37" spans="1:8" x14ac:dyDescent="0.2">
      <c r="B37" s="155" t="s">
        <v>572</v>
      </c>
      <c r="C37" s="140"/>
      <c r="D37" s="140"/>
      <c r="E37" s="141"/>
      <c r="F37" s="142"/>
      <c r="G37" s="142"/>
      <c r="H37" s="141"/>
    </row>
    <row r="38" spans="1:8" x14ac:dyDescent="0.2">
      <c r="B38" s="129"/>
      <c r="C38" s="129"/>
      <c r="D38" s="129"/>
      <c r="E38" s="130"/>
      <c r="F38" s="131"/>
      <c r="G38" s="131"/>
      <c r="H38" s="130"/>
    </row>
    <row r="39" spans="1:8" x14ac:dyDescent="0.2">
      <c r="B39" s="35" t="s">
        <v>269</v>
      </c>
    </row>
    <row r="40" spans="1:8" x14ac:dyDescent="0.2">
      <c r="B40" s="46" t="s">
        <v>297</v>
      </c>
    </row>
    <row r="41" spans="1:8" x14ac:dyDescent="0.2">
      <c r="B41" s="46" t="s">
        <v>271</v>
      </c>
    </row>
    <row r="42" spans="1:8" ht="25.5" x14ac:dyDescent="0.2">
      <c r="B42" s="60" t="s">
        <v>272</v>
      </c>
      <c r="C42" s="20" t="s">
        <v>692</v>
      </c>
      <c r="D42" s="20" t="s">
        <v>693</v>
      </c>
    </row>
    <row r="43" spans="1:8" x14ac:dyDescent="0.2">
      <c r="A43" s="1" t="s">
        <v>356</v>
      </c>
      <c r="B43" s="41" t="s">
        <v>273</v>
      </c>
      <c r="C43" s="22">
        <v>10.983000000000001</v>
      </c>
      <c r="D43" s="92">
        <v>10.967499999999999</v>
      </c>
    </row>
    <row r="44" spans="1:8" x14ac:dyDescent="0.2">
      <c r="A44" s="1" t="s">
        <v>357</v>
      </c>
      <c r="B44" s="41" t="s">
        <v>686</v>
      </c>
      <c r="C44" s="23">
        <v>10.983000000000001</v>
      </c>
      <c r="D44" s="65">
        <v>10.967499999999999</v>
      </c>
    </row>
    <row r="45" spans="1:8" x14ac:dyDescent="0.2">
      <c r="A45" s="1" t="s">
        <v>358</v>
      </c>
      <c r="B45" s="41" t="s">
        <v>279</v>
      </c>
      <c r="C45" s="23">
        <v>11.0802</v>
      </c>
      <c r="D45" s="65">
        <v>11.0631</v>
      </c>
    </row>
    <row r="46" spans="1:8" x14ac:dyDescent="0.2">
      <c r="A46" s="1" t="s">
        <v>359</v>
      </c>
      <c r="B46" s="36" t="s">
        <v>687</v>
      </c>
      <c r="C46" s="25">
        <v>11.0802</v>
      </c>
      <c r="D46" s="66">
        <v>11.0631</v>
      </c>
    </row>
    <row r="47" spans="1:8" x14ac:dyDescent="0.2">
      <c r="B47" s="57" t="s">
        <v>621</v>
      </c>
      <c r="C47" s="57"/>
      <c r="D47" s="32"/>
      <c r="E47" s="33"/>
      <c r="F47" s="33"/>
      <c r="G47" s="33"/>
    </row>
    <row r="48" spans="1:8" x14ac:dyDescent="0.2">
      <c r="B48" s="46" t="s">
        <v>622</v>
      </c>
      <c r="C48" s="29"/>
      <c r="D48" s="29"/>
      <c r="E48" s="33"/>
      <c r="F48" s="33"/>
      <c r="G48" s="33"/>
    </row>
    <row r="49" spans="2:8" x14ac:dyDescent="0.2">
      <c r="B49" s="88" t="s">
        <v>624</v>
      </c>
      <c r="C49" s="29"/>
      <c r="D49" s="29"/>
      <c r="E49" s="33"/>
      <c r="F49" s="33"/>
      <c r="G49" s="33"/>
    </row>
    <row r="50" spans="2:8" x14ac:dyDescent="0.2">
      <c r="B50" s="46" t="s">
        <v>635</v>
      </c>
      <c r="C50" s="29"/>
      <c r="D50" s="29"/>
      <c r="E50" s="33"/>
      <c r="F50" s="33"/>
      <c r="G50" s="33"/>
    </row>
    <row r="51" spans="2:8" x14ac:dyDescent="0.2">
      <c r="B51" s="164" t="s">
        <v>648</v>
      </c>
      <c r="C51" s="78"/>
      <c r="D51" s="78"/>
      <c r="E51" s="33"/>
      <c r="F51" s="33"/>
      <c r="G51" s="33"/>
    </row>
    <row r="52" spans="2:8" x14ac:dyDescent="0.2">
      <c r="B52" s="77" t="s">
        <v>627</v>
      </c>
      <c r="C52" s="77"/>
      <c r="D52" s="77"/>
      <c r="E52" s="50"/>
      <c r="F52" s="33"/>
      <c r="G52" s="33"/>
    </row>
    <row r="53" spans="2:8" x14ac:dyDescent="0.2">
      <c r="B53" s="178" t="s">
        <v>275</v>
      </c>
      <c r="C53" s="175"/>
      <c r="D53" s="175"/>
      <c r="E53" s="175"/>
      <c r="F53" s="175"/>
      <c r="G53" s="175"/>
    </row>
    <row r="54" spans="2:8" x14ac:dyDescent="0.2">
      <c r="B54" s="34" t="s">
        <v>276</v>
      </c>
      <c r="C54" s="31"/>
      <c r="D54" s="31"/>
      <c r="E54" s="31"/>
      <c r="F54" s="33"/>
      <c r="G54" s="33"/>
    </row>
    <row r="55" spans="2:8" x14ac:dyDescent="0.2">
      <c r="B55" s="173" t="s">
        <v>301</v>
      </c>
      <c r="C55" s="174"/>
      <c r="D55" s="174"/>
      <c r="E55" s="174"/>
      <c r="F55" s="174"/>
      <c r="G55" s="174"/>
      <c r="H55" s="174"/>
    </row>
    <row r="56" spans="2:8" ht="18.75" x14ac:dyDescent="0.3">
      <c r="B56" s="4"/>
      <c r="E56" s="1"/>
    </row>
    <row r="57" spans="2:8" s="84" customFormat="1" x14ac:dyDescent="0.2">
      <c r="B57" s="84" t="s">
        <v>303</v>
      </c>
      <c r="E57" s="85"/>
      <c r="F57" s="86"/>
      <c r="G57" s="86"/>
      <c r="H57" s="85"/>
    </row>
    <row r="58" spans="2:8" s="84" customFormat="1" x14ac:dyDescent="0.2">
      <c r="B58" s="84" t="s">
        <v>321</v>
      </c>
      <c r="E58" s="85"/>
      <c r="F58" s="86"/>
      <c r="G58" s="86"/>
      <c r="H58" s="85"/>
    </row>
    <row r="59" spans="2:8" s="84" customFormat="1" x14ac:dyDescent="0.2">
      <c r="B59" s="84" t="s">
        <v>309</v>
      </c>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E68" s="85"/>
      <c r="F68" s="86"/>
      <c r="G68" s="86"/>
      <c r="H68" s="85"/>
    </row>
    <row r="69" spans="2:8" s="84" customFormat="1" x14ac:dyDescent="0.2">
      <c r="E69" s="85"/>
      <c r="F69" s="86"/>
      <c r="G69" s="86"/>
      <c r="H69" s="85"/>
    </row>
    <row r="70" spans="2:8" s="84" customFormat="1" x14ac:dyDescent="0.2">
      <c r="B70" s="84" t="s">
        <v>306</v>
      </c>
      <c r="F70" s="86"/>
      <c r="G70" s="86"/>
      <c r="H70" s="85"/>
    </row>
    <row r="71" spans="2:8" s="84" customFormat="1" ht="66.75" customHeight="1" x14ac:dyDescent="0.2">
      <c r="B71" s="169" t="s">
        <v>502</v>
      </c>
      <c r="C71" s="169"/>
      <c r="D71" s="169"/>
      <c r="E71" s="169"/>
      <c r="F71" s="169"/>
      <c r="G71" s="169"/>
      <c r="H71" s="169"/>
    </row>
    <row r="72" spans="2:8" s="84" customFormat="1" ht="18.75" x14ac:dyDescent="0.3">
      <c r="B72" s="4" t="s">
        <v>307</v>
      </c>
      <c r="F72" s="86"/>
      <c r="G72" s="86"/>
      <c r="H72" s="85"/>
    </row>
  </sheetData>
  <mergeCells count="6">
    <mergeCell ref="B71:H71"/>
    <mergeCell ref="B3:H3"/>
    <mergeCell ref="B1:H1"/>
    <mergeCell ref="B2:H2"/>
    <mergeCell ref="B53:G53"/>
    <mergeCell ref="B55:H55"/>
  </mergeCells>
  <pageMargins left="0" right="0" top="0" bottom="0" header="0.3" footer="0.3"/>
  <pageSetup scale="6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264</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137</v>
      </c>
      <c r="C8" s="152" t="s">
        <v>190</v>
      </c>
      <c r="D8" s="152" t="s">
        <v>45</v>
      </c>
      <c r="E8" s="153">
        <v>55</v>
      </c>
      <c r="F8" s="154">
        <v>561.36300000000006</v>
      </c>
      <c r="G8" s="154">
        <v>10.63</v>
      </c>
      <c r="H8" s="153">
        <v>4.0000999999999998</v>
      </c>
    </row>
    <row r="9" spans="2:8" x14ac:dyDescent="0.2">
      <c r="B9" s="152" t="s">
        <v>136</v>
      </c>
      <c r="C9" s="152" t="s">
        <v>192</v>
      </c>
      <c r="D9" s="152" t="s">
        <v>45</v>
      </c>
      <c r="E9" s="153">
        <v>50</v>
      </c>
      <c r="F9" s="154">
        <v>507.45549999999997</v>
      </c>
      <c r="G9" s="154">
        <v>9.61</v>
      </c>
      <c r="H9" s="153">
        <v>3.9249999999999998</v>
      </c>
    </row>
    <row r="10" spans="2:8" x14ac:dyDescent="0.2">
      <c r="B10" s="152" t="s">
        <v>126</v>
      </c>
      <c r="C10" s="152" t="s">
        <v>191</v>
      </c>
      <c r="D10" s="152" t="s">
        <v>45</v>
      </c>
      <c r="E10" s="153">
        <v>50</v>
      </c>
      <c r="F10" s="154">
        <v>506.57600000000002</v>
      </c>
      <c r="G10" s="154">
        <v>9.6</v>
      </c>
      <c r="H10" s="153">
        <v>3.7</v>
      </c>
    </row>
    <row r="11" spans="2:8" x14ac:dyDescent="0.2">
      <c r="B11" s="152" t="s">
        <v>155</v>
      </c>
      <c r="C11" s="152" t="s">
        <v>187</v>
      </c>
      <c r="D11" s="152" t="s">
        <v>45</v>
      </c>
      <c r="E11" s="153">
        <v>50</v>
      </c>
      <c r="F11" s="154">
        <v>505.0985</v>
      </c>
      <c r="G11" s="154">
        <v>9.57</v>
      </c>
      <c r="H11" s="153">
        <v>3.5701000000000001</v>
      </c>
    </row>
    <row r="12" spans="2:8" x14ac:dyDescent="0.2">
      <c r="B12" s="152" t="s">
        <v>130</v>
      </c>
      <c r="C12" s="152" t="s">
        <v>183</v>
      </c>
      <c r="D12" s="152" t="s">
        <v>45</v>
      </c>
      <c r="E12" s="153">
        <v>40</v>
      </c>
      <c r="F12" s="154">
        <v>402.47239999999999</v>
      </c>
      <c r="G12" s="154">
        <v>7.62</v>
      </c>
      <c r="H12" s="153">
        <v>3.4701</v>
      </c>
    </row>
    <row r="13" spans="2:8" x14ac:dyDescent="0.2">
      <c r="B13" s="152" t="s">
        <v>597</v>
      </c>
      <c r="C13" s="152" t="s">
        <v>194</v>
      </c>
      <c r="D13" s="152" t="s">
        <v>480</v>
      </c>
      <c r="E13" s="153">
        <v>35</v>
      </c>
      <c r="F13" s="154">
        <v>352.27569999999997</v>
      </c>
      <c r="G13" s="154">
        <v>6.67</v>
      </c>
      <c r="H13" s="153">
        <v>6.5000999999999998</v>
      </c>
    </row>
    <row r="14" spans="2:8" x14ac:dyDescent="0.2">
      <c r="B14" s="152" t="s">
        <v>172</v>
      </c>
      <c r="C14" s="152" t="s">
        <v>193</v>
      </c>
      <c r="D14" s="152" t="s">
        <v>471</v>
      </c>
      <c r="E14" s="153">
        <v>35</v>
      </c>
      <c r="F14" s="154">
        <v>351.70974999999999</v>
      </c>
      <c r="G14" s="154">
        <v>6.66</v>
      </c>
      <c r="H14" s="153">
        <v>6.3749000000000002</v>
      </c>
    </row>
    <row r="15" spans="2:8" x14ac:dyDescent="0.2">
      <c r="B15" s="152" t="s">
        <v>48</v>
      </c>
      <c r="C15" s="152" t="s">
        <v>176</v>
      </c>
      <c r="D15" s="152" t="s">
        <v>45</v>
      </c>
      <c r="E15" s="153">
        <v>12</v>
      </c>
      <c r="F15" s="154">
        <v>120.92076</v>
      </c>
      <c r="G15" s="154">
        <v>2.29</v>
      </c>
      <c r="H15" s="153">
        <v>3.32</v>
      </c>
    </row>
    <row r="16" spans="2:8" x14ac:dyDescent="0.2">
      <c r="B16" s="152" t="s">
        <v>590</v>
      </c>
      <c r="C16" s="152" t="s">
        <v>188</v>
      </c>
      <c r="D16" s="152" t="s">
        <v>45</v>
      </c>
      <c r="E16" s="153">
        <v>10</v>
      </c>
      <c r="F16" s="154">
        <v>101.0622</v>
      </c>
      <c r="G16" s="154">
        <v>1.91</v>
      </c>
      <c r="H16" s="153">
        <v>3.6999</v>
      </c>
    </row>
    <row r="17" spans="2:8" x14ac:dyDescent="0.2">
      <c r="B17" s="152" t="s">
        <v>165</v>
      </c>
      <c r="C17" s="152" t="s">
        <v>173</v>
      </c>
      <c r="D17" s="152" t="s">
        <v>144</v>
      </c>
      <c r="E17" s="153">
        <v>9</v>
      </c>
      <c r="F17" s="154">
        <v>90.792720000000003</v>
      </c>
      <c r="G17" s="154">
        <v>1.72</v>
      </c>
      <c r="H17" s="153">
        <v>3.3650000000000002</v>
      </c>
    </row>
    <row r="18" spans="2:8" x14ac:dyDescent="0.2">
      <c r="B18" s="11" t="s">
        <v>46</v>
      </c>
      <c r="C18" s="11"/>
      <c r="D18" s="11"/>
      <c r="E18" s="12"/>
      <c r="F18" s="107">
        <v>3499.7265299999999</v>
      </c>
      <c r="G18" s="107">
        <v>66.28</v>
      </c>
      <c r="H18" s="12"/>
    </row>
    <row r="19" spans="2:8" x14ac:dyDescent="0.2">
      <c r="B19" s="11" t="s">
        <v>50</v>
      </c>
      <c r="C19" s="152"/>
      <c r="D19" s="152"/>
      <c r="E19" s="153"/>
      <c r="F19" s="154"/>
      <c r="G19" s="154"/>
      <c r="H19" s="153"/>
    </row>
    <row r="20" spans="2:8" x14ac:dyDescent="0.2">
      <c r="B20" s="152" t="s">
        <v>195</v>
      </c>
      <c r="C20" s="152" t="s">
        <v>196</v>
      </c>
      <c r="D20" s="152" t="s">
        <v>51</v>
      </c>
      <c r="E20" s="153">
        <v>500000</v>
      </c>
      <c r="F20" s="154">
        <v>510.339</v>
      </c>
      <c r="G20" s="154">
        <v>9.67</v>
      </c>
      <c r="H20" s="153">
        <v>3.7273999999999998</v>
      </c>
    </row>
    <row r="21" spans="2:8" x14ac:dyDescent="0.2">
      <c r="B21" s="11" t="s">
        <v>46</v>
      </c>
      <c r="C21" s="11"/>
      <c r="D21" s="11"/>
      <c r="E21" s="12"/>
      <c r="F21" s="107">
        <v>510.339</v>
      </c>
      <c r="G21" s="107">
        <v>9.67</v>
      </c>
      <c r="H21" s="12"/>
    </row>
    <row r="22" spans="2:8" x14ac:dyDescent="0.2">
      <c r="B22" s="87" t="s">
        <v>149</v>
      </c>
      <c r="C22" s="152"/>
      <c r="D22" s="152"/>
      <c r="E22" s="153"/>
      <c r="F22" s="154"/>
      <c r="G22" s="154"/>
      <c r="H22" s="153"/>
    </row>
    <row r="23" spans="2:8" x14ac:dyDescent="0.2">
      <c r="B23" s="11" t="s">
        <v>150</v>
      </c>
      <c r="C23" s="152"/>
      <c r="D23" s="152"/>
      <c r="E23" s="153"/>
      <c r="F23" s="154"/>
      <c r="G23" s="154"/>
      <c r="H23" s="153"/>
    </row>
    <row r="24" spans="2:8" x14ac:dyDescent="0.2">
      <c r="B24" s="11" t="s">
        <v>125</v>
      </c>
      <c r="C24" s="152"/>
      <c r="D24" s="152"/>
      <c r="E24" s="153"/>
      <c r="F24" s="154"/>
      <c r="G24" s="154"/>
      <c r="H24" s="153"/>
    </row>
    <row r="25" spans="2:8" x14ac:dyDescent="0.2">
      <c r="B25" s="152" t="s">
        <v>491</v>
      </c>
      <c r="C25" s="152" t="s">
        <v>598</v>
      </c>
      <c r="D25" s="152" t="s">
        <v>151</v>
      </c>
      <c r="E25" s="153">
        <v>500</v>
      </c>
      <c r="F25" s="154">
        <v>492.47800000000001</v>
      </c>
      <c r="G25" s="154">
        <v>9.33</v>
      </c>
      <c r="H25" s="153">
        <v>3.6200999999999999</v>
      </c>
    </row>
    <row r="26" spans="2:8" x14ac:dyDescent="0.2">
      <c r="B26" s="152" t="s">
        <v>452</v>
      </c>
      <c r="C26" s="152" t="s">
        <v>485</v>
      </c>
      <c r="D26" s="152" t="s">
        <v>151</v>
      </c>
      <c r="E26" s="153">
        <v>400</v>
      </c>
      <c r="F26" s="154">
        <v>398.024</v>
      </c>
      <c r="G26" s="154">
        <v>7.54</v>
      </c>
      <c r="H26" s="153">
        <v>3.2949999999999999</v>
      </c>
    </row>
    <row r="27" spans="2:8" x14ac:dyDescent="0.2">
      <c r="B27" s="11" t="s">
        <v>46</v>
      </c>
      <c r="C27" s="11"/>
      <c r="D27" s="11"/>
      <c r="E27" s="12"/>
      <c r="F27" s="107">
        <v>890.50199999999995</v>
      </c>
      <c r="G27" s="107">
        <v>16.87</v>
      </c>
      <c r="H27" s="12"/>
    </row>
    <row r="28" spans="2:8" x14ac:dyDescent="0.2">
      <c r="B28" s="152" t="s">
        <v>472</v>
      </c>
      <c r="C28" s="152"/>
      <c r="D28" s="152"/>
      <c r="E28" s="153"/>
      <c r="F28" s="154">
        <v>126.5588412</v>
      </c>
      <c r="G28" s="154">
        <v>2.3972000000000002</v>
      </c>
      <c r="H28" s="153">
        <v>3.3</v>
      </c>
    </row>
    <row r="29" spans="2:8" x14ac:dyDescent="0.2">
      <c r="B29" s="152" t="s">
        <v>473</v>
      </c>
      <c r="C29" s="152"/>
      <c r="D29" s="152"/>
      <c r="E29" s="153"/>
      <c r="F29" s="154">
        <v>54.8931574</v>
      </c>
      <c r="G29" s="154">
        <v>1.0397000000000001</v>
      </c>
      <c r="H29" s="153">
        <v>3.22</v>
      </c>
    </row>
    <row r="30" spans="2:8" x14ac:dyDescent="0.2">
      <c r="B30" s="11" t="s">
        <v>46</v>
      </c>
      <c r="C30" s="11"/>
      <c r="D30" s="11"/>
      <c r="E30" s="12"/>
      <c r="F30" s="107">
        <v>181.4519986</v>
      </c>
      <c r="G30" s="107">
        <v>3.4369000000000001</v>
      </c>
      <c r="H30" s="12"/>
    </row>
    <row r="31" spans="2:8" x14ac:dyDescent="0.2">
      <c r="B31" s="152" t="s">
        <v>47</v>
      </c>
      <c r="C31" s="152"/>
      <c r="D31" s="152"/>
      <c r="E31" s="153"/>
      <c r="F31" s="154">
        <v>197.39700540000001</v>
      </c>
      <c r="G31" s="154">
        <v>3.7431000000000001</v>
      </c>
      <c r="H31" s="153"/>
    </row>
    <row r="32" spans="2:8" x14ac:dyDescent="0.2">
      <c r="B32" s="13" t="s">
        <v>570</v>
      </c>
      <c r="C32" s="13"/>
      <c r="D32" s="13"/>
      <c r="E32" s="14"/>
      <c r="F32" s="15">
        <v>5279.416534</v>
      </c>
      <c r="G32" s="15">
        <v>100</v>
      </c>
      <c r="H32" s="14"/>
    </row>
    <row r="33" spans="1:8" x14ac:dyDescent="0.2">
      <c r="B33" s="147"/>
      <c r="C33" s="140"/>
      <c r="D33" s="140"/>
      <c r="E33" s="141"/>
      <c r="F33" s="142"/>
      <c r="G33" s="142"/>
      <c r="H33" s="141"/>
    </row>
    <row r="34" spans="1:8" x14ac:dyDescent="0.2">
      <c r="B34" s="155" t="s">
        <v>571</v>
      </c>
      <c r="C34" s="140"/>
      <c r="D34" s="140"/>
      <c r="E34" s="141"/>
      <c r="F34" s="142"/>
      <c r="G34" s="142"/>
      <c r="H34" s="141"/>
    </row>
    <row r="35" spans="1:8" x14ac:dyDescent="0.2">
      <c r="B35" s="155" t="s">
        <v>572</v>
      </c>
      <c r="C35" s="140"/>
      <c r="D35" s="140"/>
      <c r="E35" s="141"/>
      <c r="F35" s="142"/>
      <c r="G35" s="142"/>
      <c r="H35" s="141"/>
    </row>
    <row r="36" spans="1:8" x14ac:dyDescent="0.2">
      <c r="B36" s="140"/>
      <c r="C36" s="140"/>
      <c r="D36" s="140"/>
      <c r="E36" s="141"/>
      <c r="F36" s="142"/>
      <c r="G36" s="142"/>
      <c r="H36" s="141"/>
    </row>
    <row r="37" spans="1:8" s="83" customFormat="1" ht="27" customHeight="1" x14ac:dyDescent="0.2">
      <c r="B37" s="186" t="s">
        <v>503</v>
      </c>
      <c r="C37" s="186"/>
      <c r="D37" s="186"/>
      <c r="E37" s="186"/>
      <c r="F37" s="186"/>
      <c r="G37" s="186"/>
      <c r="H37" s="186"/>
    </row>
    <row r="39" spans="1:8" x14ac:dyDescent="0.2">
      <c r="B39" s="35" t="s">
        <v>269</v>
      </c>
    </row>
    <row r="40" spans="1:8" x14ac:dyDescent="0.2">
      <c r="B40" s="46" t="s">
        <v>296</v>
      </c>
    </row>
    <row r="41" spans="1:8" x14ac:dyDescent="0.2">
      <c r="B41" s="46" t="s">
        <v>271</v>
      </c>
    </row>
    <row r="42" spans="1:8" ht="25.5" x14ac:dyDescent="0.2">
      <c r="B42" s="60" t="s">
        <v>272</v>
      </c>
      <c r="C42" s="20" t="s">
        <v>692</v>
      </c>
      <c r="D42" s="20" t="s">
        <v>693</v>
      </c>
    </row>
    <row r="43" spans="1:8" x14ac:dyDescent="0.2">
      <c r="A43" s="1" t="s">
        <v>352</v>
      </c>
      <c r="B43" s="41" t="s">
        <v>273</v>
      </c>
      <c r="C43" s="22">
        <v>11.066700000000001</v>
      </c>
      <c r="D43" s="92">
        <v>11.044600000000001</v>
      </c>
    </row>
    <row r="44" spans="1:8" x14ac:dyDescent="0.2">
      <c r="A44" s="1" t="s">
        <v>353</v>
      </c>
      <c r="B44" s="41" t="s">
        <v>686</v>
      </c>
      <c r="C44" s="23">
        <v>11.066700000000001</v>
      </c>
      <c r="D44" s="65">
        <v>11.044600000000001</v>
      </c>
    </row>
    <row r="45" spans="1:8" x14ac:dyDescent="0.2">
      <c r="A45" s="1" t="s">
        <v>354</v>
      </c>
      <c r="B45" s="41" t="s">
        <v>279</v>
      </c>
      <c r="C45" s="23">
        <v>11.161199999999999</v>
      </c>
      <c r="D45" s="65">
        <v>11.1374</v>
      </c>
    </row>
    <row r="46" spans="1:8" x14ac:dyDescent="0.2">
      <c r="A46" s="1" t="s">
        <v>355</v>
      </c>
      <c r="B46" s="36" t="s">
        <v>687</v>
      </c>
      <c r="C46" s="25">
        <v>11.161199999999999</v>
      </c>
      <c r="D46" s="66">
        <v>11.1374</v>
      </c>
    </row>
    <row r="47" spans="1:8" x14ac:dyDescent="0.2">
      <c r="B47" s="57" t="s">
        <v>621</v>
      </c>
      <c r="C47" s="57"/>
      <c r="D47" s="32"/>
      <c r="E47" s="33"/>
      <c r="F47" s="33"/>
      <c r="G47" s="33"/>
    </row>
    <row r="48" spans="1:8" x14ac:dyDescent="0.2">
      <c r="B48" s="46" t="s">
        <v>622</v>
      </c>
      <c r="C48" s="29"/>
      <c r="D48" s="29"/>
      <c r="E48" s="33"/>
      <c r="F48" s="33"/>
      <c r="G48" s="33"/>
    </row>
    <row r="49" spans="2:8" x14ac:dyDescent="0.2">
      <c r="B49" s="88" t="s">
        <v>624</v>
      </c>
      <c r="C49" s="29"/>
      <c r="D49" s="29"/>
      <c r="E49" s="33"/>
      <c r="F49" s="33"/>
      <c r="G49" s="33"/>
    </row>
    <row r="50" spans="2:8" x14ac:dyDescent="0.2">
      <c r="B50" s="46" t="s">
        <v>635</v>
      </c>
      <c r="C50" s="29"/>
      <c r="D50" s="29"/>
      <c r="E50" s="33"/>
      <c r="F50" s="33"/>
      <c r="G50" s="33"/>
    </row>
    <row r="51" spans="2:8" x14ac:dyDescent="0.2">
      <c r="B51" s="164" t="s">
        <v>649</v>
      </c>
      <c r="C51" s="78"/>
      <c r="D51" s="78"/>
      <c r="E51" s="33"/>
      <c r="F51" s="33"/>
      <c r="G51" s="33"/>
    </row>
    <row r="52" spans="2:8" x14ac:dyDescent="0.2">
      <c r="B52" s="77" t="s">
        <v>627</v>
      </c>
      <c r="C52" s="77"/>
      <c r="D52" s="77"/>
      <c r="E52" s="33"/>
      <c r="F52" s="33"/>
      <c r="G52" s="33"/>
    </row>
    <row r="53" spans="2:8" x14ac:dyDescent="0.2">
      <c r="B53" s="178" t="s">
        <v>275</v>
      </c>
      <c r="C53" s="175"/>
      <c r="D53" s="175"/>
      <c r="E53" s="175"/>
      <c r="F53" s="175"/>
      <c r="G53" s="175"/>
    </row>
    <row r="54" spans="2:8" x14ac:dyDescent="0.2">
      <c r="B54" s="34" t="s">
        <v>276</v>
      </c>
      <c r="C54" s="31"/>
      <c r="D54" s="31"/>
      <c r="E54" s="31"/>
      <c r="F54" s="33"/>
      <c r="G54" s="33"/>
    </row>
    <row r="55" spans="2:8" x14ac:dyDescent="0.2">
      <c r="B55" s="173" t="s">
        <v>301</v>
      </c>
      <c r="C55" s="174"/>
      <c r="D55" s="174"/>
      <c r="E55" s="174"/>
      <c r="F55" s="174"/>
      <c r="G55" s="174"/>
      <c r="H55" s="174"/>
    </row>
    <row r="57" spans="2:8" s="84" customFormat="1" x14ac:dyDescent="0.2">
      <c r="B57" s="84" t="s">
        <v>303</v>
      </c>
      <c r="E57" s="85"/>
      <c r="F57" s="86"/>
      <c r="G57" s="86"/>
      <c r="H57" s="85"/>
    </row>
    <row r="58" spans="2:8" s="84" customFormat="1" x14ac:dyDescent="0.2">
      <c r="B58" s="84" t="s">
        <v>321</v>
      </c>
      <c r="E58" s="85"/>
      <c r="F58" s="86"/>
      <c r="G58" s="86"/>
      <c r="H58" s="85"/>
    </row>
    <row r="59" spans="2:8" s="84" customFormat="1" x14ac:dyDescent="0.2">
      <c r="B59" s="84" t="s">
        <v>309</v>
      </c>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E68" s="85"/>
      <c r="F68" s="86"/>
      <c r="G68" s="86"/>
      <c r="H68" s="85"/>
    </row>
    <row r="69" spans="2:8" s="84" customFormat="1" x14ac:dyDescent="0.2">
      <c r="E69" s="85"/>
      <c r="F69" s="86"/>
      <c r="G69" s="86"/>
      <c r="H69" s="85"/>
    </row>
    <row r="70" spans="2:8" s="84" customFormat="1" x14ac:dyDescent="0.2">
      <c r="B70" s="84" t="s">
        <v>306</v>
      </c>
      <c r="F70" s="86"/>
      <c r="G70" s="86"/>
      <c r="H70" s="85"/>
    </row>
    <row r="71" spans="2:8" s="84" customFormat="1" ht="66" customHeight="1" x14ac:dyDescent="0.2">
      <c r="B71" s="169" t="s">
        <v>502</v>
      </c>
      <c r="C71" s="169"/>
      <c r="D71" s="169"/>
      <c r="E71" s="169"/>
      <c r="F71" s="169"/>
      <c r="G71" s="169"/>
      <c r="H71" s="169"/>
    </row>
    <row r="72" spans="2:8" s="84" customFormat="1" ht="18.75" x14ac:dyDescent="0.3">
      <c r="B72" s="4" t="s">
        <v>307</v>
      </c>
      <c r="F72" s="86"/>
      <c r="G72" s="86"/>
      <c r="H72" s="85"/>
    </row>
  </sheetData>
  <mergeCells count="7">
    <mergeCell ref="B71:H71"/>
    <mergeCell ref="B55:H55"/>
    <mergeCell ref="B3:H3"/>
    <mergeCell ref="B1:H1"/>
    <mergeCell ref="B2:H2"/>
    <mergeCell ref="B53:G53"/>
    <mergeCell ref="B37:H37"/>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265</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161</v>
      </c>
      <c r="C8" s="152" t="s">
        <v>199</v>
      </c>
      <c r="D8" s="152" t="s">
        <v>162</v>
      </c>
      <c r="E8" s="153">
        <v>55</v>
      </c>
      <c r="F8" s="154">
        <v>716.60985000000005</v>
      </c>
      <c r="G8" s="154">
        <v>9.9700000000000006</v>
      </c>
      <c r="H8" s="153">
        <v>5.0998000000000001</v>
      </c>
    </row>
    <row r="9" spans="2:8" x14ac:dyDescent="0.2">
      <c r="B9" s="152" t="s">
        <v>197</v>
      </c>
      <c r="C9" s="152" t="s">
        <v>198</v>
      </c>
      <c r="D9" s="152" t="s">
        <v>162</v>
      </c>
      <c r="E9" s="153">
        <v>56</v>
      </c>
      <c r="F9" s="154">
        <v>715.68503999999996</v>
      </c>
      <c r="G9" s="154">
        <v>9.9600000000000009</v>
      </c>
      <c r="H9" s="153">
        <v>5.3484999999999996</v>
      </c>
    </row>
    <row r="10" spans="2:8" x14ac:dyDescent="0.2">
      <c r="B10" s="152" t="s">
        <v>164</v>
      </c>
      <c r="C10" s="152" t="s">
        <v>201</v>
      </c>
      <c r="D10" s="152" t="s">
        <v>45</v>
      </c>
      <c r="E10" s="153">
        <v>46</v>
      </c>
      <c r="F10" s="154">
        <v>600.45410000000004</v>
      </c>
      <c r="G10" s="154">
        <v>8.36</v>
      </c>
      <c r="H10" s="153">
        <v>4.625</v>
      </c>
    </row>
    <row r="11" spans="2:8" x14ac:dyDescent="0.2">
      <c r="B11" s="152" t="s">
        <v>153</v>
      </c>
      <c r="C11" s="152" t="s">
        <v>200</v>
      </c>
      <c r="D11" s="152" t="s">
        <v>162</v>
      </c>
      <c r="E11" s="153">
        <v>55</v>
      </c>
      <c r="F11" s="154">
        <v>578.87114999999994</v>
      </c>
      <c r="G11" s="154">
        <v>8.06</v>
      </c>
      <c r="H11" s="153">
        <v>4.9748999999999999</v>
      </c>
    </row>
    <row r="12" spans="2:8" x14ac:dyDescent="0.2">
      <c r="B12" s="152" t="s">
        <v>142</v>
      </c>
      <c r="C12" s="152" t="s">
        <v>203</v>
      </c>
      <c r="D12" s="152" t="s">
        <v>144</v>
      </c>
      <c r="E12" s="153">
        <v>50</v>
      </c>
      <c r="F12" s="154">
        <v>519.30550000000005</v>
      </c>
      <c r="G12" s="154">
        <v>7.23</v>
      </c>
      <c r="H12" s="153">
        <v>4.3150000000000004</v>
      </c>
    </row>
    <row r="13" spans="2:8" x14ac:dyDescent="0.2">
      <c r="B13" s="152" t="s">
        <v>146</v>
      </c>
      <c r="C13" s="152" t="s">
        <v>204</v>
      </c>
      <c r="D13" s="152" t="s">
        <v>45</v>
      </c>
      <c r="E13" s="153">
        <v>50</v>
      </c>
      <c r="F13" s="154">
        <v>519.09400000000005</v>
      </c>
      <c r="G13" s="154">
        <v>7.22</v>
      </c>
      <c r="H13" s="153">
        <v>4.2641999999999998</v>
      </c>
    </row>
    <row r="14" spans="2:8" x14ac:dyDescent="0.2">
      <c r="B14" s="152" t="s">
        <v>165</v>
      </c>
      <c r="C14" s="152" t="s">
        <v>202</v>
      </c>
      <c r="D14" s="152" t="s">
        <v>144</v>
      </c>
      <c r="E14" s="153">
        <v>50</v>
      </c>
      <c r="F14" s="154">
        <v>517.55499999999995</v>
      </c>
      <c r="G14" s="154">
        <v>7.2</v>
      </c>
      <c r="H14" s="153">
        <v>4.0749000000000004</v>
      </c>
    </row>
    <row r="15" spans="2:8" x14ac:dyDescent="0.2">
      <c r="B15" s="152" t="s">
        <v>126</v>
      </c>
      <c r="C15" s="152" t="s">
        <v>158</v>
      </c>
      <c r="D15" s="152" t="s">
        <v>45</v>
      </c>
      <c r="E15" s="153">
        <v>50</v>
      </c>
      <c r="F15" s="154">
        <v>517.03399999999999</v>
      </c>
      <c r="G15" s="154">
        <v>7.19</v>
      </c>
      <c r="H15" s="153">
        <v>4.0999999999999996</v>
      </c>
    </row>
    <row r="16" spans="2:8" x14ac:dyDescent="0.2">
      <c r="B16" s="152" t="s">
        <v>586</v>
      </c>
      <c r="C16" s="152" t="s">
        <v>205</v>
      </c>
      <c r="D16" s="152" t="s">
        <v>45</v>
      </c>
      <c r="E16" s="153">
        <v>50</v>
      </c>
      <c r="F16" s="154">
        <v>515.74350000000004</v>
      </c>
      <c r="G16" s="154">
        <v>7.18</v>
      </c>
      <c r="H16" s="153">
        <v>4.03</v>
      </c>
    </row>
    <row r="17" spans="2:8" x14ac:dyDescent="0.2">
      <c r="B17" s="152" t="s">
        <v>136</v>
      </c>
      <c r="C17" s="152" t="s">
        <v>206</v>
      </c>
      <c r="D17" s="152" t="s">
        <v>45</v>
      </c>
      <c r="E17" s="153">
        <v>50</v>
      </c>
      <c r="F17" s="154">
        <v>510.40350000000001</v>
      </c>
      <c r="G17" s="154">
        <v>7.1</v>
      </c>
      <c r="H17" s="153">
        <v>4.0549999999999997</v>
      </c>
    </row>
    <row r="18" spans="2:8" x14ac:dyDescent="0.2">
      <c r="B18" s="152" t="s">
        <v>136</v>
      </c>
      <c r="C18" s="152" t="s">
        <v>207</v>
      </c>
      <c r="D18" s="152" t="s">
        <v>45</v>
      </c>
      <c r="E18" s="153">
        <v>10</v>
      </c>
      <c r="F18" s="154">
        <v>103.47709999999999</v>
      </c>
      <c r="G18" s="154">
        <v>1.44</v>
      </c>
      <c r="H18" s="153">
        <v>4.24</v>
      </c>
    </row>
    <row r="19" spans="2:8" x14ac:dyDescent="0.2">
      <c r="B19" s="11" t="s">
        <v>46</v>
      </c>
      <c r="C19" s="11"/>
      <c r="D19" s="11"/>
      <c r="E19" s="12"/>
      <c r="F19" s="107">
        <v>5814.2327400000004</v>
      </c>
      <c r="G19" s="107">
        <v>80.91</v>
      </c>
      <c r="H19" s="12"/>
    </row>
    <row r="20" spans="2:8" x14ac:dyDescent="0.2">
      <c r="B20" s="11" t="s">
        <v>50</v>
      </c>
      <c r="C20" s="152"/>
      <c r="D20" s="152"/>
      <c r="E20" s="153"/>
      <c r="F20" s="154"/>
      <c r="G20" s="154"/>
      <c r="H20" s="153"/>
    </row>
    <row r="21" spans="2:8" x14ac:dyDescent="0.2">
      <c r="B21" s="152" t="s">
        <v>208</v>
      </c>
      <c r="C21" s="152" t="s">
        <v>209</v>
      </c>
      <c r="D21" s="152" t="s">
        <v>51</v>
      </c>
      <c r="E21" s="153">
        <v>500000</v>
      </c>
      <c r="F21" s="154">
        <v>524.34799999999996</v>
      </c>
      <c r="G21" s="154">
        <v>7.3</v>
      </c>
      <c r="H21" s="153">
        <v>4.1070000000000002</v>
      </c>
    </row>
    <row r="22" spans="2:8" x14ac:dyDescent="0.2">
      <c r="B22" s="152" t="s">
        <v>210</v>
      </c>
      <c r="C22" s="152" t="s">
        <v>211</v>
      </c>
      <c r="D22" s="152" t="s">
        <v>51</v>
      </c>
      <c r="E22" s="153">
        <v>50000</v>
      </c>
      <c r="F22" s="154">
        <v>51.968000000000004</v>
      </c>
      <c r="G22" s="154">
        <v>0.72</v>
      </c>
      <c r="H22" s="153">
        <v>4.1093000000000002</v>
      </c>
    </row>
    <row r="23" spans="2:8" x14ac:dyDescent="0.2">
      <c r="B23" s="152" t="s">
        <v>212</v>
      </c>
      <c r="C23" s="152" t="s">
        <v>213</v>
      </c>
      <c r="D23" s="152" t="s">
        <v>51</v>
      </c>
      <c r="E23" s="153">
        <v>25000</v>
      </c>
      <c r="F23" s="154">
        <v>26.053049999999999</v>
      </c>
      <c r="G23" s="154">
        <v>0.36</v>
      </c>
      <c r="H23" s="153">
        <v>4.0827</v>
      </c>
    </row>
    <row r="24" spans="2:8" x14ac:dyDescent="0.2">
      <c r="B24" s="11" t="s">
        <v>46</v>
      </c>
      <c r="C24" s="11"/>
      <c r="D24" s="11"/>
      <c r="E24" s="12"/>
      <c r="F24" s="107">
        <v>602.36905000000002</v>
      </c>
      <c r="G24" s="107">
        <v>8.3800000000000008</v>
      </c>
      <c r="H24" s="12"/>
    </row>
    <row r="25" spans="2:8" x14ac:dyDescent="0.2">
      <c r="B25" s="87" t="s">
        <v>149</v>
      </c>
      <c r="C25" s="152"/>
      <c r="D25" s="152"/>
      <c r="E25" s="153"/>
      <c r="F25" s="154"/>
      <c r="G25" s="154"/>
      <c r="H25" s="153"/>
    </row>
    <row r="26" spans="2:8" x14ac:dyDescent="0.2">
      <c r="B26" s="11" t="s">
        <v>150</v>
      </c>
      <c r="C26" s="152"/>
      <c r="D26" s="152"/>
      <c r="E26" s="153"/>
      <c r="F26" s="154"/>
      <c r="G26" s="154"/>
      <c r="H26" s="153"/>
    </row>
    <row r="27" spans="2:8" x14ac:dyDescent="0.2">
      <c r="B27" s="11" t="s">
        <v>125</v>
      </c>
      <c r="C27" s="152"/>
      <c r="D27" s="152"/>
      <c r="E27" s="153"/>
      <c r="F27" s="154"/>
      <c r="G27" s="154"/>
      <c r="H27" s="153"/>
    </row>
    <row r="28" spans="2:8" x14ac:dyDescent="0.2">
      <c r="B28" s="152" t="s">
        <v>452</v>
      </c>
      <c r="C28" s="152" t="s">
        <v>485</v>
      </c>
      <c r="D28" s="152" t="s">
        <v>151</v>
      </c>
      <c r="E28" s="153">
        <v>300</v>
      </c>
      <c r="F28" s="154">
        <v>298.51799999999997</v>
      </c>
      <c r="G28" s="154">
        <v>4.1500000000000004</v>
      </c>
      <c r="H28" s="153">
        <v>3.2949999999999999</v>
      </c>
    </row>
    <row r="29" spans="2:8" x14ac:dyDescent="0.2">
      <c r="B29" s="11" t="s">
        <v>46</v>
      </c>
      <c r="C29" s="11"/>
      <c r="D29" s="11"/>
      <c r="E29" s="12"/>
      <c r="F29" s="107">
        <v>298.51799999999997</v>
      </c>
      <c r="G29" s="107">
        <v>4.1500000000000004</v>
      </c>
      <c r="H29" s="12"/>
    </row>
    <row r="30" spans="2:8" x14ac:dyDescent="0.2">
      <c r="B30" s="11" t="s">
        <v>157</v>
      </c>
      <c r="C30" s="152"/>
      <c r="D30" s="152"/>
      <c r="E30" s="153"/>
      <c r="F30" s="154"/>
      <c r="G30" s="154"/>
      <c r="H30" s="153"/>
    </row>
    <row r="31" spans="2:8" x14ac:dyDescent="0.2">
      <c r="B31" s="152" t="s">
        <v>599</v>
      </c>
      <c r="C31" s="152" t="s">
        <v>600</v>
      </c>
      <c r="D31" s="152" t="s">
        <v>51</v>
      </c>
      <c r="E31" s="153">
        <v>120000</v>
      </c>
      <c r="F31" s="154">
        <v>115.89372</v>
      </c>
      <c r="G31" s="154">
        <v>1.61</v>
      </c>
      <c r="H31" s="153">
        <v>3.7162000000000002</v>
      </c>
    </row>
    <row r="32" spans="2:8" x14ac:dyDescent="0.2">
      <c r="B32" s="11" t="s">
        <v>46</v>
      </c>
      <c r="C32" s="11"/>
      <c r="D32" s="11"/>
      <c r="E32" s="12"/>
      <c r="F32" s="107">
        <v>115.89372</v>
      </c>
      <c r="G32" s="107">
        <v>1.61</v>
      </c>
      <c r="H32" s="12"/>
    </row>
    <row r="33" spans="1:8" x14ac:dyDescent="0.2">
      <c r="B33" s="152" t="s">
        <v>472</v>
      </c>
      <c r="C33" s="152"/>
      <c r="D33" s="152"/>
      <c r="E33" s="153"/>
      <c r="F33" s="154">
        <v>115.0990705</v>
      </c>
      <c r="G33" s="154">
        <v>1.6015999999999999</v>
      </c>
      <c r="H33" s="153">
        <v>3.3</v>
      </c>
    </row>
    <row r="34" spans="1:8" x14ac:dyDescent="0.2">
      <c r="B34" s="152" t="s">
        <v>473</v>
      </c>
      <c r="C34" s="152"/>
      <c r="D34" s="152"/>
      <c r="E34" s="153"/>
      <c r="F34" s="154">
        <v>49.923595800000001</v>
      </c>
      <c r="G34" s="154">
        <v>0.6946</v>
      </c>
      <c r="H34" s="153">
        <v>3.22</v>
      </c>
    </row>
    <row r="35" spans="1:8" x14ac:dyDescent="0.2">
      <c r="B35" s="11" t="s">
        <v>46</v>
      </c>
      <c r="C35" s="11"/>
      <c r="D35" s="11"/>
      <c r="E35" s="12"/>
      <c r="F35" s="107">
        <v>165.0226663</v>
      </c>
      <c r="G35" s="107">
        <v>2.2963</v>
      </c>
      <c r="H35" s="12"/>
    </row>
    <row r="36" spans="1:8" x14ac:dyDescent="0.2">
      <c r="B36" s="152" t="s">
        <v>47</v>
      </c>
      <c r="C36" s="152"/>
      <c r="D36" s="152"/>
      <c r="E36" s="153"/>
      <c r="F36" s="154">
        <v>190.3551306</v>
      </c>
      <c r="G36" s="154">
        <v>2.6537999999999999</v>
      </c>
      <c r="H36" s="153"/>
    </row>
    <row r="37" spans="1:8" x14ac:dyDescent="0.2">
      <c r="B37" s="13" t="s">
        <v>570</v>
      </c>
      <c r="C37" s="13"/>
      <c r="D37" s="13"/>
      <c r="E37" s="14"/>
      <c r="F37" s="15">
        <v>7186.3913069</v>
      </c>
      <c r="G37" s="15">
        <v>100</v>
      </c>
      <c r="H37" s="14"/>
    </row>
    <row r="38" spans="1:8" x14ac:dyDescent="0.2">
      <c r="B38" s="147"/>
      <c r="C38" s="140"/>
      <c r="D38" s="140"/>
      <c r="E38" s="141"/>
      <c r="F38" s="142"/>
      <c r="G38" s="142"/>
      <c r="H38" s="141"/>
    </row>
    <row r="39" spans="1:8" x14ac:dyDescent="0.2">
      <c r="B39" s="155" t="s">
        <v>571</v>
      </c>
      <c r="C39" s="140"/>
      <c r="D39" s="140"/>
      <c r="E39" s="141"/>
      <c r="F39" s="142"/>
      <c r="G39" s="142"/>
      <c r="H39" s="141"/>
    </row>
    <row r="41" spans="1:8" x14ac:dyDescent="0.2">
      <c r="B41" s="35" t="s">
        <v>269</v>
      </c>
      <c r="C41" s="31"/>
      <c r="D41" s="32"/>
      <c r="E41" s="33"/>
      <c r="F41" s="33"/>
      <c r="G41" s="33"/>
    </row>
    <row r="42" spans="1:8" x14ac:dyDescent="0.2">
      <c r="B42" s="178" t="s">
        <v>270</v>
      </c>
      <c r="C42" s="175"/>
      <c r="D42" s="175"/>
      <c r="E42" s="175"/>
      <c r="F42" s="175"/>
      <c r="G42" s="175"/>
    </row>
    <row r="43" spans="1:8" x14ac:dyDescent="0.2">
      <c r="B43" s="46" t="s">
        <v>271</v>
      </c>
      <c r="C43" s="29"/>
      <c r="D43" s="29"/>
      <c r="E43" s="28"/>
      <c r="F43" s="33"/>
      <c r="G43" s="33"/>
    </row>
    <row r="44" spans="1:8" ht="25.5" x14ac:dyDescent="0.2">
      <c r="B44" s="60" t="s">
        <v>272</v>
      </c>
      <c r="C44" s="20" t="s">
        <v>692</v>
      </c>
      <c r="D44" s="20" t="s">
        <v>693</v>
      </c>
    </row>
    <row r="45" spans="1:8" x14ac:dyDescent="0.2">
      <c r="A45" s="91" t="s">
        <v>348</v>
      </c>
      <c r="B45" s="41" t="s">
        <v>273</v>
      </c>
      <c r="C45" s="22">
        <v>12.211499999999999</v>
      </c>
      <c r="D45" s="92">
        <v>12.1877</v>
      </c>
    </row>
    <row r="46" spans="1:8" x14ac:dyDescent="0.2">
      <c r="A46" s="91" t="s">
        <v>349</v>
      </c>
      <c r="B46" s="41" t="s">
        <v>686</v>
      </c>
      <c r="C46" s="23">
        <v>12.211499999999999</v>
      </c>
      <c r="D46" s="65">
        <v>12.1877</v>
      </c>
    </row>
    <row r="47" spans="1:8" x14ac:dyDescent="0.2">
      <c r="A47" s="1" t="s">
        <v>350</v>
      </c>
      <c r="B47" s="41" t="s">
        <v>279</v>
      </c>
      <c r="C47" s="23">
        <v>12.284700000000001</v>
      </c>
      <c r="D47" s="65">
        <v>12.259399999999999</v>
      </c>
    </row>
    <row r="48" spans="1:8" ht="15" x14ac:dyDescent="0.25">
      <c r="A48" t="s">
        <v>351</v>
      </c>
      <c r="B48" s="36" t="s">
        <v>687</v>
      </c>
      <c r="C48" s="25">
        <v>12.284700000000001</v>
      </c>
      <c r="D48" s="66">
        <v>12.259399999999999</v>
      </c>
    </row>
    <row r="49" spans="2:8" x14ac:dyDescent="0.2">
      <c r="B49" s="57" t="s">
        <v>621</v>
      </c>
      <c r="C49" s="31"/>
      <c r="D49" s="32"/>
      <c r="E49" s="33"/>
      <c r="F49" s="33"/>
      <c r="G49" s="33"/>
    </row>
    <row r="50" spans="2:8" x14ac:dyDescent="0.2">
      <c r="B50" s="46" t="s">
        <v>622</v>
      </c>
      <c r="C50" s="29"/>
      <c r="D50" s="29"/>
      <c r="E50" s="33"/>
      <c r="F50" s="33"/>
      <c r="G50" s="33"/>
    </row>
    <row r="51" spans="2:8" x14ac:dyDescent="0.2">
      <c r="B51" s="88" t="s">
        <v>624</v>
      </c>
      <c r="C51" s="29"/>
      <c r="D51" s="29"/>
      <c r="E51" s="33"/>
      <c r="F51" s="33"/>
      <c r="G51" s="33"/>
    </row>
    <row r="52" spans="2:8" x14ac:dyDescent="0.2">
      <c r="B52" s="46" t="s">
        <v>635</v>
      </c>
      <c r="C52" s="29"/>
      <c r="D52" s="29"/>
      <c r="E52" s="33"/>
      <c r="F52" s="33"/>
      <c r="G52" s="33"/>
    </row>
    <row r="53" spans="2:8" x14ac:dyDescent="0.2">
      <c r="B53" s="164" t="s">
        <v>650</v>
      </c>
      <c r="C53" s="78"/>
      <c r="D53" s="78"/>
      <c r="E53" s="33"/>
      <c r="F53" s="33"/>
      <c r="G53" s="33"/>
    </row>
    <row r="54" spans="2:8" x14ac:dyDescent="0.2">
      <c r="B54" s="77" t="s">
        <v>627</v>
      </c>
      <c r="C54" s="77"/>
      <c r="D54" s="77"/>
      <c r="E54" s="33"/>
      <c r="F54" s="33"/>
      <c r="G54" s="33"/>
    </row>
    <row r="55" spans="2:8" x14ac:dyDescent="0.2">
      <c r="B55" s="178" t="s">
        <v>275</v>
      </c>
      <c r="C55" s="175"/>
      <c r="D55" s="175"/>
      <c r="E55" s="175"/>
      <c r="F55" s="175"/>
      <c r="G55" s="175"/>
    </row>
    <row r="56" spans="2:8" x14ac:dyDescent="0.2">
      <c r="B56" s="34" t="s">
        <v>276</v>
      </c>
      <c r="C56" s="31"/>
      <c r="D56" s="31"/>
      <c r="E56" s="31"/>
      <c r="F56" s="33"/>
      <c r="G56" s="33"/>
    </row>
    <row r="57" spans="2:8" x14ac:dyDescent="0.2">
      <c r="B57" s="173" t="s">
        <v>301</v>
      </c>
      <c r="C57" s="174"/>
      <c r="D57" s="174"/>
      <c r="E57" s="174"/>
      <c r="F57" s="174"/>
      <c r="G57" s="174"/>
      <c r="H57" s="174"/>
    </row>
    <row r="59" spans="2:8" s="84" customFormat="1" x14ac:dyDescent="0.2">
      <c r="B59" s="84" t="s">
        <v>303</v>
      </c>
      <c r="E59" s="85"/>
      <c r="F59" s="86"/>
      <c r="G59" s="86"/>
      <c r="H59" s="85"/>
    </row>
    <row r="60" spans="2:8" s="84" customFormat="1" x14ac:dyDescent="0.2">
      <c r="B60" s="84" t="s">
        <v>321</v>
      </c>
      <c r="E60" s="85"/>
      <c r="F60" s="86"/>
      <c r="G60" s="86"/>
      <c r="H60" s="85"/>
    </row>
    <row r="61" spans="2:8" s="84" customFormat="1" x14ac:dyDescent="0.2">
      <c r="B61" s="84" t="s">
        <v>309</v>
      </c>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E68" s="85"/>
      <c r="F68" s="86"/>
      <c r="G68" s="86"/>
      <c r="H68" s="85"/>
    </row>
    <row r="69" spans="2:8" s="84" customFormat="1" x14ac:dyDescent="0.2">
      <c r="E69" s="85"/>
      <c r="F69" s="86"/>
      <c r="G69" s="86"/>
      <c r="H69" s="85"/>
    </row>
    <row r="70" spans="2:8" s="84" customFormat="1" x14ac:dyDescent="0.2">
      <c r="E70" s="85"/>
      <c r="F70" s="86"/>
      <c r="G70" s="86"/>
      <c r="H70" s="85"/>
    </row>
    <row r="71" spans="2:8" s="84" customFormat="1" x14ac:dyDescent="0.2">
      <c r="E71" s="85"/>
      <c r="F71" s="86"/>
      <c r="G71" s="86"/>
      <c r="H71" s="85"/>
    </row>
    <row r="72" spans="2:8" s="84" customFormat="1" x14ac:dyDescent="0.2">
      <c r="B72" s="84" t="s">
        <v>306</v>
      </c>
      <c r="F72" s="86"/>
      <c r="G72" s="86"/>
      <c r="H72" s="85"/>
    </row>
    <row r="73" spans="2:8" s="84" customFormat="1" ht="67.5" customHeight="1" x14ac:dyDescent="0.2">
      <c r="B73" s="169" t="s">
        <v>502</v>
      </c>
      <c r="C73" s="169"/>
      <c r="D73" s="169"/>
      <c r="E73" s="169"/>
      <c r="F73" s="169"/>
      <c r="G73" s="169"/>
      <c r="H73" s="169"/>
    </row>
    <row r="74" spans="2:8" s="84" customFormat="1" ht="18.75" x14ac:dyDescent="0.3">
      <c r="B74" s="4" t="s">
        <v>307</v>
      </c>
      <c r="F74" s="86"/>
      <c r="G74" s="86"/>
      <c r="H74" s="85"/>
    </row>
  </sheetData>
  <mergeCells count="7">
    <mergeCell ref="B73:H73"/>
    <mergeCell ref="B57:H57"/>
    <mergeCell ref="B3:H3"/>
    <mergeCell ref="B1:H1"/>
    <mergeCell ref="B2:H2"/>
    <mergeCell ref="B42:G42"/>
    <mergeCell ref="B55:G55"/>
  </mergeCells>
  <pageMargins left="0" right="0" top="0" bottom="0" header="0.3" footer="0.3"/>
  <pageSetup scale="70"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266</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166</v>
      </c>
      <c r="C8" s="152" t="s">
        <v>214</v>
      </c>
      <c r="D8" s="152" t="s">
        <v>45</v>
      </c>
      <c r="E8" s="153">
        <v>49</v>
      </c>
      <c r="F8" s="154">
        <v>629.95330999999999</v>
      </c>
      <c r="G8" s="154">
        <v>12.13</v>
      </c>
      <c r="H8" s="153">
        <v>4.5749000000000004</v>
      </c>
    </row>
    <row r="9" spans="2:8" x14ac:dyDescent="0.2">
      <c r="B9" s="152" t="s">
        <v>164</v>
      </c>
      <c r="C9" s="152" t="s">
        <v>201</v>
      </c>
      <c r="D9" s="152" t="s">
        <v>45</v>
      </c>
      <c r="E9" s="153">
        <v>40</v>
      </c>
      <c r="F9" s="154">
        <v>522.13400000000001</v>
      </c>
      <c r="G9" s="154">
        <v>10.06</v>
      </c>
      <c r="H9" s="153">
        <v>4.625</v>
      </c>
    </row>
    <row r="10" spans="2:8" x14ac:dyDescent="0.2">
      <c r="B10" s="152" t="s">
        <v>142</v>
      </c>
      <c r="C10" s="152" t="s">
        <v>215</v>
      </c>
      <c r="D10" s="152" t="s">
        <v>144</v>
      </c>
      <c r="E10" s="153">
        <v>50</v>
      </c>
      <c r="F10" s="154">
        <v>518.70650000000001</v>
      </c>
      <c r="G10" s="154">
        <v>9.99</v>
      </c>
      <c r="H10" s="153">
        <v>4.3150000000000004</v>
      </c>
    </row>
    <row r="11" spans="2:8" x14ac:dyDescent="0.2">
      <c r="B11" s="152" t="s">
        <v>126</v>
      </c>
      <c r="C11" s="152" t="s">
        <v>158</v>
      </c>
      <c r="D11" s="152" t="s">
        <v>45</v>
      </c>
      <c r="E11" s="153">
        <v>50</v>
      </c>
      <c r="F11" s="154">
        <v>517.03399999999999</v>
      </c>
      <c r="G11" s="154">
        <v>9.9600000000000009</v>
      </c>
      <c r="H11" s="153">
        <v>4.0999999999999996</v>
      </c>
    </row>
    <row r="12" spans="2:8" x14ac:dyDescent="0.2">
      <c r="B12" s="152" t="s">
        <v>146</v>
      </c>
      <c r="C12" s="152" t="s">
        <v>204</v>
      </c>
      <c r="D12" s="152" t="s">
        <v>45</v>
      </c>
      <c r="E12" s="153">
        <v>40</v>
      </c>
      <c r="F12" s="154">
        <v>415.27519999999998</v>
      </c>
      <c r="G12" s="154">
        <v>8</v>
      </c>
      <c r="H12" s="153">
        <v>4.2641999999999998</v>
      </c>
    </row>
    <row r="13" spans="2:8" x14ac:dyDescent="0.2">
      <c r="B13" s="152" t="s">
        <v>165</v>
      </c>
      <c r="C13" s="152" t="s">
        <v>202</v>
      </c>
      <c r="D13" s="152" t="s">
        <v>144</v>
      </c>
      <c r="E13" s="153">
        <v>40</v>
      </c>
      <c r="F13" s="154">
        <v>414.04399999999998</v>
      </c>
      <c r="G13" s="154">
        <v>7.97</v>
      </c>
      <c r="H13" s="153">
        <v>4.0749000000000004</v>
      </c>
    </row>
    <row r="14" spans="2:8" x14ac:dyDescent="0.2">
      <c r="B14" s="152" t="s">
        <v>586</v>
      </c>
      <c r="C14" s="152" t="s">
        <v>205</v>
      </c>
      <c r="D14" s="152" t="s">
        <v>45</v>
      </c>
      <c r="E14" s="153">
        <v>40</v>
      </c>
      <c r="F14" s="154">
        <v>412.59480000000002</v>
      </c>
      <c r="G14" s="154">
        <v>7.95</v>
      </c>
      <c r="H14" s="153">
        <v>4.03</v>
      </c>
    </row>
    <row r="15" spans="2:8" x14ac:dyDescent="0.2">
      <c r="B15" s="152" t="s">
        <v>130</v>
      </c>
      <c r="C15" s="152" t="s">
        <v>216</v>
      </c>
      <c r="D15" s="152" t="s">
        <v>45</v>
      </c>
      <c r="E15" s="153">
        <v>30</v>
      </c>
      <c r="F15" s="154">
        <v>311.23649999999998</v>
      </c>
      <c r="G15" s="154">
        <v>5.99</v>
      </c>
      <c r="H15" s="153">
        <v>4.32</v>
      </c>
    </row>
    <row r="16" spans="2:8" x14ac:dyDescent="0.2">
      <c r="B16" s="152" t="s">
        <v>174</v>
      </c>
      <c r="C16" s="152" t="s">
        <v>217</v>
      </c>
      <c r="D16" s="152" t="s">
        <v>144</v>
      </c>
      <c r="E16" s="153">
        <v>28785</v>
      </c>
      <c r="F16" s="154">
        <v>301.13168689999998</v>
      </c>
      <c r="G16" s="154">
        <v>5.8</v>
      </c>
      <c r="H16" s="153">
        <v>5.0250000000000004</v>
      </c>
    </row>
    <row r="17" spans="2:8" x14ac:dyDescent="0.2">
      <c r="B17" s="152" t="s">
        <v>136</v>
      </c>
      <c r="C17" s="152" t="s">
        <v>207</v>
      </c>
      <c r="D17" s="152" t="s">
        <v>45</v>
      </c>
      <c r="E17" s="153">
        <v>20</v>
      </c>
      <c r="F17" s="154">
        <v>206.95419999999999</v>
      </c>
      <c r="G17" s="154">
        <v>3.99</v>
      </c>
      <c r="H17" s="153">
        <v>4.24</v>
      </c>
    </row>
    <row r="18" spans="2:8" x14ac:dyDescent="0.2">
      <c r="B18" s="152" t="s">
        <v>174</v>
      </c>
      <c r="C18" s="152" t="s">
        <v>218</v>
      </c>
      <c r="D18" s="152" t="s">
        <v>144</v>
      </c>
      <c r="E18" s="153">
        <v>12215</v>
      </c>
      <c r="F18" s="154">
        <v>127.6372223</v>
      </c>
      <c r="G18" s="154">
        <v>2.46</v>
      </c>
      <c r="H18" s="153">
        <v>5.0250000000000004</v>
      </c>
    </row>
    <row r="19" spans="2:8" x14ac:dyDescent="0.2">
      <c r="B19" s="11" t="s">
        <v>46</v>
      </c>
      <c r="C19" s="11"/>
      <c r="D19" s="11"/>
      <c r="E19" s="12"/>
      <c r="F19" s="107">
        <v>4376.7014191999997</v>
      </c>
      <c r="G19" s="107">
        <v>84.3</v>
      </c>
      <c r="H19" s="12"/>
    </row>
    <row r="20" spans="2:8" x14ac:dyDescent="0.2">
      <c r="B20" s="11" t="s">
        <v>50</v>
      </c>
      <c r="C20" s="152"/>
      <c r="D20" s="152"/>
      <c r="E20" s="153"/>
      <c r="F20" s="154"/>
      <c r="G20" s="154"/>
      <c r="H20" s="153"/>
    </row>
    <row r="21" spans="2:8" x14ac:dyDescent="0.2">
      <c r="B21" s="152" t="s">
        <v>219</v>
      </c>
      <c r="C21" s="152" t="s">
        <v>220</v>
      </c>
      <c r="D21" s="152" t="s">
        <v>51</v>
      </c>
      <c r="E21" s="153">
        <v>350000</v>
      </c>
      <c r="F21" s="154">
        <v>362.41624999999999</v>
      </c>
      <c r="G21" s="154">
        <v>6.98</v>
      </c>
      <c r="H21" s="153">
        <v>4.3803999999999998</v>
      </c>
    </row>
    <row r="22" spans="2:8" x14ac:dyDescent="0.2">
      <c r="B22" s="11" t="s">
        <v>46</v>
      </c>
      <c r="C22" s="11"/>
      <c r="D22" s="11"/>
      <c r="E22" s="12"/>
      <c r="F22" s="107">
        <v>362.41624999999999</v>
      </c>
      <c r="G22" s="107">
        <v>6.98</v>
      </c>
      <c r="H22" s="12"/>
    </row>
    <row r="23" spans="2:8" x14ac:dyDescent="0.2">
      <c r="B23" s="87" t="s">
        <v>149</v>
      </c>
      <c r="C23" s="11"/>
      <c r="D23" s="11"/>
      <c r="E23" s="12"/>
      <c r="F23" s="158"/>
      <c r="G23" s="158"/>
      <c r="H23" s="12"/>
    </row>
    <row r="24" spans="2:8" x14ac:dyDescent="0.2">
      <c r="B24" s="11" t="s">
        <v>157</v>
      </c>
      <c r="C24" s="152"/>
      <c r="D24" s="152"/>
      <c r="E24" s="153"/>
      <c r="F24" s="154"/>
      <c r="G24" s="154"/>
      <c r="H24" s="153"/>
    </row>
    <row r="25" spans="2:8" x14ac:dyDescent="0.2">
      <c r="B25" s="152" t="s">
        <v>599</v>
      </c>
      <c r="C25" s="152" t="s">
        <v>600</v>
      </c>
      <c r="D25" s="152" t="s">
        <v>51</v>
      </c>
      <c r="E25" s="153">
        <v>240000</v>
      </c>
      <c r="F25" s="154">
        <v>231.78744</v>
      </c>
      <c r="G25" s="154">
        <v>4.46</v>
      </c>
      <c r="H25" s="153">
        <v>3.7162000000000002</v>
      </c>
    </row>
    <row r="26" spans="2:8" x14ac:dyDescent="0.2">
      <c r="B26" s="11" t="s">
        <v>46</v>
      </c>
      <c r="C26" s="11"/>
      <c r="D26" s="11"/>
      <c r="E26" s="12"/>
      <c r="F26" s="107">
        <v>231.78744</v>
      </c>
      <c r="G26" s="107">
        <v>4.46</v>
      </c>
      <c r="H26" s="12"/>
    </row>
    <row r="27" spans="2:8" x14ac:dyDescent="0.2">
      <c r="B27" s="152" t="s">
        <v>472</v>
      </c>
      <c r="C27" s="152"/>
      <c r="D27" s="152"/>
      <c r="E27" s="153"/>
      <c r="F27" s="154">
        <v>71.259151599999996</v>
      </c>
      <c r="G27" s="154">
        <v>1.3724000000000001</v>
      </c>
      <c r="H27" s="153">
        <v>3.3</v>
      </c>
    </row>
    <row r="28" spans="2:8" x14ac:dyDescent="0.2">
      <c r="B28" s="152" t="s">
        <v>473</v>
      </c>
      <c r="C28" s="152"/>
      <c r="D28" s="152"/>
      <c r="E28" s="153"/>
      <c r="F28" s="154">
        <v>30.909273200000001</v>
      </c>
      <c r="G28" s="154">
        <v>0.59519999999999995</v>
      </c>
      <c r="H28" s="153">
        <v>3.22</v>
      </c>
    </row>
    <row r="29" spans="2:8" x14ac:dyDescent="0.2">
      <c r="B29" s="11" t="s">
        <v>46</v>
      </c>
      <c r="C29" s="11"/>
      <c r="D29" s="11"/>
      <c r="E29" s="12"/>
      <c r="F29" s="107">
        <v>102.1684248</v>
      </c>
      <c r="G29" s="107">
        <v>1.9677</v>
      </c>
      <c r="H29" s="12"/>
    </row>
    <row r="30" spans="2:8" x14ac:dyDescent="0.2">
      <c r="B30" s="152" t="s">
        <v>47</v>
      </c>
      <c r="C30" s="152"/>
      <c r="D30" s="152"/>
      <c r="E30" s="153"/>
      <c r="F30" s="154">
        <v>119.1913783</v>
      </c>
      <c r="G30" s="154">
        <v>2.2924000000000002</v>
      </c>
      <c r="H30" s="153"/>
    </row>
    <row r="31" spans="2:8" x14ac:dyDescent="0.2">
      <c r="B31" s="13" t="s">
        <v>570</v>
      </c>
      <c r="C31" s="13"/>
      <c r="D31" s="13"/>
      <c r="E31" s="14"/>
      <c r="F31" s="15">
        <v>5192.2649123000001</v>
      </c>
      <c r="G31" s="15">
        <v>100</v>
      </c>
      <c r="H31" s="14"/>
    </row>
    <row r="32" spans="2:8" x14ac:dyDescent="0.2">
      <c r="B32" s="120"/>
      <c r="C32" s="120"/>
      <c r="D32" s="120"/>
      <c r="E32" s="121"/>
      <c r="F32" s="103"/>
      <c r="G32" s="103"/>
      <c r="H32" s="121"/>
    </row>
    <row r="33" spans="1:8" x14ac:dyDescent="0.2">
      <c r="B33" s="155" t="s">
        <v>571</v>
      </c>
      <c r="C33" s="120"/>
      <c r="D33" s="120"/>
      <c r="E33" s="121"/>
      <c r="F33" s="103"/>
      <c r="G33" s="103"/>
      <c r="H33" s="121"/>
    </row>
    <row r="34" spans="1:8" x14ac:dyDescent="0.2">
      <c r="B34" s="147"/>
      <c r="C34" s="140"/>
      <c r="D34" s="140"/>
      <c r="E34" s="141"/>
      <c r="F34" s="142"/>
      <c r="G34" s="142"/>
      <c r="H34" s="141"/>
    </row>
    <row r="35" spans="1:8" x14ac:dyDescent="0.2">
      <c r="B35" s="123"/>
      <c r="C35" s="123"/>
      <c r="D35" s="123"/>
      <c r="E35" s="124"/>
      <c r="F35" s="125"/>
      <c r="G35" s="125"/>
      <c r="H35" s="124"/>
    </row>
    <row r="36" spans="1:8" x14ac:dyDescent="0.2">
      <c r="B36" s="35" t="s">
        <v>269</v>
      </c>
      <c r="C36" s="31"/>
      <c r="D36" s="32"/>
      <c r="E36" s="33"/>
      <c r="F36" s="33"/>
      <c r="G36" s="33"/>
    </row>
    <row r="37" spans="1:8" x14ac:dyDescent="0.2">
      <c r="B37" s="178" t="s">
        <v>270</v>
      </c>
      <c r="C37" s="175"/>
      <c r="D37" s="175"/>
      <c r="E37" s="175"/>
      <c r="F37" s="175"/>
      <c r="G37" s="175"/>
    </row>
    <row r="38" spans="1:8" x14ac:dyDescent="0.2">
      <c r="B38" s="46" t="s">
        <v>271</v>
      </c>
      <c r="C38" s="29"/>
      <c r="D38" s="29"/>
      <c r="E38" s="28"/>
      <c r="F38" s="33"/>
      <c r="G38" s="33"/>
    </row>
    <row r="39" spans="1:8" ht="25.5" x14ac:dyDescent="0.2">
      <c r="B39" s="60" t="s">
        <v>272</v>
      </c>
      <c r="C39" s="20" t="s">
        <v>692</v>
      </c>
      <c r="D39" s="20" t="s">
        <v>693</v>
      </c>
    </row>
    <row r="40" spans="1:8" x14ac:dyDescent="0.2">
      <c r="A40" s="91" t="s">
        <v>344</v>
      </c>
      <c r="B40" s="41" t="s">
        <v>273</v>
      </c>
      <c r="C40" s="22">
        <v>12.11</v>
      </c>
      <c r="D40" s="92">
        <v>12.09</v>
      </c>
    </row>
    <row r="41" spans="1:8" x14ac:dyDescent="0.2">
      <c r="A41" s="91" t="s">
        <v>345</v>
      </c>
      <c r="B41" s="41" t="s">
        <v>686</v>
      </c>
      <c r="C41" s="23">
        <v>12.11</v>
      </c>
      <c r="D41" s="65">
        <v>12.09</v>
      </c>
    </row>
    <row r="42" spans="1:8" x14ac:dyDescent="0.2">
      <c r="A42" s="1" t="s">
        <v>346</v>
      </c>
      <c r="B42" s="41" t="s">
        <v>279</v>
      </c>
      <c r="C42" s="23">
        <v>12.1793</v>
      </c>
      <c r="D42" s="65">
        <v>12.1579</v>
      </c>
    </row>
    <row r="43" spans="1:8" ht="15" x14ac:dyDescent="0.25">
      <c r="A43" t="s">
        <v>347</v>
      </c>
      <c r="B43" s="36" t="s">
        <v>687</v>
      </c>
      <c r="C43" s="25">
        <v>12.1793</v>
      </c>
      <c r="D43" s="66">
        <v>12.1579</v>
      </c>
    </row>
    <row r="44" spans="1:8" x14ac:dyDescent="0.2">
      <c r="B44" s="57" t="s">
        <v>621</v>
      </c>
      <c r="C44" s="57"/>
      <c r="D44" s="32"/>
      <c r="E44" s="33"/>
      <c r="F44" s="33"/>
      <c r="G44" s="33"/>
    </row>
    <row r="45" spans="1:8" x14ac:dyDescent="0.2">
      <c r="B45" s="46" t="s">
        <v>622</v>
      </c>
      <c r="C45" s="29"/>
      <c r="D45" s="29"/>
      <c r="E45" s="33"/>
      <c r="F45" s="33"/>
      <c r="G45" s="33"/>
    </row>
    <row r="46" spans="1:8" x14ac:dyDescent="0.2">
      <c r="B46" s="88" t="s">
        <v>624</v>
      </c>
      <c r="C46" s="29"/>
      <c r="D46" s="29"/>
      <c r="E46" s="33"/>
      <c r="F46" s="33"/>
      <c r="G46" s="33"/>
    </row>
    <row r="47" spans="1:8" x14ac:dyDescent="0.2">
      <c r="B47" s="46" t="s">
        <v>635</v>
      </c>
      <c r="C47" s="29"/>
      <c r="D47" s="29"/>
      <c r="E47" s="33"/>
      <c r="F47" s="33"/>
      <c r="G47" s="33"/>
    </row>
    <row r="48" spans="1:8" x14ac:dyDescent="0.2">
      <c r="B48" s="164" t="s">
        <v>651</v>
      </c>
      <c r="C48" s="78"/>
      <c r="D48" s="78"/>
      <c r="E48" s="33"/>
      <c r="F48" s="33"/>
      <c r="G48" s="33"/>
    </row>
    <row r="49" spans="2:8" x14ac:dyDescent="0.2">
      <c r="B49" s="77" t="s">
        <v>627</v>
      </c>
      <c r="C49" s="77"/>
      <c r="D49" s="77"/>
      <c r="E49" s="33"/>
      <c r="F49" s="33"/>
      <c r="G49" s="33"/>
    </row>
    <row r="50" spans="2:8" x14ac:dyDescent="0.2">
      <c r="B50" s="178" t="s">
        <v>275</v>
      </c>
      <c r="C50" s="175"/>
      <c r="D50" s="175"/>
      <c r="E50" s="175"/>
      <c r="F50" s="175"/>
      <c r="G50" s="175"/>
    </row>
    <row r="51" spans="2:8" x14ac:dyDescent="0.2">
      <c r="B51" s="34" t="s">
        <v>276</v>
      </c>
      <c r="C51" s="31"/>
      <c r="D51" s="31"/>
      <c r="E51" s="31"/>
      <c r="F51" s="33"/>
      <c r="G51" s="33"/>
    </row>
    <row r="52" spans="2:8" x14ac:dyDescent="0.2">
      <c r="B52" s="173" t="s">
        <v>301</v>
      </c>
      <c r="C52" s="174"/>
      <c r="D52" s="174"/>
      <c r="E52" s="174"/>
      <c r="F52" s="174"/>
      <c r="G52" s="174"/>
      <c r="H52" s="174"/>
    </row>
    <row r="54" spans="2:8" s="84" customFormat="1" x14ac:dyDescent="0.2">
      <c r="B54" s="84" t="s">
        <v>303</v>
      </c>
      <c r="E54" s="85"/>
      <c r="F54" s="86"/>
      <c r="G54" s="86"/>
      <c r="H54" s="85"/>
    </row>
    <row r="55" spans="2:8" s="84" customFormat="1" x14ac:dyDescent="0.2">
      <c r="B55" s="84" t="s">
        <v>321</v>
      </c>
      <c r="E55" s="85"/>
      <c r="F55" s="86"/>
      <c r="G55" s="86"/>
      <c r="H55" s="85"/>
    </row>
    <row r="56" spans="2:8" s="84" customFormat="1" x14ac:dyDescent="0.2">
      <c r="B56" s="84" t="s">
        <v>309</v>
      </c>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B67" s="84" t="s">
        <v>306</v>
      </c>
      <c r="F67" s="86"/>
      <c r="G67" s="86"/>
      <c r="H67" s="85"/>
    </row>
    <row r="68" spans="2:8" s="84" customFormat="1" ht="67.5" customHeight="1" x14ac:dyDescent="0.2">
      <c r="B68" s="169" t="s">
        <v>502</v>
      </c>
      <c r="C68" s="169"/>
      <c r="D68" s="169"/>
      <c r="E68" s="169"/>
      <c r="F68" s="169"/>
      <c r="G68" s="169"/>
      <c r="H68" s="169"/>
    </row>
    <row r="69" spans="2:8" s="84" customFormat="1" ht="18.75" x14ac:dyDescent="0.3">
      <c r="B69" s="4" t="s">
        <v>307</v>
      </c>
      <c r="F69" s="86"/>
      <c r="G69" s="86"/>
      <c r="H69" s="85"/>
    </row>
  </sheetData>
  <mergeCells count="7">
    <mergeCell ref="B68:H68"/>
    <mergeCell ref="B52:H52"/>
    <mergeCell ref="B3:H3"/>
    <mergeCell ref="B1:H1"/>
    <mergeCell ref="B2:H2"/>
    <mergeCell ref="B37:G37"/>
    <mergeCell ref="B50:G50"/>
  </mergeCells>
  <pageMargins left="0" right="0" top="0" bottom="0" header="0.3" footer="0.3"/>
  <pageSetup scale="70" orientation="landscape" r:id="rId1"/>
  <headerFooter>
    <oddHeader>&amp;L&amp;"Arial"&amp;9&amp;K0078D7INTERNAL&amp;1#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267</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165</v>
      </c>
      <c r="C8" s="152" t="s">
        <v>221</v>
      </c>
      <c r="D8" s="152" t="s">
        <v>162</v>
      </c>
      <c r="E8" s="153">
        <v>45</v>
      </c>
      <c r="F8" s="154">
        <v>466.83945</v>
      </c>
      <c r="G8" s="154">
        <v>10.130000000000001</v>
      </c>
      <c r="H8" s="153">
        <v>4.1500000000000004</v>
      </c>
    </row>
    <row r="9" spans="2:8" x14ac:dyDescent="0.2">
      <c r="B9" s="152" t="s">
        <v>126</v>
      </c>
      <c r="C9" s="152" t="s">
        <v>127</v>
      </c>
      <c r="D9" s="152" t="s">
        <v>45</v>
      </c>
      <c r="E9" s="153">
        <v>45</v>
      </c>
      <c r="F9" s="154">
        <v>465.92595</v>
      </c>
      <c r="G9" s="154">
        <v>10.11</v>
      </c>
      <c r="H9" s="153">
        <v>4.2300000000000004</v>
      </c>
    </row>
    <row r="10" spans="2:8" x14ac:dyDescent="0.2">
      <c r="B10" s="152" t="s">
        <v>567</v>
      </c>
      <c r="C10" s="152" t="s">
        <v>159</v>
      </c>
      <c r="D10" s="152" t="s">
        <v>45</v>
      </c>
      <c r="E10" s="153">
        <v>45</v>
      </c>
      <c r="F10" s="154">
        <v>465.85980000000001</v>
      </c>
      <c r="G10" s="154">
        <v>10.11</v>
      </c>
      <c r="H10" s="153">
        <v>4.17</v>
      </c>
    </row>
    <row r="11" spans="2:8" x14ac:dyDescent="0.2">
      <c r="B11" s="152" t="s">
        <v>189</v>
      </c>
      <c r="C11" s="152" t="s">
        <v>222</v>
      </c>
      <c r="D11" s="152" t="s">
        <v>162</v>
      </c>
      <c r="E11" s="153">
        <v>48</v>
      </c>
      <c r="F11" s="154">
        <v>459.79872</v>
      </c>
      <c r="G11" s="154">
        <v>9.98</v>
      </c>
      <c r="H11" s="153">
        <v>4.53</v>
      </c>
    </row>
    <row r="12" spans="2:8" x14ac:dyDescent="0.2">
      <c r="B12" s="152" t="s">
        <v>164</v>
      </c>
      <c r="C12" s="152" t="s">
        <v>201</v>
      </c>
      <c r="D12" s="152" t="s">
        <v>45</v>
      </c>
      <c r="E12" s="153">
        <v>35</v>
      </c>
      <c r="F12" s="154">
        <v>456.86725000000001</v>
      </c>
      <c r="G12" s="154">
        <v>9.92</v>
      </c>
      <c r="H12" s="153">
        <v>4.625</v>
      </c>
    </row>
    <row r="13" spans="2:8" x14ac:dyDescent="0.2">
      <c r="B13" s="152" t="s">
        <v>197</v>
      </c>
      <c r="C13" s="152" t="s">
        <v>198</v>
      </c>
      <c r="D13" s="152" t="s">
        <v>162</v>
      </c>
      <c r="E13" s="153">
        <v>35</v>
      </c>
      <c r="F13" s="154">
        <v>447.30315000000002</v>
      </c>
      <c r="G13" s="154">
        <v>9.7100000000000009</v>
      </c>
      <c r="H13" s="153">
        <v>5.3484999999999996</v>
      </c>
    </row>
    <row r="14" spans="2:8" x14ac:dyDescent="0.2">
      <c r="B14" s="152" t="s">
        <v>146</v>
      </c>
      <c r="C14" s="152" t="s">
        <v>223</v>
      </c>
      <c r="D14" s="152" t="s">
        <v>45</v>
      </c>
      <c r="E14" s="153">
        <v>35</v>
      </c>
      <c r="F14" s="154">
        <v>362.30950000000001</v>
      </c>
      <c r="G14" s="154">
        <v>7.86</v>
      </c>
      <c r="H14" s="153">
        <v>4.2649999999999997</v>
      </c>
    </row>
    <row r="15" spans="2:8" x14ac:dyDescent="0.2">
      <c r="B15" s="152" t="s">
        <v>174</v>
      </c>
      <c r="C15" s="152" t="s">
        <v>224</v>
      </c>
      <c r="D15" s="152" t="s">
        <v>162</v>
      </c>
      <c r="E15" s="153">
        <v>25600</v>
      </c>
      <c r="F15" s="154">
        <v>265.41772800000001</v>
      </c>
      <c r="G15" s="154">
        <v>5.76</v>
      </c>
      <c r="H15" s="153">
        <v>5.0250000000000004</v>
      </c>
    </row>
    <row r="16" spans="2:8" x14ac:dyDescent="0.2">
      <c r="B16" s="152" t="s">
        <v>163</v>
      </c>
      <c r="C16" s="152" t="s">
        <v>225</v>
      </c>
      <c r="D16" s="152" t="s">
        <v>45</v>
      </c>
      <c r="E16" s="153">
        <v>25</v>
      </c>
      <c r="F16" s="154">
        <v>259.37799999999999</v>
      </c>
      <c r="G16" s="154">
        <v>5.63</v>
      </c>
      <c r="H16" s="153">
        <v>4.1849999999999996</v>
      </c>
    </row>
    <row r="17" spans="2:8" x14ac:dyDescent="0.2">
      <c r="B17" s="152" t="s">
        <v>136</v>
      </c>
      <c r="C17" s="152" t="s">
        <v>207</v>
      </c>
      <c r="D17" s="152" t="s">
        <v>45</v>
      </c>
      <c r="E17" s="153">
        <v>20</v>
      </c>
      <c r="F17" s="154">
        <v>206.95419999999999</v>
      </c>
      <c r="G17" s="154">
        <v>4.49</v>
      </c>
      <c r="H17" s="153">
        <v>4.24</v>
      </c>
    </row>
    <row r="18" spans="2:8" x14ac:dyDescent="0.2">
      <c r="B18" s="152" t="s">
        <v>174</v>
      </c>
      <c r="C18" s="152" t="s">
        <v>226</v>
      </c>
      <c r="D18" s="152" t="s">
        <v>162</v>
      </c>
      <c r="E18" s="153">
        <v>12133</v>
      </c>
      <c r="F18" s="154">
        <v>125.5630824</v>
      </c>
      <c r="G18" s="154">
        <v>2.73</v>
      </c>
      <c r="H18" s="153">
        <v>5.0250000000000004</v>
      </c>
    </row>
    <row r="19" spans="2:8" x14ac:dyDescent="0.2">
      <c r="B19" s="11" t="s">
        <v>46</v>
      </c>
      <c r="C19" s="11"/>
      <c r="D19" s="11"/>
      <c r="E19" s="12"/>
      <c r="F19" s="107">
        <v>3982.2168304000002</v>
      </c>
      <c r="G19" s="107">
        <v>86.43</v>
      </c>
      <c r="H19" s="12"/>
    </row>
    <row r="20" spans="2:8" x14ac:dyDescent="0.2">
      <c r="B20" s="11" t="s">
        <v>50</v>
      </c>
      <c r="C20" s="152"/>
      <c r="D20" s="152"/>
      <c r="E20" s="153"/>
      <c r="F20" s="154"/>
      <c r="G20" s="154"/>
      <c r="H20" s="153"/>
    </row>
    <row r="21" spans="2:8" x14ac:dyDescent="0.2">
      <c r="B21" s="152" t="s">
        <v>227</v>
      </c>
      <c r="C21" s="152" t="s">
        <v>228</v>
      </c>
      <c r="D21" s="152" t="s">
        <v>51</v>
      </c>
      <c r="E21" s="153">
        <v>320600</v>
      </c>
      <c r="F21" s="154">
        <v>335.97533479999998</v>
      </c>
      <c r="G21" s="154">
        <v>7.29</v>
      </c>
      <c r="H21" s="153">
        <v>4.4588999999999999</v>
      </c>
    </row>
    <row r="22" spans="2:8" x14ac:dyDescent="0.2">
      <c r="B22" s="11" t="s">
        <v>46</v>
      </c>
      <c r="C22" s="11"/>
      <c r="D22" s="11"/>
      <c r="E22" s="12"/>
      <c r="F22" s="107">
        <v>335.97533479999998</v>
      </c>
      <c r="G22" s="107">
        <v>7.29</v>
      </c>
      <c r="H22" s="12"/>
    </row>
    <row r="23" spans="2:8" x14ac:dyDescent="0.2">
      <c r="B23" s="87" t="s">
        <v>149</v>
      </c>
      <c r="C23" s="11"/>
      <c r="D23" s="11"/>
      <c r="E23" s="12"/>
      <c r="F23" s="158"/>
      <c r="G23" s="158"/>
      <c r="H23" s="12"/>
    </row>
    <row r="24" spans="2:8" x14ac:dyDescent="0.2">
      <c r="B24" s="11" t="s">
        <v>157</v>
      </c>
      <c r="C24" s="152"/>
      <c r="D24" s="152"/>
      <c r="E24" s="153"/>
      <c r="F24" s="154"/>
      <c r="G24" s="154"/>
      <c r="H24" s="153"/>
    </row>
    <row r="25" spans="2:8" x14ac:dyDescent="0.2">
      <c r="B25" s="152" t="s">
        <v>599</v>
      </c>
      <c r="C25" s="152" t="s">
        <v>600</v>
      </c>
      <c r="D25" s="152" t="s">
        <v>51</v>
      </c>
      <c r="E25" s="153">
        <v>140000</v>
      </c>
      <c r="F25" s="154">
        <v>135.20934</v>
      </c>
      <c r="G25" s="154">
        <v>2.93</v>
      </c>
      <c r="H25" s="153">
        <v>3.7162000000000002</v>
      </c>
    </row>
    <row r="26" spans="2:8" x14ac:dyDescent="0.2">
      <c r="B26" s="11" t="s">
        <v>46</v>
      </c>
      <c r="C26" s="11"/>
      <c r="D26" s="11"/>
      <c r="E26" s="12"/>
      <c r="F26" s="107">
        <v>135.20934</v>
      </c>
      <c r="G26" s="107">
        <v>2.93</v>
      </c>
      <c r="H26" s="12"/>
    </row>
    <row r="27" spans="2:8" x14ac:dyDescent="0.2">
      <c r="B27" s="152" t="s">
        <v>472</v>
      </c>
      <c r="C27" s="152"/>
      <c r="D27" s="152"/>
      <c r="E27" s="153"/>
      <c r="F27" s="154">
        <v>30.185287299999999</v>
      </c>
      <c r="G27" s="154">
        <v>0.65510000000000002</v>
      </c>
      <c r="H27" s="153">
        <v>3.3</v>
      </c>
    </row>
    <row r="28" spans="2:8" x14ac:dyDescent="0.2">
      <c r="B28" s="152" t="s">
        <v>473</v>
      </c>
      <c r="C28" s="152"/>
      <c r="D28" s="152"/>
      <c r="E28" s="153"/>
      <c r="F28" s="154">
        <v>13.092845000000001</v>
      </c>
      <c r="G28" s="154">
        <v>0.28410000000000002</v>
      </c>
      <c r="H28" s="153">
        <v>3.22</v>
      </c>
    </row>
    <row r="29" spans="2:8" x14ac:dyDescent="0.2">
      <c r="B29" s="11" t="s">
        <v>46</v>
      </c>
      <c r="C29" s="11"/>
      <c r="D29" s="11"/>
      <c r="E29" s="12"/>
      <c r="F29" s="107">
        <v>43.278132300000003</v>
      </c>
      <c r="G29" s="107">
        <v>0.93920000000000003</v>
      </c>
      <c r="H29" s="12"/>
    </row>
    <row r="30" spans="2:8" x14ac:dyDescent="0.2">
      <c r="B30" s="152" t="s">
        <v>47</v>
      </c>
      <c r="C30" s="152"/>
      <c r="D30" s="152"/>
      <c r="E30" s="153"/>
      <c r="F30" s="154">
        <v>110.98358829999999</v>
      </c>
      <c r="G30" s="154">
        <v>2.4108000000000001</v>
      </c>
      <c r="H30" s="153"/>
    </row>
    <row r="31" spans="2:8" x14ac:dyDescent="0.2">
      <c r="B31" s="13" t="s">
        <v>570</v>
      </c>
      <c r="C31" s="13"/>
      <c r="D31" s="13"/>
      <c r="E31" s="14"/>
      <c r="F31" s="15">
        <v>4607.6632258</v>
      </c>
      <c r="G31" s="15">
        <v>100</v>
      </c>
      <c r="H31" s="14"/>
    </row>
    <row r="32" spans="2:8" x14ac:dyDescent="0.2">
      <c r="B32" s="129"/>
      <c r="C32" s="129"/>
      <c r="D32" s="129"/>
      <c r="E32" s="130"/>
      <c r="F32" s="131"/>
      <c r="G32" s="131"/>
      <c r="H32" s="130"/>
    </row>
    <row r="33" spans="1:8" x14ac:dyDescent="0.2">
      <c r="B33" s="155" t="s">
        <v>571</v>
      </c>
      <c r="C33" s="129"/>
      <c r="D33" s="129"/>
      <c r="E33" s="130"/>
      <c r="F33" s="131"/>
      <c r="G33" s="131"/>
      <c r="H33" s="130"/>
    </row>
    <row r="34" spans="1:8" x14ac:dyDescent="0.2">
      <c r="B34" s="155" t="s">
        <v>572</v>
      </c>
      <c r="C34" s="123"/>
      <c r="D34" s="123"/>
      <c r="E34" s="124"/>
      <c r="F34" s="125"/>
      <c r="G34" s="125"/>
      <c r="H34" s="124"/>
    </row>
    <row r="35" spans="1:8" x14ac:dyDescent="0.2">
      <c r="B35" s="116"/>
      <c r="C35" s="116"/>
      <c r="D35" s="116"/>
      <c r="E35" s="117"/>
      <c r="F35" s="118"/>
      <c r="G35" s="118"/>
      <c r="H35" s="117"/>
    </row>
    <row r="36" spans="1:8" x14ac:dyDescent="0.2">
      <c r="B36" s="35" t="s">
        <v>269</v>
      </c>
      <c r="C36" s="31"/>
      <c r="D36" s="32"/>
      <c r="E36" s="33"/>
      <c r="F36" s="33"/>
      <c r="G36" s="33"/>
    </row>
    <row r="37" spans="1:8" x14ac:dyDescent="0.2">
      <c r="B37" s="178" t="s">
        <v>270</v>
      </c>
      <c r="C37" s="175"/>
      <c r="D37" s="175"/>
      <c r="E37" s="175"/>
      <c r="F37" s="175"/>
      <c r="G37" s="175"/>
    </row>
    <row r="38" spans="1:8" x14ac:dyDescent="0.2">
      <c r="B38" s="46" t="s">
        <v>271</v>
      </c>
      <c r="C38" s="29"/>
      <c r="D38" s="29"/>
      <c r="E38" s="28"/>
      <c r="F38" s="33"/>
      <c r="G38" s="33"/>
    </row>
    <row r="39" spans="1:8" ht="26.25" customHeight="1" x14ac:dyDescent="0.2">
      <c r="B39" s="60" t="s">
        <v>272</v>
      </c>
      <c r="C39" s="20" t="s">
        <v>692</v>
      </c>
      <c r="D39" s="20" t="s">
        <v>693</v>
      </c>
    </row>
    <row r="40" spans="1:8" x14ac:dyDescent="0.2">
      <c r="A40" s="1" t="s">
        <v>340</v>
      </c>
      <c r="B40" s="41" t="s">
        <v>273</v>
      </c>
      <c r="C40" s="22">
        <v>11.954800000000001</v>
      </c>
      <c r="D40" s="92">
        <v>11.9284</v>
      </c>
    </row>
    <row r="41" spans="1:8" x14ac:dyDescent="0.2">
      <c r="A41" s="1" t="s">
        <v>341</v>
      </c>
      <c r="B41" s="41" t="s">
        <v>686</v>
      </c>
      <c r="C41" s="23">
        <v>11.954800000000001</v>
      </c>
      <c r="D41" s="65">
        <v>11.9284</v>
      </c>
    </row>
    <row r="42" spans="1:8" x14ac:dyDescent="0.2">
      <c r="A42" s="1" t="s">
        <v>342</v>
      </c>
      <c r="B42" s="41" t="s">
        <v>279</v>
      </c>
      <c r="C42" s="23">
        <v>12.0181</v>
      </c>
      <c r="D42" s="65">
        <v>11.9903</v>
      </c>
    </row>
    <row r="43" spans="1:8" ht="15" x14ac:dyDescent="0.25">
      <c r="A43" t="s">
        <v>343</v>
      </c>
      <c r="B43" s="36" t="s">
        <v>687</v>
      </c>
      <c r="C43" s="25">
        <v>12.0181</v>
      </c>
      <c r="D43" s="66">
        <v>11.9903</v>
      </c>
    </row>
    <row r="44" spans="1:8" x14ac:dyDescent="0.2">
      <c r="B44" s="57" t="s">
        <v>621</v>
      </c>
      <c r="C44" s="57"/>
      <c r="D44" s="32"/>
      <c r="E44" s="33"/>
      <c r="F44" s="33"/>
      <c r="G44" s="33"/>
    </row>
    <row r="45" spans="1:8" x14ac:dyDescent="0.2">
      <c r="B45" s="46" t="s">
        <v>622</v>
      </c>
      <c r="C45" s="29"/>
      <c r="D45" s="29"/>
      <c r="E45" s="33"/>
      <c r="F45" s="33"/>
      <c r="G45" s="33"/>
    </row>
    <row r="46" spans="1:8" x14ac:dyDescent="0.2">
      <c r="B46" s="41" t="s">
        <v>624</v>
      </c>
      <c r="C46" s="29"/>
      <c r="D46" s="29"/>
      <c r="E46" s="33"/>
      <c r="F46" s="33"/>
      <c r="G46" s="33"/>
    </row>
    <row r="47" spans="1:8" x14ac:dyDescent="0.2">
      <c r="B47" s="46" t="s">
        <v>635</v>
      </c>
      <c r="C47" s="29"/>
      <c r="D47" s="29"/>
      <c r="E47" s="33"/>
      <c r="F47" s="33"/>
      <c r="G47" s="33"/>
    </row>
    <row r="48" spans="1:8" x14ac:dyDescent="0.2">
      <c r="B48" s="164" t="s">
        <v>652</v>
      </c>
      <c r="C48" s="78"/>
      <c r="D48" s="78"/>
      <c r="E48" s="33"/>
      <c r="F48" s="33"/>
      <c r="G48" s="33"/>
    </row>
    <row r="49" spans="2:8" x14ac:dyDescent="0.2">
      <c r="B49" s="77" t="s">
        <v>627</v>
      </c>
      <c r="C49" s="77"/>
      <c r="D49" s="77"/>
      <c r="E49" s="33"/>
      <c r="F49" s="33"/>
      <c r="G49" s="33"/>
    </row>
    <row r="50" spans="2:8" x14ac:dyDescent="0.2">
      <c r="B50" s="178" t="s">
        <v>275</v>
      </c>
      <c r="C50" s="175"/>
      <c r="D50" s="175"/>
      <c r="E50" s="175"/>
      <c r="F50" s="175"/>
      <c r="G50" s="175"/>
    </row>
    <row r="51" spans="2:8" x14ac:dyDescent="0.2">
      <c r="B51" s="34" t="s">
        <v>276</v>
      </c>
      <c r="C51" s="31"/>
      <c r="D51" s="31"/>
      <c r="E51" s="31"/>
      <c r="F51" s="33"/>
      <c r="G51" s="33"/>
    </row>
    <row r="52" spans="2:8" x14ac:dyDescent="0.2">
      <c r="B52" s="173" t="s">
        <v>301</v>
      </c>
      <c r="C52" s="174"/>
      <c r="D52" s="174"/>
      <c r="E52" s="174"/>
      <c r="F52" s="174"/>
      <c r="G52" s="174"/>
      <c r="H52" s="174"/>
    </row>
    <row r="54" spans="2:8" s="84" customFormat="1" x14ac:dyDescent="0.2">
      <c r="B54" s="84" t="s">
        <v>303</v>
      </c>
      <c r="E54" s="85"/>
      <c r="F54" s="86"/>
      <c r="G54" s="86"/>
      <c r="H54" s="85"/>
    </row>
    <row r="55" spans="2:8" s="84" customFormat="1" x14ac:dyDescent="0.2">
      <c r="B55" s="84" t="s">
        <v>321</v>
      </c>
      <c r="E55" s="85"/>
      <c r="F55" s="86"/>
      <c r="G55" s="86"/>
      <c r="H55" s="85"/>
    </row>
    <row r="56" spans="2:8" s="84" customFormat="1" x14ac:dyDescent="0.2">
      <c r="B56" s="84" t="s">
        <v>309</v>
      </c>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B67" s="84" t="s">
        <v>306</v>
      </c>
      <c r="F67" s="86"/>
      <c r="G67" s="86"/>
      <c r="H67" s="85"/>
    </row>
    <row r="68" spans="2:8" s="84" customFormat="1" ht="66" customHeight="1" x14ac:dyDescent="0.2">
      <c r="B68" s="169" t="s">
        <v>502</v>
      </c>
      <c r="C68" s="169"/>
      <c r="D68" s="169"/>
      <c r="E68" s="169"/>
      <c r="F68" s="169"/>
      <c r="G68" s="169"/>
      <c r="H68" s="169"/>
    </row>
    <row r="69" spans="2:8" s="84" customFormat="1" ht="18.75" x14ac:dyDescent="0.3">
      <c r="B69" s="4" t="s">
        <v>307</v>
      </c>
      <c r="F69" s="86"/>
      <c r="G69" s="86"/>
      <c r="H69" s="85"/>
    </row>
  </sheetData>
  <mergeCells count="7">
    <mergeCell ref="B68:H68"/>
    <mergeCell ref="B52:H52"/>
    <mergeCell ref="B3:H3"/>
    <mergeCell ref="B1:H1"/>
    <mergeCell ref="B2:H2"/>
    <mergeCell ref="B37:G37"/>
    <mergeCell ref="B50:G50"/>
  </mergeCells>
  <pageMargins left="0" right="0" top="0" bottom="0" header="0.3" footer="0.3"/>
  <pageSetup scale="69"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tabSelected="1" view="pageBreakPreview" topLeftCell="B1" zoomScaleNormal="100" zoomScaleSheetLayoutView="100" workbookViewId="0">
      <selection activeCell="C4" sqref="C4"/>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6" customWidth="1"/>
    <col min="9" max="19" width="9.140625" style="1"/>
    <col min="20" max="20" width="107.7109375" style="1" bestFit="1" customWidth="1"/>
    <col min="21" max="16384" width="9.140625" style="1"/>
  </cols>
  <sheetData>
    <row r="1" spans="1:8" x14ac:dyDescent="0.2">
      <c r="A1" s="114">
        <v>44150</v>
      </c>
      <c r="B1" s="170" t="s">
        <v>250</v>
      </c>
      <c r="C1" s="170"/>
      <c r="D1" s="170"/>
      <c r="E1" s="170"/>
      <c r="F1" s="170"/>
      <c r="G1" s="170"/>
      <c r="H1" s="170"/>
    </row>
    <row r="2" spans="1:8" x14ac:dyDescent="0.2">
      <c r="B2" s="171" t="s">
        <v>251</v>
      </c>
      <c r="C2" s="172"/>
      <c r="D2" s="172"/>
      <c r="E2" s="172"/>
      <c r="F2" s="172"/>
      <c r="G2" s="172"/>
      <c r="H2" s="172"/>
    </row>
    <row r="3" spans="1:8" x14ac:dyDescent="0.2">
      <c r="B3" s="170" t="s">
        <v>620</v>
      </c>
      <c r="C3" s="170"/>
      <c r="D3" s="170"/>
      <c r="E3" s="170"/>
      <c r="F3" s="170"/>
      <c r="G3" s="170"/>
      <c r="H3" s="170"/>
    </row>
    <row r="4" spans="1:8" ht="21" customHeight="1" x14ac:dyDescent="0.2"/>
    <row r="5" spans="1:8" ht="46.5" customHeight="1" x14ac:dyDescent="0.2">
      <c r="B5" s="104" t="s">
        <v>2</v>
      </c>
      <c r="C5" s="104" t="s">
        <v>3</v>
      </c>
      <c r="D5" s="104" t="s">
        <v>4</v>
      </c>
      <c r="E5" s="105" t="s">
        <v>5</v>
      </c>
      <c r="F5" s="106" t="s">
        <v>7</v>
      </c>
      <c r="G5" s="106" t="s">
        <v>6</v>
      </c>
      <c r="H5" s="148" t="s">
        <v>232</v>
      </c>
    </row>
    <row r="6" spans="1:8" s="136" customFormat="1" x14ac:dyDescent="0.2">
      <c r="B6" s="87" t="s">
        <v>42</v>
      </c>
      <c r="C6" s="152"/>
      <c r="D6" s="152"/>
      <c r="E6" s="153"/>
      <c r="F6" s="154"/>
      <c r="G6" s="154"/>
      <c r="H6" s="153"/>
    </row>
    <row r="7" spans="1:8" x14ac:dyDescent="0.2">
      <c r="B7" s="11" t="s">
        <v>43</v>
      </c>
      <c r="C7" s="152"/>
      <c r="D7" s="152"/>
      <c r="E7" s="153"/>
      <c r="F7" s="154"/>
      <c r="G7" s="154"/>
      <c r="H7" s="153"/>
    </row>
    <row r="8" spans="1:8" x14ac:dyDescent="0.2">
      <c r="B8" s="152" t="s">
        <v>145</v>
      </c>
      <c r="C8" s="152" t="s">
        <v>449</v>
      </c>
      <c r="D8" s="152" t="s">
        <v>45</v>
      </c>
      <c r="E8" s="153">
        <v>350</v>
      </c>
      <c r="F8" s="154">
        <v>3521.7629999999999</v>
      </c>
      <c r="G8" s="154">
        <v>9.67</v>
      </c>
      <c r="H8" s="153">
        <v>5.98</v>
      </c>
    </row>
    <row r="9" spans="1:8" x14ac:dyDescent="0.2">
      <c r="B9" s="152" t="s">
        <v>189</v>
      </c>
      <c r="C9" s="152" t="s">
        <v>488</v>
      </c>
      <c r="D9" s="152" t="s">
        <v>45</v>
      </c>
      <c r="E9" s="153">
        <v>350</v>
      </c>
      <c r="F9" s="154">
        <v>3473.8409999999999</v>
      </c>
      <c r="G9" s="154">
        <v>9.5399999999999991</v>
      </c>
      <c r="H9" s="153">
        <v>5.4</v>
      </c>
    </row>
    <row r="10" spans="1:8" x14ac:dyDescent="0.2">
      <c r="B10" s="152" t="s">
        <v>567</v>
      </c>
      <c r="C10" s="152" t="s">
        <v>448</v>
      </c>
      <c r="D10" s="152" t="s">
        <v>45</v>
      </c>
      <c r="E10" s="153">
        <v>300</v>
      </c>
      <c r="F10" s="154">
        <v>3160.239</v>
      </c>
      <c r="G10" s="154">
        <v>8.68</v>
      </c>
      <c r="H10" s="153">
        <v>5.87</v>
      </c>
    </row>
    <row r="11" spans="1:8" x14ac:dyDescent="0.2">
      <c r="B11" s="152" t="s">
        <v>128</v>
      </c>
      <c r="C11" s="152" t="s">
        <v>450</v>
      </c>
      <c r="D11" s="152" t="s">
        <v>45</v>
      </c>
      <c r="E11" s="153">
        <v>300</v>
      </c>
      <c r="F11" s="154">
        <v>3116.1</v>
      </c>
      <c r="G11" s="154">
        <v>8.56</v>
      </c>
      <c r="H11" s="153">
        <v>5.375</v>
      </c>
    </row>
    <row r="12" spans="1:8" x14ac:dyDescent="0.2">
      <c r="B12" s="152" t="s">
        <v>146</v>
      </c>
      <c r="C12" s="152" t="s">
        <v>44</v>
      </c>
      <c r="D12" s="152" t="s">
        <v>45</v>
      </c>
      <c r="E12" s="153">
        <v>250</v>
      </c>
      <c r="F12" s="154">
        <v>2664.62</v>
      </c>
      <c r="G12" s="154">
        <v>7.32</v>
      </c>
      <c r="H12" s="153">
        <v>5.7698999999999998</v>
      </c>
    </row>
    <row r="13" spans="1:8" x14ac:dyDescent="0.2">
      <c r="B13" s="152" t="s">
        <v>136</v>
      </c>
      <c r="C13" s="152" t="s">
        <v>504</v>
      </c>
      <c r="D13" s="152" t="s">
        <v>45</v>
      </c>
      <c r="E13" s="153">
        <v>250</v>
      </c>
      <c r="F13" s="154">
        <v>2591.0524999999998</v>
      </c>
      <c r="G13" s="154">
        <v>7.12</v>
      </c>
      <c r="H13" s="153">
        <v>4.7450000000000001</v>
      </c>
    </row>
    <row r="14" spans="1:8" x14ac:dyDescent="0.2">
      <c r="B14" s="152" t="s">
        <v>48</v>
      </c>
      <c r="C14" s="152" t="s">
        <v>49</v>
      </c>
      <c r="D14" s="152" t="s">
        <v>45</v>
      </c>
      <c r="E14" s="153">
        <v>250</v>
      </c>
      <c r="F14" s="154">
        <v>2568.3325</v>
      </c>
      <c r="G14" s="154">
        <v>7.05</v>
      </c>
      <c r="H14" s="153">
        <v>4.75</v>
      </c>
    </row>
    <row r="15" spans="1:8" x14ac:dyDescent="0.2">
      <c r="B15" s="152" t="s">
        <v>537</v>
      </c>
      <c r="C15" s="152" t="s">
        <v>451</v>
      </c>
      <c r="D15" s="152" t="s">
        <v>162</v>
      </c>
      <c r="E15" s="153">
        <v>250</v>
      </c>
      <c r="F15" s="154">
        <v>2561.9124999999999</v>
      </c>
      <c r="G15" s="154">
        <v>7.04</v>
      </c>
      <c r="H15" s="153">
        <v>5.6574999999999998</v>
      </c>
    </row>
    <row r="16" spans="1:8" x14ac:dyDescent="0.2">
      <c r="B16" s="152" t="s">
        <v>165</v>
      </c>
      <c r="C16" s="152" t="s">
        <v>568</v>
      </c>
      <c r="D16" s="152" t="s">
        <v>162</v>
      </c>
      <c r="E16" s="153">
        <v>250</v>
      </c>
      <c r="F16" s="154">
        <v>2506.5650000000001</v>
      </c>
      <c r="G16" s="154">
        <v>6.88</v>
      </c>
      <c r="H16" s="153">
        <v>4.7668999999999997</v>
      </c>
    </row>
    <row r="17" spans="2:8" x14ac:dyDescent="0.2">
      <c r="B17" s="152" t="s">
        <v>126</v>
      </c>
      <c r="C17" s="152" t="s">
        <v>453</v>
      </c>
      <c r="D17" s="152" t="s">
        <v>162</v>
      </c>
      <c r="E17" s="153">
        <v>250</v>
      </c>
      <c r="F17" s="154">
        <v>2466.16</v>
      </c>
      <c r="G17" s="154">
        <v>6.77</v>
      </c>
      <c r="H17" s="153">
        <v>5.86</v>
      </c>
    </row>
    <row r="18" spans="2:8" x14ac:dyDescent="0.2">
      <c r="B18" s="152" t="s">
        <v>142</v>
      </c>
      <c r="C18" s="152" t="s">
        <v>569</v>
      </c>
      <c r="D18" s="152" t="s">
        <v>144</v>
      </c>
      <c r="E18" s="153">
        <v>250</v>
      </c>
      <c r="F18" s="154">
        <v>2462.6350000000002</v>
      </c>
      <c r="G18" s="154">
        <v>6.76</v>
      </c>
      <c r="H18" s="153">
        <v>5.35</v>
      </c>
    </row>
    <row r="19" spans="2:8" x14ac:dyDescent="0.2">
      <c r="B19" s="11" t="s">
        <v>46</v>
      </c>
      <c r="C19" s="11"/>
      <c r="D19" s="11"/>
      <c r="E19" s="12"/>
      <c r="F19" s="107">
        <v>31093.220499999999</v>
      </c>
      <c r="G19" s="107">
        <v>85.39</v>
      </c>
      <c r="H19" s="12"/>
    </row>
    <row r="20" spans="2:8" x14ac:dyDescent="0.2">
      <c r="B20" s="11" t="s">
        <v>50</v>
      </c>
      <c r="C20" s="152"/>
      <c r="D20" s="152"/>
      <c r="E20" s="153"/>
      <c r="F20" s="154"/>
      <c r="G20" s="154"/>
      <c r="H20" s="153"/>
    </row>
    <row r="21" spans="2:8" x14ac:dyDescent="0.2">
      <c r="B21" s="152" t="s">
        <v>543</v>
      </c>
      <c r="C21" s="152" t="s">
        <v>544</v>
      </c>
      <c r="D21" s="152" t="s">
        <v>51</v>
      </c>
      <c r="E21" s="153">
        <v>2500000</v>
      </c>
      <c r="F21" s="154">
        <v>2451.4425000000001</v>
      </c>
      <c r="G21" s="154">
        <v>6.73</v>
      </c>
      <c r="H21" s="153">
        <v>5.6375999999999999</v>
      </c>
    </row>
    <row r="22" spans="2:8" x14ac:dyDescent="0.2">
      <c r="B22" s="152" t="s">
        <v>455</v>
      </c>
      <c r="C22" s="152" t="s">
        <v>456</v>
      </c>
      <c r="D22" s="152" t="s">
        <v>51</v>
      </c>
      <c r="E22" s="153">
        <v>500000</v>
      </c>
      <c r="F22" s="154">
        <v>537.85950000000003</v>
      </c>
      <c r="G22" s="154">
        <v>1.48</v>
      </c>
      <c r="H22" s="153">
        <v>6.4015000000000004</v>
      </c>
    </row>
    <row r="23" spans="2:8" x14ac:dyDescent="0.2">
      <c r="B23" s="11" t="s">
        <v>46</v>
      </c>
      <c r="C23" s="11"/>
      <c r="D23" s="11"/>
      <c r="E23" s="12"/>
      <c r="F23" s="107">
        <v>2989.3020000000001</v>
      </c>
      <c r="G23" s="107">
        <v>8.2100000000000009</v>
      </c>
      <c r="H23" s="12"/>
    </row>
    <row r="24" spans="2:8" x14ac:dyDescent="0.2">
      <c r="B24" s="152" t="s">
        <v>472</v>
      </c>
      <c r="C24" s="152"/>
      <c r="D24" s="152"/>
      <c r="E24" s="153"/>
      <c r="F24" s="154">
        <v>995.59735039999998</v>
      </c>
      <c r="G24" s="154">
        <v>2.734</v>
      </c>
      <c r="H24" s="153">
        <v>3.3</v>
      </c>
    </row>
    <row r="25" spans="2:8" x14ac:dyDescent="0.2">
      <c r="B25" s="152" t="s">
        <v>473</v>
      </c>
      <c r="C25" s="152"/>
      <c r="D25" s="152"/>
      <c r="E25" s="153"/>
      <c r="F25" s="154">
        <v>431.84390309999998</v>
      </c>
      <c r="G25" s="154">
        <v>1.1858</v>
      </c>
      <c r="H25" s="153">
        <v>3.22</v>
      </c>
    </row>
    <row r="26" spans="2:8" x14ac:dyDescent="0.2">
      <c r="B26" s="11" t="s">
        <v>46</v>
      </c>
      <c r="C26" s="11"/>
      <c r="D26" s="11"/>
      <c r="E26" s="12"/>
      <c r="F26" s="107">
        <v>1427.4412534999999</v>
      </c>
      <c r="G26" s="107">
        <v>3.9199000000000002</v>
      </c>
      <c r="H26" s="12"/>
    </row>
    <row r="27" spans="2:8" x14ac:dyDescent="0.2">
      <c r="B27" s="152" t="s">
        <v>47</v>
      </c>
      <c r="C27" s="152"/>
      <c r="D27" s="152"/>
      <c r="E27" s="153"/>
      <c r="F27" s="154">
        <v>904.9206097</v>
      </c>
      <c r="G27" s="154">
        <v>2.4802</v>
      </c>
      <c r="H27" s="153"/>
    </row>
    <row r="28" spans="2:8" x14ac:dyDescent="0.2">
      <c r="B28" s="13" t="s">
        <v>570</v>
      </c>
      <c r="C28" s="13"/>
      <c r="D28" s="13"/>
      <c r="E28" s="14"/>
      <c r="F28" s="15">
        <v>36414.884363199999</v>
      </c>
      <c r="G28" s="15">
        <v>100</v>
      </c>
      <c r="H28" s="14"/>
    </row>
    <row r="29" spans="2:8" x14ac:dyDescent="0.2">
      <c r="B29" s="140"/>
      <c r="C29" s="140"/>
      <c r="D29" s="140"/>
      <c r="E29" s="141"/>
      <c r="F29" s="142"/>
      <c r="G29" s="142"/>
      <c r="H29" s="141"/>
    </row>
    <row r="30" spans="2:8" x14ac:dyDescent="0.2">
      <c r="B30" s="155" t="s">
        <v>571</v>
      </c>
      <c r="C30" s="140"/>
      <c r="D30" s="140"/>
      <c r="E30" s="141"/>
      <c r="F30" s="142"/>
      <c r="G30" s="142"/>
      <c r="H30" s="141"/>
    </row>
    <row r="31" spans="2:8" x14ac:dyDescent="0.2">
      <c r="B31" s="155" t="s">
        <v>572</v>
      </c>
      <c r="C31" s="140"/>
      <c r="D31" s="140"/>
      <c r="E31" s="141"/>
      <c r="F31" s="142"/>
      <c r="G31" s="142"/>
      <c r="H31" s="141"/>
    </row>
    <row r="32" spans="2:8" x14ac:dyDescent="0.2">
      <c r="B32" s="123"/>
      <c r="C32" s="123"/>
      <c r="D32" s="123"/>
      <c r="E32" s="124"/>
      <c r="F32" s="125"/>
      <c r="G32" s="125"/>
      <c r="H32" s="124"/>
    </row>
    <row r="33" spans="1:6" x14ac:dyDescent="0.2">
      <c r="B33" s="16" t="s">
        <v>269</v>
      </c>
      <c r="E33" s="1"/>
    </row>
    <row r="34" spans="1:6" x14ac:dyDescent="0.2">
      <c r="B34" s="17" t="s">
        <v>270</v>
      </c>
      <c r="E34" s="1"/>
    </row>
    <row r="35" spans="1:6" x14ac:dyDescent="0.2">
      <c r="B35" s="18" t="s">
        <v>271</v>
      </c>
    </row>
    <row r="36" spans="1:6" ht="25.5" x14ac:dyDescent="0.2">
      <c r="B36" s="19" t="s">
        <v>272</v>
      </c>
      <c r="C36" s="20" t="s">
        <v>692</v>
      </c>
      <c r="D36" s="20" t="s">
        <v>693</v>
      </c>
    </row>
    <row r="37" spans="1:6" x14ac:dyDescent="0.2">
      <c r="A37" s="1" t="s">
        <v>440</v>
      </c>
      <c r="B37" s="21" t="s">
        <v>273</v>
      </c>
      <c r="C37" s="22">
        <v>10.1875</v>
      </c>
      <c r="D37" s="22">
        <v>10.1477</v>
      </c>
    </row>
    <row r="38" spans="1:6" x14ac:dyDescent="0.2">
      <c r="A38" s="1" t="s">
        <v>441</v>
      </c>
      <c r="B38" s="21" t="s">
        <v>673</v>
      </c>
      <c r="C38" s="23">
        <v>10.077500000000001</v>
      </c>
      <c r="D38" s="23">
        <v>10.0381</v>
      </c>
    </row>
    <row r="39" spans="1:6" x14ac:dyDescent="0.2">
      <c r="A39" s="1" t="s">
        <v>442</v>
      </c>
      <c r="B39" s="21" t="s">
        <v>656</v>
      </c>
      <c r="C39" s="23">
        <v>10.1875</v>
      </c>
      <c r="D39" s="23">
        <v>10.1477</v>
      </c>
    </row>
    <row r="40" spans="1:6" x14ac:dyDescent="0.2">
      <c r="A40" s="1" t="s">
        <v>443</v>
      </c>
      <c r="B40" s="21" t="s">
        <v>657</v>
      </c>
      <c r="C40" s="23">
        <v>10.1875</v>
      </c>
      <c r="D40" s="23">
        <v>10.1477</v>
      </c>
    </row>
    <row r="41" spans="1:6" x14ac:dyDescent="0.2">
      <c r="A41" s="1" t="s">
        <v>444</v>
      </c>
      <c r="B41" s="21" t="s">
        <v>274</v>
      </c>
      <c r="C41" s="23">
        <v>10.210599999999999</v>
      </c>
      <c r="D41" s="23">
        <v>10.169</v>
      </c>
    </row>
    <row r="42" spans="1:6" x14ac:dyDescent="0.2">
      <c r="A42" s="1" t="s">
        <v>445</v>
      </c>
      <c r="B42" s="21" t="s">
        <v>658</v>
      </c>
      <c r="C42" s="23">
        <v>10.1408</v>
      </c>
      <c r="D42" s="23">
        <v>10.099500000000001</v>
      </c>
    </row>
    <row r="43" spans="1:6" x14ac:dyDescent="0.2">
      <c r="A43" s="1" t="s">
        <v>446</v>
      </c>
      <c r="B43" s="21" t="s">
        <v>659</v>
      </c>
      <c r="C43" s="23">
        <v>10.210599999999999</v>
      </c>
      <c r="D43" s="23">
        <v>10.169</v>
      </c>
    </row>
    <row r="44" spans="1:6" x14ac:dyDescent="0.2">
      <c r="A44" s="1" t="s">
        <v>447</v>
      </c>
      <c r="B44" s="24" t="s">
        <v>660</v>
      </c>
      <c r="C44" s="25">
        <v>10.210599999999999</v>
      </c>
      <c r="D44" s="25">
        <v>10.169</v>
      </c>
    </row>
    <row r="45" spans="1:6" x14ac:dyDescent="0.2">
      <c r="B45" s="27" t="s">
        <v>621</v>
      </c>
      <c r="C45" s="27"/>
      <c r="D45" s="27"/>
      <c r="E45" s="27"/>
      <c r="F45" s="28"/>
    </row>
    <row r="46" spans="1:6" x14ac:dyDescent="0.2">
      <c r="B46" s="29" t="s">
        <v>622</v>
      </c>
      <c r="C46" s="29"/>
      <c r="D46" s="29"/>
      <c r="E46" s="29"/>
      <c r="F46" s="28"/>
    </row>
    <row r="47" spans="1:6" x14ac:dyDescent="0.2">
      <c r="B47" s="111" t="s">
        <v>624</v>
      </c>
      <c r="C47" s="29"/>
      <c r="D47" s="29"/>
      <c r="E47" s="29"/>
      <c r="F47" s="28"/>
    </row>
    <row r="48" spans="1:6" x14ac:dyDescent="0.2">
      <c r="B48" s="26" t="s">
        <v>626</v>
      </c>
      <c r="C48" s="26"/>
      <c r="D48" s="26"/>
      <c r="E48" s="26"/>
      <c r="F48" s="28"/>
    </row>
    <row r="49" spans="2:8" x14ac:dyDescent="0.2">
      <c r="B49" s="77" t="s">
        <v>637</v>
      </c>
      <c r="C49" s="30"/>
      <c r="D49" s="30"/>
      <c r="E49" s="30"/>
      <c r="F49" s="28"/>
    </row>
    <row r="50" spans="2:8" x14ac:dyDescent="0.2">
      <c r="B50" s="30" t="s">
        <v>627</v>
      </c>
      <c r="C50" s="30"/>
      <c r="D50" s="30"/>
      <c r="E50" s="30"/>
      <c r="F50" s="28"/>
    </row>
    <row r="51" spans="2:8" x14ac:dyDescent="0.2">
      <c r="B51" s="31" t="s">
        <v>275</v>
      </c>
      <c r="C51" s="31"/>
      <c r="D51" s="31"/>
      <c r="E51" s="32"/>
      <c r="F51" s="33"/>
    </row>
    <row r="52" spans="2:8" x14ac:dyDescent="0.2">
      <c r="B52" s="34" t="s">
        <v>276</v>
      </c>
      <c r="C52" s="31"/>
      <c r="D52" s="31"/>
      <c r="E52" s="32"/>
      <c r="F52" s="33"/>
    </row>
    <row r="53" spans="2:8" x14ac:dyDescent="0.2">
      <c r="B53" s="173" t="s">
        <v>301</v>
      </c>
      <c r="C53" s="174"/>
      <c r="D53" s="174"/>
      <c r="E53" s="174"/>
      <c r="F53" s="174"/>
      <c r="G53" s="174"/>
      <c r="H53" s="174"/>
    </row>
    <row r="55" spans="2:8" s="84" customFormat="1" x14ac:dyDescent="0.2">
      <c r="B55" s="84" t="s">
        <v>303</v>
      </c>
      <c r="E55" s="85"/>
      <c r="F55" s="86"/>
      <c r="G55" s="86"/>
      <c r="H55" s="127"/>
    </row>
    <row r="56" spans="2:8" s="84" customFormat="1" x14ac:dyDescent="0.2">
      <c r="B56" s="84" t="s">
        <v>304</v>
      </c>
      <c r="E56" s="85"/>
      <c r="F56" s="86"/>
      <c r="G56" s="86"/>
      <c r="H56" s="127"/>
    </row>
    <row r="57" spans="2:8" s="84" customFormat="1" x14ac:dyDescent="0.2">
      <c r="B57" s="84" t="s">
        <v>305</v>
      </c>
      <c r="E57" s="85"/>
      <c r="F57" s="86"/>
      <c r="G57" s="86"/>
      <c r="H57" s="127"/>
    </row>
    <row r="58" spans="2:8" s="84" customFormat="1" x14ac:dyDescent="0.2">
      <c r="E58" s="85"/>
      <c r="F58" s="86"/>
      <c r="G58" s="86"/>
      <c r="H58" s="127"/>
    </row>
    <row r="59" spans="2:8" s="84" customFormat="1" x14ac:dyDescent="0.2">
      <c r="E59" s="85"/>
      <c r="F59" s="86"/>
      <c r="G59" s="86"/>
      <c r="H59" s="127"/>
    </row>
    <row r="60" spans="2:8" s="84" customFormat="1" x14ac:dyDescent="0.2">
      <c r="E60" s="85"/>
      <c r="F60" s="86"/>
      <c r="G60" s="86"/>
      <c r="H60" s="127"/>
    </row>
    <row r="61" spans="2:8" s="84" customFormat="1" x14ac:dyDescent="0.2">
      <c r="E61" s="85"/>
      <c r="F61" s="86"/>
      <c r="G61" s="86"/>
      <c r="H61" s="127"/>
    </row>
    <row r="62" spans="2:8" s="84" customFormat="1" x14ac:dyDescent="0.2">
      <c r="E62" s="85"/>
      <c r="F62" s="86"/>
      <c r="G62" s="86"/>
      <c r="H62" s="127"/>
    </row>
    <row r="63" spans="2:8" s="84" customFormat="1" x14ac:dyDescent="0.2">
      <c r="E63" s="85"/>
      <c r="F63" s="86"/>
      <c r="G63" s="86"/>
      <c r="H63" s="127"/>
    </row>
    <row r="64" spans="2:8" s="84" customFormat="1" x14ac:dyDescent="0.2">
      <c r="E64" s="85"/>
      <c r="F64" s="86"/>
      <c r="G64" s="86"/>
      <c r="H64" s="127"/>
    </row>
    <row r="65" spans="2:8" s="84" customFormat="1" x14ac:dyDescent="0.2">
      <c r="E65" s="85"/>
      <c r="F65" s="86"/>
      <c r="G65" s="86"/>
      <c r="H65" s="127"/>
    </row>
    <row r="66" spans="2:8" s="84" customFormat="1" x14ac:dyDescent="0.2">
      <c r="E66" s="85"/>
      <c r="F66" s="86"/>
      <c r="G66" s="86"/>
      <c r="H66" s="127"/>
    </row>
    <row r="67" spans="2:8" s="84" customFormat="1" x14ac:dyDescent="0.2">
      <c r="E67" s="85"/>
      <c r="F67" s="86"/>
      <c r="G67" s="86"/>
      <c r="H67" s="127"/>
    </row>
    <row r="68" spans="2:8" s="84" customFormat="1" x14ac:dyDescent="0.2">
      <c r="B68" s="84" t="s">
        <v>306</v>
      </c>
      <c r="F68" s="86"/>
      <c r="G68" s="86"/>
      <c r="H68" s="127"/>
    </row>
    <row r="69" spans="2:8" s="84" customFormat="1" ht="66.75" customHeight="1" x14ac:dyDescent="0.2">
      <c r="B69" s="169" t="s">
        <v>502</v>
      </c>
      <c r="C69" s="169"/>
      <c r="D69" s="169"/>
      <c r="E69" s="169"/>
      <c r="F69" s="169"/>
      <c r="G69" s="169"/>
      <c r="H69" s="169"/>
    </row>
    <row r="70" spans="2:8" s="84" customFormat="1" ht="18.75" x14ac:dyDescent="0.3">
      <c r="B70" s="4" t="s">
        <v>307</v>
      </c>
      <c r="F70" s="86"/>
      <c r="G70" s="86"/>
      <c r="H70" s="127"/>
    </row>
  </sheetData>
  <mergeCells count="5">
    <mergeCell ref="B69:H69"/>
    <mergeCell ref="B1:H1"/>
    <mergeCell ref="B3:H3"/>
    <mergeCell ref="B2:H2"/>
    <mergeCell ref="B53:H53"/>
  </mergeCells>
  <pageMargins left="0" right="0" top="0" bottom="0" header="0.3" footer="0.3"/>
  <pageSetup scale="60" orientation="landscape" r:id="rId1"/>
  <headerFooter>
    <oddFooter>&amp;R&amp;1#&amp;"Calibri"&amp;10&amp;KFF0000|RESTRICTED|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0"/>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83" t="s">
        <v>268</v>
      </c>
      <c r="C2" s="184"/>
      <c r="D2" s="184"/>
      <c r="E2" s="184"/>
      <c r="F2" s="184"/>
      <c r="G2" s="184"/>
      <c r="H2" s="184"/>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s="87" customFormat="1" x14ac:dyDescent="0.2">
      <c r="B6" s="87" t="s">
        <v>42</v>
      </c>
      <c r="C6" s="152"/>
      <c r="D6" s="152"/>
      <c r="E6" s="153"/>
      <c r="F6" s="154"/>
      <c r="G6" s="154"/>
      <c r="H6" s="153"/>
    </row>
    <row r="7" spans="2:8" x14ac:dyDescent="0.2">
      <c r="B7" s="11" t="s">
        <v>43</v>
      </c>
      <c r="C7" s="152"/>
      <c r="D7" s="152"/>
      <c r="E7" s="153"/>
      <c r="F7" s="154"/>
      <c r="G7" s="154"/>
      <c r="H7" s="153"/>
    </row>
    <row r="8" spans="2:8" x14ac:dyDescent="0.2">
      <c r="B8" s="152" t="s">
        <v>146</v>
      </c>
      <c r="C8" s="152" t="s">
        <v>594</v>
      </c>
      <c r="D8" s="152" t="s">
        <v>45</v>
      </c>
      <c r="E8" s="153">
        <v>850</v>
      </c>
      <c r="F8" s="154">
        <v>8564.3705000000009</v>
      </c>
      <c r="G8" s="154">
        <v>2.02</v>
      </c>
      <c r="H8" s="153">
        <v>3.5</v>
      </c>
    </row>
    <row r="9" spans="2:8" x14ac:dyDescent="0.2">
      <c r="B9" s="152" t="s">
        <v>145</v>
      </c>
      <c r="C9" s="152" t="s">
        <v>601</v>
      </c>
      <c r="D9" s="152" t="s">
        <v>45</v>
      </c>
      <c r="E9" s="153">
        <v>500</v>
      </c>
      <c r="F9" s="154">
        <v>5021.8599999999997</v>
      </c>
      <c r="G9" s="154">
        <v>1.18</v>
      </c>
      <c r="H9" s="153">
        <v>3.4697</v>
      </c>
    </row>
    <row r="10" spans="2:8" x14ac:dyDescent="0.2">
      <c r="B10" s="152" t="s">
        <v>132</v>
      </c>
      <c r="C10" s="152" t="s">
        <v>593</v>
      </c>
      <c r="D10" s="152" t="s">
        <v>45</v>
      </c>
      <c r="E10" s="153">
        <v>70</v>
      </c>
      <c r="F10" s="154">
        <v>700.41369999999995</v>
      </c>
      <c r="G10" s="154">
        <v>0.17</v>
      </c>
      <c r="H10" s="153">
        <v>3.3026</v>
      </c>
    </row>
    <row r="11" spans="2:8" x14ac:dyDescent="0.2">
      <c r="B11" s="11" t="s">
        <v>46</v>
      </c>
      <c r="C11" s="11"/>
      <c r="D11" s="11"/>
      <c r="E11" s="12"/>
      <c r="F11" s="107">
        <v>14286.644200000001</v>
      </c>
      <c r="G11" s="107">
        <v>3.37</v>
      </c>
      <c r="H11" s="12"/>
    </row>
    <row r="12" spans="2:8" x14ac:dyDescent="0.2">
      <c r="B12" s="87" t="s">
        <v>149</v>
      </c>
      <c r="C12" s="152"/>
      <c r="D12" s="152"/>
      <c r="E12" s="153"/>
      <c r="F12" s="154"/>
      <c r="G12" s="154"/>
      <c r="H12" s="153"/>
    </row>
    <row r="13" spans="2:8" x14ac:dyDescent="0.2">
      <c r="B13" s="11" t="s">
        <v>150</v>
      </c>
      <c r="C13" s="152"/>
      <c r="D13" s="152"/>
      <c r="E13" s="153"/>
      <c r="F13" s="154"/>
      <c r="G13" s="154"/>
      <c r="H13" s="153"/>
    </row>
    <row r="14" spans="2:8" x14ac:dyDescent="0.2">
      <c r="B14" s="11" t="s">
        <v>125</v>
      </c>
      <c r="C14" s="152"/>
      <c r="D14" s="152"/>
      <c r="E14" s="153"/>
      <c r="F14" s="154"/>
      <c r="G14" s="154"/>
      <c r="H14" s="153"/>
    </row>
    <row r="15" spans="2:8" x14ac:dyDescent="0.2">
      <c r="B15" s="152" t="s">
        <v>552</v>
      </c>
      <c r="C15" s="152" t="s">
        <v>486</v>
      </c>
      <c r="D15" s="152" t="s">
        <v>229</v>
      </c>
      <c r="E15" s="153">
        <v>20000</v>
      </c>
      <c r="F15" s="154">
        <v>19879.580000000002</v>
      </c>
      <c r="G15" s="154">
        <v>4.6900000000000004</v>
      </c>
      <c r="H15" s="153">
        <v>3.3</v>
      </c>
    </row>
    <row r="16" spans="2:8" x14ac:dyDescent="0.2">
      <c r="B16" s="152" t="s">
        <v>552</v>
      </c>
      <c r="C16" s="152" t="s">
        <v>499</v>
      </c>
      <c r="D16" s="152" t="s">
        <v>229</v>
      </c>
      <c r="E16" s="153">
        <v>10000</v>
      </c>
      <c r="F16" s="154">
        <v>9962.2900000000009</v>
      </c>
      <c r="G16" s="154">
        <v>2.35</v>
      </c>
      <c r="H16" s="153">
        <v>3.2896000000000001</v>
      </c>
    </row>
    <row r="17" spans="2:8" x14ac:dyDescent="0.2">
      <c r="B17" s="152" t="s">
        <v>553</v>
      </c>
      <c r="C17" s="152" t="s">
        <v>492</v>
      </c>
      <c r="D17" s="152" t="s">
        <v>151</v>
      </c>
      <c r="E17" s="153">
        <v>10000</v>
      </c>
      <c r="F17" s="154">
        <v>9962.17</v>
      </c>
      <c r="G17" s="154">
        <v>2.35</v>
      </c>
      <c r="H17" s="153">
        <v>3.3001</v>
      </c>
    </row>
    <row r="18" spans="2:8" x14ac:dyDescent="0.2">
      <c r="B18" s="152" t="s">
        <v>552</v>
      </c>
      <c r="C18" s="152" t="s">
        <v>602</v>
      </c>
      <c r="D18" s="152" t="s">
        <v>156</v>
      </c>
      <c r="E18" s="153">
        <v>6000</v>
      </c>
      <c r="F18" s="154">
        <v>5975.2259999999997</v>
      </c>
      <c r="G18" s="154">
        <v>1.41</v>
      </c>
      <c r="H18" s="153">
        <v>3.2898999999999998</v>
      </c>
    </row>
    <row r="19" spans="2:8" x14ac:dyDescent="0.2">
      <c r="B19" s="152" t="s">
        <v>126</v>
      </c>
      <c r="C19" s="152" t="s">
        <v>603</v>
      </c>
      <c r="D19" s="152" t="s">
        <v>229</v>
      </c>
      <c r="E19" s="153">
        <v>6000</v>
      </c>
      <c r="F19" s="154">
        <v>5970.2219999999998</v>
      </c>
      <c r="G19" s="154">
        <v>1.41</v>
      </c>
      <c r="H19" s="153">
        <v>3.3100999999999998</v>
      </c>
    </row>
    <row r="20" spans="2:8" x14ac:dyDescent="0.2">
      <c r="B20" s="11" t="s">
        <v>46</v>
      </c>
      <c r="C20" s="11"/>
      <c r="D20" s="11"/>
      <c r="E20" s="12"/>
      <c r="F20" s="107">
        <v>51749.487999999998</v>
      </c>
      <c r="G20" s="107">
        <v>12.21</v>
      </c>
      <c r="H20" s="12"/>
    </row>
    <row r="21" spans="2:8" x14ac:dyDescent="0.2">
      <c r="B21" s="11" t="s">
        <v>152</v>
      </c>
      <c r="C21" s="152"/>
      <c r="D21" s="152"/>
      <c r="E21" s="153"/>
      <c r="F21" s="154"/>
      <c r="G21" s="154"/>
      <c r="H21" s="153"/>
    </row>
    <row r="22" spans="2:8" x14ac:dyDescent="0.2">
      <c r="B22" s="11" t="s">
        <v>43</v>
      </c>
      <c r="C22" s="152"/>
      <c r="D22" s="152"/>
      <c r="E22" s="153"/>
      <c r="F22" s="154"/>
      <c r="G22" s="154"/>
      <c r="H22" s="153"/>
    </row>
    <row r="23" spans="2:8" x14ac:dyDescent="0.2">
      <c r="B23" s="152" t="s">
        <v>555</v>
      </c>
      <c r="C23" s="152" t="s">
        <v>604</v>
      </c>
      <c r="D23" s="152" t="s">
        <v>151</v>
      </c>
      <c r="E23" s="153">
        <v>3500</v>
      </c>
      <c r="F23" s="154">
        <v>17437.4025</v>
      </c>
      <c r="G23" s="154">
        <v>4.1100000000000003</v>
      </c>
      <c r="H23" s="153">
        <v>3.3601999999999999</v>
      </c>
    </row>
    <row r="24" spans="2:8" x14ac:dyDescent="0.2">
      <c r="B24" s="152" t="s">
        <v>126</v>
      </c>
      <c r="C24" s="152" t="s">
        <v>513</v>
      </c>
      <c r="D24" s="152" t="s">
        <v>156</v>
      </c>
      <c r="E24" s="153">
        <v>3000</v>
      </c>
      <c r="F24" s="154">
        <v>14995.98</v>
      </c>
      <c r="G24" s="154">
        <v>3.54</v>
      </c>
      <c r="H24" s="153">
        <v>3.2614999999999998</v>
      </c>
    </row>
    <row r="25" spans="2:8" x14ac:dyDescent="0.2">
      <c r="B25" s="152" t="s">
        <v>555</v>
      </c>
      <c r="C25" s="152" t="s">
        <v>556</v>
      </c>
      <c r="D25" s="152" t="s">
        <v>151</v>
      </c>
      <c r="E25" s="153">
        <v>3000</v>
      </c>
      <c r="F25" s="154">
        <v>14992.035</v>
      </c>
      <c r="G25" s="154">
        <v>3.54</v>
      </c>
      <c r="H25" s="153">
        <v>3.2349999999999999</v>
      </c>
    </row>
    <row r="26" spans="2:8" x14ac:dyDescent="0.2">
      <c r="B26" s="152" t="s">
        <v>567</v>
      </c>
      <c r="C26" s="152" t="s">
        <v>514</v>
      </c>
      <c r="D26" s="152" t="s">
        <v>154</v>
      </c>
      <c r="E26" s="153">
        <v>3000</v>
      </c>
      <c r="F26" s="154">
        <v>14991.87</v>
      </c>
      <c r="G26" s="154">
        <v>3.54</v>
      </c>
      <c r="H26" s="153">
        <v>3.2989999999999999</v>
      </c>
    </row>
    <row r="27" spans="2:8" x14ac:dyDescent="0.2">
      <c r="B27" s="152" t="s">
        <v>163</v>
      </c>
      <c r="C27" s="152" t="s">
        <v>524</v>
      </c>
      <c r="D27" s="152" t="s">
        <v>151</v>
      </c>
      <c r="E27" s="153">
        <v>3000</v>
      </c>
      <c r="F27" s="154">
        <v>14981.415000000001</v>
      </c>
      <c r="G27" s="154">
        <v>3.54</v>
      </c>
      <c r="H27" s="153">
        <v>3.2355999999999998</v>
      </c>
    </row>
    <row r="28" spans="2:8" x14ac:dyDescent="0.2">
      <c r="B28" s="152" t="s">
        <v>130</v>
      </c>
      <c r="C28" s="152" t="s">
        <v>525</v>
      </c>
      <c r="D28" s="152" t="s">
        <v>151</v>
      </c>
      <c r="E28" s="153">
        <v>3000</v>
      </c>
      <c r="F28" s="154">
        <v>14980.754999999999</v>
      </c>
      <c r="G28" s="154">
        <v>3.53</v>
      </c>
      <c r="H28" s="153">
        <v>3.3492999999999999</v>
      </c>
    </row>
    <row r="29" spans="2:8" x14ac:dyDescent="0.2">
      <c r="B29" s="152" t="s">
        <v>501</v>
      </c>
      <c r="C29" s="152" t="s">
        <v>533</v>
      </c>
      <c r="D29" s="152" t="s">
        <v>151</v>
      </c>
      <c r="E29" s="153">
        <v>3000</v>
      </c>
      <c r="F29" s="154">
        <v>14938.56</v>
      </c>
      <c r="G29" s="154">
        <v>3.53</v>
      </c>
      <c r="H29" s="153">
        <v>3.5747</v>
      </c>
    </row>
    <row r="30" spans="2:8" x14ac:dyDescent="0.2">
      <c r="B30" s="152" t="s">
        <v>126</v>
      </c>
      <c r="C30" s="152" t="s">
        <v>526</v>
      </c>
      <c r="D30" s="152" t="s">
        <v>156</v>
      </c>
      <c r="E30" s="153">
        <v>2000</v>
      </c>
      <c r="F30" s="154">
        <v>9994.65</v>
      </c>
      <c r="G30" s="154">
        <v>2.36</v>
      </c>
      <c r="H30" s="153">
        <v>3.2593999999999999</v>
      </c>
    </row>
    <row r="31" spans="2:8" x14ac:dyDescent="0.2">
      <c r="B31" s="152" t="s">
        <v>197</v>
      </c>
      <c r="C31" s="152" t="s">
        <v>515</v>
      </c>
      <c r="D31" s="152" t="s">
        <v>156</v>
      </c>
      <c r="E31" s="153">
        <v>2000</v>
      </c>
      <c r="F31" s="154">
        <v>9994.41</v>
      </c>
      <c r="G31" s="154">
        <v>2.36</v>
      </c>
      <c r="H31" s="153">
        <v>3.4024999999999999</v>
      </c>
    </row>
    <row r="32" spans="2:8" x14ac:dyDescent="0.2">
      <c r="B32" s="152" t="s">
        <v>508</v>
      </c>
      <c r="C32" s="152" t="s">
        <v>527</v>
      </c>
      <c r="D32" s="152" t="s">
        <v>151</v>
      </c>
      <c r="E32" s="153">
        <v>2000</v>
      </c>
      <c r="F32" s="154">
        <v>9974.0300000000007</v>
      </c>
      <c r="G32" s="154">
        <v>2.35</v>
      </c>
      <c r="H32" s="153">
        <v>3.3948</v>
      </c>
    </row>
    <row r="33" spans="2:8" x14ac:dyDescent="0.2">
      <c r="B33" s="152" t="s">
        <v>231</v>
      </c>
      <c r="C33" s="152" t="s">
        <v>534</v>
      </c>
      <c r="D33" s="152" t="s">
        <v>156</v>
      </c>
      <c r="E33" s="153">
        <v>2000</v>
      </c>
      <c r="F33" s="154">
        <v>9969.77</v>
      </c>
      <c r="G33" s="154">
        <v>2.35</v>
      </c>
      <c r="H33" s="153">
        <v>3.5701000000000001</v>
      </c>
    </row>
    <row r="34" spans="2:8" x14ac:dyDescent="0.2">
      <c r="B34" s="152" t="s">
        <v>230</v>
      </c>
      <c r="C34" s="152" t="s">
        <v>535</v>
      </c>
      <c r="D34" s="152" t="s">
        <v>151</v>
      </c>
      <c r="E34" s="153">
        <v>2000</v>
      </c>
      <c r="F34" s="154">
        <v>9960.73</v>
      </c>
      <c r="G34" s="154">
        <v>2.35</v>
      </c>
      <c r="H34" s="153">
        <v>3.5102000000000002</v>
      </c>
    </row>
    <row r="35" spans="2:8" x14ac:dyDescent="0.2">
      <c r="B35" s="152" t="s">
        <v>528</v>
      </c>
      <c r="C35" s="152" t="s">
        <v>529</v>
      </c>
      <c r="D35" s="152" t="s">
        <v>151</v>
      </c>
      <c r="E35" s="153">
        <v>1000</v>
      </c>
      <c r="F35" s="154">
        <v>4996.6450000000004</v>
      </c>
      <c r="G35" s="154">
        <v>1.18</v>
      </c>
      <c r="H35" s="153">
        <v>3.5011000000000001</v>
      </c>
    </row>
    <row r="36" spans="2:8" x14ac:dyDescent="0.2">
      <c r="B36" s="152" t="s">
        <v>230</v>
      </c>
      <c r="C36" s="152" t="s">
        <v>557</v>
      </c>
      <c r="D36" s="152" t="s">
        <v>151</v>
      </c>
      <c r="E36" s="153">
        <v>1000</v>
      </c>
      <c r="F36" s="154">
        <v>4974.9449999999997</v>
      </c>
      <c r="G36" s="154">
        <v>1.17</v>
      </c>
      <c r="H36" s="153">
        <v>3.5350999999999999</v>
      </c>
    </row>
    <row r="37" spans="2:8" x14ac:dyDescent="0.2">
      <c r="B37" s="152" t="s">
        <v>145</v>
      </c>
      <c r="C37" s="152" t="s">
        <v>605</v>
      </c>
      <c r="D37" s="152" t="s">
        <v>156</v>
      </c>
      <c r="E37" s="153">
        <v>1000</v>
      </c>
      <c r="F37" s="154">
        <v>4972.91</v>
      </c>
      <c r="G37" s="154">
        <v>1.17</v>
      </c>
      <c r="H37" s="153">
        <v>3.3700999999999999</v>
      </c>
    </row>
    <row r="38" spans="2:8" x14ac:dyDescent="0.2">
      <c r="B38" s="152" t="s">
        <v>231</v>
      </c>
      <c r="C38" s="152" t="s">
        <v>558</v>
      </c>
      <c r="D38" s="152" t="s">
        <v>156</v>
      </c>
      <c r="E38" s="153">
        <v>1000</v>
      </c>
      <c r="F38" s="154">
        <v>4972.3850000000002</v>
      </c>
      <c r="G38" s="154">
        <v>1.17</v>
      </c>
      <c r="H38" s="153">
        <v>3.6200999999999999</v>
      </c>
    </row>
    <row r="39" spans="2:8" x14ac:dyDescent="0.2">
      <c r="B39" s="11" t="s">
        <v>46</v>
      </c>
      <c r="C39" s="11"/>
      <c r="D39" s="11"/>
      <c r="E39" s="12"/>
      <c r="F39" s="107">
        <v>177128.49250000002</v>
      </c>
      <c r="G39" s="107">
        <v>41.79</v>
      </c>
      <c r="H39" s="12"/>
    </row>
    <row r="40" spans="2:8" x14ac:dyDescent="0.2">
      <c r="B40" s="11" t="s">
        <v>157</v>
      </c>
      <c r="C40" s="152"/>
      <c r="D40" s="152"/>
      <c r="E40" s="153"/>
      <c r="F40" s="154"/>
      <c r="G40" s="154"/>
      <c r="H40" s="153"/>
    </row>
    <row r="41" spans="2:8" x14ac:dyDescent="0.2">
      <c r="B41" s="152" t="s">
        <v>606</v>
      </c>
      <c r="C41" s="152" t="s">
        <v>607</v>
      </c>
      <c r="D41" s="152" t="s">
        <v>51</v>
      </c>
      <c r="E41" s="153">
        <v>55000000</v>
      </c>
      <c r="F41" s="154">
        <v>54803.65</v>
      </c>
      <c r="G41" s="154">
        <v>12.93</v>
      </c>
      <c r="H41" s="153">
        <v>3.19</v>
      </c>
    </row>
    <row r="42" spans="2:8" x14ac:dyDescent="0.2">
      <c r="B42" s="152" t="s">
        <v>559</v>
      </c>
      <c r="C42" s="152" t="s">
        <v>560</v>
      </c>
      <c r="D42" s="152" t="s">
        <v>51</v>
      </c>
      <c r="E42" s="153">
        <v>37500000</v>
      </c>
      <c r="F42" s="154">
        <v>37340.662499999999</v>
      </c>
      <c r="G42" s="154">
        <v>8.81</v>
      </c>
      <c r="H42" s="153">
        <v>3.2452000000000001</v>
      </c>
    </row>
    <row r="43" spans="2:8" x14ac:dyDescent="0.2">
      <c r="B43" s="152" t="s">
        <v>608</v>
      </c>
      <c r="C43" s="152" t="s">
        <v>609</v>
      </c>
      <c r="D43" s="152" t="s">
        <v>51</v>
      </c>
      <c r="E43" s="153">
        <v>24999999.999999996</v>
      </c>
      <c r="F43" s="154">
        <v>24862.75</v>
      </c>
      <c r="G43" s="154">
        <v>5.87</v>
      </c>
      <c r="H43" s="153">
        <v>3.2502</v>
      </c>
    </row>
    <row r="44" spans="2:8" x14ac:dyDescent="0.2">
      <c r="B44" s="152" t="s">
        <v>610</v>
      </c>
      <c r="C44" s="152" t="s">
        <v>611</v>
      </c>
      <c r="D44" s="152" t="s">
        <v>51</v>
      </c>
      <c r="E44" s="153">
        <v>22500000</v>
      </c>
      <c r="F44" s="154">
        <v>22404.397500000003</v>
      </c>
      <c r="G44" s="154">
        <v>5.29</v>
      </c>
      <c r="H44" s="153">
        <v>3.2452000000000001</v>
      </c>
    </row>
    <row r="45" spans="2:8" x14ac:dyDescent="0.2">
      <c r="B45" s="152" t="s">
        <v>612</v>
      </c>
      <c r="C45" s="152" t="s">
        <v>613</v>
      </c>
      <c r="D45" s="152" t="s">
        <v>51</v>
      </c>
      <c r="E45" s="153">
        <v>10000000</v>
      </c>
      <c r="F45" s="154">
        <v>9938.98</v>
      </c>
      <c r="G45" s="154">
        <v>2.35</v>
      </c>
      <c r="H45" s="153">
        <v>3.2480000000000002</v>
      </c>
    </row>
    <row r="46" spans="2:8" x14ac:dyDescent="0.2">
      <c r="B46" s="152" t="s">
        <v>614</v>
      </c>
      <c r="C46" s="152" t="s">
        <v>615</v>
      </c>
      <c r="D46" s="152" t="s">
        <v>51</v>
      </c>
      <c r="E46" s="153">
        <v>2500000</v>
      </c>
      <c r="F46" s="154">
        <v>2492.5700000000002</v>
      </c>
      <c r="G46" s="154">
        <v>0.59</v>
      </c>
      <c r="H46" s="153">
        <v>3.2</v>
      </c>
    </row>
    <row r="47" spans="2:8" x14ac:dyDescent="0.2">
      <c r="B47" s="152" t="s">
        <v>616</v>
      </c>
      <c r="C47" s="152" t="s">
        <v>617</v>
      </c>
      <c r="D47" s="152" t="s">
        <v>51</v>
      </c>
      <c r="E47" s="153">
        <v>2000000</v>
      </c>
      <c r="F47" s="154">
        <v>1990.298</v>
      </c>
      <c r="G47" s="154">
        <v>0.47</v>
      </c>
      <c r="H47" s="153">
        <v>3.2349999999999999</v>
      </c>
    </row>
    <row r="48" spans="2:8" x14ac:dyDescent="0.2">
      <c r="B48" s="152" t="s">
        <v>618</v>
      </c>
      <c r="C48" s="152" t="s">
        <v>619</v>
      </c>
      <c r="D48" s="152" t="s">
        <v>51</v>
      </c>
      <c r="E48" s="153">
        <v>1000000</v>
      </c>
      <c r="F48" s="154">
        <v>993.90300000000002</v>
      </c>
      <c r="G48" s="154">
        <v>0.23</v>
      </c>
      <c r="H48" s="153">
        <v>3.2450000000000001</v>
      </c>
    </row>
    <row r="49" spans="1:8" x14ac:dyDescent="0.2">
      <c r="B49" s="11" t="s">
        <v>46</v>
      </c>
      <c r="C49" s="11"/>
      <c r="D49" s="11"/>
      <c r="E49" s="12"/>
      <c r="F49" s="107">
        <v>154827.21099999998</v>
      </c>
      <c r="G49" s="107">
        <v>36.54</v>
      </c>
      <c r="H49" s="12"/>
    </row>
    <row r="50" spans="1:8" x14ac:dyDescent="0.2">
      <c r="B50" s="152" t="s">
        <v>472</v>
      </c>
      <c r="C50" s="152"/>
      <c r="D50" s="152"/>
      <c r="E50" s="153"/>
      <c r="F50" s="154">
        <v>17499.199346400001</v>
      </c>
      <c r="G50" s="154">
        <v>4.1292</v>
      </c>
      <c r="H50" s="153">
        <v>3.3</v>
      </c>
    </row>
    <row r="51" spans="1:8" x14ac:dyDescent="0.2">
      <c r="B51" s="152" t="s">
        <v>473</v>
      </c>
      <c r="C51" s="152"/>
      <c r="D51" s="152"/>
      <c r="E51" s="153"/>
      <c r="F51" s="154">
        <v>7590.3283875000006</v>
      </c>
      <c r="G51" s="154">
        <v>1.7909999999999999</v>
      </c>
      <c r="H51" s="153">
        <v>3.22</v>
      </c>
    </row>
    <row r="52" spans="1:8" x14ac:dyDescent="0.2">
      <c r="B52" s="11" t="s">
        <v>46</v>
      </c>
      <c r="C52" s="11"/>
      <c r="D52" s="11"/>
      <c r="E52" s="12"/>
      <c r="F52" s="107">
        <v>25089.527733900002</v>
      </c>
      <c r="G52" s="107">
        <v>5.9203000000000001</v>
      </c>
      <c r="H52" s="12"/>
    </row>
    <row r="53" spans="1:8" x14ac:dyDescent="0.2">
      <c r="B53" s="152" t="s">
        <v>47</v>
      </c>
      <c r="C53" s="152"/>
      <c r="D53" s="152"/>
      <c r="E53" s="153"/>
      <c r="F53" s="154">
        <v>704.96177209999996</v>
      </c>
      <c r="G53" s="154">
        <v>0.16980000000000001</v>
      </c>
      <c r="H53" s="153"/>
    </row>
    <row r="54" spans="1:8" x14ac:dyDescent="0.2">
      <c r="B54" s="13" t="s">
        <v>570</v>
      </c>
      <c r="C54" s="13"/>
      <c r="D54" s="13"/>
      <c r="E54" s="14"/>
      <c r="F54" s="15">
        <v>423786.32520600001</v>
      </c>
      <c r="G54" s="15">
        <v>100</v>
      </c>
      <c r="H54" s="14"/>
    </row>
    <row r="55" spans="1:8" x14ac:dyDescent="0.2">
      <c r="B55" s="140"/>
      <c r="C55" s="140"/>
      <c r="D55" s="140"/>
      <c r="E55" s="141"/>
      <c r="F55" s="142"/>
      <c r="G55" s="142"/>
      <c r="H55" s="141"/>
    </row>
    <row r="56" spans="1:8" x14ac:dyDescent="0.2">
      <c r="B56" s="155" t="s">
        <v>571</v>
      </c>
      <c r="C56" s="140"/>
      <c r="D56" s="140"/>
      <c r="E56" s="141"/>
      <c r="F56" s="142"/>
      <c r="G56" s="142"/>
      <c r="H56" s="141"/>
    </row>
    <row r="57" spans="1:8" x14ac:dyDescent="0.2">
      <c r="B57" s="155" t="s">
        <v>572</v>
      </c>
      <c r="C57" s="129"/>
      <c r="D57" s="129"/>
      <c r="E57" s="130"/>
      <c r="F57" s="131"/>
      <c r="G57" s="131"/>
      <c r="H57" s="130"/>
    </row>
    <row r="58" spans="1:8" x14ac:dyDescent="0.2">
      <c r="B58" s="129"/>
      <c r="C58" s="129"/>
      <c r="D58" s="129"/>
      <c r="E58" s="130"/>
      <c r="F58" s="131"/>
      <c r="G58" s="131"/>
      <c r="H58" s="130"/>
    </row>
    <row r="59" spans="1:8" ht="15" x14ac:dyDescent="0.2">
      <c r="B59" s="35" t="s">
        <v>269</v>
      </c>
      <c r="C59" s="48"/>
      <c r="D59" s="48"/>
      <c r="E59" s="49"/>
      <c r="F59" s="50"/>
      <c r="G59" s="33"/>
    </row>
    <row r="60" spans="1:8" x14ac:dyDescent="0.2">
      <c r="B60" s="178" t="s">
        <v>270</v>
      </c>
      <c r="C60" s="175"/>
      <c r="D60" s="175"/>
      <c r="E60" s="175"/>
      <c r="F60" s="175"/>
      <c r="G60" s="175"/>
    </row>
    <row r="61" spans="1:8" ht="15" x14ac:dyDescent="0.25">
      <c r="B61" s="36" t="s">
        <v>271</v>
      </c>
      <c r="C61" s="79"/>
      <c r="D61" s="80"/>
      <c r="E61" s="80"/>
      <c r="F61" s="50"/>
      <c r="G61" s="33"/>
    </row>
    <row r="62" spans="1:8" ht="26.25" customHeight="1" x14ac:dyDescent="0.2">
      <c r="A62" s="91"/>
      <c r="B62" s="60" t="s">
        <v>272</v>
      </c>
      <c r="C62" s="20" t="s">
        <v>692</v>
      </c>
      <c r="D62" s="20" t="s">
        <v>693</v>
      </c>
    </row>
    <row r="63" spans="1:8" x14ac:dyDescent="0.2">
      <c r="A63" s="1" t="s">
        <v>324</v>
      </c>
      <c r="B63" s="40" t="s">
        <v>277</v>
      </c>
      <c r="C63" s="22">
        <v>2982.0513000000001</v>
      </c>
      <c r="D63" s="92">
        <v>2979.2501999999999</v>
      </c>
    </row>
    <row r="64" spans="1:8" x14ac:dyDescent="0.2">
      <c r="A64" s="1" t="s">
        <v>325</v>
      </c>
      <c r="B64" s="156" t="s">
        <v>683</v>
      </c>
      <c r="C64" s="23">
        <v>1019.3</v>
      </c>
      <c r="D64" s="65">
        <v>1019.3</v>
      </c>
    </row>
    <row r="65" spans="1:6" x14ac:dyDescent="0.2">
      <c r="A65" s="1" t="s">
        <v>326</v>
      </c>
      <c r="B65" s="156" t="s">
        <v>684</v>
      </c>
      <c r="C65" s="23">
        <v>1000.7238</v>
      </c>
      <c r="D65" s="65">
        <v>1000.3216</v>
      </c>
    </row>
    <row r="66" spans="1:6" x14ac:dyDescent="0.2">
      <c r="A66" s="1" t="s">
        <v>327</v>
      </c>
      <c r="B66" s="156" t="s">
        <v>688</v>
      </c>
      <c r="C66" s="23">
        <v>1507.1895</v>
      </c>
      <c r="D66" s="65">
        <v>1505.3733999999999</v>
      </c>
    </row>
    <row r="67" spans="1:6" x14ac:dyDescent="0.2">
      <c r="A67" s="1" t="s">
        <v>328</v>
      </c>
      <c r="B67" s="156" t="s">
        <v>278</v>
      </c>
      <c r="C67" s="23">
        <v>2041.002</v>
      </c>
      <c r="D67" s="65">
        <v>2038.4176</v>
      </c>
    </row>
    <row r="68" spans="1:6" x14ac:dyDescent="0.2">
      <c r="A68" s="1" t="s">
        <v>329</v>
      </c>
      <c r="B68" s="156" t="s">
        <v>685</v>
      </c>
      <c r="C68" s="23">
        <v>1001.0316</v>
      </c>
      <c r="D68" s="65">
        <v>1001.0316</v>
      </c>
    </row>
    <row r="69" spans="1:6" x14ac:dyDescent="0.2">
      <c r="A69" s="1" t="s">
        <v>330</v>
      </c>
      <c r="B69" s="156" t="s">
        <v>679</v>
      </c>
      <c r="C69" s="23">
        <v>1108.2204999999999</v>
      </c>
      <c r="D69" s="65">
        <v>1107.5817</v>
      </c>
    </row>
    <row r="70" spans="1:6" x14ac:dyDescent="0.2">
      <c r="A70" s="1" t="s">
        <v>331</v>
      </c>
      <c r="B70" s="156" t="s">
        <v>666</v>
      </c>
      <c r="C70" s="23">
        <v>1003.4179</v>
      </c>
      <c r="D70" s="65">
        <v>1002.1473</v>
      </c>
    </row>
    <row r="71" spans="1:6" x14ac:dyDescent="0.2">
      <c r="A71" s="1" t="s">
        <v>332</v>
      </c>
      <c r="B71" s="156" t="s">
        <v>279</v>
      </c>
      <c r="C71" s="23">
        <v>2051.4915000000001</v>
      </c>
      <c r="D71" s="65">
        <v>2048.8137999999999</v>
      </c>
    </row>
    <row r="72" spans="1:6" x14ac:dyDescent="0.2">
      <c r="A72" s="1" t="s">
        <v>333</v>
      </c>
      <c r="B72" s="156" t="s">
        <v>677</v>
      </c>
      <c r="C72" s="23">
        <v>1000.9401</v>
      </c>
      <c r="D72" s="65">
        <v>1000.9401</v>
      </c>
    </row>
    <row r="73" spans="1:6" x14ac:dyDescent="0.2">
      <c r="A73" s="1" t="s">
        <v>334</v>
      </c>
      <c r="B73" s="156" t="s">
        <v>678</v>
      </c>
      <c r="C73" s="23">
        <v>1154.2248999999999</v>
      </c>
      <c r="D73" s="65">
        <v>1153.5351000000001</v>
      </c>
    </row>
    <row r="74" spans="1:6" x14ac:dyDescent="0.2">
      <c r="A74" s="1" t="s">
        <v>335</v>
      </c>
      <c r="B74" s="156" t="s">
        <v>670</v>
      </c>
      <c r="C74" s="23">
        <v>1039.8605</v>
      </c>
      <c r="D74" s="65">
        <v>1038.5038999999999</v>
      </c>
    </row>
    <row r="75" spans="1:6" x14ac:dyDescent="0.2">
      <c r="A75" s="1" t="s">
        <v>337</v>
      </c>
      <c r="B75" s="46" t="s">
        <v>689</v>
      </c>
      <c r="C75" s="23">
        <v>1000</v>
      </c>
      <c r="D75" s="65">
        <v>1000</v>
      </c>
    </row>
    <row r="76" spans="1:6" x14ac:dyDescent="0.2">
      <c r="A76" s="1" t="s">
        <v>336</v>
      </c>
      <c r="B76" s="46" t="s">
        <v>690</v>
      </c>
      <c r="C76" s="23">
        <v>1329.4159</v>
      </c>
      <c r="D76" s="65">
        <v>1327.8942</v>
      </c>
    </row>
    <row r="77" spans="1:6" x14ac:dyDescent="0.2">
      <c r="A77" s="1" t="s">
        <v>338</v>
      </c>
      <c r="B77" s="46" t="s">
        <v>298</v>
      </c>
      <c r="C77" s="23">
        <v>1000</v>
      </c>
      <c r="D77" s="65">
        <v>1000</v>
      </c>
    </row>
    <row r="78" spans="1:6" x14ac:dyDescent="0.2">
      <c r="A78" s="1" t="s">
        <v>339</v>
      </c>
      <c r="B78" s="70" t="s">
        <v>299</v>
      </c>
      <c r="C78" s="25">
        <v>1329.4159</v>
      </c>
      <c r="D78" s="66">
        <v>1327.8942</v>
      </c>
    </row>
    <row r="79" spans="1:6" x14ac:dyDescent="0.2">
      <c r="B79" s="41" t="s">
        <v>284</v>
      </c>
      <c r="C79" s="42"/>
      <c r="D79" s="42"/>
      <c r="E79" s="42"/>
      <c r="F79" s="43"/>
    </row>
    <row r="80" spans="1:6" x14ac:dyDescent="0.2">
      <c r="B80" s="81" t="s">
        <v>300</v>
      </c>
      <c r="C80" s="42"/>
      <c r="D80" s="42"/>
      <c r="E80" s="42"/>
      <c r="F80" s="43"/>
    </row>
    <row r="81" spans="1:8" x14ac:dyDescent="0.2">
      <c r="B81" s="44" t="s">
        <v>621</v>
      </c>
      <c r="C81" s="45"/>
      <c r="D81" s="45"/>
      <c r="E81" s="45"/>
      <c r="F81" s="50"/>
    </row>
    <row r="82" spans="1:8" x14ac:dyDescent="0.2">
      <c r="B82" s="41" t="s">
        <v>622</v>
      </c>
      <c r="C82" s="26"/>
      <c r="D82" s="26"/>
      <c r="E82" s="26"/>
      <c r="F82" s="50"/>
    </row>
    <row r="83" spans="1:8" ht="12.75" customHeight="1" x14ac:dyDescent="0.2">
      <c r="B83" s="178" t="s">
        <v>694</v>
      </c>
      <c r="C83" s="175"/>
      <c r="D83" s="175"/>
      <c r="E83" s="175"/>
      <c r="F83" s="175"/>
      <c r="G83" s="175"/>
      <c r="H83" s="175"/>
    </row>
    <row r="84" spans="1:8" x14ac:dyDescent="0.2">
      <c r="B84" s="61" t="s">
        <v>272</v>
      </c>
      <c r="C84" s="181" t="s">
        <v>281</v>
      </c>
      <c r="D84" s="182"/>
    </row>
    <row r="85" spans="1:8" x14ac:dyDescent="0.2">
      <c r="B85" s="62"/>
      <c r="C85" s="94" t="s">
        <v>282</v>
      </c>
      <c r="D85" s="95" t="s">
        <v>283</v>
      </c>
    </row>
    <row r="86" spans="1:8" x14ac:dyDescent="0.2">
      <c r="A86" s="1" t="s">
        <v>325</v>
      </c>
      <c r="B86" s="41" t="s">
        <v>683</v>
      </c>
      <c r="C86" s="97">
        <v>0.95797765999999984</v>
      </c>
      <c r="D86" s="97">
        <f t="shared" ref="D86:D94" si="0">+C86</f>
        <v>0.95797765999999984</v>
      </c>
    </row>
    <row r="87" spans="1:8" x14ac:dyDescent="0.2">
      <c r="A87" s="1" t="s">
        <v>326</v>
      </c>
      <c r="B87" s="156" t="s">
        <v>684</v>
      </c>
      <c r="C87" s="93">
        <v>0.53811922999999995</v>
      </c>
      <c r="D87" s="93">
        <f t="shared" si="0"/>
        <v>0.53811922999999995</v>
      </c>
    </row>
    <row r="88" spans="1:8" x14ac:dyDescent="0.2">
      <c r="A88" s="1" t="s">
        <v>327</v>
      </c>
      <c r="B88" s="156" t="s">
        <v>688</v>
      </c>
      <c r="C88" s="93" t="s">
        <v>691</v>
      </c>
      <c r="D88" s="93" t="str">
        <f t="shared" si="0"/>
        <v>^^</v>
      </c>
      <c r="E88" s="1"/>
    </row>
    <row r="89" spans="1:8" x14ac:dyDescent="0.2">
      <c r="A89" s="1" t="s">
        <v>329</v>
      </c>
      <c r="B89" s="156" t="s">
        <v>685</v>
      </c>
      <c r="C89" s="93">
        <v>1.2685693399999998</v>
      </c>
      <c r="D89" s="93">
        <f t="shared" si="0"/>
        <v>1.2685693399999998</v>
      </c>
      <c r="E89" s="1"/>
    </row>
    <row r="90" spans="1:8" x14ac:dyDescent="0.2">
      <c r="A90" s="1" t="s">
        <v>330</v>
      </c>
      <c r="B90" s="156" t="s">
        <v>679</v>
      </c>
      <c r="C90" s="93">
        <v>0.76488160000000005</v>
      </c>
      <c r="D90" s="93">
        <f t="shared" si="0"/>
        <v>0.76488160000000005</v>
      </c>
      <c r="E90" s="1"/>
    </row>
    <row r="91" spans="1:8" x14ac:dyDescent="0.2">
      <c r="A91" s="1" t="s">
        <v>331</v>
      </c>
      <c r="B91" s="41" t="s">
        <v>666</v>
      </c>
      <c r="C91" s="93" t="s">
        <v>691</v>
      </c>
      <c r="D91" s="93" t="str">
        <f t="shared" si="0"/>
        <v>^^</v>
      </c>
    </row>
    <row r="92" spans="1:8" x14ac:dyDescent="0.2">
      <c r="A92" s="1" t="s">
        <v>333</v>
      </c>
      <c r="B92" s="41" t="s">
        <v>677</v>
      </c>
      <c r="C92" s="93">
        <v>1.3066583899999999</v>
      </c>
      <c r="D92" s="93">
        <f t="shared" si="0"/>
        <v>1.3066583899999999</v>
      </c>
    </row>
    <row r="93" spans="1:8" x14ac:dyDescent="0.2">
      <c r="A93" s="1" t="s">
        <v>334</v>
      </c>
      <c r="B93" s="41" t="s">
        <v>678</v>
      </c>
      <c r="C93" s="93">
        <v>0.81755973000000004</v>
      </c>
      <c r="D93" s="93">
        <f t="shared" si="0"/>
        <v>0.81755973000000004</v>
      </c>
    </row>
    <row r="94" spans="1:8" x14ac:dyDescent="0.2">
      <c r="A94" s="1" t="s">
        <v>335</v>
      </c>
      <c r="B94" s="36" t="s">
        <v>670</v>
      </c>
      <c r="C94" s="98" t="s">
        <v>691</v>
      </c>
      <c r="D94" s="98" t="str">
        <f t="shared" si="0"/>
        <v>^^</v>
      </c>
    </row>
    <row r="95" spans="1:8" x14ac:dyDescent="0.2">
      <c r="B95" s="187" t="s">
        <v>625</v>
      </c>
      <c r="C95" s="188"/>
      <c r="D95" s="188"/>
      <c r="E95" s="188"/>
      <c r="F95" s="188"/>
      <c r="G95" s="33"/>
    </row>
    <row r="96" spans="1:8" x14ac:dyDescent="0.2">
      <c r="B96" s="41" t="s">
        <v>284</v>
      </c>
      <c r="C96" s="26"/>
      <c r="D96" s="26"/>
      <c r="E96" s="26"/>
      <c r="F96" s="50"/>
      <c r="G96" s="33"/>
    </row>
    <row r="97" spans="2:8" ht="15" x14ac:dyDescent="0.2">
      <c r="B97" s="81" t="s">
        <v>300</v>
      </c>
      <c r="C97" s="82"/>
      <c r="D97" s="82"/>
      <c r="E97" s="82"/>
      <c r="F97" s="50"/>
      <c r="G97" s="33"/>
    </row>
    <row r="98" spans="2:8" x14ac:dyDescent="0.2">
      <c r="B98" s="41" t="s">
        <v>626</v>
      </c>
      <c r="C98" s="26"/>
      <c r="D98" s="26"/>
      <c r="E98" s="26"/>
      <c r="F98" s="50"/>
      <c r="G98" s="33"/>
    </row>
    <row r="99" spans="2:8" x14ac:dyDescent="0.2">
      <c r="B99" s="163" t="s">
        <v>653</v>
      </c>
      <c r="C99" s="76"/>
      <c r="D99" s="76"/>
      <c r="E99" s="76"/>
      <c r="F99" s="50"/>
      <c r="G99" s="33"/>
    </row>
    <row r="100" spans="2:8" x14ac:dyDescent="0.2">
      <c r="B100" s="30" t="s">
        <v>627</v>
      </c>
      <c r="C100" s="30"/>
      <c r="D100" s="30"/>
      <c r="E100" s="30"/>
      <c r="F100" s="50"/>
      <c r="G100" s="33"/>
    </row>
    <row r="101" spans="2:8" x14ac:dyDescent="0.2">
      <c r="B101" s="178" t="s">
        <v>275</v>
      </c>
      <c r="C101" s="175"/>
      <c r="D101" s="175"/>
      <c r="E101" s="175"/>
      <c r="F101" s="175"/>
      <c r="G101" s="175"/>
    </row>
    <row r="102" spans="2:8" x14ac:dyDescent="0.2">
      <c r="B102" s="34" t="s">
        <v>276</v>
      </c>
      <c r="C102" s="31"/>
      <c r="D102" s="31"/>
      <c r="E102" s="32"/>
      <c r="F102" s="33"/>
      <c r="G102" s="33"/>
    </row>
    <row r="103" spans="2:8" x14ac:dyDescent="0.2">
      <c r="B103" s="173" t="s">
        <v>301</v>
      </c>
      <c r="C103" s="174"/>
      <c r="D103" s="174"/>
      <c r="E103" s="174"/>
      <c r="F103" s="174"/>
      <c r="G103" s="174"/>
      <c r="H103" s="174"/>
    </row>
    <row r="105" spans="2:8" s="84" customFormat="1" x14ac:dyDescent="0.2">
      <c r="B105" s="84" t="s">
        <v>303</v>
      </c>
      <c r="E105" s="85"/>
      <c r="F105" s="86"/>
      <c r="G105" s="86"/>
      <c r="H105" s="85"/>
    </row>
    <row r="106" spans="2:8" s="84" customFormat="1" x14ac:dyDescent="0.2">
      <c r="B106" s="84" t="s">
        <v>322</v>
      </c>
      <c r="E106" s="85"/>
      <c r="F106" s="86"/>
      <c r="G106" s="86"/>
      <c r="H106" s="85"/>
    </row>
    <row r="107" spans="2:8" s="84" customFormat="1" x14ac:dyDescent="0.2">
      <c r="B107" s="84" t="s">
        <v>323</v>
      </c>
      <c r="E107" s="85"/>
      <c r="F107" s="86"/>
      <c r="G107" s="86"/>
      <c r="H107" s="85"/>
    </row>
    <row r="108" spans="2:8" s="84" customFormat="1" x14ac:dyDescent="0.2">
      <c r="E108" s="85"/>
      <c r="F108" s="86"/>
      <c r="G108" s="86"/>
      <c r="H108" s="85"/>
    </row>
    <row r="109" spans="2:8" s="84" customFormat="1" x14ac:dyDescent="0.2">
      <c r="E109" s="85"/>
      <c r="F109" s="86"/>
      <c r="G109" s="86"/>
      <c r="H109" s="85"/>
    </row>
    <row r="110" spans="2:8" s="84" customFormat="1" x14ac:dyDescent="0.2">
      <c r="E110" s="85"/>
      <c r="F110" s="86"/>
      <c r="G110" s="86"/>
      <c r="H110" s="85"/>
    </row>
    <row r="111" spans="2:8" s="84" customFormat="1" x14ac:dyDescent="0.2">
      <c r="E111" s="85"/>
      <c r="F111" s="86"/>
      <c r="G111" s="86"/>
      <c r="H111" s="85"/>
    </row>
    <row r="112" spans="2:8" s="84" customFormat="1" x14ac:dyDescent="0.2">
      <c r="E112" s="85"/>
      <c r="F112" s="86"/>
      <c r="G112" s="86"/>
      <c r="H112" s="85"/>
    </row>
    <row r="113" spans="2:8" s="84" customFormat="1" x14ac:dyDescent="0.2">
      <c r="E113" s="85"/>
      <c r="F113" s="86"/>
      <c r="G113" s="86"/>
      <c r="H113" s="85"/>
    </row>
    <row r="114" spans="2:8" s="84" customFormat="1" x14ac:dyDescent="0.2">
      <c r="E114" s="85"/>
      <c r="F114" s="86"/>
      <c r="G114" s="86"/>
      <c r="H114" s="85"/>
    </row>
    <row r="115" spans="2:8" s="84" customFormat="1" x14ac:dyDescent="0.2">
      <c r="E115" s="85"/>
      <c r="F115" s="86"/>
      <c r="G115" s="86"/>
      <c r="H115" s="85"/>
    </row>
    <row r="116" spans="2:8" s="84" customFormat="1" x14ac:dyDescent="0.2">
      <c r="E116" s="85"/>
      <c r="F116" s="86"/>
      <c r="G116" s="86"/>
      <c r="H116" s="85"/>
    </row>
    <row r="117" spans="2:8" s="84" customFormat="1" x14ac:dyDescent="0.2">
      <c r="E117" s="85"/>
      <c r="F117" s="86"/>
      <c r="G117" s="86"/>
      <c r="H117" s="85"/>
    </row>
    <row r="118" spans="2:8" s="84" customFormat="1" x14ac:dyDescent="0.2">
      <c r="B118" s="84" t="s">
        <v>306</v>
      </c>
      <c r="F118" s="86"/>
      <c r="G118" s="86"/>
      <c r="H118" s="85"/>
    </row>
    <row r="119" spans="2:8" s="84" customFormat="1" ht="53.25" customHeight="1" x14ac:dyDescent="0.2">
      <c r="B119" s="169" t="s">
        <v>502</v>
      </c>
      <c r="C119" s="169"/>
      <c r="D119" s="169"/>
      <c r="E119" s="169"/>
      <c r="F119" s="169"/>
      <c r="G119" s="169"/>
      <c r="H119" s="169"/>
    </row>
    <row r="120" spans="2:8" s="84" customFormat="1" ht="18.75" x14ac:dyDescent="0.3">
      <c r="B120" s="4" t="s">
        <v>307</v>
      </c>
      <c r="F120" s="86"/>
      <c r="G120" s="86"/>
      <c r="H120" s="85"/>
    </row>
  </sheetData>
  <mergeCells count="10">
    <mergeCell ref="B119:H119"/>
    <mergeCell ref="B1:H1"/>
    <mergeCell ref="B2:H2"/>
    <mergeCell ref="B60:G60"/>
    <mergeCell ref="B103:H103"/>
    <mergeCell ref="C84:D84"/>
    <mergeCell ref="B95:F95"/>
    <mergeCell ref="B101:G101"/>
    <mergeCell ref="B3:H3"/>
    <mergeCell ref="B83:H83"/>
  </mergeCells>
  <pageMargins left="0" right="0" top="0" bottom="0" header="0.3" footer="0.3"/>
  <pageSetup scale="37" orientation="landscape" r:id="rId1"/>
  <headerFooter>
    <oddHeader>&amp;L&amp;"Arial"&amp;9&amp;K0078D7INTERNAL&amp;1#</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cols>
    <col min="8" max="8" width="8.7109375" style="96"/>
  </cols>
  <sheetData>
    <row r="1" spans="1:13" x14ac:dyDescent="0.25">
      <c r="A1" s="189" t="s">
        <v>235</v>
      </c>
      <c r="B1" s="189"/>
      <c r="C1" s="189"/>
      <c r="D1" s="189"/>
      <c r="E1" s="189"/>
      <c r="F1" s="189"/>
      <c r="G1" s="189"/>
      <c r="H1" s="189"/>
      <c r="I1" s="189"/>
      <c r="J1" s="189"/>
      <c r="K1" s="189"/>
      <c r="L1" s="189"/>
      <c r="M1" s="189"/>
    </row>
    <row r="2" spans="1:13" x14ac:dyDescent="0.25">
      <c r="A2" t="s">
        <v>236</v>
      </c>
    </row>
    <row r="3" spans="1:13" x14ac:dyDescent="0.25">
      <c r="A3" t="s">
        <v>237</v>
      </c>
    </row>
    <row r="4" spans="1:13" x14ac:dyDescent="0.25">
      <c r="A4" t="s">
        <v>238</v>
      </c>
    </row>
    <row r="5" spans="1:13" x14ac:dyDescent="0.25">
      <c r="A5" t="s">
        <v>239</v>
      </c>
    </row>
    <row r="6" spans="1:13" x14ac:dyDescent="0.25">
      <c r="A6" t="s">
        <v>240</v>
      </c>
    </row>
    <row r="7" spans="1:13" x14ac:dyDescent="0.25">
      <c r="A7" t="s">
        <v>241</v>
      </c>
    </row>
    <row r="8" spans="1:13" x14ac:dyDescent="0.25">
      <c r="A8" t="s">
        <v>242</v>
      </c>
    </row>
    <row r="9" spans="1:13" x14ac:dyDescent="0.25">
      <c r="A9" t="s">
        <v>243</v>
      </c>
    </row>
    <row r="10" spans="1:13" x14ac:dyDescent="0.25">
      <c r="A10" t="s">
        <v>244</v>
      </c>
    </row>
    <row r="11" spans="1:13" x14ac:dyDescent="0.25">
      <c r="A11" t="s">
        <v>245</v>
      </c>
    </row>
    <row r="12" spans="1:13" x14ac:dyDescent="0.25">
      <c r="A12" t="s">
        <v>246</v>
      </c>
    </row>
    <row r="14" spans="1:13" x14ac:dyDescent="0.25">
      <c r="A14" t="s">
        <v>247</v>
      </c>
    </row>
    <row r="16" spans="1:13" x14ac:dyDescent="0.25">
      <c r="A16" t="s">
        <v>248</v>
      </c>
    </row>
  </sheetData>
  <mergeCells count="1">
    <mergeCell ref="A1:M1"/>
  </mergeCells>
  <pageMargins left="0.7" right="0.7" top="0.75" bottom="0.75" header="0.3" footer="0.3"/>
  <pageSetup paperSize="9" orientation="portrait" r:id="rId1"/>
  <headerFooter>
    <oddHeader>&amp;L&amp;"Arial"&amp;9&amp;K0078D7INTERNAL&amp;1#</oddHead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71" t="s">
        <v>249</v>
      </c>
      <c r="C2" s="172"/>
      <c r="D2" s="172"/>
      <c r="E2" s="172"/>
      <c r="F2" s="172"/>
      <c r="G2" s="172"/>
      <c r="H2" s="172"/>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48</v>
      </c>
      <c r="C8" s="152" t="s">
        <v>474</v>
      </c>
      <c r="D8" s="152" t="s">
        <v>45</v>
      </c>
      <c r="E8" s="153">
        <v>50</v>
      </c>
      <c r="F8" s="154">
        <v>496.86649999999997</v>
      </c>
      <c r="G8" s="154">
        <v>8.14</v>
      </c>
      <c r="H8" s="153">
        <v>6.9050000000000002</v>
      </c>
    </row>
    <row r="9" spans="2:8" x14ac:dyDescent="0.2">
      <c r="B9" s="11" t="s">
        <v>46</v>
      </c>
      <c r="C9" s="11"/>
      <c r="D9" s="11"/>
      <c r="E9" s="12"/>
      <c r="F9" s="107">
        <v>496.86649999999997</v>
      </c>
      <c r="G9" s="107">
        <v>8.14</v>
      </c>
      <c r="H9" s="12"/>
    </row>
    <row r="10" spans="2:8" x14ac:dyDescent="0.2">
      <c r="B10" s="11" t="s">
        <v>50</v>
      </c>
      <c r="C10" s="152"/>
      <c r="D10" s="152"/>
      <c r="E10" s="153"/>
      <c r="F10" s="154"/>
      <c r="G10" s="154"/>
      <c r="H10" s="153"/>
    </row>
    <row r="11" spans="2:8" x14ac:dyDescent="0.2">
      <c r="B11" s="152" t="s">
        <v>573</v>
      </c>
      <c r="C11" s="152" t="s">
        <v>574</v>
      </c>
      <c r="D11" s="152" t="s">
        <v>51</v>
      </c>
      <c r="E11" s="153">
        <v>1500000</v>
      </c>
      <c r="F11" s="154">
        <v>1486.83</v>
      </c>
      <c r="G11" s="154">
        <v>24.36</v>
      </c>
      <c r="H11" s="153">
        <v>6.7384000000000004</v>
      </c>
    </row>
    <row r="12" spans="2:8" x14ac:dyDescent="0.2">
      <c r="B12" s="152" t="s">
        <v>56</v>
      </c>
      <c r="C12" s="152" t="s">
        <v>57</v>
      </c>
      <c r="D12" s="152" t="s">
        <v>51</v>
      </c>
      <c r="E12" s="153">
        <v>1000000</v>
      </c>
      <c r="F12" s="154">
        <v>1036.0070000000001</v>
      </c>
      <c r="G12" s="154">
        <v>16.98</v>
      </c>
      <c r="H12" s="153">
        <v>6.0716000000000001</v>
      </c>
    </row>
    <row r="13" spans="2:8" x14ac:dyDescent="0.2">
      <c r="B13" s="152" t="s">
        <v>543</v>
      </c>
      <c r="C13" s="152" t="s">
        <v>544</v>
      </c>
      <c r="D13" s="152" t="s">
        <v>51</v>
      </c>
      <c r="E13" s="153">
        <v>1000000</v>
      </c>
      <c r="F13" s="154">
        <v>980.577</v>
      </c>
      <c r="G13" s="154">
        <v>16.07</v>
      </c>
      <c r="H13" s="153">
        <v>5.6375999999999999</v>
      </c>
    </row>
    <row r="14" spans="2:8" x14ac:dyDescent="0.2">
      <c r="B14" s="152" t="s">
        <v>575</v>
      </c>
      <c r="C14" s="152" t="s">
        <v>576</v>
      </c>
      <c r="D14" s="152" t="s">
        <v>51</v>
      </c>
      <c r="E14" s="153">
        <v>500000</v>
      </c>
      <c r="F14" s="154">
        <v>505.00150000000002</v>
      </c>
      <c r="G14" s="154">
        <v>8.2799999999999994</v>
      </c>
      <c r="H14" s="153">
        <v>6.5450999999999997</v>
      </c>
    </row>
    <row r="15" spans="2:8" x14ac:dyDescent="0.2">
      <c r="B15" s="152" t="s">
        <v>577</v>
      </c>
      <c r="C15" s="152" t="s">
        <v>578</v>
      </c>
      <c r="D15" s="152" t="s">
        <v>51</v>
      </c>
      <c r="E15" s="153">
        <v>500000</v>
      </c>
      <c r="F15" s="154">
        <v>490.67750000000001</v>
      </c>
      <c r="G15" s="154">
        <v>8.0399999999999991</v>
      </c>
      <c r="H15" s="153">
        <v>6.1078999999999999</v>
      </c>
    </row>
    <row r="16" spans="2:8" x14ac:dyDescent="0.2">
      <c r="B16" s="152" t="s">
        <v>539</v>
      </c>
      <c r="C16" s="152" t="s">
        <v>540</v>
      </c>
      <c r="D16" s="152" t="s">
        <v>51</v>
      </c>
      <c r="E16" s="153">
        <v>500000</v>
      </c>
      <c r="F16" s="154">
        <v>481.8175</v>
      </c>
      <c r="G16" s="154">
        <v>7.9</v>
      </c>
      <c r="H16" s="153">
        <v>6.2910000000000004</v>
      </c>
    </row>
    <row r="17" spans="1:8" x14ac:dyDescent="0.2">
      <c r="B17" s="11" t="s">
        <v>46</v>
      </c>
      <c r="C17" s="11"/>
      <c r="D17" s="11"/>
      <c r="E17" s="12"/>
      <c r="F17" s="107">
        <v>4980.9105</v>
      </c>
      <c r="G17" s="107">
        <v>81.63</v>
      </c>
      <c r="H17" s="12"/>
    </row>
    <row r="18" spans="1:8" x14ac:dyDescent="0.2">
      <c r="B18" s="152" t="s">
        <v>472</v>
      </c>
      <c r="C18" s="152"/>
      <c r="D18" s="152"/>
      <c r="E18" s="153"/>
      <c r="F18" s="154">
        <v>378.49183920000002</v>
      </c>
      <c r="G18" s="154">
        <v>6.202</v>
      </c>
      <c r="H18" s="153">
        <v>3.3</v>
      </c>
    </row>
    <row r="19" spans="1:8" x14ac:dyDescent="0.2">
      <c r="B19" s="152" t="s">
        <v>473</v>
      </c>
      <c r="C19" s="152"/>
      <c r="D19" s="152"/>
      <c r="E19" s="153"/>
      <c r="F19" s="154">
        <v>164.1715169</v>
      </c>
      <c r="G19" s="154">
        <v>2.6901000000000002</v>
      </c>
      <c r="H19" s="153">
        <v>3.22</v>
      </c>
    </row>
    <row r="20" spans="1:8" x14ac:dyDescent="0.2">
      <c r="B20" s="11" t="s">
        <v>46</v>
      </c>
      <c r="C20" s="11"/>
      <c r="D20" s="11"/>
      <c r="E20" s="12"/>
      <c r="F20" s="107">
        <v>542.66335609999999</v>
      </c>
      <c r="G20" s="107">
        <v>8.8920999999999992</v>
      </c>
      <c r="H20" s="12"/>
    </row>
    <row r="21" spans="1:8" x14ac:dyDescent="0.2">
      <c r="B21" s="152" t="s">
        <v>47</v>
      </c>
      <c r="C21" s="152"/>
      <c r="D21" s="152"/>
      <c r="E21" s="153"/>
      <c r="F21" s="154">
        <v>82.262341000000006</v>
      </c>
      <c r="G21" s="154">
        <v>1.3379000000000001</v>
      </c>
      <c r="H21" s="153"/>
    </row>
    <row r="22" spans="1:8" x14ac:dyDescent="0.2">
      <c r="B22" s="13" t="s">
        <v>570</v>
      </c>
      <c r="C22" s="13"/>
      <c r="D22" s="13"/>
      <c r="E22" s="14"/>
      <c r="F22" s="15">
        <v>6102.7026971000005</v>
      </c>
      <c r="G22" s="15">
        <v>100</v>
      </c>
      <c r="H22" s="14"/>
    </row>
    <row r="23" spans="1:8" x14ac:dyDescent="0.2">
      <c r="B23" s="140"/>
      <c r="C23" s="140"/>
      <c r="D23" s="140"/>
      <c r="E23" s="141"/>
      <c r="F23" s="142"/>
      <c r="G23" s="142"/>
      <c r="H23" s="141"/>
    </row>
    <row r="24" spans="1:8" x14ac:dyDescent="0.2">
      <c r="B24" s="155" t="s">
        <v>571</v>
      </c>
      <c r="C24" s="132"/>
      <c r="D24" s="132"/>
      <c r="E24" s="133"/>
      <c r="F24" s="134"/>
      <c r="G24" s="134"/>
      <c r="H24" s="133"/>
    </row>
    <row r="26" spans="1:8" x14ac:dyDescent="0.2">
      <c r="B26" s="35" t="s">
        <v>269</v>
      </c>
    </row>
    <row r="27" spans="1:8" x14ac:dyDescent="0.2">
      <c r="B27" s="175" t="s">
        <v>270</v>
      </c>
      <c r="C27" s="175"/>
      <c r="D27" s="175"/>
      <c r="E27" s="175"/>
      <c r="F27" s="175"/>
      <c r="G27" s="175"/>
    </row>
    <row r="28" spans="1:8" x14ac:dyDescent="0.2">
      <c r="B28" s="36" t="s">
        <v>271</v>
      </c>
      <c r="C28" s="37"/>
      <c r="D28" s="37"/>
      <c r="E28" s="29"/>
      <c r="F28" s="28"/>
      <c r="G28" s="38"/>
    </row>
    <row r="29" spans="1:8" ht="25.5" x14ac:dyDescent="0.2">
      <c r="B29" s="39" t="s">
        <v>272</v>
      </c>
      <c r="C29" s="20" t="s">
        <v>692</v>
      </c>
      <c r="D29" s="20" t="s">
        <v>693</v>
      </c>
      <c r="E29" s="1"/>
    </row>
    <row r="30" spans="1:8" x14ac:dyDescent="0.2">
      <c r="A30" s="1" t="s">
        <v>425</v>
      </c>
      <c r="B30" s="40" t="s">
        <v>277</v>
      </c>
      <c r="C30" s="22">
        <v>27.067299999999999</v>
      </c>
      <c r="D30" s="22">
        <v>27.003299999999999</v>
      </c>
      <c r="E30" s="1"/>
    </row>
    <row r="31" spans="1:8" x14ac:dyDescent="0.2">
      <c r="A31" s="1" t="s">
        <v>426</v>
      </c>
      <c r="B31" s="41" t="s">
        <v>662</v>
      </c>
      <c r="C31" s="23" t="s">
        <v>487</v>
      </c>
      <c r="D31" s="23" t="s">
        <v>487</v>
      </c>
      <c r="E31" s="1"/>
    </row>
    <row r="32" spans="1:8" x14ac:dyDescent="0.2">
      <c r="A32" s="1" t="s">
        <v>427</v>
      </c>
      <c r="B32" s="41" t="s">
        <v>661</v>
      </c>
      <c r="C32" s="23">
        <v>17.115100000000002</v>
      </c>
      <c r="D32" s="23">
        <v>17.0746</v>
      </c>
      <c r="E32" s="1"/>
    </row>
    <row r="33" spans="1:6" x14ac:dyDescent="0.2">
      <c r="A33" s="1" t="s">
        <v>428</v>
      </c>
      <c r="B33" s="41" t="s">
        <v>663</v>
      </c>
      <c r="C33" s="23">
        <v>16.513100000000001</v>
      </c>
      <c r="D33" s="23">
        <v>16.4741</v>
      </c>
      <c r="E33" s="1"/>
    </row>
    <row r="34" spans="1:6" x14ac:dyDescent="0.2">
      <c r="A34" s="1" t="s">
        <v>429</v>
      </c>
      <c r="B34" s="41" t="s">
        <v>664</v>
      </c>
      <c r="C34" s="23">
        <v>19.144200000000001</v>
      </c>
      <c r="D34" s="23">
        <v>19.099</v>
      </c>
      <c r="E34" s="1"/>
    </row>
    <row r="35" spans="1:6" x14ac:dyDescent="0.2">
      <c r="A35" s="1" t="s">
        <v>430</v>
      </c>
      <c r="B35" s="41" t="s">
        <v>278</v>
      </c>
      <c r="C35" s="23">
        <v>28.136099999999999</v>
      </c>
      <c r="D35" s="23">
        <v>28.066800000000001</v>
      </c>
      <c r="E35" s="1"/>
    </row>
    <row r="36" spans="1:6" x14ac:dyDescent="0.2">
      <c r="A36" s="1" t="s">
        <v>431</v>
      </c>
      <c r="B36" s="41" t="s">
        <v>665</v>
      </c>
      <c r="C36" s="23">
        <v>10.5108</v>
      </c>
      <c r="D36" s="23">
        <v>10.4849</v>
      </c>
      <c r="E36" s="1"/>
    </row>
    <row r="37" spans="1:6" x14ac:dyDescent="0.2">
      <c r="A37" s="1" t="s">
        <v>432</v>
      </c>
      <c r="B37" s="41" t="s">
        <v>666</v>
      </c>
      <c r="C37" s="23">
        <v>10.502700000000001</v>
      </c>
      <c r="D37" s="23">
        <v>10.476800000000001</v>
      </c>
      <c r="E37" s="1"/>
    </row>
    <row r="38" spans="1:6" x14ac:dyDescent="0.2">
      <c r="A38" s="1" t="s">
        <v>433</v>
      </c>
      <c r="B38" s="41" t="s">
        <v>667</v>
      </c>
      <c r="C38" s="23">
        <v>14.142099999999999</v>
      </c>
      <c r="D38" s="23">
        <v>14.107200000000001</v>
      </c>
      <c r="E38" s="1"/>
    </row>
    <row r="39" spans="1:6" x14ac:dyDescent="0.2">
      <c r="A39" s="1" t="s">
        <v>434</v>
      </c>
      <c r="B39" s="41" t="s">
        <v>668</v>
      </c>
      <c r="C39" s="23">
        <v>11.7044</v>
      </c>
      <c r="D39" s="23">
        <v>11.6755</v>
      </c>
      <c r="E39" s="1"/>
    </row>
    <row r="40" spans="1:6" x14ac:dyDescent="0.2">
      <c r="A40" s="1" t="s">
        <v>435</v>
      </c>
      <c r="B40" s="41" t="s">
        <v>279</v>
      </c>
      <c r="C40" s="23">
        <v>29.979299999999999</v>
      </c>
      <c r="D40" s="23">
        <v>29.895700000000001</v>
      </c>
      <c r="E40" s="1"/>
    </row>
    <row r="41" spans="1:6" x14ac:dyDescent="0.2">
      <c r="A41" s="1" t="s">
        <v>436</v>
      </c>
      <c r="B41" s="41" t="s">
        <v>669</v>
      </c>
      <c r="C41" s="23" t="s">
        <v>487</v>
      </c>
      <c r="D41" s="23" t="s">
        <v>487</v>
      </c>
      <c r="E41" s="1"/>
    </row>
    <row r="42" spans="1:6" x14ac:dyDescent="0.2">
      <c r="A42" s="1" t="s">
        <v>437</v>
      </c>
      <c r="B42" s="41" t="s">
        <v>670</v>
      </c>
      <c r="C42" s="23">
        <v>10.2546</v>
      </c>
      <c r="D42" s="23">
        <v>10.2256</v>
      </c>
      <c r="E42" s="1"/>
    </row>
    <row r="43" spans="1:6" x14ac:dyDescent="0.2">
      <c r="A43" s="1" t="s">
        <v>438</v>
      </c>
      <c r="B43" s="41" t="s">
        <v>671</v>
      </c>
      <c r="C43" s="23">
        <v>11.8347</v>
      </c>
      <c r="D43" s="23">
        <v>11.8019</v>
      </c>
      <c r="E43" s="1"/>
    </row>
    <row r="44" spans="1:6" x14ac:dyDescent="0.2">
      <c r="A44" s="1" t="s">
        <v>439</v>
      </c>
      <c r="B44" s="36" t="s">
        <v>672</v>
      </c>
      <c r="C44" s="25" t="s">
        <v>487</v>
      </c>
      <c r="D44" s="25" t="s">
        <v>487</v>
      </c>
      <c r="E44" s="1"/>
    </row>
    <row r="45" spans="1:6" x14ac:dyDescent="0.2">
      <c r="B45" s="26" t="s">
        <v>280</v>
      </c>
      <c r="C45" s="42"/>
      <c r="D45" s="42"/>
      <c r="E45" s="42"/>
      <c r="F45" s="43"/>
    </row>
    <row r="46" spans="1:6" x14ac:dyDescent="0.2">
      <c r="B46" s="128" t="s">
        <v>285</v>
      </c>
      <c r="C46" s="42"/>
      <c r="D46" s="42"/>
      <c r="E46" s="42"/>
      <c r="F46" s="43"/>
    </row>
    <row r="47" spans="1:6" x14ac:dyDescent="0.2">
      <c r="B47" s="128" t="s">
        <v>284</v>
      </c>
      <c r="C47" s="42"/>
      <c r="D47" s="42"/>
      <c r="E47" s="42"/>
      <c r="F47" s="43"/>
    </row>
    <row r="48" spans="1:6" x14ac:dyDescent="0.2">
      <c r="B48" s="44" t="s">
        <v>621</v>
      </c>
      <c r="C48" s="45"/>
      <c r="D48" s="45"/>
      <c r="E48" s="45"/>
      <c r="F48" s="28"/>
    </row>
    <row r="49" spans="2:8" x14ac:dyDescent="0.2">
      <c r="B49" s="46" t="s">
        <v>622</v>
      </c>
      <c r="C49" s="29"/>
      <c r="D49" s="29"/>
      <c r="E49" s="29"/>
      <c r="F49" s="28"/>
    </row>
    <row r="50" spans="2:8" x14ac:dyDescent="0.2">
      <c r="B50" s="111" t="s">
        <v>624</v>
      </c>
      <c r="C50" s="29"/>
      <c r="D50" s="29"/>
      <c r="E50" s="29"/>
      <c r="F50" s="28"/>
    </row>
    <row r="51" spans="2:8" x14ac:dyDescent="0.2">
      <c r="B51" s="29" t="s">
        <v>626</v>
      </c>
    </row>
    <row r="52" spans="2:8" x14ac:dyDescent="0.2">
      <c r="B52" s="29" t="s">
        <v>638</v>
      </c>
    </row>
    <row r="53" spans="2:8" x14ac:dyDescent="0.2">
      <c r="B53" s="30" t="s">
        <v>627</v>
      </c>
    </row>
    <row r="54" spans="2:8" x14ac:dyDescent="0.2">
      <c r="B54" s="31" t="s">
        <v>275</v>
      </c>
    </row>
    <row r="55" spans="2:8" x14ac:dyDescent="0.2">
      <c r="B55" s="34" t="s">
        <v>276</v>
      </c>
    </row>
    <row r="56" spans="2:8" x14ac:dyDescent="0.2">
      <c r="B56" s="173" t="s">
        <v>301</v>
      </c>
      <c r="C56" s="174"/>
      <c r="D56" s="174"/>
      <c r="E56" s="174"/>
      <c r="F56" s="174"/>
      <c r="G56" s="174"/>
      <c r="H56" s="174"/>
    </row>
    <row r="58" spans="2:8" s="84" customFormat="1" x14ac:dyDescent="0.2">
      <c r="B58" s="84" t="s">
        <v>303</v>
      </c>
      <c r="E58" s="85"/>
      <c r="F58" s="86"/>
      <c r="G58" s="86"/>
      <c r="H58" s="85"/>
    </row>
    <row r="59" spans="2:8" s="84" customFormat="1" x14ac:dyDescent="0.2">
      <c r="B59" s="84" t="s">
        <v>308</v>
      </c>
      <c r="E59" s="85"/>
      <c r="F59" s="86"/>
      <c r="G59" s="86"/>
      <c r="H59" s="85"/>
    </row>
    <row r="60" spans="2:8" s="84" customFormat="1" x14ac:dyDescent="0.2">
      <c r="B60" s="84" t="s">
        <v>309</v>
      </c>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E68" s="85"/>
      <c r="F68" s="86"/>
      <c r="G68" s="86"/>
      <c r="H68" s="85"/>
    </row>
    <row r="69" spans="2:8" s="84" customFormat="1" x14ac:dyDescent="0.2">
      <c r="E69" s="85"/>
      <c r="F69" s="86"/>
      <c r="G69" s="86"/>
      <c r="H69" s="85"/>
    </row>
    <row r="70" spans="2:8" s="84" customFormat="1" x14ac:dyDescent="0.2">
      <c r="E70" s="85"/>
      <c r="F70" s="86"/>
      <c r="G70" s="86"/>
      <c r="H70" s="85"/>
    </row>
    <row r="71" spans="2:8" s="84" customFormat="1" x14ac:dyDescent="0.2">
      <c r="B71" s="84" t="s">
        <v>306</v>
      </c>
      <c r="F71" s="86"/>
      <c r="G71" s="86"/>
      <c r="H71" s="85"/>
    </row>
    <row r="72" spans="2:8" s="84" customFormat="1" ht="72.75" customHeight="1" x14ac:dyDescent="0.2">
      <c r="B72" s="169" t="s">
        <v>502</v>
      </c>
      <c r="C72" s="169"/>
      <c r="D72" s="169"/>
      <c r="E72" s="169"/>
      <c r="F72" s="169"/>
      <c r="G72" s="169"/>
      <c r="H72" s="169"/>
    </row>
    <row r="73" spans="2:8" s="84" customFormat="1" ht="18.75" x14ac:dyDescent="0.3">
      <c r="B73" s="4" t="s">
        <v>307</v>
      </c>
      <c r="F73" s="86"/>
      <c r="G73" s="86"/>
      <c r="H73" s="85"/>
    </row>
  </sheetData>
  <mergeCells count="6">
    <mergeCell ref="B72:H72"/>
    <mergeCell ref="B56:H56"/>
    <mergeCell ref="B2:H2"/>
    <mergeCell ref="B1:H1"/>
    <mergeCell ref="B3:H3"/>
    <mergeCell ref="B27:G27"/>
  </mergeCells>
  <pageMargins left="0" right="0" top="0" bottom="0" header="0.3" footer="0.3"/>
  <pageSetup scale="58" orientation="landscape" r:id="rId1"/>
  <headerFooter>
    <oddFooter>&amp;R&amp;1#&amp;"Calibri"&amp;10&amp;KFF0000|RESTRICTED|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ht="25.9" customHeight="1" x14ac:dyDescent="0.2">
      <c r="B2" s="176" t="s">
        <v>252</v>
      </c>
      <c r="C2" s="177"/>
      <c r="D2" s="177"/>
      <c r="E2" s="177"/>
      <c r="F2" s="177"/>
      <c r="G2" s="177"/>
      <c r="H2" s="177"/>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9"/>
      <c r="D6" s="159"/>
      <c r="E6" s="160"/>
      <c r="F6" s="161"/>
      <c r="G6" s="161"/>
      <c r="H6" s="162"/>
    </row>
    <row r="7" spans="2:8" x14ac:dyDescent="0.2">
      <c r="B7" s="11" t="s">
        <v>50</v>
      </c>
      <c r="C7" s="152"/>
      <c r="D7" s="152"/>
      <c r="E7" s="153"/>
      <c r="F7" s="154"/>
      <c r="G7" s="154"/>
      <c r="H7" s="153"/>
    </row>
    <row r="8" spans="2:8" x14ac:dyDescent="0.2">
      <c r="B8" s="152" t="s">
        <v>481</v>
      </c>
      <c r="C8" s="152" t="s">
        <v>482</v>
      </c>
      <c r="D8" s="152" t="s">
        <v>51</v>
      </c>
      <c r="E8" s="153">
        <v>500000</v>
      </c>
      <c r="F8" s="154">
        <v>523.5</v>
      </c>
      <c r="G8" s="154">
        <v>14.9</v>
      </c>
      <c r="H8" s="153">
        <v>6.2995999999999999</v>
      </c>
    </row>
    <row r="9" spans="2:8" x14ac:dyDescent="0.2">
      <c r="B9" s="152" t="s">
        <v>56</v>
      </c>
      <c r="C9" s="152" t="s">
        <v>57</v>
      </c>
      <c r="D9" s="152" t="s">
        <v>51</v>
      </c>
      <c r="E9" s="153">
        <v>500000</v>
      </c>
      <c r="F9" s="154">
        <v>518.00350000000003</v>
      </c>
      <c r="G9" s="154">
        <v>14.74</v>
      </c>
      <c r="H9" s="153">
        <v>6.0716000000000001</v>
      </c>
    </row>
    <row r="10" spans="2:8" x14ac:dyDescent="0.2">
      <c r="B10" s="152" t="s">
        <v>575</v>
      </c>
      <c r="C10" s="152" t="s">
        <v>576</v>
      </c>
      <c r="D10" s="152" t="s">
        <v>51</v>
      </c>
      <c r="E10" s="153">
        <v>400000</v>
      </c>
      <c r="F10" s="154">
        <v>404.00119999999998</v>
      </c>
      <c r="G10" s="154">
        <v>11.5</v>
      </c>
      <c r="H10" s="153">
        <v>6.5450999999999997</v>
      </c>
    </row>
    <row r="11" spans="2:8" x14ac:dyDescent="0.2">
      <c r="B11" s="152" t="s">
        <v>52</v>
      </c>
      <c r="C11" s="152" t="s">
        <v>53</v>
      </c>
      <c r="D11" s="152" t="s">
        <v>51</v>
      </c>
      <c r="E11" s="153">
        <v>300000</v>
      </c>
      <c r="F11" s="154">
        <v>328.50029999999998</v>
      </c>
      <c r="G11" s="154">
        <v>9.35</v>
      </c>
      <c r="H11" s="153">
        <v>6.1201999999999996</v>
      </c>
    </row>
    <row r="12" spans="2:8" x14ac:dyDescent="0.2">
      <c r="B12" s="152" t="s">
        <v>457</v>
      </c>
      <c r="C12" s="152" t="s">
        <v>458</v>
      </c>
      <c r="D12" s="152" t="s">
        <v>51</v>
      </c>
      <c r="E12" s="153">
        <v>300000</v>
      </c>
      <c r="F12" s="154">
        <v>322.61669999999998</v>
      </c>
      <c r="G12" s="154">
        <v>9.18</v>
      </c>
      <c r="H12" s="153">
        <v>6.4528999999999996</v>
      </c>
    </row>
    <row r="13" spans="2:8" x14ac:dyDescent="0.2">
      <c r="B13" s="152" t="s">
        <v>541</v>
      </c>
      <c r="C13" s="152" t="s">
        <v>542</v>
      </c>
      <c r="D13" s="152" t="s">
        <v>51</v>
      </c>
      <c r="E13" s="153">
        <v>300000</v>
      </c>
      <c r="F13" s="154">
        <v>320.63339999999999</v>
      </c>
      <c r="G13" s="154">
        <v>9.1300000000000008</v>
      </c>
      <c r="H13" s="153">
        <v>5.9009</v>
      </c>
    </row>
    <row r="14" spans="2:8" x14ac:dyDescent="0.2">
      <c r="B14" s="152" t="s">
        <v>54</v>
      </c>
      <c r="C14" s="152" t="s">
        <v>55</v>
      </c>
      <c r="D14" s="152" t="s">
        <v>51</v>
      </c>
      <c r="E14" s="153">
        <v>300000</v>
      </c>
      <c r="F14" s="154">
        <v>316.80029999999999</v>
      </c>
      <c r="G14" s="154">
        <v>9.02</v>
      </c>
      <c r="H14" s="153">
        <v>5.9530000000000003</v>
      </c>
    </row>
    <row r="15" spans="2:8" x14ac:dyDescent="0.2">
      <c r="B15" s="152" t="s">
        <v>573</v>
      </c>
      <c r="C15" s="152" t="s">
        <v>574</v>
      </c>
      <c r="D15" s="152" t="s">
        <v>51</v>
      </c>
      <c r="E15" s="153">
        <v>300000</v>
      </c>
      <c r="F15" s="154">
        <v>297.36599999999999</v>
      </c>
      <c r="G15" s="154">
        <v>8.4600000000000009</v>
      </c>
      <c r="H15" s="153">
        <v>6.7384000000000004</v>
      </c>
    </row>
    <row r="16" spans="2:8" x14ac:dyDescent="0.2">
      <c r="B16" s="152" t="s">
        <v>58</v>
      </c>
      <c r="C16" s="152" t="s">
        <v>59</v>
      </c>
      <c r="D16" s="152" t="s">
        <v>51</v>
      </c>
      <c r="E16" s="153">
        <v>300000</v>
      </c>
      <c r="F16" s="154">
        <v>287.56889999999999</v>
      </c>
      <c r="G16" s="154">
        <v>8.19</v>
      </c>
      <c r="H16" s="153">
        <v>6.6614000000000004</v>
      </c>
    </row>
    <row r="17" spans="1:8" x14ac:dyDescent="0.2">
      <c r="B17" s="11" t="s">
        <v>46</v>
      </c>
      <c r="C17" s="11"/>
      <c r="D17" s="11"/>
      <c r="E17" s="12"/>
      <c r="F17" s="107">
        <v>3318.9902999999999</v>
      </c>
      <c r="G17" s="107">
        <v>94.47</v>
      </c>
      <c r="H17" s="12"/>
    </row>
    <row r="18" spans="1:8" x14ac:dyDescent="0.2">
      <c r="B18" s="152" t="s">
        <v>472</v>
      </c>
      <c r="C18" s="152"/>
      <c r="D18" s="152"/>
      <c r="E18" s="153"/>
      <c r="F18" s="154">
        <v>101.0012558</v>
      </c>
      <c r="G18" s="154">
        <v>2.8748999999999998</v>
      </c>
      <c r="H18" s="153">
        <v>3.3</v>
      </c>
    </row>
    <row r="19" spans="1:8" x14ac:dyDescent="0.2">
      <c r="B19" s="152" t="s">
        <v>473</v>
      </c>
      <c r="C19" s="152"/>
      <c r="D19" s="152"/>
      <c r="E19" s="153"/>
      <c r="F19" s="154">
        <v>43.8091352</v>
      </c>
      <c r="G19" s="154">
        <v>1.2470000000000001</v>
      </c>
      <c r="H19" s="153">
        <v>3.22</v>
      </c>
    </row>
    <row r="20" spans="1:8" x14ac:dyDescent="0.2">
      <c r="B20" s="11" t="s">
        <v>46</v>
      </c>
      <c r="C20" s="11"/>
      <c r="D20" s="11"/>
      <c r="E20" s="12"/>
      <c r="F20" s="107">
        <v>144.81039100000001</v>
      </c>
      <c r="G20" s="107">
        <v>4.1219000000000001</v>
      </c>
      <c r="H20" s="12"/>
    </row>
    <row r="21" spans="1:8" x14ac:dyDescent="0.2">
      <c r="B21" s="152" t="s">
        <v>47</v>
      </c>
      <c r="C21" s="152"/>
      <c r="D21" s="152"/>
      <c r="E21" s="153"/>
      <c r="F21" s="154">
        <v>49.358468600000002</v>
      </c>
      <c r="G21" s="154">
        <v>1.4080999999999999</v>
      </c>
      <c r="H21" s="153"/>
    </row>
    <row r="22" spans="1:8" x14ac:dyDescent="0.2">
      <c r="B22" s="13" t="s">
        <v>570</v>
      </c>
      <c r="C22" s="13"/>
      <c r="D22" s="13"/>
      <c r="E22" s="14"/>
      <c r="F22" s="15">
        <v>3513.1591595999998</v>
      </c>
      <c r="G22" s="15">
        <v>100</v>
      </c>
      <c r="H22" s="14"/>
    </row>
    <row r="23" spans="1:8" x14ac:dyDescent="0.2">
      <c r="B23" s="119"/>
      <c r="C23" s="120"/>
      <c r="D23" s="120"/>
      <c r="E23" s="121"/>
      <c r="F23" s="103"/>
      <c r="G23" s="103"/>
      <c r="H23" s="121"/>
    </row>
    <row r="24" spans="1:8" x14ac:dyDescent="0.2">
      <c r="B24" s="119"/>
      <c r="C24" s="120"/>
      <c r="D24" s="120"/>
      <c r="E24" s="121"/>
      <c r="F24" s="103"/>
      <c r="G24" s="103"/>
      <c r="H24" s="121"/>
    </row>
    <row r="25" spans="1:8" ht="15" x14ac:dyDescent="0.2">
      <c r="B25" s="35" t="s">
        <v>269</v>
      </c>
      <c r="C25" s="48"/>
      <c r="D25" s="49"/>
      <c r="E25" s="28"/>
      <c r="F25" s="50"/>
      <c r="G25" s="33"/>
    </row>
    <row r="26" spans="1:8" x14ac:dyDescent="0.2">
      <c r="B26" s="175" t="s">
        <v>270</v>
      </c>
      <c r="C26" s="175"/>
      <c r="D26" s="175"/>
      <c r="E26" s="175"/>
      <c r="F26" s="175"/>
      <c r="G26" s="175"/>
    </row>
    <row r="27" spans="1:8" x14ac:dyDescent="0.2">
      <c r="B27" s="36" t="s">
        <v>271</v>
      </c>
      <c r="C27" s="18"/>
      <c r="D27" s="18"/>
      <c r="E27" s="28"/>
      <c r="F27" s="50"/>
      <c r="G27" s="33"/>
    </row>
    <row r="28" spans="1:8" ht="26.25" customHeight="1" x14ac:dyDescent="0.2">
      <c r="B28" s="39" t="s">
        <v>272</v>
      </c>
      <c r="C28" s="20" t="s">
        <v>692</v>
      </c>
      <c r="D28" s="20" t="s">
        <v>693</v>
      </c>
    </row>
    <row r="29" spans="1:8" x14ac:dyDescent="0.2">
      <c r="A29" s="1" t="s">
        <v>421</v>
      </c>
      <c r="B29" s="40" t="s">
        <v>278</v>
      </c>
      <c r="C29" s="22">
        <v>34.341999999999999</v>
      </c>
      <c r="D29" s="92">
        <v>34.247900000000001</v>
      </c>
    </row>
    <row r="30" spans="1:8" x14ac:dyDescent="0.2">
      <c r="A30" s="1" t="s">
        <v>422</v>
      </c>
      <c r="B30" s="41" t="s">
        <v>667</v>
      </c>
      <c r="C30" s="23">
        <v>11.110099999999999</v>
      </c>
      <c r="D30" s="65">
        <v>11.079700000000001</v>
      </c>
    </row>
    <row r="31" spans="1:8" x14ac:dyDescent="0.2">
      <c r="A31" s="1" t="s">
        <v>423</v>
      </c>
      <c r="B31" s="41" t="s">
        <v>279</v>
      </c>
      <c r="C31" s="23">
        <v>36.6599</v>
      </c>
      <c r="D31" s="65">
        <v>36.546900000000001</v>
      </c>
    </row>
    <row r="32" spans="1:8" x14ac:dyDescent="0.2">
      <c r="A32" s="1" t="s">
        <v>424</v>
      </c>
      <c r="B32" s="36" t="s">
        <v>671</v>
      </c>
      <c r="C32" s="25">
        <v>11.186199999999999</v>
      </c>
      <c r="D32" s="66">
        <v>11.151999999999999</v>
      </c>
    </row>
    <row r="33" spans="2:8" x14ac:dyDescent="0.2">
      <c r="B33" s="128" t="s">
        <v>287</v>
      </c>
      <c r="C33" s="90"/>
      <c r="D33" s="90"/>
    </row>
    <row r="34" spans="2:8" hidden="1" x14ac:dyDescent="0.2">
      <c r="B34" s="41" t="s">
        <v>280</v>
      </c>
      <c r="C34" s="42"/>
      <c r="D34" s="42"/>
      <c r="E34" s="28"/>
      <c r="F34" s="50"/>
    </row>
    <row r="35" spans="2:8" x14ac:dyDescent="0.2">
      <c r="B35" s="175" t="s">
        <v>621</v>
      </c>
      <c r="C35" s="175"/>
      <c r="D35" s="175"/>
      <c r="E35" s="175"/>
      <c r="F35" s="175"/>
    </row>
    <row r="36" spans="2:8" x14ac:dyDescent="0.2">
      <c r="B36" s="41" t="s">
        <v>622</v>
      </c>
      <c r="C36" s="26"/>
      <c r="D36" s="26"/>
      <c r="E36" s="28"/>
      <c r="F36" s="51"/>
    </row>
    <row r="37" spans="2:8" x14ac:dyDescent="0.2">
      <c r="B37" s="111" t="s">
        <v>624</v>
      </c>
      <c r="C37" s="112"/>
      <c r="D37" s="112"/>
      <c r="E37" s="28"/>
      <c r="F37" s="51"/>
    </row>
    <row r="38" spans="2:8" x14ac:dyDescent="0.2">
      <c r="B38" s="41" t="s">
        <v>626</v>
      </c>
    </row>
    <row r="39" spans="2:8" x14ac:dyDescent="0.2">
      <c r="B39" s="156" t="s">
        <v>639</v>
      </c>
    </row>
    <row r="40" spans="2:8" x14ac:dyDescent="0.2">
      <c r="B40" s="30" t="s">
        <v>627</v>
      </c>
    </row>
    <row r="41" spans="2:8" x14ac:dyDescent="0.2">
      <c r="B41" s="31" t="s">
        <v>275</v>
      </c>
    </row>
    <row r="42" spans="2:8" x14ac:dyDescent="0.2">
      <c r="B42" s="34" t="s">
        <v>276</v>
      </c>
    </row>
    <row r="43" spans="2:8" x14ac:dyDescent="0.2">
      <c r="B43" s="173" t="s">
        <v>301</v>
      </c>
      <c r="C43" s="174"/>
      <c r="D43" s="174"/>
      <c r="E43" s="174"/>
      <c r="F43" s="174"/>
      <c r="G43" s="174"/>
      <c r="H43" s="174"/>
    </row>
    <row r="45" spans="2:8" s="84" customFormat="1" x14ac:dyDescent="0.2">
      <c r="B45" s="84" t="s">
        <v>303</v>
      </c>
      <c r="E45" s="85"/>
      <c r="F45" s="86"/>
      <c r="G45" s="86"/>
      <c r="H45" s="85"/>
    </row>
    <row r="46" spans="2:8" s="84" customFormat="1" x14ac:dyDescent="0.2">
      <c r="B46" s="84" t="s">
        <v>310</v>
      </c>
      <c r="E46" s="85"/>
      <c r="F46" s="86"/>
      <c r="G46" s="86"/>
      <c r="H46" s="85"/>
    </row>
    <row r="47" spans="2:8" s="84" customFormat="1" x14ac:dyDescent="0.2">
      <c r="B47" s="84" t="s">
        <v>311</v>
      </c>
      <c r="E47" s="85"/>
      <c r="F47" s="86"/>
      <c r="G47" s="86"/>
      <c r="H47" s="85"/>
    </row>
    <row r="48" spans="2:8" s="84" customFormat="1" x14ac:dyDescent="0.2">
      <c r="E48" s="85"/>
      <c r="F48" s="86"/>
      <c r="G48" s="86"/>
      <c r="H48" s="85"/>
    </row>
    <row r="49" spans="2:8" s="84" customFormat="1" x14ac:dyDescent="0.2">
      <c r="E49" s="85"/>
      <c r="F49" s="86"/>
      <c r="G49" s="86"/>
      <c r="H49" s="85"/>
    </row>
    <row r="50" spans="2:8" s="84" customFormat="1" x14ac:dyDescent="0.2">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B58" s="84" t="s">
        <v>306</v>
      </c>
      <c r="F58" s="86"/>
      <c r="G58" s="86"/>
      <c r="H58" s="85"/>
    </row>
    <row r="59" spans="2:8" s="84" customFormat="1" ht="67.5" customHeight="1" x14ac:dyDescent="0.2">
      <c r="B59" s="169" t="s">
        <v>502</v>
      </c>
      <c r="C59" s="169"/>
      <c r="D59" s="169"/>
      <c r="E59" s="169"/>
      <c r="F59" s="169"/>
      <c r="G59" s="169"/>
      <c r="H59" s="169"/>
    </row>
    <row r="60" spans="2:8" s="84" customFormat="1" ht="18.75" x14ac:dyDescent="0.3">
      <c r="B60" s="4" t="s">
        <v>307</v>
      </c>
      <c r="F60" s="86"/>
      <c r="G60" s="86"/>
      <c r="H60" s="85"/>
    </row>
  </sheetData>
  <mergeCells count="7">
    <mergeCell ref="B1:H1"/>
    <mergeCell ref="B2:H2"/>
    <mergeCell ref="B26:G26"/>
    <mergeCell ref="B35:F35"/>
    <mergeCell ref="B59:H59"/>
    <mergeCell ref="B43:H43"/>
    <mergeCell ref="B3:H3"/>
  </mergeCells>
  <pageMargins left="0" right="0" top="0" bottom="0" header="0.3" footer="0.3"/>
  <pageSetup scale="69" orientation="landscape" r:id="rId1"/>
  <headerFooter>
    <oddFooter>&amp;R&amp;1#&amp;"Calibri"&amp;10&amp;KFF0000|RESTRICTED|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71" t="s">
        <v>253</v>
      </c>
      <c r="C2" s="172"/>
      <c r="D2" s="172"/>
      <c r="E2" s="172"/>
      <c r="F2" s="172"/>
      <c r="G2" s="172"/>
      <c r="H2" s="172"/>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60</v>
      </c>
      <c r="C6" s="152"/>
      <c r="D6" s="152"/>
      <c r="E6" s="153"/>
      <c r="F6" s="154"/>
      <c r="G6" s="154"/>
      <c r="H6" s="153"/>
    </row>
    <row r="7" spans="2:8" x14ac:dyDescent="0.2">
      <c r="B7" s="11" t="s">
        <v>43</v>
      </c>
      <c r="C7" s="152"/>
      <c r="D7" s="152"/>
      <c r="E7" s="153"/>
      <c r="F7" s="154"/>
      <c r="G7" s="154"/>
      <c r="H7" s="153"/>
    </row>
    <row r="8" spans="2:8" x14ac:dyDescent="0.2">
      <c r="B8" s="152" t="s">
        <v>67</v>
      </c>
      <c r="C8" s="152" t="s">
        <v>68</v>
      </c>
      <c r="D8" s="152" t="s">
        <v>66</v>
      </c>
      <c r="E8" s="153">
        <v>34000</v>
      </c>
      <c r="F8" s="154">
        <v>195.56800000000001</v>
      </c>
      <c r="G8" s="154">
        <v>2.44</v>
      </c>
      <c r="H8" s="153"/>
    </row>
    <row r="9" spans="2:8" x14ac:dyDescent="0.2">
      <c r="B9" s="152" t="s">
        <v>69</v>
      </c>
      <c r="C9" s="152" t="s">
        <v>70</v>
      </c>
      <c r="D9" s="152" t="s">
        <v>71</v>
      </c>
      <c r="E9" s="153">
        <v>14042</v>
      </c>
      <c r="F9" s="154">
        <v>191.076515</v>
      </c>
      <c r="G9" s="154">
        <v>2.38</v>
      </c>
      <c r="H9" s="153"/>
    </row>
    <row r="10" spans="2:8" x14ac:dyDescent="0.2">
      <c r="B10" s="152" t="s">
        <v>64</v>
      </c>
      <c r="C10" s="152" t="s">
        <v>65</v>
      </c>
      <c r="D10" s="152" t="s">
        <v>66</v>
      </c>
      <c r="E10" s="153">
        <v>12500</v>
      </c>
      <c r="F10" s="154">
        <v>178.76249999999999</v>
      </c>
      <c r="G10" s="154">
        <v>2.23</v>
      </c>
      <c r="H10" s="153"/>
    </row>
    <row r="11" spans="2:8" x14ac:dyDescent="0.2">
      <c r="B11" s="152" t="s">
        <v>61</v>
      </c>
      <c r="C11" s="152" t="s">
        <v>62</v>
      </c>
      <c r="D11" s="152" t="s">
        <v>63</v>
      </c>
      <c r="E11" s="153">
        <v>5500</v>
      </c>
      <c r="F11" s="154">
        <v>106.9365</v>
      </c>
      <c r="G11" s="154">
        <v>1.33</v>
      </c>
      <c r="H11" s="153"/>
    </row>
    <row r="12" spans="2:8" x14ac:dyDescent="0.2">
      <c r="B12" s="152" t="s">
        <v>72</v>
      </c>
      <c r="C12" s="152" t="s">
        <v>73</v>
      </c>
      <c r="D12" s="152" t="s">
        <v>74</v>
      </c>
      <c r="E12" s="153">
        <v>4200</v>
      </c>
      <c r="F12" s="154">
        <v>103.3473</v>
      </c>
      <c r="G12" s="154">
        <v>1.29</v>
      </c>
      <c r="H12" s="153"/>
    </row>
    <row r="13" spans="2:8" x14ac:dyDescent="0.2">
      <c r="B13" s="152" t="s">
        <v>80</v>
      </c>
      <c r="C13" s="152" t="s">
        <v>81</v>
      </c>
      <c r="D13" s="152" t="s">
        <v>82</v>
      </c>
      <c r="E13" s="153">
        <v>2100</v>
      </c>
      <c r="F13" s="154">
        <v>97.866299999999995</v>
      </c>
      <c r="G13" s="154">
        <v>1.22</v>
      </c>
      <c r="H13" s="153"/>
    </row>
    <row r="14" spans="2:8" x14ac:dyDescent="0.2">
      <c r="B14" s="152" t="s">
        <v>78</v>
      </c>
      <c r="C14" s="152" t="s">
        <v>79</v>
      </c>
      <c r="D14" s="152" t="s">
        <v>66</v>
      </c>
      <c r="E14" s="153">
        <v>4500</v>
      </c>
      <c r="F14" s="154">
        <v>79.796250000000001</v>
      </c>
      <c r="G14" s="154">
        <v>1</v>
      </c>
      <c r="H14" s="153"/>
    </row>
    <row r="15" spans="2:8" x14ac:dyDescent="0.2">
      <c r="B15" s="152" t="s">
        <v>89</v>
      </c>
      <c r="C15" s="152" t="s">
        <v>90</v>
      </c>
      <c r="D15" s="152" t="s">
        <v>88</v>
      </c>
      <c r="E15" s="153">
        <v>12300</v>
      </c>
      <c r="F15" s="154">
        <v>77.889750000000006</v>
      </c>
      <c r="G15" s="154">
        <v>0.97</v>
      </c>
      <c r="H15" s="153"/>
    </row>
    <row r="16" spans="2:8" x14ac:dyDescent="0.2">
      <c r="B16" s="152" t="s">
        <v>93</v>
      </c>
      <c r="C16" s="152" t="s">
        <v>94</v>
      </c>
      <c r="D16" s="152" t="s">
        <v>95</v>
      </c>
      <c r="E16" s="153">
        <v>5500</v>
      </c>
      <c r="F16" s="154">
        <v>75.60575</v>
      </c>
      <c r="G16" s="154">
        <v>0.94</v>
      </c>
      <c r="H16" s="153"/>
    </row>
    <row r="17" spans="2:8" x14ac:dyDescent="0.2">
      <c r="B17" s="152" t="s">
        <v>91</v>
      </c>
      <c r="C17" s="152" t="s">
        <v>92</v>
      </c>
      <c r="D17" s="152" t="s">
        <v>71</v>
      </c>
      <c r="E17" s="153">
        <v>2000</v>
      </c>
      <c r="F17" s="154">
        <v>64.379000000000005</v>
      </c>
      <c r="G17" s="154">
        <v>0.8</v>
      </c>
      <c r="H17" s="153"/>
    </row>
    <row r="18" spans="2:8" x14ac:dyDescent="0.2">
      <c r="B18" s="152" t="s">
        <v>101</v>
      </c>
      <c r="C18" s="152" t="s">
        <v>102</v>
      </c>
      <c r="D18" s="152" t="s">
        <v>66</v>
      </c>
      <c r="E18" s="153">
        <v>9500</v>
      </c>
      <c r="F18" s="154">
        <v>63.540750000000003</v>
      </c>
      <c r="G18" s="154">
        <v>0.79</v>
      </c>
      <c r="H18" s="153"/>
    </row>
    <row r="19" spans="2:8" x14ac:dyDescent="0.2">
      <c r="B19" s="152" t="s">
        <v>105</v>
      </c>
      <c r="C19" s="152" t="s">
        <v>106</v>
      </c>
      <c r="D19" s="152" t="s">
        <v>107</v>
      </c>
      <c r="E19" s="153">
        <v>23000</v>
      </c>
      <c r="F19" s="154">
        <v>57.04</v>
      </c>
      <c r="G19" s="154">
        <v>0.71</v>
      </c>
      <c r="H19" s="153"/>
    </row>
    <row r="20" spans="2:8" x14ac:dyDescent="0.2">
      <c r="B20" s="152" t="s">
        <v>495</v>
      </c>
      <c r="C20" s="152" t="s">
        <v>496</v>
      </c>
      <c r="D20" s="152" t="s">
        <v>579</v>
      </c>
      <c r="E20" s="153">
        <v>175</v>
      </c>
      <c r="F20" s="154">
        <v>53.03445</v>
      </c>
      <c r="G20" s="154">
        <v>0.66</v>
      </c>
      <c r="H20" s="153"/>
    </row>
    <row r="21" spans="2:8" x14ac:dyDescent="0.2">
      <c r="B21" s="152" t="s">
        <v>75</v>
      </c>
      <c r="C21" s="152" t="s">
        <v>76</v>
      </c>
      <c r="D21" s="152" t="s">
        <v>77</v>
      </c>
      <c r="E21" s="153">
        <v>8000</v>
      </c>
      <c r="F21" s="154">
        <v>43.148000000000003</v>
      </c>
      <c r="G21" s="154">
        <v>0.54</v>
      </c>
      <c r="H21" s="153"/>
    </row>
    <row r="22" spans="2:8" x14ac:dyDescent="0.2">
      <c r="B22" s="152" t="s">
        <v>505</v>
      </c>
      <c r="C22" s="152" t="s">
        <v>506</v>
      </c>
      <c r="D22" s="152" t="s">
        <v>85</v>
      </c>
      <c r="E22" s="153">
        <v>14000</v>
      </c>
      <c r="F22" s="154">
        <v>42.49</v>
      </c>
      <c r="G22" s="154">
        <v>0.53</v>
      </c>
      <c r="H22" s="153"/>
    </row>
    <row r="23" spans="2:8" x14ac:dyDescent="0.2">
      <c r="B23" s="152" t="s">
        <v>545</v>
      </c>
      <c r="C23" s="152" t="s">
        <v>546</v>
      </c>
      <c r="D23" s="152" t="s">
        <v>85</v>
      </c>
      <c r="E23" s="153">
        <v>5000</v>
      </c>
      <c r="F23" s="154">
        <v>40.255000000000003</v>
      </c>
      <c r="G23" s="154">
        <v>0.5</v>
      </c>
      <c r="H23" s="153"/>
    </row>
    <row r="24" spans="2:8" x14ac:dyDescent="0.2">
      <c r="B24" s="152" t="s">
        <v>497</v>
      </c>
      <c r="C24" s="152" t="s">
        <v>498</v>
      </c>
      <c r="D24" s="152" t="s">
        <v>85</v>
      </c>
      <c r="E24" s="153">
        <v>35000</v>
      </c>
      <c r="F24" s="154">
        <v>39.200000000000003</v>
      </c>
      <c r="G24" s="154">
        <v>0.49</v>
      </c>
      <c r="H24" s="153"/>
    </row>
    <row r="25" spans="2:8" x14ac:dyDescent="0.2">
      <c r="B25" s="152" t="s">
        <v>108</v>
      </c>
      <c r="C25" s="152" t="s">
        <v>109</v>
      </c>
      <c r="D25" s="152" t="s">
        <v>110</v>
      </c>
      <c r="E25" s="153">
        <v>2500</v>
      </c>
      <c r="F25" s="154">
        <v>38.463749999999997</v>
      </c>
      <c r="G25" s="154">
        <v>0.48</v>
      </c>
      <c r="H25" s="153"/>
    </row>
    <row r="26" spans="2:8" x14ac:dyDescent="0.2">
      <c r="B26" s="152" t="s">
        <v>99</v>
      </c>
      <c r="C26" s="152" t="s">
        <v>100</v>
      </c>
      <c r="D26" s="152" t="s">
        <v>98</v>
      </c>
      <c r="E26" s="153">
        <v>7000</v>
      </c>
      <c r="F26" s="154">
        <v>34.768999999999998</v>
      </c>
      <c r="G26" s="154">
        <v>0.43</v>
      </c>
      <c r="H26" s="153"/>
    </row>
    <row r="27" spans="2:8" x14ac:dyDescent="0.2">
      <c r="B27" s="152" t="s">
        <v>517</v>
      </c>
      <c r="C27" s="152" t="s">
        <v>518</v>
      </c>
      <c r="D27" s="152" t="s">
        <v>66</v>
      </c>
      <c r="E27" s="153">
        <v>10000</v>
      </c>
      <c r="F27" s="154">
        <v>34.270000000000003</v>
      </c>
      <c r="G27" s="154">
        <v>0.43</v>
      </c>
      <c r="H27" s="153"/>
    </row>
    <row r="28" spans="2:8" x14ac:dyDescent="0.2">
      <c r="B28" s="152" t="s">
        <v>86</v>
      </c>
      <c r="C28" s="152" t="s">
        <v>87</v>
      </c>
      <c r="D28" s="152" t="s">
        <v>88</v>
      </c>
      <c r="E28" s="153">
        <v>1500</v>
      </c>
      <c r="F28" s="154">
        <v>31.545000000000002</v>
      </c>
      <c r="G28" s="154">
        <v>0.39</v>
      </c>
      <c r="H28" s="153"/>
    </row>
    <row r="29" spans="2:8" x14ac:dyDescent="0.2">
      <c r="B29" s="152" t="s">
        <v>96</v>
      </c>
      <c r="C29" s="152" t="s">
        <v>97</v>
      </c>
      <c r="D29" s="152" t="s">
        <v>580</v>
      </c>
      <c r="E29" s="153">
        <v>500</v>
      </c>
      <c r="F29" s="154">
        <v>29.989249999999998</v>
      </c>
      <c r="G29" s="154">
        <v>0.37</v>
      </c>
      <c r="H29" s="153"/>
    </row>
    <row r="30" spans="2:8" x14ac:dyDescent="0.2">
      <c r="B30" s="152" t="s">
        <v>118</v>
      </c>
      <c r="C30" s="152" t="s">
        <v>119</v>
      </c>
      <c r="D30" s="152" t="s">
        <v>110</v>
      </c>
      <c r="E30" s="153">
        <v>3000</v>
      </c>
      <c r="F30" s="154">
        <v>28.431000000000001</v>
      </c>
      <c r="G30" s="154">
        <v>0.35</v>
      </c>
      <c r="H30" s="153"/>
    </row>
    <row r="31" spans="2:8" x14ac:dyDescent="0.2">
      <c r="B31" s="152" t="s">
        <v>83</v>
      </c>
      <c r="C31" s="152" t="s">
        <v>84</v>
      </c>
      <c r="D31" s="152" t="s">
        <v>85</v>
      </c>
      <c r="E31" s="153">
        <v>417</v>
      </c>
      <c r="F31" s="154">
        <v>27.706522499999998</v>
      </c>
      <c r="G31" s="154">
        <v>0.35</v>
      </c>
      <c r="H31" s="153"/>
    </row>
    <row r="32" spans="2:8" x14ac:dyDescent="0.2">
      <c r="B32" s="152" t="s">
        <v>116</v>
      </c>
      <c r="C32" s="152" t="s">
        <v>117</v>
      </c>
      <c r="D32" s="152" t="s">
        <v>71</v>
      </c>
      <c r="E32" s="153">
        <v>1500</v>
      </c>
      <c r="F32" s="154">
        <v>25.49925</v>
      </c>
      <c r="G32" s="154">
        <v>0.32</v>
      </c>
      <c r="H32" s="153"/>
    </row>
    <row r="33" spans="2:8" x14ac:dyDescent="0.2">
      <c r="B33" s="152" t="s">
        <v>489</v>
      </c>
      <c r="C33" s="152" t="s">
        <v>490</v>
      </c>
      <c r="D33" s="152" t="s">
        <v>88</v>
      </c>
      <c r="E33" s="153">
        <v>2050</v>
      </c>
      <c r="F33" s="154">
        <v>25.189374999999998</v>
      </c>
      <c r="G33" s="154">
        <v>0.31</v>
      </c>
      <c r="H33" s="153"/>
    </row>
    <row r="34" spans="2:8" x14ac:dyDescent="0.2">
      <c r="B34" s="152" t="s">
        <v>114</v>
      </c>
      <c r="C34" s="152" t="s">
        <v>115</v>
      </c>
      <c r="D34" s="152" t="s">
        <v>581</v>
      </c>
      <c r="E34" s="153">
        <v>2700</v>
      </c>
      <c r="F34" s="154">
        <v>24.5349</v>
      </c>
      <c r="G34" s="154">
        <v>0.31</v>
      </c>
      <c r="H34" s="153"/>
    </row>
    <row r="35" spans="2:8" x14ac:dyDescent="0.2">
      <c r="B35" s="152" t="s">
        <v>103</v>
      </c>
      <c r="C35" s="152" t="s">
        <v>104</v>
      </c>
      <c r="D35" s="152" t="s">
        <v>74</v>
      </c>
      <c r="E35" s="153">
        <v>3000</v>
      </c>
      <c r="F35" s="154">
        <v>22.096499999999999</v>
      </c>
      <c r="G35" s="154">
        <v>0.28000000000000003</v>
      </c>
      <c r="H35" s="153"/>
    </row>
    <row r="36" spans="2:8" x14ac:dyDescent="0.2">
      <c r="B36" s="152" t="s">
        <v>459</v>
      </c>
      <c r="C36" s="152" t="s">
        <v>460</v>
      </c>
      <c r="D36" s="152" t="s">
        <v>88</v>
      </c>
      <c r="E36" s="153">
        <v>400</v>
      </c>
      <c r="F36" s="154">
        <v>19.382200000000001</v>
      </c>
      <c r="G36" s="154">
        <v>0.24</v>
      </c>
      <c r="H36" s="153"/>
    </row>
    <row r="37" spans="2:8" x14ac:dyDescent="0.2">
      <c r="B37" s="152" t="s">
        <v>111</v>
      </c>
      <c r="C37" s="152" t="s">
        <v>112</v>
      </c>
      <c r="D37" s="152" t="s">
        <v>113</v>
      </c>
      <c r="E37" s="153">
        <v>2500</v>
      </c>
      <c r="F37" s="154">
        <v>18.758749999999999</v>
      </c>
      <c r="G37" s="154">
        <v>0.23</v>
      </c>
      <c r="H37" s="153"/>
    </row>
    <row r="38" spans="2:8" x14ac:dyDescent="0.2">
      <c r="B38" s="11" t="s">
        <v>46</v>
      </c>
      <c r="C38" s="11"/>
      <c r="D38" s="11"/>
      <c r="E38" s="12"/>
      <c r="F38" s="107">
        <v>1870.5715625</v>
      </c>
      <c r="G38" s="107">
        <v>23.31</v>
      </c>
      <c r="H38" s="12"/>
    </row>
    <row r="39" spans="2:8" x14ac:dyDescent="0.2">
      <c r="B39" s="87" t="s">
        <v>42</v>
      </c>
      <c r="C39" s="152"/>
      <c r="D39" s="152"/>
      <c r="E39" s="153"/>
      <c r="F39" s="154"/>
      <c r="G39" s="154"/>
      <c r="H39" s="153"/>
    </row>
    <row r="40" spans="2:8" x14ac:dyDescent="0.2">
      <c r="B40" s="11" t="s">
        <v>43</v>
      </c>
      <c r="C40" s="152"/>
      <c r="D40" s="152"/>
      <c r="E40" s="153"/>
      <c r="F40" s="154"/>
      <c r="G40" s="154"/>
      <c r="H40" s="153"/>
    </row>
    <row r="41" spans="2:8" x14ac:dyDescent="0.2">
      <c r="B41" s="152" t="s">
        <v>120</v>
      </c>
      <c r="C41" s="152" t="s">
        <v>121</v>
      </c>
      <c r="D41" s="152" t="s">
        <v>122</v>
      </c>
      <c r="E41" s="153">
        <v>8</v>
      </c>
      <c r="F41" s="154">
        <v>103.64144</v>
      </c>
      <c r="G41" s="154">
        <v>1.29</v>
      </c>
      <c r="H41" s="153">
        <v>9.8348999999999993</v>
      </c>
    </row>
    <row r="42" spans="2:8" x14ac:dyDescent="0.2">
      <c r="B42" s="152" t="s">
        <v>123</v>
      </c>
      <c r="C42" s="152" t="s">
        <v>124</v>
      </c>
      <c r="D42" s="152" t="s">
        <v>122</v>
      </c>
      <c r="E42" s="153">
        <v>8</v>
      </c>
      <c r="F42" s="154">
        <v>103.49032</v>
      </c>
      <c r="G42" s="154">
        <v>1.29</v>
      </c>
      <c r="H42" s="153">
        <v>9.8848000000000003</v>
      </c>
    </row>
    <row r="43" spans="2:8" x14ac:dyDescent="0.2">
      <c r="B43" s="11" t="s">
        <v>46</v>
      </c>
      <c r="C43" s="11"/>
      <c r="D43" s="11"/>
      <c r="E43" s="12"/>
      <c r="F43" s="107">
        <v>207.13176000000001</v>
      </c>
      <c r="G43" s="107">
        <v>2.58</v>
      </c>
      <c r="H43" s="12"/>
    </row>
    <row r="44" spans="2:8" x14ac:dyDescent="0.2">
      <c r="B44" s="11" t="s">
        <v>50</v>
      </c>
      <c r="C44" s="152"/>
      <c r="D44" s="152"/>
      <c r="E44" s="153"/>
      <c r="F44" s="154"/>
      <c r="G44" s="154"/>
      <c r="H44" s="153"/>
    </row>
    <row r="45" spans="2:8" x14ac:dyDescent="0.2">
      <c r="B45" s="152" t="s">
        <v>54</v>
      </c>
      <c r="C45" s="152" t="s">
        <v>55</v>
      </c>
      <c r="D45" s="152" t="s">
        <v>51</v>
      </c>
      <c r="E45" s="153">
        <v>1700000</v>
      </c>
      <c r="F45" s="154">
        <v>1795.2017000000001</v>
      </c>
      <c r="G45" s="154">
        <v>22.4</v>
      </c>
      <c r="H45" s="153">
        <v>5.9530000000000003</v>
      </c>
    </row>
    <row r="46" spans="2:8" x14ac:dyDescent="0.2">
      <c r="B46" s="152" t="s">
        <v>52</v>
      </c>
      <c r="C46" s="152" t="s">
        <v>53</v>
      </c>
      <c r="D46" s="152" t="s">
        <v>51</v>
      </c>
      <c r="E46" s="153">
        <v>700000</v>
      </c>
      <c r="F46" s="154">
        <v>766.50070000000005</v>
      </c>
      <c r="G46" s="154">
        <v>9.56</v>
      </c>
      <c r="H46" s="153">
        <v>6.1201999999999996</v>
      </c>
    </row>
    <row r="47" spans="2:8" x14ac:dyDescent="0.2">
      <c r="B47" s="152" t="s">
        <v>457</v>
      </c>
      <c r="C47" s="152" t="s">
        <v>458</v>
      </c>
      <c r="D47" s="152" t="s">
        <v>51</v>
      </c>
      <c r="E47" s="153">
        <v>700000</v>
      </c>
      <c r="F47" s="154">
        <v>752.77229999999997</v>
      </c>
      <c r="G47" s="154">
        <v>9.39</v>
      </c>
      <c r="H47" s="153">
        <v>6.4528999999999996</v>
      </c>
    </row>
    <row r="48" spans="2:8" x14ac:dyDescent="0.2">
      <c r="B48" s="152" t="s">
        <v>582</v>
      </c>
      <c r="C48" s="152" t="s">
        <v>583</v>
      </c>
      <c r="D48" s="152" t="s">
        <v>51</v>
      </c>
      <c r="E48" s="153">
        <v>500000</v>
      </c>
      <c r="F48" s="154">
        <v>522.5575</v>
      </c>
      <c r="G48" s="154">
        <v>6.52</v>
      </c>
      <c r="H48" s="153">
        <v>4.0955000000000004</v>
      </c>
    </row>
    <row r="49" spans="2:8" x14ac:dyDescent="0.2">
      <c r="B49" s="152" t="s">
        <v>56</v>
      </c>
      <c r="C49" s="152" t="s">
        <v>57</v>
      </c>
      <c r="D49" s="152" t="s">
        <v>51</v>
      </c>
      <c r="E49" s="153">
        <v>500000</v>
      </c>
      <c r="F49" s="154">
        <v>518.00350000000003</v>
      </c>
      <c r="G49" s="154">
        <v>6.46</v>
      </c>
      <c r="H49" s="153">
        <v>6.0716000000000001</v>
      </c>
    </row>
    <row r="50" spans="2:8" x14ac:dyDescent="0.2">
      <c r="B50" s="152" t="s">
        <v>541</v>
      </c>
      <c r="C50" s="152" t="s">
        <v>542</v>
      </c>
      <c r="D50" s="152" t="s">
        <v>51</v>
      </c>
      <c r="E50" s="153">
        <v>350000</v>
      </c>
      <c r="F50" s="154">
        <v>374.07229999999998</v>
      </c>
      <c r="G50" s="154">
        <v>4.67</v>
      </c>
      <c r="H50" s="153">
        <v>5.9009</v>
      </c>
    </row>
    <row r="51" spans="2:8" x14ac:dyDescent="0.2">
      <c r="B51" s="152" t="s">
        <v>573</v>
      </c>
      <c r="C51" s="152" t="s">
        <v>574</v>
      </c>
      <c r="D51" s="152" t="s">
        <v>51</v>
      </c>
      <c r="E51" s="153">
        <v>200000</v>
      </c>
      <c r="F51" s="154">
        <v>198.244</v>
      </c>
      <c r="G51" s="154">
        <v>2.4700000000000002</v>
      </c>
      <c r="H51" s="153">
        <v>6.7384000000000004</v>
      </c>
    </row>
    <row r="52" spans="2:8" x14ac:dyDescent="0.2">
      <c r="B52" s="152" t="s">
        <v>58</v>
      </c>
      <c r="C52" s="152" t="s">
        <v>59</v>
      </c>
      <c r="D52" s="152" t="s">
        <v>51</v>
      </c>
      <c r="E52" s="153">
        <v>200000</v>
      </c>
      <c r="F52" s="154">
        <v>191.71260000000001</v>
      </c>
      <c r="G52" s="154">
        <v>2.39</v>
      </c>
      <c r="H52" s="153">
        <v>6.6614000000000004</v>
      </c>
    </row>
    <row r="53" spans="2:8" x14ac:dyDescent="0.2">
      <c r="B53" s="152" t="s">
        <v>543</v>
      </c>
      <c r="C53" s="152" t="s">
        <v>544</v>
      </c>
      <c r="D53" s="152" t="s">
        <v>51</v>
      </c>
      <c r="E53" s="153">
        <v>150000</v>
      </c>
      <c r="F53" s="154">
        <v>147.08654999999999</v>
      </c>
      <c r="G53" s="154">
        <v>1.83</v>
      </c>
      <c r="H53" s="153">
        <v>5.6375999999999999</v>
      </c>
    </row>
    <row r="54" spans="2:8" x14ac:dyDescent="0.2">
      <c r="B54" s="152" t="s">
        <v>575</v>
      </c>
      <c r="C54" s="152" t="s">
        <v>576</v>
      </c>
      <c r="D54" s="152" t="s">
        <v>51</v>
      </c>
      <c r="E54" s="153">
        <v>100000</v>
      </c>
      <c r="F54" s="154">
        <v>101.0003</v>
      </c>
      <c r="G54" s="154">
        <v>1.26</v>
      </c>
      <c r="H54" s="153">
        <v>6.5450999999999997</v>
      </c>
    </row>
    <row r="55" spans="2:8" x14ac:dyDescent="0.2">
      <c r="B55" s="11" t="s">
        <v>46</v>
      </c>
      <c r="C55" s="11"/>
      <c r="D55" s="11"/>
      <c r="E55" s="12"/>
      <c r="F55" s="107">
        <v>5367.1514500000003</v>
      </c>
      <c r="G55" s="107">
        <v>66.95</v>
      </c>
      <c r="H55" s="12"/>
    </row>
    <row r="56" spans="2:8" x14ac:dyDescent="0.2">
      <c r="B56" s="152" t="s">
        <v>472</v>
      </c>
      <c r="C56" s="152"/>
      <c r="D56" s="152"/>
      <c r="E56" s="153"/>
      <c r="F56" s="154">
        <v>348.54983729999998</v>
      </c>
      <c r="G56" s="154">
        <v>4.3482000000000003</v>
      </c>
      <c r="H56" s="153">
        <v>3.3</v>
      </c>
    </row>
    <row r="57" spans="2:8" x14ac:dyDescent="0.2">
      <c r="B57" s="152" t="s">
        <v>473</v>
      </c>
      <c r="C57" s="152"/>
      <c r="D57" s="152"/>
      <c r="E57" s="153"/>
      <c r="F57" s="154">
        <v>151.18566250000001</v>
      </c>
      <c r="G57" s="154">
        <v>1.8859999999999999</v>
      </c>
      <c r="H57" s="153">
        <v>3.22</v>
      </c>
    </row>
    <row r="58" spans="2:8" x14ac:dyDescent="0.2">
      <c r="B58" s="11" t="s">
        <v>46</v>
      </c>
      <c r="C58" s="11"/>
      <c r="D58" s="11"/>
      <c r="E58" s="12"/>
      <c r="F58" s="107">
        <v>499.73549980000001</v>
      </c>
      <c r="G58" s="107">
        <v>6.2343000000000002</v>
      </c>
      <c r="H58" s="12"/>
    </row>
    <row r="59" spans="2:8" x14ac:dyDescent="0.2">
      <c r="B59" s="152" t="s">
        <v>47</v>
      </c>
      <c r="C59" s="152"/>
      <c r="D59" s="152"/>
      <c r="E59" s="153"/>
      <c r="F59" s="154">
        <v>71.208654100000004</v>
      </c>
      <c r="G59" s="154">
        <v>0.92579999999999996</v>
      </c>
      <c r="H59" s="153"/>
    </row>
    <row r="60" spans="2:8" x14ac:dyDescent="0.2">
      <c r="B60" s="13" t="s">
        <v>570</v>
      </c>
      <c r="C60" s="13"/>
      <c r="D60" s="13"/>
      <c r="E60" s="14"/>
      <c r="F60" s="15">
        <v>8015.7989263999998</v>
      </c>
      <c r="G60" s="15">
        <v>100</v>
      </c>
      <c r="H60" s="14"/>
    </row>
    <row r="61" spans="2:8" x14ac:dyDescent="0.2">
      <c r="B61" s="147"/>
      <c r="C61" s="132"/>
      <c r="D61" s="132"/>
      <c r="E61" s="133"/>
      <c r="F61" s="134"/>
      <c r="G61" s="134"/>
      <c r="H61" s="133"/>
    </row>
    <row r="62" spans="2:8" x14ac:dyDescent="0.2">
      <c r="B62" s="155" t="s">
        <v>571</v>
      </c>
      <c r="C62" s="129"/>
      <c r="D62" s="129"/>
      <c r="E62" s="130"/>
      <c r="F62" s="131"/>
      <c r="G62" s="131"/>
      <c r="H62" s="130"/>
    </row>
    <row r="63" spans="2:8" x14ac:dyDescent="0.2">
      <c r="B63" s="129"/>
      <c r="C63" s="129"/>
      <c r="D63" s="129"/>
      <c r="E63" s="130"/>
      <c r="F63" s="131"/>
      <c r="G63" s="131"/>
      <c r="H63" s="130"/>
    </row>
    <row r="64" spans="2:8" x14ac:dyDescent="0.2">
      <c r="B64" s="52" t="s">
        <v>269</v>
      </c>
    </row>
    <row r="65" spans="1:7" x14ac:dyDescent="0.2">
      <c r="B65" s="175" t="s">
        <v>270</v>
      </c>
      <c r="C65" s="175"/>
      <c r="D65" s="175"/>
      <c r="E65" s="175"/>
      <c r="F65" s="175"/>
      <c r="G65" s="175"/>
    </row>
    <row r="66" spans="1:7" x14ac:dyDescent="0.2">
      <c r="B66" s="41" t="s">
        <v>288</v>
      </c>
      <c r="C66" s="26"/>
      <c r="D66" s="26"/>
      <c r="E66" s="28"/>
      <c r="F66" s="51"/>
      <c r="G66" s="33"/>
    </row>
    <row r="67" spans="1:7" x14ac:dyDescent="0.2">
      <c r="B67" s="36" t="s">
        <v>289</v>
      </c>
      <c r="C67" s="18"/>
      <c r="D67" s="18"/>
      <c r="E67" s="28"/>
      <c r="F67" s="50"/>
      <c r="G67" s="33"/>
    </row>
    <row r="68" spans="1:7" ht="25.5" x14ac:dyDescent="0.2">
      <c r="B68" s="19" t="s">
        <v>272</v>
      </c>
      <c r="C68" s="20" t="s">
        <v>692</v>
      </c>
      <c r="D68" s="20" t="s">
        <v>693</v>
      </c>
    </row>
    <row r="69" spans="1:7" x14ac:dyDescent="0.2">
      <c r="A69" s="1" t="s">
        <v>415</v>
      </c>
      <c r="B69" s="40" t="s">
        <v>273</v>
      </c>
      <c r="C69" s="22">
        <v>42.736699999999999</v>
      </c>
      <c r="D69" s="92">
        <v>42.812199999999997</v>
      </c>
    </row>
    <row r="70" spans="1:7" x14ac:dyDescent="0.2">
      <c r="A70" s="1" t="s">
        <v>416</v>
      </c>
      <c r="B70" s="41" t="s">
        <v>673</v>
      </c>
      <c r="C70" s="23">
        <v>12.511200000000001</v>
      </c>
      <c r="D70" s="65">
        <v>12.533300000000001</v>
      </c>
    </row>
    <row r="71" spans="1:7" x14ac:dyDescent="0.2">
      <c r="A71" s="1" t="s">
        <v>417</v>
      </c>
      <c r="B71" s="41" t="s">
        <v>674</v>
      </c>
      <c r="C71" s="23">
        <v>15.52</v>
      </c>
      <c r="D71" s="65">
        <v>15.5474</v>
      </c>
    </row>
    <row r="72" spans="1:7" x14ac:dyDescent="0.2">
      <c r="A72" s="1" t="s">
        <v>418</v>
      </c>
      <c r="B72" s="41" t="s">
        <v>279</v>
      </c>
      <c r="C72" s="23">
        <v>45.705500000000001</v>
      </c>
      <c r="D72" s="65">
        <v>45.7562</v>
      </c>
    </row>
    <row r="73" spans="1:7" x14ac:dyDescent="0.2">
      <c r="A73" s="1" t="s">
        <v>419</v>
      </c>
      <c r="B73" s="41" t="s">
        <v>670</v>
      </c>
      <c r="C73" s="23">
        <v>16.0532</v>
      </c>
      <c r="D73" s="65">
        <v>16.074200000000001</v>
      </c>
    </row>
    <row r="74" spans="1:7" x14ac:dyDescent="0.2">
      <c r="A74" s="1" t="s">
        <v>420</v>
      </c>
      <c r="B74" s="36" t="s">
        <v>671</v>
      </c>
      <c r="C74" s="25">
        <v>13.855499999999999</v>
      </c>
      <c r="D74" s="66">
        <v>13.8736</v>
      </c>
    </row>
    <row r="75" spans="1:7" x14ac:dyDescent="0.2">
      <c r="B75" s="53" t="s">
        <v>290</v>
      </c>
      <c r="E75" s="1"/>
    </row>
    <row r="76" spans="1:7" x14ac:dyDescent="0.2">
      <c r="B76" s="143" t="s">
        <v>630</v>
      </c>
      <c r="E76" s="1"/>
    </row>
    <row r="77" spans="1:7" x14ac:dyDescent="0.2">
      <c r="B77" s="143" t="s">
        <v>636</v>
      </c>
      <c r="E77" s="1"/>
    </row>
    <row r="78" spans="1:7" x14ac:dyDescent="0.2">
      <c r="B78" s="143" t="s">
        <v>631</v>
      </c>
      <c r="E78" s="1"/>
    </row>
    <row r="79" spans="1:7" x14ac:dyDescent="0.2">
      <c r="B79" s="149" t="s">
        <v>655</v>
      </c>
      <c r="E79" s="1"/>
    </row>
    <row r="80" spans="1:7" x14ac:dyDescent="0.2">
      <c r="B80" s="143" t="s">
        <v>632</v>
      </c>
    </row>
    <row r="81" spans="2:8" x14ac:dyDescent="0.2">
      <c r="B81" s="143" t="s">
        <v>633</v>
      </c>
    </row>
    <row r="82" spans="2:8" x14ac:dyDescent="0.2">
      <c r="B82" s="143" t="s">
        <v>634</v>
      </c>
    </row>
    <row r="83" spans="2:8" x14ac:dyDescent="0.2">
      <c r="B83" s="111" t="s">
        <v>624</v>
      </c>
    </row>
    <row r="84" spans="2:8" x14ac:dyDescent="0.2">
      <c r="B84" s="41" t="s">
        <v>626</v>
      </c>
      <c r="C84" s="26"/>
      <c r="D84" s="26"/>
      <c r="E84" s="28"/>
      <c r="F84" s="51"/>
    </row>
    <row r="85" spans="2:8" x14ac:dyDescent="0.2">
      <c r="B85" s="178" t="s">
        <v>623</v>
      </c>
      <c r="C85" s="175"/>
      <c r="D85" s="175"/>
      <c r="E85" s="175"/>
      <c r="F85" s="175"/>
    </row>
    <row r="86" spans="2:8" x14ac:dyDescent="0.2">
      <c r="B86" s="157" t="s">
        <v>654</v>
      </c>
      <c r="C86" s="26"/>
      <c r="D86" s="26"/>
      <c r="E86" s="28"/>
      <c r="F86" s="56"/>
    </row>
    <row r="87" spans="2:8" x14ac:dyDescent="0.2">
      <c r="B87" s="157" t="s">
        <v>640</v>
      </c>
      <c r="C87" s="26"/>
      <c r="D87" s="26"/>
      <c r="E87" s="28"/>
      <c r="F87" s="56"/>
    </row>
    <row r="88" spans="2:8" x14ac:dyDescent="0.2">
      <c r="B88" s="26" t="s">
        <v>628</v>
      </c>
      <c r="C88" s="26"/>
      <c r="D88" s="26"/>
      <c r="E88" s="28"/>
      <c r="F88" s="56"/>
    </row>
    <row r="89" spans="2:8" x14ac:dyDescent="0.2">
      <c r="B89" s="31" t="s">
        <v>291</v>
      </c>
      <c r="C89" s="57"/>
      <c r="D89" s="58"/>
      <c r="E89" s="56"/>
      <c r="F89" s="56"/>
    </row>
    <row r="90" spans="2:8" x14ac:dyDescent="0.2">
      <c r="B90" s="34" t="s">
        <v>292</v>
      </c>
      <c r="C90" s="31"/>
      <c r="D90" s="31"/>
      <c r="E90" s="32"/>
      <c r="F90" s="33"/>
    </row>
    <row r="91" spans="2:8" x14ac:dyDescent="0.2">
      <c r="B91" s="173" t="s">
        <v>302</v>
      </c>
      <c r="C91" s="174"/>
      <c r="D91" s="174"/>
      <c r="E91" s="174"/>
      <c r="F91" s="174"/>
      <c r="G91" s="174"/>
      <c r="H91" s="174"/>
    </row>
    <row r="93" spans="2:8" s="84" customFormat="1" x14ac:dyDescent="0.2">
      <c r="B93" s="84" t="s">
        <v>303</v>
      </c>
      <c r="E93" s="85"/>
      <c r="F93" s="86"/>
      <c r="G93" s="86"/>
      <c r="H93" s="85"/>
    </row>
    <row r="94" spans="2:8" s="84" customFormat="1" x14ac:dyDescent="0.2">
      <c r="B94" s="84" t="s">
        <v>312</v>
      </c>
      <c r="E94" s="85"/>
      <c r="F94" s="86"/>
      <c r="G94" s="86"/>
      <c r="H94" s="85"/>
    </row>
    <row r="95" spans="2:8" s="84" customFormat="1" x14ac:dyDescent="0.2">
      <c r="B95" s="84" t="s">
        <v>313</v>
      </c>
      <c r="E95" s="85"/>
      <c r="F95" s="86"/>
      <c r="G95" s="86"/>
      <c r="H95" s="85"/>
    </row>
    <row r="96" spans="2:8" s="84" customFormat="1" x14ac:dyDescent="0.2">
      <c r="E96" s="85"/>
      <c r="F96" s="86"/>
      <c r="G96" s="86"/>
      <c r="H96" s="85"/>
    </row>
    <row r="97" spans="2:8" s="84" customFormat="1" x14ac:dyDescent="0.2">
      <c r="E97" s="85"/>
      <c r="F97" s="86"/>
      <c r="G97" s="86"/>
      <c r="H97" s="85"/>
    </row>
    <row r="98" spans="2:8" s="84" customFormat="1" x14ac:dyDescent="0.2">
      <c r="E98" s="85"/>
      <c r="F98" s="86"/>
      <c r="G98" s="86"/>
      <c r="H98" s="85"/>
    </row>
    <row r="99" spans="2:8" s="84" customFormat="1" x14ac:dyDescent="0.2">
      <c r="E99" s="85"/>
      <c r="F99" s="86"/>
      <c r="G99" s="86"/>
      <c r="H99" s="85"/>
    </row>
    <row r="100" spans="2:8" s="84" customFormat="1" x14ac:dyDescent="0.2">
      <c r="E100" s="85"/>
      <c r="F100" s="86"/>
      <c r="G100" s="86"/>
      <c r="H100" s="85"/>
    </row>
    <row r="101" spans="2:8" s="84" customFormat="1" x14ac:dyDescent="0.2">
      <c r="E101" s="85"/>
      <c r="F101" s="86"/>
      <c r="G101" s="86"/>
      <c r="H101" s="85"/>
    </row>
    <row r="102" spans="2:8" s="84" customFormat="1" x14ac:dyDescent="0.2">
      <c r="E102" s="85"/>
      <c r="F102" s="86"/>
      <c r="G102" s="86"/>
      <c r="H102" s="85"/>
    </row>
    <row r="103" spans="2:8" s="84" customFormat="1" x14ac:dyDescent="0.2">
      <c r="E103" s="85"/>
      <c r="F103" s="86"/>
      <c r="G103" s="86"/>
      <c r="H103" s="85"/>
    </row>
    <row r="104" spans="2:8" s="84" customFormat="1" x14ac:dyDescent="0.2">
      <c r="E104" s="85"/>
      <c r="F104" s="86"/>
      <c r="G104" s="86"/>
      <c r="H104" s="85"/>
    </row>
    <row r="105" spans="2:8" s="84" customFormat="1" x14ac:dyDescent="0.2">
      <c r="E105" s="85"/>
      <c r="F105" s="86"/>
      <c r="G105" s="86"/>
      <c r="H105" s="85"/>
    </row>
    <row r="106" spans="2:8" s="84" customFormat="1" x14ac:dyDescent="0.2">
      <c r="B106" s="84" t="s">
        <v>306</v>
      </c>
      <c r="F106" s="86"/>
      <c r="G106" s="86"/>
      <c r="H106" s="85"/>
    </row>
    <row r="107" spans="2:8" s="84" customFormat="1" ht="55.5" customHeight="1" x14ac:dyDescent="0.2">
      <c r="B107" s="169" t="s">
        <v>502</v>
      </c>
      <c r="C107" s="169"/>
      <c r="D107" s="169"/>
      <c r="E107" s="169"/>
      <c r="F107" s="169"/>
      <c r="G107" s="169"/>
      <c r="H107" s="169"/>
    </row>
    <row r="108" spans="2:8" s="84" customFormat="1" ht="18.75" x14ac:dyDescent="0.3">
      <c r="B108" s="4" t="s">
        <v>307</v>
      </c>
      <c r="F108" s="86"/>
      <c r="G108" s="86"/>
      <c r="H108" s="85"/>
    </row>
  </sheetData>
  <mergeCells count="7">
    <mergeCell ref="B107:H107"/>
    <mergeCell ref="B91:H91"/>
    <mergeCell ref="B85:F85"/>
    <mergeCell ref="B3:H3"/>
    <mergeCell ref="B1:H1"/>
    <mergeCell ref="B2:H2"/>
    <mergeCell ref="B65:G65"/>
  </mergeCells>
  <pageMargins left="0" right="0" top="0" bottom="0" header="0.3" footer="0.3"/>
  <pageSetup scale="41" orientation="landscape" r:id="rId1"/>
  <headerFooter>
    <oddFooter>&amp;R&amp;1#&amp;"Calibri"&amp;10&amp;KFF0000|RESTRICTED|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view="pageBreakPreview" topLeftCell="B1" zoomScaleNormal="100" zoomScaleSheetLayoutView="100" workbookViewId="0">
      <selection activeCell="C28" sqref="C28"/>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x14ac:dyDescent="0.2">
      <c r="B2" s="171" t="s">
        <v>254</v>
      </c>
      <c r="C2" s="172"/>
      <c r="D2" s="172"/>
      <c r="E2" s="172"/>
      <c r="F2" s="172"/>
      <c r="G2" s="172"/>
      <c r="H2" s="172"/>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152" t="s">
        <v>472</v>
      </c>
      <c r="C6" s="152"/>
      <c r="D6" s="152"/>
      <c r="E6" s="153"/>
      <c r="F6" s="154">
        <v>55483.259622899997</v>
      </c>
      <c r="G6" s="154">
        <v>94.6678</v>
      </c>
      <c r="H6" s="153">
        <v>3.3</v>
      </c>
    </row>
    <row r="7" spans="2:8" x14ac:dyDescent="0.2">
      <c r="B7" s="152" t="s">
        <v>473</v>
      </c>
      <c r="C7" s="152"/>
      <c r="D7" s="152"/>
      <c r="E7" s="153"/>
      <c r="F7" s="154">
        <v>3000.9422592999999</v>
      </c>
      <c r="G7" s="154">
        <v>5.1203000000000003</v>
      </c>
      <c r="H7" s="153">
        <v>3.22</v>
      </c>
    </row>
    <row r="8" spans="2:8" x14ac:dyDescent="0.2">
      <c r="B8" s="11" t="s">
        <v>46</v>
      </c>
      <c r="C8" s="11"/>
      <c r="D8" s="11"/>
      <c r="E8" s="12"/>
      <c r="F8" s="107">
        <v>58484.201882199995</v>
      </c>
      <c r="G8" s="107">
        <v>99.7881</v>
      </c>
      <c r="H8" s="12"/>
    </row>
    <row r="9" spans="2:8" x14ac:dyDescent="0.2">
      <c r="B9" s="152" t="s">
        <v>47</v>
      </c>
      <c r="C9" s="152"/>
      <c r="D9" s="152"/>
      <c r="E9" s="153"/>
      <c r="F9" s="154">
        <v>124.1463883</v>
      </c>
      <c r="G9" s="154">
        <v>0.21190000000000001</v>
      </c>
      <c r="H9" s="153"/>
    </row>
    <row r="10" spans="2:8" x14ac:dyDescent="0.2">
      <c r="B10" s="13" t="s">
        <v>570</v>
      </c>
      <c r="C10" s="13"/>
      <c r="D10" s="13"/>
      <c r="E10" s="14"/>
      <c r="F10" s="15">
        <v>58608.348270500006</v>
      </c>
      <c r="G10" s="15">
        <v>100</v>
      </c>
      <c r="H10" s="14"/>
    </row>
    <row r="13" spans="2:8" x14ac:dyDescent="0.2">
      <c r="B13" s="35" t="s">
        <v>269</v>
      </c>
    </row>
    <row r="14" spans="2:8" x14ac:dyDescent="0.2">
      <c r="B14" s="59" t="s">
        <v>270</v>
      </c>
    </row>
    <row r="15" spans="2:8" x14ac:dyDescent="0.2">
      <c r="B15" s="36" t="s">
        <v>271</v>
      </c>
    </row>
    <row r="16" spans="2:8" ht="27" customHeight="1" x14ac:dyDescent="0.2">
      <c r="B16" s="60" t="s">
        <v>272</v>
      </c>
      <c r="C16" s="20" t="s">
        <v>692</v>
      </c>
      <c r="D16" s="20" t="s">
        <v>693</v>
      </c>
    </row>
    <row r="17" spans="1:8" x14ac:dyDescent="0.2">
      <c r="A17" s="1" t="s">
        <v>407</v>
      </c>
      <c r="B17" s="41" t="s">
        <v>273</v>
      </c>
      <c r="C17" s="22">
        <v>1074.4145000000001</v>
      </c>
      <c r="D17" s="92">
        <v>1073.0990999999999</v>
      </c>
    </row>
    <row r="18" spans="1:8" x14ac:dyDescent="0.2">
      <c r="A18" s="1" t="s">
        <v>408</v>
      </c>
      <c r="B18" s="41" t="s">
        <v>675</v>
      </c>
      <c r="C18" s="23">
        <v>1000</v>
      </c>
      <c r="D18" s="65">
        <v>1000</v>
      </c>
    </row>
    <row r="19" spans="1:8" x14ac:dyDescent="0.2">
      <c r="A19" s="1" t="s">
        <v>409</v>
      </c>
      <c r="B19" s="41" t="s">
        <v>676</v>
      </c>
      <c r="C19" s="23">
        <v>1000.7140000000001</v>
      </c>
      <c r="D19" s="65">
        <v>1000.0869</v>
      </c>
    </row>
    <row r="20" spans="1:8" x14ac:dyDescent="0.2">
      <c r="A20" s="1" t="s">
        <v>410</v>
      </c>
      <c r="B20" s="41" t="s">
        <v>673</v>
      </c>
      <c r="C20" s="23">
        <v>1001.7331</v>
      </c>
      <c r="D20" s="65">
        <v>1000.5066</v>
      </c>
    </row>
    <row r="21" spans="1:8" x14ac:dyDescent="0.2">
      <c r="A21" s="1" t="s">
        <v>411</v>
      </c>
      <c r="B21" s="41" t="s">
        <v>279</v>
      </c>
      <c r="C21" s="23">
        <v>1077.4961000000001</v>
      </c>
      <c r="D21" s="65">
        <v>1076.1105</v>
      </c>
    </row>
    <row r="22" spans="1:8" x14ac:dyDescent="0.2">
      <c r="A22" s="1" t="s">
        <v>412</v>
      </c>
      <c r="B22" s="41" t="s">
        <v>677</v>
      </c>
      <c r="C22" s="23">
        <v>1000</v>
      </c>
      <c r="D22" s="65">
        <v>1000</v>
      </c>
    </row>
    <row r="23" spans="1:8" x14ac:dyDescent="0.2">
      <c r="A23" s="1" t="s">
        <v>413</v>
      </c>
      <c r="B23" s="41" t="s">
        <v>678</v>
      </c>
      <c r="C23" s="23">
        <v>1000.7506</v>
      </c>
      <c r="D23" s="65">
        <v>1000.0907999999999</v>
      </c>
    </row>
    <row r="24" spans="1:8" x14ac:dyDescent="0.2">
      <c r="A24" s="1" t="s">
        <v>414</v>
      </c>
      <c r="B24" s="36" t="s">
        <v>670</v>
      </c>
      <c r="C24" s="25" t="s">
        <v>487</v>
      </c>
      <c r="D24" s="66" t="s">
        <v>487</v>
      </c>
    </row>
    <row r="25" spans="1:8" x14ac:dyDescent="0.2">
      <c r="B25" s="26" t="s">
        <v>280</v>
      </c>
      <c r="C25" s="42"/>
      <c r="D25" s="42"/>
    </row>
    <row r="26" spans="1:8" x14ac:dyDescent="0.2">
      <c r="B26" s="44" t="s">
        <v>621</v>
      </c>
      <c r="C26" s="45"/>
      <c r="D26" s="45"/>
      <c r="E26" s="45"/>
      <c r="F26" s="50"/>
    </row>
    <row r="27" spans="1:8" x14ac:dyDescent="0.2">
      <c r="B27" s="41" t="s">
        <v>622</v>
      </c>
      <c r="C27" s="26"/>
      <c r="D27" s="26"/>
      <c r="E27" s="26"/>
      <c r="F27" s="50"/>
    </row>
    <row r="28" spans="1:8" x14ac:dyDescent="0.2">
      <c r="B28" s="46" t="s">
        <v>694</v>
      </c>
      <c r="C28" s="29"/>
      <c r="D28" s="29"/>
      <c r="E28" s="29"/>
      <c r="F28" s="29"/>
      <c r="G28" s="167"/>
      <c r="H28" s="168"/>
    </row>
    <row r="29" spans="1:8" x14ac:dyDescent="0.2">
      <c r="B29" s="61" t="s">
        <v>272</v>
      </c>
      <c r="C29" s="179" t="s">
        <v>281</v>
      </c>
      <c r="D29" s="180"/>
      <c r="E29" s="1"/>
    </row>
    <row r="30" spans="1:8" x14ac:dyDescent="0.2">
      <c r="B30" s="62"/>
      <c r="C30" s="47" t="s">
        <v>282</v>
      </c>
      <c r="D30" s="63" t="s">
        <v>283</v>
      </c>
      <c r="E30" s="1"/>
    </row>
    <row r="31" spans="1:8" x14ac:dyDescent="0.2">
      <c r="A31" s="1" t="s">
        <v>408</v>
      </c>
      <c r="B31" s="41" t="s">
        <v>675</v>
      </c>
      <c r="C31" s="97">
        <v>1.2251925799999999</v>
      </c>
      <c r="D31" s="101">
        <f t="shared" ref="D31:D35" si="0">+C31</f>
        <v>1.2251925799999999</v>
      </c>
      <c r="E31" s="1"/>
    </row>
    <row r="32" spans="1:8" x14ac:dyDescent="0.2">
      <c r="A32" s="1" t="s">
        <v>409</v>
      </c>
      <c r="B32" s="41" t="s">
        <v>676</v>
      </c>
      <c r="C32" s="93">
        <v>0.59853420000000002</v>
      </c>
      <c r="D32" s="102">
        <f t="shared" si="0"/>
        <v>0.59853420000000002</v>
      </c>
    </row>
    <row r="33" spans="1:8" x14ac:dyDescent="0.2">
      <c r="A33" s="1" t="s">
        <v>410</v>
      </c>
      <c r="B33" s="41" t="s">
        <v>673</v>
      </c>
      <c r="C33" s="93" t="s">
        <v>691</v>
      </c>
      <c r="D33" s="102" t="str">
        <f t="shared" si="0"/>
        <v>^^</v>
      </c>
    </row>
    <row r="34" spans="1:8" x14ac:dyDescent="0.2">
      <c r="A34" s="1" t="s">
        <v>412</v>
      </c>
      <c r="B34" s="41" t="s">
        <v>677</v>
      </c>
      <c r="C34" s="93">
        <v>1.1921539999999999</v>
      </c>
      <c r="D34" s="102">
        <f t="shared" si="0"/>
        <v>1.1921539999999999</v>
      </c>
    </row>
    <row r="35" spans="1:8" x14ac:dyDescent="0.2">
      <c r="A35" s="1" t="s">
        <v>413</v>
      </c>
      <c r="B35" s="41" t="s">
        <v>678</v>
      </c>
      <c r="C35" s="93">
        <v>0.5867</v>
      </c>
      <c r="D35" s="102">
        <f t="shared" si="0"/>
        <v>0.5867</v>
      </c>
    </row>
    <row r="36" spans="1:8" x14ac:dyDescent="0.2">
      <c r="A36" s="1" t="s">
        <v>414</v>
      </c>
      <c r="B36" s="36" t="s">
        <v>670</v>
      </c>
      <c r="C36" s="25" t="s">
        <v>487</v>
      </c>
      <c r="D36" s="66" t="s">
        <v>487</v>
      </c>
      <c r="F36" s="115"/>
    </row>
    <row r="37" spans="1:8" x14ac:dyDescent="0.2">
      <c r="B37" s="122" t="s">
        <v>280</v>
      </c>
      <c r="C37" s="2"/>
      <c r="D37" s="2"/>
      <c r="F37" s="115"/>
    </row>
    <row r="38" spans="1:8" x14ac:dyDescent="0.2">
      <c r="B38" s="41" t="s">
        <v>629</v>
      </c>
    </row>
    <row r="39" spans="1:8" x14ac:dyDescent="0.2">
      <c r="B39" s="41" t="s">
        <v>626</v>
      </c>
    </row>
    <row r="40" spans="1:8" x14ac:dyDescent="0.2">
      <c r="B40" s="166" t="s">
        <v>516</v>
      </c>
    </row>
    <row r="41" spans="1:8" x14ac:dyDescent="0.2">
      <c r="B41" s="64" t="s">
        <v>627</v>
      </c>
    </row>
    <row r="42" spans="1:8" x14ac:dyDescent="0.2">
      <c r="B42" s="31" t="s">
        <v>275</v>
      </c>
    </row>
    <row r="43" spans="1:8" x14ac:dyDescent="0.2">
      <c r="B43" s="34" t="s">
        <v>276</v>
      </c>
    </row>
    <row r="44" spans="1:8" x14ac:dyDescent="0.2">
      <c r="B44" s="173" t="s">
        <v>301</v>
      </c>
      <c r="C44" s="174"/>
      <c r="D44" s="174"/>
      <c r="E44" s="174"/>
      <c r="F44" s="174"/>
      <c r="G44" s="174"/>
      <c r="H44" s="174"/>
    </row>
    <row r="46" spans="1:8" s="84" customFormat="1" x14ac:dyDescent="0.2">
      <c r="B46" s="84" t="s">
        <v>303</v>
      </c>
      <c r="E46" s="85"/>
      <c r="F46" s="86"/>
      <c r="G46" s="86"/>
      <c r="H46" s="85"/>
    </row>
    <row r="47" spans="1:8" s="84" customFormat="1" x14ac:dyDescent="0.2">
      <c r="B47" s="84" t="s">
        <v>314</v>
      </c>
      <c r="E47" s="85"/>
      <c r="F47" s="86"/>
      <c r="G47" s="86"/>
      <c r="H47" s="85"/>
    </row>
    <row r="48" spans="1:8" s="84" customFormat="1" x14ac:dyDescent="0.2">
      <c r="B48" s="84" t="s">
        <v>315</v>
      </c>
      <c r="E48" s="85"/>
      <c r="F48" s="86"/>
      <c r="G48" s="86"/>
      <c r="H48" s="85"/>
    </row>
    <row r="49" spans="2:8" s="84" customFormat="1" x14ac:dyDescent="0.2">
      <c r="E49" s="85"/>
      <c r="F49" s="86"/>
      <c r="G49" s="86"/>
      <c r="H49" s="85"/>
    </row>
    <row r="50" spans="2:8" s="84" customFormat="1" x14ac:dyDescent="0.2">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B59" s="84" t="s">
        <v>306</v>
      </c>
      <c r="F59" s="86"/>
      <c r="G59" s="86"/>
      <c r="H59" s="85"/>
    </row>
    <row r="60" spans="2:8" s="84" customFormat="1" ht="66.75" customHeight="1" x14ac:dyDescent="0.2">
      <c r="B60" s="169" t="s">
        <v>502</v>
      </c>
      <c r="C60" s="169"/>
      <c r="D60" s="169"/>
      <c r="E60" s="169"/>
      <c r="F60" s="169"/>
      <c r="G60" s="169"/>
      <c r="H60" s="169"/>
    </row>
    <row r="61" spans="2:8" s="84" customFormat="1" ht="18.75" x14ac:dyDescent="0.3">
      <c r="B61" s="4" t="s">
        <v>307</v>
      </c>
      <c r="F61" s="86"/>
      <c r="G61" s="86"/>
      <c r="H61" s="85"/>
    </row>
  </sheetData>
  <mergeCells count="6">
    <mergeCell ref="B60:H60"/>
    <mergeCell ref="B44:H44"/>
    <mergeCell ref="B3:H3"/>
    <mergeCell ref="B1:H1"/>
    <mergeCell ref="B2:H2"/>
    <mergeCell ref="C29:D29"/>
  </mergeCells>
  <pageMargins left="0" right="0" top="0" bottom="0" header="0.3" footer="0.3"/>
  <pageSetup scale="68" orientation="landscape" r:id="rId1"/>
  <headerFooter>
    <oddFooter>&amp;R&amp;1#&amp;"Calibri"&amp;10&amp;KFF0000|RESTRICTED|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showGridLines="0" view="pageBreakPreview" topLeftCell="B1" zoomScaleNormal="100" zoomScaleSheetLayoutView="100" workbookViewId="0">
      <selection activeCell="H51" sqref="H5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ht="25.9" customHeight="1" x14ac:dyDescent="0.2">
      <c r="B2" s="176" t="s">
        <v>255</v>
      </c>
      <c r="C2" s="177"/>
      <c r="D2" s="177"/>
      <c r="E2" s="177"/>
      <c r="F2" s="177"/>
      <c r="G2" s="177"/>
      <c r="H2" s="177"/>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145</v>
      </c>
      <c r="C8" s="152" t="s">
        <v>449</v>
      </c>
      <c r="D8" s="152" t="s">
        <v>45</v>
      </c>
      <c r="E8" s="153">
        <v>150</v>
      </c>
      <c r="F8" s="154">
        <v>1509.327</v>
      </c>
      <c r="G8" s="154">
        <v>9.77</v>
      </c>
      <c r="H8" s="153">
        <v>5.98</v>
      </c>
    </row>
    <row r="9" spans="2:8" x14ac:dyDescent="0.2">
      <c r="B9" s="152" t="s">
        <v>137</v>
      </c>
      <c r="C9" s="152" t="s">
        <v>138</v>
      </c>
      <c r="D9" s="152" t="s">
        <v>45</v>
      </c>
      <c r="E9" s="153">
        <v>150</v>
      </c>
      <c r="F9" s="154">
        <v>1505.7135000000001</v>
      </c>
      <c r="G9" s="154">
        <v>9.75</v>
      </c>
      <c r="H9" s="153">
        <v>4.8499999999999996</v>
      </c>
    </row>
    <row r="10" spans="2:8" x14ac:dyDescent="0.2">
      <c r="B10" s="152" t="s">
        <v>139</v>
      </c>
      <c r="C10" s="152" t="s">
        <v>140</v>
      </c>
      <c r="D10" s="152" t="s">
        <v>141</v>
      </c>
      <c r="E10" s="153">
        <v>112</v>
      </c>
      <c r="F10" s="154">
        <v>1118.7971199999999</v>
      </c>
      <c r="G10" s="154">
        <v>7.24</v>
      </c>
      <c r="H10" s="153">
        <v>9.0747999999999998</v>
      </c>
    </row>
    <row r="11" spans="2:8" x14ac:dyDescent="0.2">
      <c r="B11" s="152" t="s">
        <v>136</v>
      </c>
      <c r="C11" s="152" t="s">
        <v>461</v>
      </c>
      <c r="D11" s="152" t="s">
        <v>45</v>
      </c>
      <c r="E11" s="153">
        <v>100</v>
      </c>
      <c r="F11" s="154">
        <v>1038.519</v>
      </c>
      <c r="G11" s="154">
        <v>6.72</v>
      </c>
      <c r="H11" s="153">
        <v>6.0510999999999999</v>
      </c>
    </row>
    <row r="12" spans="2:8" x14ac:dyDescent="0.2">
      <c r="B12" s="152" t="s">
        <v>142</v>
      </c>
      <c r="C12" s="152" t="s">
        <v>143</v>
      </c>
      <c r="D12" s="152" t="s">
        <v>144</v>
      </c>
      <c r="E12" s="153">
        <v>100</v>
      </c>
      <c r="F12" s="154">
        <v>1036.2850000000001</v>
      </c>
      <c r="G12" s="154">
        <v>6.71</v>
      </c>
      <c r="H12" s="153">
        <v>4.3849999999999998</v>
      </c>
    </row>
    <row r="13" spans="2:8" x14ac:dyDescent="0.2">
      <c r="B13" s="152" t="s">
        <v>134</v>
      </c>
      <c r="C13" s="152" t="s">
        <v>135</v>
      </c>
      <c r="D13" s="152" t="s">
        <v>45</v>
      </c>
      <c r="E13" s="153">
        <v>100</v>
      </c>
      <c r="F13" s="154">
        <v>1032.7670000000001</v>
      </c>
      <c r="G13" s="154">
        <v>6.69</v>
      </c>
      <c r="H13" s="153">
        <v>4.2249999999999996</v>
      </c>
    </row>
    <row r="14" spans="2:8" x14ac:dyDescent="0.2">
      <c r="B14" s="152" t="s">
        <v>189</v>
      </c>
      <c r="C14" s="152" t="s">
        <v>488</v>
      </c>
      <c r="D14" s="152" t="s">
        <v>45</v>
      </c>
      <c r="E14" s="153">
        <v>100</v>
      </c>
      <c r="F14" s="154">
        <v>992.52599999999995</v>
      </c>
      <c r="G14" s="154">
        <v>6.43</v>
      </c>
      <c r="H14" s="153">
        <v>5.4</v>
      </c>
    </row>
    <row r="15" spans="2:8" x14ac:dyDescent="0.2">
      <c r="B15" s="152" t="s">
        <v>130</v>
      </c>
      <c r="C15" s="152" t="s">
        <v>131</v>
      </c>
      <c r="D15" s="152" t="s">
        <v>45</v>
      </c>
      <c r="E15" s="153">
        <v>50</v>
      </c>
      <c r="F15" s="154">
        <v>519.17899999999997</v>
      </c>
      <c r="G15" s="154">
        <v>3.36</v>
      </c>
      <c r="H15" s="153">
        <v>4.625</v>
      </c>
    </row>
    <row r="16" spans="2:8" x14ac:dyDescent="0.2">
      <c r="B16" s="11" t="s">
        <v>46</v>
      </c>
      <c r="C16" s="11"/>
      <c r="D16" s="11"/>
      <c r="E16" s="12"/>
      <c r="F16" s="107">
        <v>8753.1136200000001</v>
      </c>
      <c r="G16" s="107">
        <v>56.67</v>
      </c>
      <c r="H16" s="12"/>
    </row>
    <row r="17" spans="2:8" x14ac:dyDescent="0.2">
      <c r="B17" s="11" t="s">
        <v>50</v>
      </c>
      <c r="C17" s="152"/>
      <c r="D17" s="152"/>
      <c r="E17" s="153"/>
      <c r="F17" s="154"/>
      <c r="G17" s="154"/>
      <c r="H17" s="153"/>
    </row>
    <row r="18" spans="2:8" x14ac:dyDescent="0.2">
      <c r="B18" s="152" t="s">
        <v>584</v>
      </c>
      <c r="C18" s="152" t="s">
        <v>585</v>
      </c>
      <c r="D18" s="152" t="s">
        <v>51</v>
      </c>
      <c r="E18" s="153">
        <v>1500000</v>
      </c>
      <c r="F18" s="154">
        <v>1481.232</v>
      </c>
      <c r="G18" s="154">
        <v>9.59</v>
      </c>
      <c r="H18" s="153">
        <v>5.5586000000000002</v>
      </c>
    </row>
    <row r="19" spans="2:8" x14ac:dyDescent="0.2">
      <c r="B19" s="152" t="s">
        <v>483</v>
      </c>
      <c r="C19" s="152" t="s">
        <v>484</v>
      </c>
      <c r="D19" s="152" t="s">
        <v>51</v>
      </c>
      <c r="E19" s="153">
        <v>500000</v>
      </c>
      <c r="F19" s="154">
        <v>540.64649999999995</v>
      </c>
      <c r="G19" s="154">
        <v>3.5</v>
      </c>
      <c r="H19" s="153">
        <v>6.1519000000000004</v>
      </c>
    </row>
    <row r="20" spans="2:8" x14ac:dyDescent="0.2">
      <c r="B20" s="152" t="s">
        <v>466</v>
      </c>
      <c r="C20" s="152" t="s">
        <v>467</v>
      </c>
      <c r="D20" s="152" t="s">
        <v>51</v>
      </c>
      <c r="E20" s="153">
        <v>500000</v>
      </c>
      <c r="F20" s="154">
        <v>531.27499999999998</v>
      </c>
      <c r="G20" s="154">
        <v>3.44</v>
      </c>
      <c r="H20" s="153">
        <v>4.8507999999999996</v>
      </c>
    </row>
    <row r="21" spans="2:8" x14ac:dyDescent="0.2">
      <c r="B21" s="152" t="s">
        <v>462</v>
      </c>
      <c r="C21" s="152" t="s">
        <v>463</v>
      </c>
      <c r="D21" s="152" t="s">
        <v>51</v>
      </c>
      <c r="E21" s="153">
        <v>500000</v>
      </c>
      <c r="F21" s="154">
        <v>531.21950000000004</v>
      </c>
      <c r="G21" s="154">
        <v>3.44</v>
      </c>
      <c r="H21" s="153">
        <v>4.8475999999999999</v>
      </c>
    </row>
    <row r="22" spans="2:8" x14ac:dyDescent="0.2">
      <c r="B22" s="152" t="s">
        <v>464</v>
      </c>
      <c r="C22" s="152" t="s">
        <v>465</v>
      </c>
      <c r="D22" s="152" t="s">
        <v>51</v>
      </c>
      <c r="E22" s="153">
        <v>500000</v>
      </c>
      <c r="F22" s="154">
        <v>530.83000000000004</v>
      </c>
      <c r="G22" s="154">
        <v>3.44</v>
      </c>
      <c r="H22" s="153">
        <v>4.9114000000000004</v>
      </c>
    </row>
    <row r="23" spans="2:8" x14ac:dyDescent="0.2">
      <c r="B23" s="152" t="s">
        <v>475</v>
      </c>
      <c r="C23" s="152" t="s">
        <v>476</v>
      </c>
      <c r="D23" s="152" t="s">
        <v>51</v>
      </c>
      <c r="E23" s="153">
        <v>400000</v>
      </c>
      <c r="F23" s="154">
        <v>432.69799999999998</v>
      </c>
      <c r="G23" s="154">
        <v>2.8</v>
      </c>
      <c r="H23" s="153">
        <v>5.5556000000000001</v>
      </c>
    </row>
    <row r="24" spans="2:8" x14ac:dyDescent="0.2">
      <c r="B24" s="152" t="s">
        <v>468</v>
      </c>
      <c r="C24" s="152" t="s">
        <v>469</v>
      </c>
      <c r="D24" s="152" t="s">
        <v>51</v>
      </c>
      <c r="E24" s="153">
        <v>350000</v>
      </c>
      <c r="F24" s="154">
        <v>374.04325</v>
      </c>
      <c r="G24" s="154">
        <v>2.42</v>
      </c>
      <c r="H24" s="153">
        <v>4.8795000000000002</v>
      </c>
    </row>
    <row r="25" spans="2:8" x14ac:dyDescent="0.2">
      <c r="B25" s="152" t="s">
        <v>477</v>
      </c>
      <c r="C25" s="152" t="s">
        <v>478</v>
      </c>
      <c r="D25" s="152" t="s">
        <v>51</v>
      </c>
      <c r="E25" s="153">
        <v>200000</v>
      </c>
      <c r="F25" s="154">
        <v>212.69839999999999</v>
      </c>
      <c r="G25" s="154">
        <v>1.38</v>
      </c>
      <c r="H25" s="153">
        <v>4.8007</v>
      </c>
    </row>
    <row r="26" spans="2:8" x14ac:dyDescent="0.2">
      <c r="B26" s="11" t="s">
        <v>46</v>
      </c>
      <c r="C26" s="11"/>
      <c r="D26" s="11"/>
      <c r="E26" s="12"/>
      <c r="F26" s="107">
        <v>4634.6426499999998</v>
      </c>
      <c r="G26" s="107">
        <v>30.01</v>
      </c>
      <c r="H26" s="12"/>
    </row>
    <row r="27" spans="2:8" x14ac:dyDescent="0.2">
      <c r="B27" s="152" t="s">
        <v>472</v>
      </c>
      <c r="C27" s="152"/>
      <c r="D27" s="152"/>
      <c r="E27" s="153"/>
      <c r="F27" s="154">
        <v>1229.0100514000001</v>
      </c>
      <c r="G27" s="154">
        <v>7.9564000000000004</v>
      </c>
      <c r="H27" s="153">
        <v>3.3</v>
      </c>
    </row>
    <row r="28" spans="2:8" x14ac:dyDescent="0.2">
      <c r="B28" s="152" t="s">
        <v>473</v>
      </c>
      <c r="C28" s="152"/>
      <c r="D28" s="152"/>
      <c r="E28" s="153"/>
      <c r="F28" s="154">
        <v>533.0869715</v>
      </c>
      <c r="G28" s="154">
        <v>3.4510999999999998</v>
      </c>
      <c r="H28" s="153">
        <v>3.22</v>
      </c>
    </row>
    <row r="29" spans="2:8" x14ac:dyDescent="0.2">
      <c r="B29" s="11" t="s">
        <v>46</v>
      </c>
      <c r="C29" s="11"/>
      <c r="D29" s="11"/>
      <c r="E29" s="12"/>
      <c r="F29" s="107">
        <v>1762.0970229</v>
      </c>
      <c r="G29" s="107">
        <v>11.407500000000001</v>
      </c>
      <c r="H29" s="12"/>
    </row>
    <row r="30" spans="2:8" x14ac:dyDescent="0.2">
      <c r="B30" s="152" t="s">
        <v>47</v>
      </c>
      <c r="C30" s="152"/>
      <c r="D30" s="152"/>
      <c r="E30" s="153"/>
      <c r="F30" s="154">
        <v>296.86071759999999</v>
      </c>
      <c r="G30" s="154">
        <v>1.9125000000000001</v>
      </c>
      <c r="H30" s="153"/>
    </row>
    <row r="31" spans="2:8" x14ac:dyDescent="0.2">
      <c r="B31" s="13" t="s">
        <v>570</v>
      </c>
      <c r="C31" s="13"/>
      <c r="D31" s="13"/>
      <c r="E31" s="14"/>
      <c r="F31" s="15">
        <v>15446.7140105</v>
      </c>
      <c r="G31" s="15">
        <v>100</v>
      </c>
      <c r="H31" s="14"/>
    </row>
    <row r="32" spans="2:8" x14ac:dyDescent="0.2">
      <c r="B32" s="140"/>
      <c r="C32" s="140"/>
      <c r="D32" s="140"/>
      <c r="E32" s="141"/>
      <c r="F32" s="142"/>
      <c r="G32" s="142"/>
      <c r="H32" s="141"/>
    </row>
    <row r="33" spans="1:8" x14ac:dyDescent="0.2">
      <c r="B33" s="155" t="s">
        <v>571</v>
      </c>
      <c r="C33" s="140"/>
      <c r="D33" s="140"/>
      <c r="E33" s="141"/>
      <c r="F33" s="142"/>
      <c r="G33" s="142"/>
      <c r="H33" s="141"/>
    </row>
    <row r="34" spans="1:8" x14ac:dyDescent="0.2">
      <c r="B34" s="123"/>
      <c r="C34" s="123"/>
      <c r="D34" s="123"/>
      <c r="E34" s="124"/>
      <c r="F34" s="125"/>
      <c r="G34" s="125"/>
      <c r="H34" s="124"/>
    </row>
    <row r="35" spans="1:8" x14ac:dyDescent="0.2">
      <c r="B35" s="35" t="s">
        <v>269</v>
      </c>
    </row>
    <row r="36" spans="1:8" x14ac:dyDescent="0.2">
      <c r="B36" s="59" t="s">
        <v>270</v>
      </c>
    </row>
    <row r="37" spans="1:8" x14ac:dyDescent="0.2">
      <c r="B37" s="18" t="s">
        <v>271</v>
      </c>
    </row>
    <row r="38" spans="1:8" ht="27.75" customHeight="1" x14ac:dyDescent="0.2">
      <c r="B38" s="19" t="s">
        <v>272</v>
      </c>
      <c r="C38" s="20" t="s">
        <v>692</v>
      </c>
      <c r="D38" s="20" t="s">
        <v>693</v>
      </c>
    </row>
    <row r="39" spans="1:8" x14ac:dyDescent="0.2">
      <c r="A39" s="1" t="s">
        <v>400</v>
      </c>
      <c r="B39" s="21" t="s">
        <v>278</v>
      </c>
      <c r="C39" s="22">
        <v>31.122499999999999</v>
      </c>
      <c r="D39" s="92">
        <v>31.0443</v>
      </c>
    </row>
    <row r="40" spans="1:8" x14ac:dyDescent="0.2">
      <c r="A40" s="1" t="s">
        <v>401</v>
      </c>
      <c r="B40" s="21" t="s">
        <v>679</v>
      </c>
      <c r="C40" s="23">
        <v>10.196300000000001</v>
      </c>
      <c r="D40" s="65">
        <v>10.1822</v>
      </c>
    </row>
    <row r="41" spans="1:8" x14ac:dyDescent="0.2">
      <c r="A41" s="1" t="s">
        <v>399</v>
      </c>
      <c r="B41" s="21" t="s">
        <v>666</v>
      </c>
      <c r="C41" s="23">
        <v>11.4109</v>
      </c>
      <c r="D41" s="65">
        <v>11.382199999999999</v>
      </c>
    </row>
    <row r="42" spans="1:8" x14ac:dyDescent="0.2">
      <c r="A42" s="1" t="s">
        <v>402</v>
      </c>
      <c r="B42" s="21" t="s">
        <v>667</v>
      </c>
      <c r="C42" s="23">
        <v>10.8649</v>
      </c>
      <c r="D42" s="65">
        <v>10.8376</v>
      </c>
    </row>
    <row r="43" spans="1:8" x14ac:dyDescent="0.2">
      <c r="A43" s="1" t="s">
        <v>403</v>
      </c>
      <c r="B43" s="21" t="s">
        <v>279</v>
      </c>
      <c r="C43" s="23">
        <v>33.58</v>
      </c>
      <c r="D43" s="65">
        <v>33.480800000000002</v>
      </c>
      <c r="E43" s="1"/>
    </row>
    <row r="44" spans="1:8" x14ac:dyDescent="0.2">
      <c r="A44" s="1" t="s">
        <v>404</v>
      </c>
      <c r="B44" s="21" t="s">
        <v>678</v>
      </c>
      <c r="C44" s="23">
        <v>10.221399999999999</v>
      </c>
      <c r="D44" s="65">
        <v>10.223100000000001</v>
      </c>
      <c r="E44" s="1"/>
    </row>
    <row r="45" spans="1:8" x14ac:dyDescent="0.2">
      <c r="A45" s="1" t="s">
        <v>405</v>
      </c>
      <c r="B45" s="21" t="s">
        <v>670</v>
      </c>
      <c r="C45" s="23">
        <v>12.9856</v>
      </c>
      <c r="D45" s="65">
        <v>12.9496</v>
      </c>
      <c r="E45" s="1"/>
    </row>
    <row r="46" spans="1:8" x14ac:dyDescent="0.2">
      <c r="A46" s="91" t="s">
        <v>406</v>
      </c>
      <c r="B46" s="24" t="s">
        <v>671</v>
      </c>
      <c r="C46" s="25" t="s">
        <v>487</v>
      </c>
      <c r="D46" s="66" t="s">
        <v>487</v>
      </c>
      <c r="E46" s="1"/>
    </row>
    <row r="47" spans="1:8" x14ac:dyDescent="0.2">
      <c r="B47" s="113" t="s">
        <v>287</v>
      </c>
      <c r="C47" s="90"/>
      <c r="D47" s="90"/>
      <c r="E47" s="1"/>
    </row>
    <row r="48" spans="1:8" x14ac:dyDescent="0.2">
      <c r="B48" s="26" t="s">
        <v>280</v>
      </c>
      <c r="C48" s="67"/>
      <c r="D48" s="67"/>
      <c r="E48" s="67"/>
      <c r="F48" s="67"/>
    </row>
    <row r="49" spans="1:7" x14ac:dyDescent="0.2">
      <c r="B49" s="27" t="s">
        <v>621</v>
      </c>
      <c r="C49" s="27"/>
      <c r="D49" s="27"/>
      <c r="E49" s="27"/>
      <c r="F49" s="28"/>
    </row>
    <row r="50" spans="1:7" x14ac:dyDescent="0.2">
      <c r="B50" s="29" t="s">
        <v>622</v>
      </c>
      <c r="C50" s="29"/>
      <c r="D50" s="29"/>
      <c r="E50" s="29"/>
      <c r="F50" s="28"/>
    </row>
    <row r="51" spans="1:7" ht="12.75" customHeight="1" x14ac:dyDescent="0.2">
      <c r="B51" s="175" t="s">
        <v>694</v>
      </c>
      <c r="C51" s="175"/>
      <c r="D51" s="175"/>
      <c r="E51" s="175"/>
      <c r="F51" s="175"/>
      <c r="G51" s="175"/>
    </row>
    <row r="52" spans="1:7" x14ac:dyDescent="0.2">
      <c r="B52" s="54" t="s">
        <v>272</v>
      </c>
      <c r="C52" s="181" t="s">
        <v>281</v>
      </c>
      <c r="D52" s="182"/>
    </row>
    <row r="53" spans="1:7" ht="15" x14ac:dyDescent="0.25">
      <c r="B53" s="54"/>
      <c r="C53" s="68" t="s">
        <v>282</v>
      </c>
      <c r="D53" s="68" t="s">
        <v>283</v>
      </c>
    </row>
    <row r="54" spans="1:7" x14ac:dyDescent="0.2">
      <c r="A54" s="1" t="s">
        <v>401</v>
      </c>
      <c r="B54" s="55" t="s">
        <v>679</v>
      </c>
      <c r="C54" s="97">
        <v>1.1464749999999999E-2</v>
      </c>
      <c r="D54" s="101">
        <f t="shared" ref="D54:D58" si="0">+C54</f>
        <v>1.1464749999999999E-2</v>
      </c>
    </row>
    <row r="55" spans="1:7" x14ac:dyDescent="0.2">
      <c r="A55" s="1" t="s">
        <v>399</v>
      </c>
      <c r="B55" s="21" t="s">
        <v>666</v>
      </c>
      <c r="C55" s="93" t="s">
        <v>691</v>
      </c>
      <c r="D55" s="102" t="str">
        <f t="shared" si="0"/>
        <v>^^</v>
      </c>
    </row>
    <row r="56" spans="1:7" x14ac:dyDescent="0.2">
      <c r="A56" s="1" t="s">
        <v>402</v>
      </c>
      <c r="B56" s="21" t="s">
        <v>680</v>
      </c>
      <c r="C56" s="93" t="s">
        <v>691</v>
      </c>
      <c r="D56" s="102" t="str">
        <f t="shared" si="0"/>
        <v>^^</v>
      </c>
    </row>
    <row r="57" spans="1:7" x14ac:dyDescent="0.2">
      <c r="A57" s="1" t="s">
        <v>404</v>
      </c>
      <c r="B57" s="21" t="s">
        <v>678</v>
      </c>
      <c r="C57" s="93">
        <v>3.1378759999999999E-2</v>
      </c>
      <c r="D57" s="102">
        <f t="shared" si="0"/>
        <v>3.1378759999999999E-2</v>
      </c>
    </row>
    <row r="58" spans="1:7" x14ac:dyDescent="0.2">
      <c r="A58" s="1" t="s">
        <v>405</v>
      </c>
      <c r="B58" s="21" t="s">
        <v>670</v>
      </c>
      <c r="C58" s="93" t="s">
        <v>691</v>
      </c>
      <c r="D58" s="102" t="str">
        <f t="shared" si="0"/>
        <v>^^</v>
      </c>
    </row>
    <row r="59" spans="1:7" x14ac:dyDescent="0.2">
      <c r="A59" s="1" t="s">
        <v>406</v>
      </c>
      <c r="B59" s="24" t="s">
        <v>671</v>
      </c>
      <c r="C59" s="25" t="s">
        <v>487</v>
      </c>
      <c r="D59" s="66" t="s">
        <v>487</v>
      </c>
      <c r="F59" s="2"/>
      <c r="G59" s="2"/>
    </row>
    <row r="60" spans="1:7" hidden="1" x14ac:dyDescent="0.2">
      <c r="B60" s="26" t="s">
        <v>286</v>
      </c>
    </row>
    <row r="61" spans="1:7" x14ac:dyDescent="0.2">
      <c r="B61" s="69" t="s">
        <v>287</v>
      </c>
    </row>
    <row r="62" spans="1:7" x14ac:dyDescent="0.2">
      <c r="B62" s="151" t="s">
        <v>629</v>
      </c>
    </row>
    <row r="63" spans="1:7" x14ac:dyDescent="0.2">
      <c r="B63" s="26" t="s">
        <v>280</v>
      </c>
    </row>
    <row r="64" spans="1:7" x14ac:dyDescent="0.2">
      <c r="B64" s="26" t="s">
        <v>626</v>
      </c>
    </row>
    <row r="65" spans="2:8" x14ac:dyDescent="0.2">
      <c r="B65" s="30" t="s">
        <v>641</v>
      </c>
    </row>
    <row r="66" spans="2:8" x14ac:dyDescent="0.2">
      <c r="B66" s="30" t="s">
        <v>627</v>
      </c>
    </row>
    <row r="67" spans="2:8" x14ac:dyDescent="0.2">
      <c r="B67" s="31" t="s">
        <v>275</v>
      </c>
    </row>
    <row r="68" spans="2:8" x14ac:dyDescent="0.2">
      <c r="B68" s="34" t="s">
        <v>276</v>
      </c>
    </row>
    <row r="69" spans="2:8" x14ac:dyDescent="0.2">
      <c r="B69" s="173" t="s">
        <v>301</v>
      </c>
      <c r="C69" s="174"/>
      <c r="D69" s="174"/>
      <c r="E69" s="174"/>
      <c r="F69" s="174"/>
      <c r="G69" s="174"/>
      <c r="H69" s="174"/>
    </row>
    <row r="71" spans="2:8" s="84" customFormat="1" x14ac:dyDescent="0.2">
      <c r="B71" s="84" t="s">
        <v>303</v>
      </c>
      <c r="E71" s="85"/>
      <c r="F71" s="86"/>
      <c r="G71" s="86"/>
      <c r="H71" s="85"/>
    </row>
    <row r="72" spans="2:8" s="84" customFormat="1" x14ac:dyDescent="0.2">
      <c r="B72" s="84" t="s">
        <v>310</v>
      </c>
      <c r="E72" s="85"/>
      <c r="F72" s="86"/>
      <c r="G72" s="86"/>
      <c r="H72" s="85"/>
    </row>
    <row r="73" spans="2:8" s="84" customFormat="1" x14ac:dyDescent="0.2">
      <c r="B73" s="84" t="s">
        <v>316</v>
      </c>
      <c r="E73" s="85"/>
      <c r="F73" s="86"/>
      <c r="G73" s="86"/>
      <c r="H73" s="85"/>
    </row>
    <row r="74" spans="2:8" s="84" customFormat="1" x14ac:dyDescent="0.2">
      <c r="E74" s="85"/>
      <c r="F74" s="86"/>
      <c r="G74" s="86"/>
      <c r="H74" s="85"/>
    </row>
    <row r="75" spans="2:8" s="84" customFormat="1" x14ac:dyDescent="0.2">
      <c r="E75" s="85"/>
      <c r="F75" s="86"/>
      <c r="G75" s="86"/>
      <c r="H75" s="85"/>
    </row>
    <row r="76" spans="2:8" s="84" customFormat="1" x14ac:dyDescent="0.2">
      <c r="E76" s="85"/>
      <c r="F76" s="86"/>
      <c r="G76" s="86"/>
      <c r="H76" s="85"/>
    </row>
    <row r="77" spans="2:8" s="84" customFormat="1" x14ac:dyDescent="0.2">
      <c r="E77" s="85"/>
      <c r="F77" s="86"/>
      <c r="G77" s="86"/>
      <c r="H77" s="85"/>
    </row>
    <row r="78" spans="2:8" s="84" customFormat="1" x14ac:dyDescent="0.2">
      <c r="E78" s="85"/>
      <c r="F78" s="86"/>
      <c r="G78" s="86"/>
      <c r="H78" s="85"/>
    </row>
    <row r="79" spans="2:8" s="84" customFormat="1" x14ac:dyDescent="0.2">
      <c r="E79" s="85"/>
      <c r="F79" s="86"/>
      <c r="G79" s="86"/>
      <c r="H79" s="85"/>
    </row>
    <row r="80" spans="2:8" s="84" customFormat="1" x14ac:dyDescent="0.2">
      <c r="E80" s="85"/>
      <c r="F80" s="86"/>
      <c r="G80" s="86"/>
      <c r="H80" s="85"/>
    </row>
    <row r="81" spans="2:8" s="84" customFormat="1" x14ac:dyDescent="0.2">
      <c r="E81" s="85"/>
      <c r="F81" s="86"/>
      <c r="G81" s="86"/>
      <c r="H81" s="85"/>
    </row>
    <row r="82" spans="2:8" s="84" customFormat="1" x14ac:dyDescent="0.2">
      <c r="E82" s="85"/>
      <c r="F82" s="86"/>
      <c r="G82" s="86"/>
      <c r="H82" s="85"/>
    </row>
    <row r="83" spans="2:8" s="84" customFormat="1" x14ac:dyDescent="0.2">
      <c r="E83" s="85"/>
      <c r="F83" s="86"/>
      <c r="G83" s="86"/>
      <c r="H83" s="85"/>
    </row>
    <row r="84" spans="2:8" s="84" customFormat="1" x14ac:dyDescent="0.2">
      <c r="B84" s="84" t="s">
        <v>306</v>
      </c>
      <c r="F84" s="86"/>
      <c r="G84" s="86"/>
      <c r="H84" s="85"/>
    </row>
    <row r="85" spans="2:8" s="84" customFormat="1" ht="67.5" customHeight="1" x14ac:dyDescent="0.2">
      <c r="B85" s="169" t="s">
        <v>502</v>
      </c>
      <c r="C85" s="169"/>
      <c r="D85" s="169"/>
      <c r="E85" s="169"/>
      <c r="F85" s="169"/>
      <c r="G85" s="169"/>
      <c r="H85" s="169"/>
    </row>
    <row r="86" spans="2:8" s="84" customFormat="1" ht="18.75" x14ac:dyDescent="0.3">
      <c r="B86" s="4" t="s">
        <v>307</v>
      </c>
      <c r="F86" s="86"/>
      <c r="G86" s="86"/>
      <c r="H86" s="85"/>
    </row>
  </sheetData>
  <mergeCells count="7">
    <mergeCell ref="B85:H85"/>
    <mergeCell ref="B69:H69"/>
    <mergeCell ref="B3:H3"/>
    <mergeCell ref="B1:H1"/>
    <mergeCell ref="B2:H2"/>
    <mergeCell ref="C52:D52"/>
    <mergeCell ref="B51:G51"/>
  </mergeCells>
  <pageMargins left="0" right="0" top="0" bottom="0" header="0.3" footer="0.3"/>
  <pageSetup scale="50" orientation="landscape" r:id="rId1"/>
  <headerFooter>
    <oddFooter>&amp;R&amp;1#&amp;"Calibri"&amp;10&amp;KFF0000|RESTRICTED|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view="pageBreakPreview" topLeftCell="B1" zoomScaleNormal="100" zoomScaleSheetLayoutView="100" workbookViewId="0">
      <selection activeCell="I61" sqref="I61"/>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ht="25.9" customHeight="1" x14ac:dyDescent="0.2">
      <c r="B2" s="176" t="s">
        <v>256</v>
      </c>
      <c r="C2" s="177"/>
      <c r="D2" s="177"/>
      <c r="E2" s="177"/>
      <c r="F2" s="177"/>
      <c r="G2" s="177"/>
      <c r="H2" s="177"/>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586</v>
      </c>
      <c r="C8" s="152" t="s">
        <v>507</v>
      </c>
      <c r="D8" s="152" t="s">
        <v>45</v>
      </c>
      <c r="E8" s="153">
        <v>500</v>
      </c>
      <c r="F8" s="154">
        <v>5109.72</v>
      </c>
      <c r="G8" s="154">
        <v>7.3</v>
      </c>
      <c r="H8" s="153">
        <v>3.81</v>
      </c>
    </row>
    <row r="9" spans="2:8" x14ac:dyDescent="0.2">
      <c r="B9" s="152" t="s">
        <v>146</v>
      </c>
      <c r="C9" s="152" t="s">
        <v>147</v>
      </c>
      <c r="D9" s="152" t="s">
        <v>45</v>
      </c>
      <c r="E9" s="153">
        <v>500</v>
      </c>
      <c r="F9" s="154">
        <v>5075.95</v>
      </c>
      <c r="G9" s="154">
        <v>7.25</v>
      </c>
      <c r="H9" s="153">
        <v>3.9249000000000001</v>
      </c>
    </row>
    <row r="10" spans="2:8" x14ac:dyDescent="0.2">
      <c r="B10" s="152" t="s">
        <v>165</v>
      </c>
      <c r="C10" s="152" t="s">
        <v>173</v>
      </c>
      <c r="D10" s="152" t="s">
        <v>144</v>
      </c>
      <c r="E10" s="153">
        <v>400</v>
      </c>
      <c r="F10" s="154">
        <v>4035.232</v>
      </c>
      <c r="G10" s="154">
        <v>5.77</v>
      </c>
      <c r="H10" s="153">
        <v>3.3650000000000002</v>
      </c>
    </row>
    <row r="11" spans="2:8" x14ac:dyDescent="0.2">
      <c r="B11" s="152" t="s">
        <v>128</v>
      </c>
      <c r="C11" s="152" t="s">
        <v>519</v>
      </c>
      <c r="D11" s="152" t="s">
        <v>45</v>
      </c>
      <c r="E11" s="153">
        <v>250</v>
      </c>
      <c r="F11" s="154">
        <v>2545.375</v>
      </c>
      <c r="G11" s="154">
        <v>3.64</v>
      </c>
      <c r="H11" s="153">
        <v>3.9998999999999998</v>
      </c>
    </row>
    <row r="12" spans="2:8" x14ac:dyDescent="0.2">
      <c r="B12" s="152" t="s">
        <v>136</v>
      </c>
      <c r="C12" s="152" t="s">
        <v>547</v>
      </c>
      <c r="D12" s="152" t="s">
        <v>45</v>
      </c>
      <c r="E12" s="153">
        <v>50</v>
      </c>
      <c r="F12" s="154">
        <v>513.83450000000005</v>
      </c>
      <c r="G12" s="154">
        <v>0.73</v>
      </c>
      <c r="H12" s="153">
        <v>4.0549999999999997</v>
      </c>
    </row>
    <row r="13" spans="2:8" x14ac:dyDescent="0.2">
      <c r="B13" s="152" t="s">
        <v>136</v>
      </c>
      <c r="C13" s="152" t="s">
        <v>148</v>
      </c>
      <c r="D13" s="152" t="s">
        <v>45</v>
      </c>
      <c r="E13" s="153">
        <v>50</v>
      </c>
      <c r="F13" s="154">
        <v>506.95850000000002</v>
      </c>
      <c r="G13" s="154">
        <v>0.72</v>
      </c>
      <c r="H13" s="153">
        <v>3.9249999999999998</v>
      </c>
    </row>
    <row r="14" spans="2:8" x14ac:dyDescent="0.2">
      <c r="B14" s="11" t="s">
        <v>46</v>
      </c>
      <c r="C14" s="11"/>
      <c r="D14" s="11"/>
      <c r="E14" s="12"/>
      <c r="F14" s="107">
        <v>17787.07</v>
      </c>
      <c r="G14" s="107">
        <v>25.41</v>
      </c>
      <c r="H14" s="12"/>
    </row>
    <row r="15" spans="2:8" x14ac:dyDescent="0.2">
      <c r="B15" s="11" t="s">
        <v>50</v>
      </c>
      <c r="C15" s="152"/>
      <c r="D15" s="152"/>
      <c r="E15" s="153"/>
      <c r="F15" s="154"/>
      <c r="G15" s="154"/>
      <c r="H15" s="153"/>
    </row>
    <row r="16" spans="2:8" x14ac:dyDescent="0.2">
      <c r="B16" s="152" t="s">
        <v>548</v>
      </c>
      <c r="C16" s="152" t="s">
        <v>549</v>
      </c>
      <c r="D16" s="152" t="s">
        <v>51</v>
      </c>
      <c r="E16" s="153">
        <v>5000000</v>
      </c>
      <c r="F16" s="154">
        <v>5175.53</v>
      </c>
      <c r="G16" s="154">
        <v>7.4</v>
      </c>
      <c r="H16" s="153">
        <v>3.8538000000000001</v>
      </c>
    </row>
    <row r="17" spans="2:8" x14ac:dyDescent="0.2">
      <c r="B17" s="152" t="s">
        <v>550</v>
      </c>
      <c r="C17" s="152" t="s">
        <v>551</v>
      </c>
      <c r="D17" s="152" t="s">
        <v>51</v>
      </c>
      <c r="E17" s="153">
        <v>2692300</v>
      </c>
      <c r="F17" s="154">
        <v>2768.2228599999999</v>
      </c>
      <c r="G17" s="154">
        <v>3.96</v>
      </c>
      <c r="H17" s="153">
        <v>3.6589</v>
      </c>
    </row>
    <row r="18" spans="2:8" x14ac:dyDescent="0.2">
      <c r="B18" s="11" t="s">
        <v>46</v>
      </c>
      <c r="C18" s="11"/>
      <c r="D18" s="11"/>
      <c r="E18" s="12"/>
      <c r="F18" s="107">
        <v>7943.7528599999996</v>
      </c>
      <c r="G18" s="107">
        <v>11.36</v>
      </c>
      <c r="H18" s="12"/>
    </row>
    <row r="19" spans="2:8" x14ac:dyDescent="0.2">
      <c r="B19" s="87" t="s">
        <v>149</v>
      </c>
      <c r="C19" s="152"/>
      <c r="D19" s="152"/>
      <c r="E19" s="153"/>
      <c r="F19" s="154"/>
      <c r="G19" s="154"/>
      <c r="H19" s="153"/>
    </row>
    <row r="20" spans="2:8" x14ac:dyDescent="0.2">
      <c r="B20" s="11" t="s">
        <v>150</v>
      </c>
      <c r="C20" s="152"/>
      <c r="D20" s="152"/>
      <c r="E20" s="153"/>
      <c r="F20" s="154"/>
      <c r="G20" s="154"/>
      <c r="H20" s="153"/>
    </row>
    <row r="21" spans="2:8" x14ac:dyDescent="0.2">
      <c r="B21" s="11" t="s">
        <v>125</v>
      </c>
      <c r="C21" s="152"/>
      <c r="D21" s="152"/>
      <c r="E21" s="153"/>
      <c r="F21" s="154"/>
      <c r="G21" s="154"/>
      <c r="H21" s="153"/>
    </row>
    <row r="22" spans="2:8" x14ac:dyDescent="0.2">
      <c r="B22" s="152" t="s">
        <v>126</v>
      </c>
      <c r="C22" s="152" t="s">
        <v>520</v>
      </c>
      <c r="D22" s="152" t="s">
        <v>229</v>
      </c>
      <c r="E22" s="153">
        <v>5000</v>
      </c>
      <c r="F22" s="154">
        <v>4841.88</v>
      </c>
      <c r="G22" s="154">
        <v>6.92</v>
      </c>
      <c r="H22" s="153">
        <v>4</v>
      </c>
    </row>
    <row r="23" spans="2:8" x14ac:dyDescent="0.2">
      <c r="B23" s="152" t="s">
        <v>553</v>
      </c>
      <c r="C23" s="152" t="s">
        <v>492</v>
      </c>
      <c r="D23" s="152" t="s">
        <v>151</v>
      </c>
      <c r="E23" s="153">
        <v>2500</v>
      </c>
      <c r="F23" s="154">
        <v>2490.5425</v>
      </c>
      <c r="G23" s="154">
        <v>3.56</v>
      </c>
      <c r="H23" s="153">
        <v>3.3001</v>
      </c>
    </row>
    <row r="24" spans="2:8" x14ac:dyDescent="0.2">
      <c r="B24" s="152" t="s">
        <v>452</v>
      </c>
      <c r="C24" s="152" t="s">
        <v>485</v>
      </c>
      <c r="D24" s="152" t="s">
        <v>151</v>
      </c>
      <c r="E24" s="153">
        <v>2500</v>
      </c>
      <c r="F24" s="154">
        <v>2487.65</v>
      </c>
      <c r="G24" s="154">
        <v>3.56</v>
      </c>
      <c r="H24" s="153">
        <v>3.2949999999999999</v>
      </c>
    </row>
    <row r="25" spans="2:8" x14ac:dyDescent="0.2">
      <c r="B25" s="152" t="s">
        <v>491</v>
      </c>
      <c r="C25" s="152" t="s">
        <v>493</v>
      </c>
      <c r="D25" s="152" t="s">
        <v>151</v>
      </c>
      <c r="E25" s="153">
        <v>1500</v>
      </c>
      <c r="F25" s="154">
        <v>1478.88</v>
      </c>
      <c r="G25" s="154">
        <v>2.11</v>
      </c>
      <c r="H25" s="153">
        <v>3.62</v>
      </c>
    </row>
    <row r="26" spans="2:8" x14ac:dyDescent="0.2">
      <c r="B26" s="11" t="s">
        <v>46</v>
      </c>
      <c r="C26" s="11"/>
      <c r="D26" s="11"/>
      <c r="E26" s="12"/>
      <c r="F26" s="107">
        <v>11298.952499999999</v>
      </c>
      <c r="G26" s="107">
        <v>16.149999999999999</v>
      </c>
      <c r="H26" s="12"/>
    </row>
    <row r="27" spans="2:8" x14ac:dyDescent="0.2">
      <c r="B27" s="11" t="s">
        <v>152</v>
      </c>
      <c r="C27" s="152"/>
      <c r="D27" s="152"/>
      <c r="E27" s="153"/>
      <c r="F27" s="154"/>
      <c r="G27" s="154"/>
      <c r="H27" s="153"/>
    </row>
    <row r="28" spans="2:8" x14ac:dyDescent="0.2">
      <c r="B28" s="11" t="s">
        <v>43</v>
      </c>
      <c r="C28" s="152"/>
      <c r="D28" s="152"/>
      <c r="E28" s="153"/>
      <c r="F28" s="154"/>
      <c r="G28" s="154"/>
      <c r="H28" s="153"/>
    </row>
    <row r="29" spans="2:8" x14ac:dyDescent="0.2">
      <c r="B29" s="152" t="s">
        <v>155</v>
      </c>
      <c r="C29" s="152" t="s">
        <v>530</v>
      </c>
      <c r="D29" s="152" t="s">
        <v>154</v>
      </c>
      <c r="E29" s="153">
        <v>1000</v>
      </c>
      <c r="F29" s="154">
        <v>4941.6899999999996</v>
      </c>
      <c r="G29" s="154">
        <v>7.06</v>
      </c>
      <c r="H29" s="153">
        <v>3.65</v>
      </c>
    </row>
    <row r="30" spans="2:8" x14ac:dyDescent="0.2">
      <c r="B30" s="152" t="s">
        <v>231</v>
      </c>
      <c r="C30" s="152" t="s">
        <v>531</v>
      </c>
      <c r="D30" s="152" t="s">
        <v>156</v>
      </c>
      <c r="E30" s="153">
        <v>1000</v>
      </c>
      <c r="F30" s="154">
        <v>4931.59</v>
      </c>
      <c r="G30" s="154">
        <v>7.05</v>
      </c>
      <c r="H30" s="153">
        <v>3.9249999999999998</v>
      </c>
    </row>
    <row r="31" spans="2:8" x14ac:dyDescent="0.2">
      <c r="B31" s="152" t="s">
        <v>145</v>
      </c>
      <c r="C31" s="152" t="s">
        <v>521</v>
      </c>
      <c r="D31" s="152" t="s">
        <v>151</v>
      </c>
      <c r="E31" s="153">
        <v>1000</v>
      </c>
      <c r="F31" s="154">
        <v>4926.125</v>
      </c>
      <c r="G31" s="154">
        <v>7.04</v>
      </c>
      <c r="H31" s="153">
        <v>3.7749999999999999</v>
      </c>
    </row>
    <row r="32" spans="2:8" x14ac:dyDescent="0.2">
      <c r="B32" s="152" t="s">
        <v>130</v>
      </c>
      <c r="C32" s="152" t="s">
        <v>500</v>
      </c>
      <c r="D32" s="152" t="s">
        <v>151</v>
      </c>
      <c r="E32" s="153">
        <v>1000</v>
      </c>
      <c r="F32" s="154">
        <v>4878.6350000000002</v>
      </c>
      <c r="G32" s="154">
        <v>6.97</v>
      </c>
      <c r="H32" s="153">
        <v>4</v>
      </c>
    </row>
    <row r="33" spans="2:8" x14ac:dyDescent="0.2">
      <c r="B33" s="152" t="s">
        <v>452</v>
      </c>
      <c r="C33" s="152" t="s">
        <v>587</v>
      </c>
      <c r="D33" s="152" t="s">
        <v>151</v>
      </c>
      <c r="E33" s="153">
        <v>500</v>
      </c>
      <c r="F33" s="154">
        <v>2460.9225000000001</v>
      </c>
      <c r="G33" s="154">
        <v>3.52</v>
      </c>
      <c r="H33" s="153">
        <v>3.5998999999999999</v>
      </c>
    </row>
    <row r="34" spans="2:8" x14ac:dyDescent="0.2">
      <c r="B34" s="11" t="s">
        <v>46</v>
      </c>
      <c r="C34" s="11"/>
      <c r="D34" s="11"/>
      <c r="E34" s="12"/>
      <c r="F34" s="107">
        <v>22138.962499999998</v>
      </c>
      <c r="G34" s="107">
        <v>31.64</v>
      </c>
      <c r="H34" s="12"/>
    </row>
    <row r="35" spans="2:8" x14ac:dyDescent="0.2">
      <c r="B35" s="11" t="s">
        <v>157</v>
      </c>
      <c r="C35" s="152"/>
      <c r="D35" s="152"/>
      <c r="E35" s="153"/>
      <c r="F35" s="154"/>
      <c r="G35" s="154"/>
      <c r="H35" s="153"/>
    </row>
    <row r="36" spans="2:8" x14ac:dyDescent="0.2">
      <c r="B36" s="152" t="s">
        <v>588</v>
      </c>
      <c r="C36" s="152" t="s">
        <v>589</v>
      </c>
      <c r="D36" s="152" t="s">
        <v>51</v>
      </c>
      <c r="E36" s="153">
        <v>5000000</v>
      </c>
      <c r="F36" s="154">
        <v>4916.79</v>
      </c>
      <c r="G36" s="154">
        <v>7.03</v>
      </c>
      <c r="H36" s="153">
        <v>3.5501</v>
      </c>
    </row>
    <row r="37" spans="2:8" x14ac:dyDescent="0.2">
      <c r="B37" s="11" t="s">
        <v>46</v>
      </c>
      <c r="C37" s="11"/>
      <c r="D37" s="11"/>
      <c r="E37" s="12"/>
      <c r="F37" s="107">
        <v>4916.79</v>
      </c>
      <c r="G37" s="107">
        <v>7.03</v>
      </c>
      <c r="H37" s="12"/>
    </row>
    <row r="38" spans="2:8" x14ac:dyDescent="0.2">
      <c r="B38" s="152" t="s">
        <v>472</v>
      </c>
      <c r="C38" s="152"/>
      <c r="D38" s="152"/>
      <c r="E38" s="153"/>
      <c r="F38" s="154">
        <v>4980.0029204000002</v>
      </c>
      <c r="G38" s="154">
        <v>7.1177000000000001</v>
      </c>
      <c r="H38" s="153">
        <v>3.3</v>
      </c>
    </row>
    <row r="39" spans="2:8" x14ac:dyDescent="0.2">
      <c r="B39" s="152" t="s">
        <v>473</v>
      </c>
      <c r="C39" s="152"/>
      <c r="D39" s="152"/>
      <c r="E39" s="153"/>
      <c r="F39" s="154">
        <v>2160.0894386999998</v>
      </c>
      <c r="G39" s="154">
        <v>3.0872999999999999</v>
      </c>
      <c r="H39" s="153">
        <v>3.22</v>
      </c>
    </row>
    <row r="40" spans="2:8" x14ac:dyDescent="0.2">
      <c r="B40" s="11" t="s">
        <v>46</v>
      </c>
      <c r="C40" s="11"/>
      <c r="D40" s="11"/>
      <c r="E40" s="12"/>
      <c r="F40" s="107">
        <v>7140.0923591000001</v>
      </c>
      <c r="G40" s="107">
        <v>10.205</v>
      </c>
      <c r="H40" s="12"/>
    </row>
    <row r="41" spans="2:8" x14ac:dyDescent="0.2">
      <c r="B41" s="152" t="s">
        <v>47</v>
      </c>
      <c r="C41" s="152"/>
      <c r="D41" s="152"/>
      <c r="E41" s="153"/>
      <c r="F41" s="154">
        <v>-1259.1961851000001</v>
      </c>
      <c r="G41" s="154">
        <v>-1.7949999999999999</v>
      </c>
      <c r="H41" s="153"/>
    </row>
    <row r="42" spans="2:8" x14ac:dyDescent="0.2">
      <c r="B42" s="13" t="s">
        <v>570</v>
      </c>
      <c r="C42" s="13"/>
      <c r="D42" s="13"/>
      <c r="E42" s="14"/>
      <c r="F42" s="15">
        <v>69966.424033999996</v>
      </c>
      <c r="G42" s="15">
        <v>100</v>
      </c>
      <c r="H42" s="14"/>
    </row>
    <row r="43" spans="2:8" x14ac:dyDescent="0.2">
      <c r="B43" s="120"/>
      <c r="C43" s="120"/>
      <c r="D43" s="120"/>
      <c r="E43" s="121"/>
      <c r="F43" s="103"/>
      <c r="G43" s="103"/>
      <c r="H43" s="121"/>
    </row>
    <row r="44" spans="2:8" x14ac:dyDescent="0.2">
      <c r="B44" s="155" t="s">
        <v>571</v>
      </c>
      <c r="C44" s="120"/>
      <c r="D44" s="120"/>
      <c r="E44" s="121"/>
      <c r="F44" s="103"/>
      <c r="G44" s="103"/>
      <c r="H44" s="121"/>
    </row>
    <row r="45" spans="2:8" x14ac:dyDescent="0.2">
      <c r="B45" s="155" t="s">
        <v>572</v>
      </c>
      <c r="C45" s="120"/>
      <c r="D45" s="120"/>
      <c r="E45" s="121"/>
      <c r="F45" s="103"/>
      <c r="G45" s="103"/>
      <c r="H45" s="121"/>
    </row>
    <row r="46" spans="2:8" x14ac:dyDescent="0.2">
      <c r="B46" s="108"/>
      <c r="C46" s="108"/>
      <c r="D46" s="108"/>
      <c r="E46" s="109"/>
      <c r="F46" s="110"/>
      <c r="G46" s="110"/>
    </row>
    <row r="47" spans="2:8" x14ac:dyDescent="0.2">
      <c r="B47" s="16" t="s">
        <v>269</v>
      </c>
    </row>
    <row r="48" spans="2:8" x14ac:dyDescent="0.2">
      <c r="B48" s="17" t="s">
        <v>270</v>
      </c>
    </row>
    <row r="49" spans="1:8" x14ac:dyDescent="0.2">
      <c r="B49" s="18" t="s">
        <v>271</v>
      </c>
    </row>
    <row r="50" spans="1:8" ht="25.5" x14ac:dyDescent="0.2">
      <c r="B50" s="19" t="s">
        <v>272</v>
      </c>
      <c r="C50" s="20" t="s">
        <v>692</v>
      </c>
      <c r="D50" s="20" t="s">
        <v>693</v>
      </c>
    </row>
    <row r="51" spans="1:8" x14ac:dyDescent="0.2">
      <c r="A51" s="1" t="s">
        <v>395</v>
      </c>
      <c r="B51" s="21" t="s">
        <v>273</v>
      </c>
      <c r="C51" s="22">
        <v>1059.1434999999999</v>
      </c>
      <c r="D51" s="92">
        <v>1057.9746</v>
      </c>
    </row>
    <row r="52" spans="1:8" x14ac:dyDescent="0.2">
      <c r="A52" s="1" t="s">
        <v>396</v>
      </c>
      <c r="B52" s="21" t="s">
        <v>675</v>
      </c>
      <c r="C52" s="23">
        <v>1027.0196000000001</v>
      </c>
      <c r="D52" s="65">
        <v>1026.9009000000001</v>
      </c>
    </row>
    <row r="53" spans="1:8" x14ac:dyDescent="0.2">
      <c r="A53" s="1" t="s">
        <v>397</v>
      </c>
      <c r="B53" s="21" t="s">
        <v>676</v>
      </c>
      <c r="C53" s="23">
        <v>1025.1795999999999</v>
      </c>
      <c r="D53" s="65">
        <v>1025.056</v>
      </c>
    </row>
    <row r="54" spans="1:8" x14ac:dyDescent="0.2">
      <c r="A54" s="1" t="s">
        <v>398</v>
      </c>
      <c r="B54" s="21" t="s">
        <v>673</v>
      </c>
      <c r="C54" s="23">
        <v>1021.1136</v>
      </c>
      <c r="D54" s="65">
        <v>1019.9867</v>
      </c>
    </row>
    <row r="55" spans="1:8" x14ac:dyDescent="0.2">
      <c r="A55" s="1" t="s">
        <v>391</v>
      </c>
      <c r="B55" s="21" t="s">
        <v>274</v>
      </c>
      <c r="C55" s="23">
        <v>1062.4871000000001</v>
      </c>
      <c r="D55" s="65">
        <v>1061.2014999999999</v>
      </c>
    </row>
    <row r="56" spans="1:8" x14ac:dyDescent="0.2">
      <c r="A56" s="1" t="s">
        <v>392</v>
      </c>
      <c r="B56" s="21" t="s">
        <v>681</v>
      </c>
      <c r="C56" s="23">
        <v>1037.6875</v>
      </c>
      <c r="D56" s="65">
        <v>1036.4393</v>
      </c>
    </row>
    <row r="57" spans="1:8" x14ac:dyDescent="0.2">
      <c r="A57" s="1" t="s">
        <v>393</v>
      </c>
      <c r="B57" s="21" t="s">
        <v>682</v>
      </c>
      <c r="C57" s="23">
        <v>1008.8575</v>
      </c>
      <c r="D57" s="65">
        <v>1008.6781999999999</v>
      </c>
    </row>
    <row r="58" spans="1:8" x14ac:dyDescent="0.2">
      <c r="A58" s="1" t="s">
        <v>394</v>
      </c>
      <c r="B58" s="24" t="s">
        <v>658</v>
      </c>
      <c r="C58" s="25">
        <v>1010.3674</v>
      </c>
      <c r="D58" s="66">
        <v>1009.1453</v>
      </c>
    </row>
    <row r="59" spans="1:8" x14ac:dyDescent="0.2">
      <c r="B59" s="27" t="s">
        <v>621</v>
      </c>
      <c r="C59" s="27"/>
      <c r="D59" s="27"/>
      <c r="E59" s="27"/>
      <c r="F59" s="28"/>
    </row>
    <row r="60" spans="1:8" x14ac:dyDescent="0.2">
      <c r="B60" s="29" t="s">
        <v>622</v>
      </c>
      <c r="C60" s="29"/>
      <c r="D60" s="29"/>
      <c r="E60" s="29"/>
      <c r="F60" s="28"/>
    </row>
    <row r="61" spans="1:8" ht="12.75" customHeight="1" x14ac:dyDescent="0.2">
      <c r="B61" s="175" t="s">
        <v>694</v>
      </c>
      <c r="C61" s="175"/>
      <c r="D61" s="175"/>
      <c r="E61" s="175"/>
      <c r="F61" s="175"/>
      <c r="G61" s="175"/>
      <c r="H61" s="175"/>
    </row>
    <row r="62" spans="1:8" x14ac:dyDescent="0.2">
      <c r="B62" s="61" t="s">
        <v>272</v>
      </c>
      <c r="C62" s="179" t="s">
        <v>281</v>
      </c>
      <c r="D62" s="180"/>
      <c r="E62" s="1"/>
    </row>
    <row r="63" spans="1:8" x14ac:dyDescent="0.2">
      <c r="B63" s="62"/>
      <c r="C63" s="94" t="s">
        <v>282</v>
      </c>
      <c r="D63" s="95" t="s">
        <v>283</v>
      </c>
      <c r="E63" s="1"/>
    </row>
    <row r="64" spans="1:8" x14ac:dyDescent="0.2">
      <c r="A64" s="1" t="s">
        <v>396</v>
      </c>
      <c r="B64" s="41" t="s">
        <v>675</v>
      </c>
      <c r="C64" s="97">
        <v>1.01537334</v>
      </c>
      <c r="D64" s="101">
        <f t="shared" ref="D64:D69" si="0">+C64</f>
        <v>1.01537334</v>
      </c>
      <c r="E64" s="1"/>
    </row>
    <row r="65" spans="1:8" x14ac:dyDescent="0.2">
      <c r="A65" s="1" t="s">
        <v>397</v>
      </c>
      <c r="B65" s="41" t="s">
        <v>676</v>
      </c>
      <c r="C65" s="93">
        <v>1.0082376500000001</v>
      </c>
      <c r="D65" s="102">
        <f t="shared" si="0"/>
        <v>1.0082376500000001</v>
      </c>
    </row>
    <row r="66" spans="1:8" x14ac:dyDescent="0.2">
      <c r="A66" s="1" t="s">
        <v>398</v>
      </c>
      <c r="B66" s="41" t="s">
        <v>673</v>
      </c>
      <c r="C66" s="93" t="s">
        <v>691</v>
      </c>
      <c r="D66" s="102" t="str">
        <f t="shared" si="0"/>
        <v>^^</v>
      </c>
    </row>
    <row r="67" spans="1:8" x14ac:dyDescent="0.2">
      <c r="A67" s="1" t="s">
        <v>392</v>
      </c>
      <c r="B67" s="41" t="s">
        <v>677</v>
      </c>
      <c r="C67" s="93" t="s">
        <v>691</v>
      </c>
      <c r="D67" s="102" t="str">
        <f t="shared" si="0"/>
        <v>^^</v>
      </c>
    </row>
    <row r="68" spans="1:8" x14ac:dyDescent="0.2">
      <c r="A68" s="1" t="s">
        <v>393</v>
      </c>
      <c r="B68" s="41" t="s">
        <v>678</v>
      </c>
      <c r="C68" s="93">
        <v>1.0397608899999999</v>
      </c>
      <c r="D68" s="102">
        <f t="shared" si="0"/>
        <v>1.0397608899999999</v>
      </c>
    </row>
    <row r="69" spans="1:8" x14ac:dyDescent="0.2">
      <c r="A69" s="1" t="s">
        <v>394</v>
      </c>
      <c r="B69" s="36" t="s">
        <v>670</v>
      </c>
      <c r="C69" s="98" t="s">
        <v>691</v>
      </c>
      <c r="D69" s="99" t="str">
        <f t="shared" si="0"/>
        <v>^^</v>
      </c>
    </row>
    <row r="70" spans="1:8" x14ac:dyDescent="0.2">
      <c r="B70" s="151" t="s">
        <v>629</v>
      </c>
      <c r="C70" s="100"/>
      <c r="D70" s="100"/>
    </row>
    <row r="71" spans="1:8" x14ac:dyDescent="0.2">
      <c r="B71" s="26" t="s">
        <v>626</v>
      </c>
    </row>
    <row r="72" spans="1:8" x14ac:dyDescent="0.2">
      <c r="B72" s="30" t="s">
        <v>642</v>
      </c>
    </row>
    <row r="73" spans="1:8" x14ac:dyDescent="0.2">
      <c r="B73" s="30" t="s">
        <v>627</v>
      </c>
    </row>
    <row r="74" spans="1:8" x14ac:dyDescent="0.2">
      <c r="B74" s="31" t="s">
        <v>275</v>
      </c>
    </row>
    <row r="75" spans="1:8" x14ac:dyDescent="0.2">
      <c r="B75" s="34" t="s">
        <v>276</v>
      </c>
    </row>
    <row r="76" spans="1:8" x14ac:dyDescent="0.2">
      <c r="B76" s="173" t="s">
        <v>301</v>
      </c>
      <c r="C76" s="174"/>
      <c r="D76" s="174"/>
      <c r="E76" s="174"/>
      <c r="F76" s="174"/>
      <c r="G76" s="174"/>
      <c r="H76" s="174"/>
    </row>
    <row r="78" spans="1:8" s="84" customFormat="1" x14ac:dyDescent="0.2">
      <c r="B78" s="84" t="s">
        <v>303</v>
      </c>
      <c r="E78" s="85"/>
      <c r="F78" s="86"/>
      <c r="G78" s="86"/>
      <c r="H78" s="85"/>
    </row>
    <row r="79" spans="1:8" s="84" customFormat="1" x14ac:dyDescent="0.2">
      <c r="B79" s="84" t="s">
        <v>317</v>
      </c>
      <c r="E79" s="85"/>
      <c r="F79" s="86"/>
      <c r="G79" s="86"/>
      <c r="H79" s="85"/>
    </row>
    <row r="80" spans="1:8" s="84" customFormat="1" x14ac:dyDescent="0.2">
      <c r="B80" s="84" t="s">
        <v>318</v>
      </c>
      <c r="E80" s="85"/>
      <c r="F80" s="86"/>
      <c r="G80" s="86"/>
      <c r="H80" s="85"/>
    </row>
    <row r="81" spans="2:8" s="84" customFormat="1" x14ac:dyDescent="0.2">
      <c r="E81" s="85"/>
      <c r="F81" s="86"/>
      <c r="G81" s="86"/>
      <c r="H81" s="85"/>
    </row>
    <row r="82" spans="2:8" s="84" customFormat="1" x14ac:dyDescent="0.2">
      <c r="E82" s="85"/>
      <c r="F82" s="86"/>
      <c r="G82" s="86"/>
      <c r="H82" s="85"/>
    </row>
    <row r="83" spans="2:8" s="84" customFormat="1" x14ac:dyDescent="0.2">
      <c r="E83" s="85"/>
      <c r="F83" s="86"/>
      <c r="G83" s="86"/>
      <c r="H83" s="85"/>
    </row>
    <row r="84" spans="2:8" s="84" customFormat="1" x14ac:dyDescent="0.2">
      <c r="E84" s="85"/>
      <c r="F84" s="86"/>
      <c r="G84" s="86"/>
      <c r="H84" s="85"/>
    </row>
    <row r="85" spans="2:8" s="84" customFormat="1" x14ac:dyDescent="0.2">
      <c r="E85" s="85"/>
      <c r="F85" s="86"/>
      <c r="G85" s="86"/>
      <c r="H85" s="85"/>
    </row>
    <row r="86" spans="2:8" s="84" customFormat="1" x14ac:dyDescent="0.2">
      <c r="E86" s="85"/>
      <c r="F86" s="86"/>
      <c r="G86" s="86"/>
      <c r="H86" s="85"/>
    </row>
    <row r="87" spans="2:8" s="84" customFormat="1" x14ac:dyDescent="0.2">
      <c r="E87" s="85"/>
      <c r="F87" s="86"/>
      <c r="G87" s="86"/>
      <c r="H87" s="85"/>
    </row>
    <row r="88" spans="2:8" s="84" customFormat="1" x14ac:dyDescent="0.2">
      <c r="E88" s="85"/>
      <c r="F88" s="86"/>
      <c r="G88" s="86"/>
      <c r="H88" s="85"/>
    </row>
    <row r="89" spans="2:8" s="84" customFormat="1" x14ac:dyDescent="0.2">
      <c r="E89" s="85"/>
      <c r="F89" s="86"/>
      <c r="G89" s="86"/>
      <c r="H89" s="85"/>
    </row>
    <row r="90" spans="2:8" s="84" customFormat="1" x14ac:dyDescent="0.2">
      <c r="E90" s="85"/>
      <c r="F90" s="86"/>
      <c r="G90" s="86"/>
      <c r="H90" s="85"/>
    </row>
    <row r="91" spans="2:8" s="84" customFormat="1" x14ac:dyDescent="0.2">
      <c r="B91" s="84" t="s">
        <v>306</v>
      </c>
      <c r="F91" s="86"/>
      <c r="G91" s="86"/>
      <c r="H91" s="85"/>
    </row>
    <row r="92" spans="2:8" s="84" customFormat="1" ht="66.75" customHeight="1" x14ac:dyDescent="0.2">
      <c r="B92" s="169" t="s">
        <v>502</v>
      </c>
      <c r="C92" s="169"/>
      <c r="D92" s="169"/>
      <c r="E92" s="169"/>
      <c r="F92" s="169"/>
      <c r="G92" s="169"/>
      <c r="H92" s="169"/>
    </row>
    <row r="93" spans="2:8" s="84" customFormat="1" ht="18.75" x14ac:dyDescent="0.3">
      <c r="B93" s="4" t="s">
        <v>307</v>
      </c>
      <c r="F93" s="86"/>
      <c r="G93" s="86"/>
      <c r="H93" s="85"/>
    </row>
  </sheetData>
  <mergeCells count="7">
    <mergeCell ref="B92:H92"/>
    <mergeCell ref="B76:H76"/>
    <mergeCell ref="B3:H3"/>
    <mergeCell ref="B1:H1"/>
    <mergeCell ref="B2:H2"/>
    <mergeCell ref="C62:D62"/>
    <mergeCell ref="B61:H61"/>
  </mergeCells>
  <pageMargins left="0" right="0" top="0" bottom="0" header="0.3" footer="0.3"/>
  <pageSetup scale="60"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0"/>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70" t="s">
        <v>250</v>
      </c>
      <c r="C1" s="170"/>
      <c r="D1" s="170"/>
      <c r="E1" s="170"/>
      <c r="F1" s="170"/>
      <c r="G1" s="170"/>
      <c r="H1" s="170"/>
    </row>
    <row r="2" spans="2:8" ht="25.9" customHeight="1" x14ac:dyDescent="0.2">
      <c r="B2" s="176" t="s">
        <v>257</v>
      </c>
      <c r="C2" s="177"/>
      <c r="D2" s="177"/>
      <c r="E2" s="177"/>
      <c r="F2" s="177"/>
      <c r="G2" s="177"/>
      <c r="H2" s="177"/>
    </row>
    <row r="3" spans="2:8" x14ac:dyDescent="0.2">
      <c r="B3" s="170" t="s">
        <v>620</v>
      </c>
      <c r="C3" s="170"/>
      <c r="D3" s="170"/>
      <c r="E3" s="170"/>
      <c r="F3" s="170"/>
      <c r="G3" s="170"/>
      <c r="H3" s="170"/>
    </row>
    <row r="4" spans="2:8" ht="21" customHeight="1" x14ac:dyDescent="0.2"/>
    <row r="5" spans="2:8" ht="46.5" customHeight="1" x14ac:dyDescent="0.2">
      <c r="B5" s="104" t="s">
        <v>2</v>
      </c>
      <c r="C5" s="104" t="s">
        <v>3</v>
      </c>
      <c r="D5" s="104" t="s">
        <v>4</v>
      </c>
      <c r="E5" s="105" t="s">
        <v>5</v>
      </c>
      <c r="F5" s="106" t="s">
        <v>7</v>
      </c>
      <c r="G5" s="106" t="s">
        <v>6</v>
      </c>
      <c r="H5" s="148" t="s">
        <v>232</v>
      </c>
    </row>
    <row r="6" spans="2:8" x14ac:dyDescent="0.2">
      <c r="B6" s="87" t="s">
        <v>42</v>
      </c>
      <c r="C6" s="152"/>
      <c r="D6" s="152"/>
      <c r="E6" s="153"/>
      <c r="F6" s="154"/>
      <c r="G6" s="154"/>
      <c r="H6" s="153"/>
    </row>
    <row r="7" spans="2:8" x14ac:dyDescent="0.2">
      <c r="B7" s="11" t="s">
        <v>43</v>
      </c>
      <c r="C7" s="152"/>
      <c r="D7" s="152"/>
      <c r="E7" s="153"/>
      <c r="F7" s="154"/>
      <c r="G7" s="154"/>
      <c r="H7" s="153"/>
    </row>
    <row r="8" spans="2:8" x14ac:dyDescent="0.2">
      <c r="B8" s="152" t="s">
        <v>130</v>
      </c>
      <c r="C8" s="152" t="s">
        <v>131</v>
      </c>
      <c r="D8" s="152" t="s">
        <v>45</v>
      </c>
      <c r="E8" s="153">
        <v>100</v>
      </c>
      <c r="F8" s="154">
        <v>1038.3579999999999</v>
      </c>
      <c r="G8" s="154">
        <v>6.06</v>
      </c>
      <c r="H8" s="153">
        <v>4.625</v>
      </c>
    </row>
    <row r="9" spans="2:8" x14ac:dyDescent="0.2">
      <c r="B9" s="152" t="s">
        <v>567</v>
      </c>
      <c r="C9" s="152" t="s">
        <v>159</v>
      </c>
      <c r="D9" s="152" t="s">
        <v>45</v>
      </c>
      <c r="E9" s="153">
        <v>100</v>
      </c>
      <c r="F9" s="154">
        <v>1035.2439999999999</v>
      </c>
      <c r="G9" s="154">
        <v>6.04</v>
      </c>
      <c r="H9" s="153">
        <v>4.17</v>
      </c>
    </row>
    <row r="10" spans="2:8" x14ac:dyDescent="0.2">
      <c r="B10" s="152" t="s">
        <v>132</v>
      </c>
      <c r="C10" s="152" t="s">
        <v>133</v>
      </c>
      <c r="D10" s="152" t="s">
        <v>45</v>
      </c>
      <c r="E10" s="153">
        <v>100</v>
      </c>
      <c r="F10" s="154">
        <v>1034.6780000000001</v>
      </c>
      <c r="G10" s="154">
        <v>6.04</v>
      </c>
      <c r="H10" s="153">
        <v>4.2725</v>
      </c>
    </row>
    <row r="11" spans="2:8" x14ac:dyDescent="0.2">
      <c r="B11" s="152" t="s">
        <v>126</v>
      </c>
      <c r="C11" s="152" t="s">
        <v>158</v>
      </c>
      <c r="D11" s="152" t="s">
        <v>45</v>
      </c>
      <c r="E11" s="153">
        <v>100</v>
      </c>
      <c r="F11" s="154">
        <v>1034.068</v>
      </c>
      <c r="G11" s="154">
        <v>6.04</v>
      </c>
      <c r="H11" s="153">
        <v>4.0999999999999996</v>
      </c>
    </row>
    <row r="12" spans="2:8" x14ac:dyDescent="0.2">
      <c r="B12" s="152" t="s">
        <v>134</v>
      </c>
      <c r="C12" s="152" t="s">
        <v>135</v>
      </c>
      <c r="D12" s="152" t="s">
        <v>45</v>
      </c>
      <c r="E12" s="153">
        <v>100</v>
      </c>
      <c r="F12" s="154">
        <v>1032.7670000000001</v>
      </c>
      <c r="G12" s="154">
        <v>6.03</v>
      </c>
      <c r="H12" s="153">
        <v>4.2249999999999996</v>
      </c>
    </row>
    <row r="13" spans="2:8" x14ac:dyDescent="0.2">
      <c r="B13" s="152" t="s">
        <v>146</v>
      </c>
      <c r="C13" s="152" t="s">
        <v>160</v>
      </c>
      <c r="D13" s="152" t="s">
        <v>144</v>
      </c>
      <c r="E13" s="153">
        <v>100</v>
      </c>
      <c r="F13" s="154">
        <v>1018.92</v>
      </c>
      <c r="G13" s="154">
        <v>5.95</v>
      </c>
      <c r="H13" s="153">
        <v>4.0483000000000002</v>
      </c>
    </row>
    <row r="14" spans="2:8" x14ac:dyDescent="0.2">
      <c r="B14" s="152" t="s">
        <v>590</v>
      </c>
      <c r="C14" s="152" t="s">
        <v>470</v>
      </c>
      <c r="D14" s="152" t="s">
        <v>45</v>
      </c>
      <c r="E14" s="153">
        <v>100</v>
      </c>
      <c r="F14" s="154">
        <v>1011.1180000000001</v>
      </c>
      <c r="G14" s="154">
        <v>5.9</v>
      </c>
      <c r="H14" s="153">
        <v>3.87</v>
      </c>
    </row>
    <row r="15" spans="2:8" x14ac:dyDescent="0.2">
      <c r="B15" s="152" t="s">
        <v>166</v>
      </c>
      <c r="C15" s="152" t="s">
        <v>494</v>
      </c>
      <c r="D15" s="152" t="s">
        <v>45</v>
      </c>
      <c r="E15" s="153">
        <v>100</v>
      </c>
      <c r="F15" s="154">
        <v>994.23699999999997</v>
      </c>
      <c r="G15" s="154">
        <v>5.8</v>
      </c>
      <c r="H15" s="153">
        <v>5.0198999999999998</v>
      </c>
    </row>
    <row r="16" spans="2:8" x14ac:dyDescent="0.2">
      <c r="B16" s="152" t="s">
        <v>128</v>
      </c>
      <c r="C16" s="152" t="s">
        <v>129</v>
      </c>
      <c r="D16" s="152" t="s">
        <v>45</v>
      </c>
      <c r="E16" s="153">
        <v>50</v>
      </c>
      <c r="F16" s="154">
        <v>518.827</v>
      </c>
      <c r="G16" s="154">
        <v>3.03</v>
      </c>
      <c r="H16" s="153">
        <v>4.4550000000000001</v>
      </c>
    </row>
    <row r="17" spans="2:8" x14ac:dyDescent="0.2">
      <c r="B17" s="152" t="s">
        <v>554</v>
      </c>
      <c r="C17" s="152" t="s">
        <v>454</v>
      </c>
      <c r="D17" s="152" t="s">
        <v>45</v>
      </c>
      <c r="E17" s="153">
        <v>50</v>
      </c>
      <c r="F17" s="154">
        <v>501.50650000000002</v>
      </c>
      <c r="G17" s="154">
        <v>2.93</v>
      </c>
      <c r="H17" s="153">
        <v>4.8499999999999996</v>
      </c>
    </row>
    <row r="18" spans="2:8" x14ac:dyDescent="0.2">
      <c r="B18" s="11" t="s">
        <v>46</v>
      </c>
      <c r="C18" s="11"/>
      <c r="D18" s="11"/>
      <c r="E18" s="12"/>
      <c r="F18" s="107">
        <v>9219.7235000000001</v>
      </c>
      <c r="G18" s="107">
        <v>53.82</v>
      </c>
      <c r="H18" s="12"/>
    </row>
    <row r="19" spans="2:8" x14ac:dyDescent="0.2">
      <c r="B19" s="11" t="s">
        <v>50</v>
      </c>
      <c r="C19" s="152"/>
      <c r="D19" s="152"/>
      <c r="E19" s="153"/>
      <c r="F19" s="154"/>
      <c r="G19" s="154"/>
      <c r="H19" s="153"/>
    </row>
    <row r="20" spans="2:8" x14ac:dyDescent="0.2">
      <c r="B20" s="152" t="s">
        <v>582</v>
      </c>
      <c r="C20" s="152" t="s">
        <v>583</v>
      </c>
      <c r="D20" s="152" t="s">
        <v>51</v>
      </c>
      <c r="E20" s="153">
        <v>5000000</v>
      </c>
      <c r="F20" s="154">
        <v>5225.5749999999998</v>
      </c>
      <c r="G20" s="154">
        <v>30.5</v>
      </c>
      <c r="H20" s="153">
        <v>4.0955000000000004</v>
      </c>
    </row>
    <row r="21" spans="2:8" x14ac:dyDescent="0.2">
      <c r="B21" s="152" t="s">
        <v>591</v>
      </c>
      <c r="C21" s="152" t="s">
        <v>592</v>
      </c>
      <c r="D21" s="152" t="s">
        <v>51</v>
      </c>
      <c r="E21" s="153">
        <v>1000000</v>
      </c>
      <c r="F21" s="154">
        <v>1045.3</v>
      </c>
      <c r="G21" s="154">
        <v>6.1</v>
      </c>
      <c r="H21" s="153">
        <v>4.0083000000000002</v>
      </c>
    </row>
    <row r="22" spans="2:8" x14ac:dyDescent="0.2">
      <c r="B22" s="11" t="s">
        <v>46</v>
      </c>
      <c r="C22" s="11"/>
      <c r="D22" s="11"/>
      <c r="E22" s="12"/>
      <c r="F22" s="107">
        <v>6270.875</v>
      </c>
      <c r="G22" s="107">
        <v>36.6</v>
      </c>
      <c r="H22" s="12"/>
    </row>
    <row r="23" spans="2:8" x14ac:dyDescent="0.2">
      <c r="B23" s="87" t="s">
        <v>149</v>
      </c>
      <c r="C23" s="152"/>
      <c r="D23" s="152"/>
      <c r="E23" s="153"/>
      <c r="F23" s="154"/>
      <c r="G23" s="154"/>
      <c r="H23" s="153"/>
    </row>
    <row r="24" spans="2:8" x14ac:dyDescent="0.2">
      <c r="B24" s="11" t="s">
        <v>150</v>
      </c>
      <c r="C24" s="152"/>
      <c r="D24" s="152"/>
      <c r="E24" s="153"/>
      <c r="F24" s="154"/>
      <c r="G24" s="154"/>
      <c r="H24" s="153"/>
    </row>
    <row r="25" spans="2:8" x14ac:dyDescent="0.2">
      <c r="B25" s="11" t="s">
        <v>125</v>
      </c>
      <c r="C25" s="152"/>
      <c r="D25" s="152"/>
      <c r="E25" s="153"/>
      <c r="F25" s="154"/>
      <c r="G25" s="154"/>
      <c r="H25" s="153"/>
    </row>
    <row r="26" spans="2:8" x14ac:dyDescent="0.2">
      <c r="B26" s="152" t="s">
        <v>491</v>
      </c>
      <c r="C26" s="152" t="s">
        <v>493</v>
      </c>
      <c r="D26" s="152" t="s">
        <v>151</v>
      </c>
      <c r="E26" s="153">
        <v>1000</v>
      </c>
      <c r="F26" s="154">
        <v>985.92</v>
      </c>
      <c r="G26" s="154">
        <v>5.75</v>
      </c>
      <c r="H26" s="153">
        <v>3.62</v>
      </c>
    </row>
    <row r="27" spans="2:8" x14ac:dyDescent="0.2">
      <c r="B27" s="11" t="s">
        <v>46</v>
      </c>
      <c r="C27" s="11"/>
      <c r="D27" s="11"/>
      <c r="E27" s="12"/>
      <c r="F27" s="107">
        <v>985.92</v>
      </c>
      <c r="G27" s="107">
        <v>5.75</v>
      </c>
      <c r="H27" s="12"/>
    </row>
    <row r="28" spans="2:8" x14ac:dyDescent="0.2">
      <c r="B28" s="152" t="s">
        <v>472</v>
      </c>
      <c r="C28" s="152"/>
      <c r="D28" s="152"/>
      <c r="E28" s="153"/>
      <c r="F28" s="154">
        <v>172.991322</v>
      </c>
      <c r="G28" s="154">
        <v>1.0096000000000001</v>
      </c>
      <c r="H28" s="153">
        <v>3.3</v>
      </c>
    </row>
    <row r="29" spans="2:8" x14ac:dyDescent="0.2">
      <c r="B29" s="152" t="s">
        <v>473</v>
      </c>
      <c r="C29" s="152"/>
      <c r="D29" s="152"/>
      <c r="E29" s="153"/>
      <c r="F29" s="154">
        <v>75.035380399999994</v>
      </c>
      <c r="G29" s="154">
        <v>0.43790000000000001</v>
      </c>
      <c r="H29" s="153">
        <v>3.22</v>
      </c>
    </row>
    <row r="30" spans="2:8" x14ac:dyDescent="0.2">
      <c r="B30" s="11" t="s">
        <v>46</v>
      </c>
      <c r="C30" s="11"/>
      <c r="D30" s="11"/>
      <c r="E30" s="12"/>
      <c r="F30" s="107">
        <v>248.0267024</v>
      </c>
      <c r="G30" s="107">
        <v>1.4475</v>
      </c>
      <c r="H30" s="12"/>
    </row>
    <row r="31" spans="2:8" x14ac:dyDescent="0.2">
      <c r="B31" s="152" t="s">
        <v>47</v>
      </c>
      <c r="C31" s="152"/>
      <c r="D31" s="152"/>
      <c r="E31" s="153"/>
      <c r="F31" s="154">
        <v>409.4839197</v>
      </c>
      <c r="G31" s="154">
        <v>2.3824999999999998</v>
      </c>
      <c r="H31" s="153"/>
    </row>
    <row r="32" spans="2:8" x14ac:dyDescent="0.2">
      <c r="B32" s="13" t="s">
        <v>570</v>
      </c>
      <c r="C32" s="13"/>
      <c r="D32" s="13"/>
      <c r="E32" s="14"/>
      <c r="F32" s="15">
        <v>17134.029122100001</v>
      </c>
      <c r="G32" s="15">
        <v>100</v>
      </c>
      <c r="H32" s="14"/>
    </row>
    <row r="33" spans="1:8" x14ac:dyDescent="0.2">
      <c r="B33" s="140"/>
      <c r="C33" s="140"/>
      <c r="D33" s="140"/>
      <c r="E33" s="141"/>
      <c r="F33" s="142"/>
      <c r="G33" s="142"/>
      <c r="H33" s="141"/>
    </row>
    <row r="34" spans="1:8" x14ac:dyDescent="0.2">
      <c r="B34" s="155" t="s">
        <v>571</v>
      </c>
      <c r="C34" s="140"/>
      <c r="D34" s="140"/>
      <c r="E34" s="141"/>
      <c r="F34" s="142"/>
      <c r="G34" s="142"/>
      <c r="H34" s="141"/>
    </row>
    <row r="35" spans="1:8" x14ac:dyDescent="0.2">
      <c r="B35" s="155" t="s">
        <v>572</v>
      </c>
      <c r="C35" s="132"/>
      <c r="D35" s="132"/>
      <c r="E35" s="133"/>
      <c r="F35" s="134"/>
      <c r="G35" s="134"/>
      <c r="H35" s="133"/>
    </row>
    <row r="36" spans="1:8" x14ac:dyDescent="0.2">
      <c r="B36" s="123"/>
      <c r="C36" s="123"/>
      <c r="D36" s="123"/>
      <c r="E36" s="124"/>
      <c r="F36" s="125"/>
      <c r="G36" s="125"/>
      <c r="H36" s="124"/>
    </row>
    <row r="37" spans="1:8" x14ac:dyDescent="0.2">
      <c r="B37" s="116"/>
      <c r="C37" s="116"/>
      <c r="D37" s="116"/>
      <c r="E37" s="117"/>
      <c r="F37" s="118"/>
      <c r="G37" s="118"/>
      <c r="H37" s="117"/>
    </row>
    <row r="38" spans="1:8" x14ac:dyDescent="0.2">
      <c r="B38" s="16" t="s">
        <v>269</v>
      </c>
    </row>
    <row r="39" spans="1:8" x14ac:dyDescent="0.2">
      <c r="B39" s="17" t="s">
        <v>270</v>
      </c>
    </row>
    <row r="40" spans="1:8" x14ac:dyDescent="0.2">
      <c r="B40" s="26" t="s">
        <v>271</v>
      </c>
    </row>
    <row r="41" spans="1:8" ht="25.5" x14ac:dyDescent="0.2">
      <c r="B41" s="19" t="s">
        <v>272</v>
      </c>
      <c r="C41" s="20" t="s">
        <v>692</v>
      </c>
      <c r="D41" s="20" t="s">
        <v>693</v>
      </c>
    </row>
    <row r="42" spans="1:8" x14ac:dyDescent="0.2">
      <c r="A42" s="1" t="s">
        <v>380</v>
      </c>
      <c r="B42" s="41" t="s">
        <v>277</v>
      </c>
      <c r="C42" s="22">
        <v>23.283300000000001</v>
      </c>
      <c r="D42" s="92">
        <v>23.244299999999999</v>
      </c>
    </row>
    <row r="43" spans="1:8" x14ac:dyDescent="0.2">
      <c r="A43" s="1" t="s">
        <v>381</v>
      </c>
      <c r="B43" s="41" t="s">
        <v>683</v>
      </c>
      <c r="C43" s="23">
        <v>9.7559000000000005</v>
      </c>
      <c r="D43" s="65">
        <v>9.7395999999999994</v>
      </c>
    </row>
    <row r="44" spans="1:8" x14ac:dyDescent="0.2">
      <c r="A44" s="1" t="s">
        <v>382</v>
      </c>
      <c r="B44" s="41" t="s">
        <v>684</v>
      </c>
      <c r="C44" s="23">
        <v>9.7727000000000004</v>
      </c>
      <c r="D44" s="65">
        <v>9.7563999999999993</v>
      </c>
    </row>
    <row r="45" spans="1:8" x14ac:dyDescent="0.2">
      <c r="A45" s="1" t="s">
        <v>383</v>
      </c>
      <c r="B45" s="41" t="s">
        <v>278</v>
      </c>
      <c r="C45" s="23">
        <v>16.217700000000001</v>
      </c>
      <c r="D45" s="65">
        <v>16.188600000000001</v>
      </c>
    </row>
    <row r="46" spans="1:8" x14ac:dyDescent="0.2">
      <c r="A46" s="1" t="s">
        <v>384</v>
      </c>
      <c r="B46" s="41" t="s">
        <v>685</v>
      </c>
      <c r="C46" s="23">
        <v>9.8583999999999996</v>
      </c>
      <c r="D46" s="65">
        <v>9.8407</v>
      </c>
    </row>
    <row r="47" spans="1:8" x14ac:dyDescent="0.2">
      <c r="A47" s="1" t="s">
        <v>385</v>
      </c>
      <c r="B47" s="41" t="s">
        <v>679</v>
      </c>
      <c r="C47" s="23">
        <v>9.8719999999999999</v>
      </c>
      <c r="D47" s="65">
        <v>9.8543000000000003</v>
      </c>
    </row>
    <row r="48" spans="1:8" x14ac:dyDescent="0.2">
      <c r="A48" s="1" t="s">
        <v>386</v>
      </c>
      <c r="B48" s="41" t="s">
        <v>666</v>
      </c>
      <c r="C48" s="23">
        <v>9.9551999999999996</v>
      </c>
      <c r="D48" s="65">
        <v>9.9373000000000005</v>
      </c>
    </row>
    <row r="49" spans="1:8" x14ac:dyDescent="0.2">
      <c r="A49" s="1" t="s">
        <v>387</v>
      </c>
      <c r="B49" s="41" t="s">
        <v>279</v>
      </c>
      <c r="C49" s="23">
        <v>17.247900000000001</v>
      </c>
      <c r="D49" s="65">
        <v>17.211099999999998</v>
      </c>
      <c r="E49" s="1"/>
    </row>
    <row r="50" spans="1:8" x14ac:dyDescent="0.2">
      <c r="A50" s="1" t="s">
        <v>388</v>
      </c>
      <c r="B50" s="41" t="s">
        <v>677</v>
      </c>
      <c r="C50" s="23">
        <v>10.039199999999999</v>
      </c>
      <c r="D50" s="65">
        <v>10.017899999999999</v>
      </c>
      <c r="E50" s="1"/>
    </row>
    <row r="51" spans="1:8" x14ac:dyDescent="0.2">
      <c r="A51" s="1" t="s">
        <v>389</v>
      </c>
      <c r="B51" s="41" t="s">
        <v>678</v>
      </c>
      <c r="C51" s="23">
        <v>10.050000000000001</v>
      </c>
      <c r="D51" s="65">
        <v>10.028700000000001</v>
      </c>
      <c r="E51" s="1"/>
    </row>
    <row r="52" spans="1:8" x14ac:dyDescent="0.2">
      <c r="A52" s="1" t="s">
        <v>390</v>
      </c>
      <c r="B52" s="36" t="s">
        <v>670</v>
      </c>
      <c r="C52" s="25">
        <v>10.037100000000001</v>
      </c>
      <c r="D52" s="66">
        <v>10.0158</v>
      </c>
      <c r="E52" s="1"/>
    </row>
    <row r="53" spans="1:8" x14ac:dyDescent="0.2">
      <c r="B53" s="41" t="s">
        <v>293</v>
      </c>
    </row>
    <row r="54" spans="1:8" x14ac:dyDescent="0.2">
      <c r="B54" s="41" t="s">
        <v>285</v>
      </c>
    </row>
    <row r="55" spans="1:8" x14ac:dyDescent="0.2">
      <c r="B55" s="44" t="s">
        <v>621</v>
      </c>
    </row>
    <row r="56" spans="1:8" x14ac:dyDescent="0.2">
      <c r="B56" s="41" t="s">
        <v>622</v>
      </c>
    </row>
    <row r="57" spans="1:8" x14ac:dyDescent="0.2">
      <c r="B57" s="111" t="s">
        <v>624</v>
      </c>
    </row>
    <row r="58" spans="1:8" x14ac:dyDescent="0.2">
      <c r="B58" s="41" t="s">
        <v>626</v>
      </c>
    </row>
    <row r="59" spans="1:8" x14ac:dyDescent="0.2">
      <c r="B59" s="71" t="s">
        <v>643</v>
      </c>
    </row>
    <row r="60" spans="1:8" x14ac:dyDescent="0.2">
      <c r="B60" s="71" t="s">
        <v>627</v>
      </c>
    </row>
    <row r="61" spans="1:8" x14ac:dyDescent="0.2">
      <c r="B61" s="31" t="s">
        <v>275</v>
      </c>
    </row>
    <row r="62" spans="1:8" x14ac:dyDescent="0.2">
      <c r="B62" s="34" t="s">
        <v>276</v>
      </c>
    </row>
    <row r="63" spans="1:8" x14ac:dyDescent="0.2">
      <c r="B63" s="173" t="s">
        <v>301</v>
      </c>
      <c r="C63" s="174"/>
      <c r="D63" s="174"/>
      <c r="E63" s="174"/>
      <c r="F63" s="174"/>
      <c r="G63" s="174"/>
      <c r="H63" s="174"/>
    </row>
    <row r="65" spans="2:8" s="84" customFormat="1" x14ac:dyDescent="0.2">
      <c r="B65" s="84" t="s">
        <v>303</v>
      </c>
      <c r="E65" s="85"/>
      <c r="F65" s="86"/>
      <c r="G65" s="86"/>
      <c r="H65" s="85"/>
    </row>
    <row r="66" spans="2:8" s="84" customFormat="1" x14ac:dyDescent="0.2">
      <c r="B66" s="84" t="s">
        <v>319</v>
      </c>
      <c r="E66" s="85"/>
      <c r="F66" s="86"/>
      <c r="G66" s="86"/>
      <c r="H66" s="85"/>
    </row>
    <row r="67" spans="2:8" s="84" customFormat="1" x14ac:dyDescent="0.2">
      <c r="B67" s="84" t="s">
        <v>320</v>
      </c>
      <c r="E67" s="85"/>
      <c r="F67" s="86"/>
      <c r="G67" s="86"/>
      <c r="H67" s="85"/>
    </row>
    <row r="68" spans="2:8" s="84" customFormat="1" x14ac:dyDescent="0.2">
      <c r="E68" s="85"/>
      <c r="F68" s="86"/>
      <c r="G68" s="86"/>
      <c r="H68" s="85"/>
    </row>
    <row r="69" spans="2:8" s="84" customFormat="1" x14ac:dyDescent="0.2">
      <c r="E69" s="85"/>
      <c r="F69" s="86"/>
      <c r="G69" s="86"/>
      <c r="H69" s="85"/>
    </row>
    <row r="70" spans="2:8" s="84" customFormat="1" x14ac:dyDescent="0.2">
      <c r="E70" s="85"/>
      <c r="F70" s="86"/>
      <c r="G70" s="86"/>
      <c r="H70" s="85"/>
    </row>
    <row r="71" spans="2:8" s="84" customFormat="1" x14ac:dyDescent="0.2">
      <c r="E71" s="85"/>
      <c r="F71" s="86"/>
      <c r="G71" s="86"/>
      <c r="H71" s="85"/>
    </row>
    <row r="72" spans="2:8" s="84" customFormat="1" x14ac:dyDescent="0.2">
      <c r="E72" s="85"/>
      <c r="F72" s="86"/>
      <c r="G72" s="86"/>
      <c r="H72" s="85"/>
    </row>
    <row r="73" spans="2:8" s="84" customFormat="1" x14ac:dyDescent="0.2">
      <c r="E73" s="85"/>
      <c r="F73" s="86"/>
      <c r="G73" s="86"/>
      <c r="H73" s="85"/>
    </row>
    <row r="74" spans="2:8" s="84" customFormat="1" x14ac:dyDescent="0.2">
      <c r="E74" s="85"/>
      <c r="F74" s="86"/>
      <c r="G74" s="86"/>
      <c r="H74" s="85"/>
    </row>
    <row r="75" spans="2:8" s="84" customFormat="1" x14ac:dyDescent="0.2">
      <c r="E75" s="85"/>
      <c r="F75" s="86"/>
      <c r="G75" s="86"/>
      <c r="H75" s="85"/>
    </row>
    <row r="76" spans="2:8" s="84" customFormat="1" x14ac:dyDescent="0.2">
      <c r="E76" s="85"/>
      <c r="F76" s="86"/>
      <c r="G76" s="86"/>
      <c r="H76" s="85"/>
    </row>
    <row r="77" spans="2:8" s="84" customFormat="1" x14ac:dyDescent="0.2">
      <c r="E77" s="85"/>
      <c r="F77" s="86"/>
      <c r="G77" s="86"/>
      <c r="H77" s="85"/>
    </row>
    <row r="78" spans="2:8" s="84" customFormat="1" x14ac:dyDescent="0.2">
      <c r="B78" s="84" t="s">
        <v>306</v>
      </c>
      <c r="F78" s="86"/>
      <c r="G78" s="86"/>
      <c r="H78" s="85"/>
    </row>
    <row r="79" spans="2:8" s="84" customFormat="1" ht="72" customHeight="1" x14ac:dyDescent="0.2">
      <c r="B79" s="169" t="s">
        <v>502</v>
      </c>
      <c r="C79" s="169"/>
      <c r="D79" s="169"/>
      <c r="E79" s="169"/>
      <c r="F79" s="169"/>
      <c r="G79" s="169"/>
      <c r="H79" s="169"/>
    </row>
    <row r="80" spans="2:8" s="84" customFormat="1" ht="18.75" x14ac:dyDescent="0.3">
      <c r="B80" s="4" t="s">
        <v>307</v>
      </c>
      <c r="F80" s="86"/>
      <c r="G80" s="86"/>
      <c r="H80" s="85"/>
    </row>
  </sheetData>
  <mergeCells count="5">
    <mergeCell ref="B3:H3"/>
    <mergeCell ref="B1:H1"/>
    <mergeCell ref="B2:H2"/>
    <mergeCell ref="B63:H63"/>
    <mergeCell ref="B79:H79"/>
  </mergeCells>
  <pageMargins left="0" right="0" top="0" bottom="0" header="0.3" footer="0.3"/>
  <pageSetup scale="69"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F1A8D1-262D-4845-A92F-E12D4AD7A1B1}"/>
</file>

<file path=customXml/itemProps2.xml><?xml version="1.0" encoding="utf-8"?>
<ds:datastoreItem xmlns:ds="http://schemas.openxmlformats.org/officeDocument/2006/customXml" ds:itemID="{7E8C9E2E-28F6-407A-9431-39AE5B45ACF4}"/>
</file>

<file path=customXml/itemProps3.xml><?xml version="1.0" encoding="utf-8"?>
<ds:datastoreItem xmlns:ds="http://schemas.openxmlformats.org/officeDocument/2006/customXml" ds:itemID="{DE7D6D17-BF17-466C-9FF5-4776B46BF9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56</vt:i4>
      </vt:variant>
    </vt:vector>
  </HeadingPairs>
  <TitlesOfParts>
    <vt:vector size="77"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Debt portfolio 15042021</dc:title>
  <dc:subject>Fortnight Debt portfolio 15042021</dc:subject>
  <dc:creator>HSBC Mutual Fund</dc:creator>
  <cp:keywords>Fortnight Debt portfolio 15042021</cp:keywords>
  <cp:lastModifiedBy>urmila.barmecha@hsbc.co.in</cp:lastModifiedBy>
  <cp:lastPrinted>2020-11-02T18:31:07Z</cp:lastPrinted>
  <dcterms:created xsi:type="dcterms:W3CDTF">2015-09-23T05:30:42Z</dcterms:created>
  <dcterms:modified xsi:type="dcterms:W3CDTF">2021-04-19T06:02:51Z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f851b4f6-a95e-46a7-8457-84c26f440032_Enabled">
    <vt:lpwstr>true</vt:lpwstr>
  </property>
  <property fmtid="{D5CDD505-2E9C-101B-9397-08002B2CF9AE}" pid="11" name="MSIP_Label_f851b4f6-a95e-46a7-8457-84c26f440032_SetDate">
    <vt:lpwstr>2021-04-17T13:18:06Z</vt:lpwstr>
  </property>
  <property fmtid="{D5CDD505-2E9C-101B-9397-08002B2CF9AE}" pid="12" name="MSIP_Label_f851b4f6-a95e-46a7-8457-84c26f440032_Method">
    <vt:lpwstr>Privileged</vt:lpwstr>
  </property>
  <property fmtid="{D5CDD505-2E9C-101B-9397-08002B2CF9AE}" pid="13" name="MSIP_Label_f851b4f6-a95e-46a7-8457-84c26f440032_Name">
    <vt:lpwstr>CLARESTRI</vt:lpwstr>
  </property>
  <property fmtid="{D5CDD505-2E9C-101B-9397-08002B2CF9AE}" pid="14" name="MSIP_Label_f851b4f6-a95e-46a7-8457-84c26f440032_SiteId">
    <vt:lpwstr>e0fd434d-ba64-497b-90d2-859c472e1a92</vt:lpwstr>
  </property>
  <property fmtid="{D5CDD505-2E9C-101B-9397-08002B2CF9AE}" pid="15" name="MSIP_Label_f851b4f6-a95e-46a7-8457-84c26f440032_ActionId">
    <vt:lpwstr>f392b555-d09d-4d91-a885-2c2977d4608e</vt:lpwstr>
  </property>
  <property fmtid="{D5CDD505-2E9C-101B-9397-08002B2CF9AE}" pid="16" name="MSIP_Label_f851b4f6-a95e-46a7-8457-84c26f440032_ContentBits">
    <vt:lpwstr>2</vt:lpwstr>
  </property>
  <property fmtid="{D5CDD505-2E9C-101B-9397-08002B2CF9AE}" pid="17" name="Classification">
    <vt:lpwstr>RESTRICTED</vt:lpwstr>
  </property>
</Properties>
</file>