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14.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5.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13.xml" ContentType="application/vnd.openxmlformats-officedocument.drawing+xml"/>
  <Override PartName="/xl/drawings/drawing12.xml" ContentType="application/vnd.openxmlformats-officedocument.drawing+xml"/>
  <Override PartName="/xl/drawings/drawing6.xml" ContentType="application/vnd.openxmlformats-officedocument.drawing+xml"/>
  <Override PartName="/xl/drawings/drawing11.xml" ContentType="application/vnd.openxmlformats-officedocument.drawing+xml"/>
  <Override PartName="/xl/drawings/drawing7.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Projects\Website Updates\Monthly Portfolio\"/>
    </mc:Choice>
  </mc:AlternateContent>
  <bookViews>
    <workbookView xWindow="-105" yWindow="-105" windowWidth="23250" windowHeight="12570"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r:id="rId10"/>
    <sheet name="HFT131" sheetId="20" r:id="rId11"/>
    <sheet name="HFT132" sheetId="21" r:id="rId12"/>
    <sheet name="HFT133" sheetId="22" r:id="rId13"/>
    <sheet name="HFT134" sheetId="23" r:id="rId14"/>
    <sheet name="HFT135" sheetId="24" r:id="rId15"/>
    <sheet name="HFT136" sheetId="25" r:id="rId16"/>
    <sheet name="HFT137" sheetId="26" r:id="rId17"/>
    <sheet name="HFT139" sheetId="27" r:id="rId18"/>
    <sheet name="HFT140" sheetId="28" r:id="rId19"/>
    <sheet name="HCF" sheetId="29" r:id="rId20"/>
    <sheet name="Disclaimer" sheetId="30" r:id="rId21"/>
  </sheets>
  <definedNames>
    <definedName name="_xlnm._FilterDatabase" localSheetId="1" hidden="1">HCBF!$A$5:$F$15</definedName>
    <definedName name="_xlnm._FilterDatabase" localSheetId="19" hidden="1">HCF!$A$5:$F$43</definedName>
    <definedName name="_xlnm._FilterDatabase" localSheetId="2" hidden="1">HFDF!$A$5:$F$21</definedName>
    <definedName name="_xlnm._FilterDatabase" localSheetId="9" hidden="1">'HFT130'!$A$5:$F$27</definedName>
    <definedName name="_xlnm._FilterDatabase" localSheetId="10" hidden="1">'HFT131'!$A$5:$F$30</definedName>
    <definedName name="_xlnm._FilterDatabase" localSheetId="11" hidden="1">'HFT132'!$A$5:$F$33</definedName>
    <definedName name="_xlnm._FilterDatabase" localSheetId="12" hidden="1">'HFT133'!$A$5:$F$37</definedName>
    <definedName name="_xlnm._FilterDatabase" localSheetId="13" hidden="1">'HFT134'!$A$5:$F$35</definedName>
    <definedName name="_xlnm._FilterDatabase" localSheetId="14" hidden="1">'HFT135'!$A$5:$F$28</definedName>
    <definedName name="_xlnm._FilterDatabase" localSheetId="15" hidden="1">'HFT136'!$A$5:$F$29</definedName>
    <definedName name="_xlnm._FilterDatabase" localSheetId="16" hidden="1">'HFT137'!$A$5:$F$30</definedName>
    <definedName name="_xlnm._FilterDatabase" localSheetId="17" hidden="1">'HFT139'!$A$5:$F$28</definedName>
    <definedName name="_xlnm._FilterDatabase" localSheetId="18" hidden="1">'HFT140'!$A$5:$F$27</definedName>
    <definedName name="_xlnm._FilterDatabase" localSheetId="3" hidden="1">'HIF-IP'!$A$5:$F$19</definedName>
    <definedName name="_xlnm._FilterDatabase" localSheetId="6" hidden="1">HIFSP!$A$5:$F$29</definedName>
    <definedName name="_xlnm._FilterDatabase" localSheetId="4" hidden="1">HMIP!$A$5:$F$60</definedName>
    <definedName name="_xlnm._FilterDatabase" localSheetId="5" hidden="1">HOF!$A$5:$F$10</definedName>
    <definedName name="_xlnm._FilterDatabase" localSheetId="7" hidden="1">HUDF!$A$5:$F$37</definedName>
    <definedName name="_xlnm._FilterDatabase" localSheetId="8" hidden="1">HUSBF!$A$5:$F$35</definedName>
    <definedName name="_xlnm.Print_Area" localSheetId="1">HCBF!$A$1:$G$57</definedName>
    <definedName name="_xlnm.Print_Area" localSheetId="19">HCF!$A$1:$G$115</definedName>
    <definedName name="_xlnm.Print_Area" localSheetId="2">HFDF!$A$1:$G$88</definedName>
    <definedName name="_xlnm.Print_Area" localSheetId="9">'HFT130'!$A$1:$G$65</definedName>
    <definedName name="_xlnm.Print_Area" localSheetId="10">'HFT131'!$A$1:$G$69</definedName>
    <definedName name="_xlnm.Print_Area" localSheetId="11">'HFT132'!$A$1:$G$70</definedName>
    <definedName name="_xlnm.Print_Area" localSheetId="12">'HFT133'!$A$1:$G$75</definedName>
    <definedName name="_xlnm.Print_Area" localSheetId="13">'HFT134'!$A$1:$G$73</definedName>
    <definedName name="_xlnm.Print_Area" localSheetId="14">'HFT135'!$A$1:$G$66</definedName>
    <definedName name="_xlnm.Print_Area" localSheetId="15">'HFT136'!$A$1:$G$68</definedName>
    <definedName name="_xlnm.Print_Area" localSheetId="16">'HFT137'!$A$1:$G$68</definedName>
    <definedName name="_xlnm.Print_Area" localSheetId="17">'HFT139'!$A$1:$G$66</definedName>
    <definedName name="_xlnm.Print_Area" localSheetId="18">'HFT140'!$A$1:$G$65</definedName>
    <definedName name="_xlnm.Print_Area" localSheetId="3">'HIF-IP'!$A$1:$G$67</definedName>
    <definedName name="_xlnm.Print_Area" localSheetId="6">HIFSP!$A$1:$G$94</definedName>
    <definedName name="_xlnm.Print_Area" localSheetId="4">HMIP!$A$1:$G$116</definedName>
    <definedName name="_xlnm.Print_Area" localSheetId="5">HOF!$A$1:$G$60</definedName>
    <definedName name="_xlnm.Print_Area" localSheetId="7">HUDF!$A$1:$G$86</definedName>
    <definedName name="_xlnm.Print_Area" localSheetId="8">HUSBF!$A$1:$G$104</definedName>
    <definedName name="SchemeDescription" localSheetId="19">HCF!$S$1:$V$8</definedName>
    <definedName name="SchemeDescription" localSheetId="2">HFDF!$S$1:$V$8</definedName>
    <definedName name="SchemeDescription" localSheetId="9">'HFT130'!$S$1:$V$8</definedName>
    <definedName name="SchemeDescription" localSheetId="10">'HFT131'!$S$1:$V$8</definedName>
    <definedName name="SchemeDescription" localSheetId="11">'HFT132'!$S$1:$V$8</definedName>
    <definedName name="SchemeDescription" localSheetId="12">'HFT133'!$S$1:$V$8</definedName>
    <definedName name="SchemeDescription" localSheetId="13">'HFT134'!$S$1:$V$8</definedName>
    <definedName name="SchemeDescription" localSheetId="14">'HFT135'!$S$1:$V$8</definedName>
    <definedName name="SchemeDescription" localSheetId="15">'HFT136'!$S$1:$V$8</definedName>
    <definedName name="SchemeDescription" localSheetId="16">'HFT137'!$S$1:$V$8</definedName>
    <definedName name="SchemeDescription" localSheetId="17">'HFT139'!$S$1:$V$8</definedName>
    <definedName name="SchemeDescription" localSheetId="18">'HFT140'!$S$1:$V$8</definedName>
    <definedName name="SchemeDescription" localSheetId="3">'HIF-IP'!$S$1:$V$8</definedName>
    <definedName name="SchemeDescription" localSheetId="6">HIFSP!$S$1:$V$8</definedName>
    <definedName name="SchemeDescription" localSheetId="4">HMIP!$S$1:$V$8</definedName>
    <definedName name="SchemeDescription" localSheetId="5">HOF!$S$1:$V$9</definedName>
    <definedName name="SchemeDescription" localSheetId="7">HUDF!$S$1:$V$8</definedName>
    <definedName name="SchemeDescription" localSheetId="8">HUSBF!$S$1:$V$8</definedName>
    <definedName name="SchemeDescription">HCBF!$S$1:$V$8</definedName>
    <definedName name="SchemeDescription_2" localSheetId="19">HCF!$A$80:$D$84</definedName>
    <definedName name="SchemeDescription_2" localSheetId="2">HFDF!$A$26:$D$27</definedName>
    <definedName name="SchemeDescription_2" localSheetId="9">'HFT130'!$A$45:$D$49</definedName>
    <definedName name="SchemeDescription_2" localSheetId="10">'HFT131'!$A$48:$D$52</definedName>
    <definedName name="SchemeDescription_2" localSheetId="11">'HFT132'!$A$51:$D$55</definedName>
    <definedName name="SchemeDescription_2" localSheetId="12">'HFT133'!$A$56:$D$60</definedName>
    <definedName name="SchemeDescription_2" localSheetId="13">'HFT134'!$A$62:$D$66</definedName>
    <definedName name="SchemeDescription_2" localSheetId="14">'HFT135'!$A$48:$D$52</definedName>
    <definedName name="SchemeDescription_2" localSheetId="15">'HFT136'!$A$58:$D$62</definedName>
    <definedName name="SchemeDescription_2" localSheetId="16">'HFT137'!$A$59:$D$63</definedName>
    <definedName name="SchemeDescription_2" localSheetId="17">'HFT139'!$A$54:$D$58</definedName>
    <definedName name="SchemeDescription_2" localSheetId="18">'HFT140'!$A$56:$D$60</definedName>
    <definedName name="SchemeDescription_2" localSheetId="3">'HIF-IP'!$A$37:$D$41</definedName>
    <definedName name="SchemeDescription_2" localSheetId="6">HIFSP!$A$48:$D$52</definedName>
    <definedName name="SchemeDescription_2" localSheetId="4">HMIP!$A$76:$D$80</definedName>
    <definedName name="SchemeDescription_2" localSheetId="5">HOF!$A$27:$D$31</definedName>
    <definedName name="SchemeDescription_2" localSheetId="7">HUDF!$A$54:$D$58</definedName>
    <definedName name="SchemeDescription_2" localSheetId="8">HUSBF!$A$54:$D$58</definedName>
    <definedName name="SchemeDescription_2">HCBF!$A$19:$D$20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8" i="7" l="1"/>
  <c r="F28" i="29"/>
  <c r="E28" i="29"/>
</calcChain>
</file>

<file path=xl/sharedStrings.xml><?xml version="1.0" encoding="utf-8"?>
<sst xmlns="http://schemas.openxmlformats.org/spreadsheetml/2006/main" count="2049" uniqueCount="581">
  <si>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</si>
  <si>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</si>
  <si>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</si>
  <si>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</si>
  <si>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</si>
  <si>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</si>
  <si>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</si>
  <si>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</si>
  <si>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</si>
  <si>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</si>
  <si>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</si>
  <si>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</si>
  <si>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</si>
  <si>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</si>
  <si>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</si>
  <si>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</si>
  <si>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</si>
  <si>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</si>
  <si>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</si>
  <si>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</si>
  <si>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</si>
  <si>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</si>
  <si>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</si>
  <si>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</si>
  <si>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</si>
  <si>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</si>
  <si>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</si>
  <si>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</si>
  <si>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</si>
  <si>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</si>
  <si>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</si>
  <si>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</si>
  <si>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</si>
  <si>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</si>
  <si>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</si>
  <si>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</si>
  <si>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</si>
  <si>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</si>
  <si>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</si>
  <si>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</si>
  <si>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</si>
  <si>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</si>
  <si>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</si>
  <si>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</si>
  <si>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REC Ltd.^</t>
  </si>
  <si>
    <t>INE020B08BV7</t>
  </si>
  <si>
    <t>CRISIL AAA</t>
  </si>
  <si>
    <t>Housing Development Finance Corporation Ltd.^</t>
  </si>
  <si>
    <t>INE001A07SR3</t>
  </si>
  <si>
    <t>Total</t>
  </si>
  <si>
    <t>Net Current Assets (including cash &amp; bank balances)</t>
  </si>
  <si>
    <t>Total Net Assets as on 30-Sep-2020</t>
  </si>
  <si>
    <t>^ Traded has been classified on the basis of Traded data provided by CRISIL and ICRA.</t>
  </si>
  <si>
    <t>Indian Railway Finance Corporation Ltd.**</t>
  </si>
  <si>
    <t>INE053F07CC9</t>
  </si>
  <si>
    <t>Government Securities</t>
  </si>
  <si>
    <t>SOVEREIGN</t>
  </si>
  <si>
    <t>8.15% GOVT OF INDIA RED 24-11-2026</t>
  </si>
  <si>
    <t>IN0020140060</t>
  </si>
  <si>
    <t>7.27% GOVT OF INDIA RED 08-04-2026</t>
  </si>
  <si>
    <t>IN0020190016</t>
  </si>
  <si>
    <t>7.37% GOVT OF INDIA RED 16-04-2023</t>
  </si>
  <si>
    <t>IN0020180025</t>
  </si>
  <si>
    <t>6.79% GOVT OF INDIA RED 15-05-2027</t>
  </si>
  <si>
    <t>IN0020170026</t>
  </si>
  <si>
    <t>6.18% GOVT OF INDIA RED 04-11-2024</t>
  </si>
  <si>
    <t>IN0020190396</t>
  </si>
  <si>
    <t>6.19% GOVT OF INDIA RED 16-09-2034</t>
  </si>
  <si>
    <t>IN0020200096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</si>
  <si>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</si>
  <si>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</si>
  <si>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</si>
  <si>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</si>
  <si>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</si>
  <si>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</si>
  <si>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</si>
  <si>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</si>
  <si>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</si>
  <si>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</si>
  <si>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</si>
  <si>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</si>
  <si>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</si>
  <si>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</si>
  <si>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</si>
  <si>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</si>
  <si>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</si>
  <si>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</si>
  <si>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</si>
  <si>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</si>
  <si>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</si>
  <si>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</si>
  <si>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</si>
  <si>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</si>
  <si>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</si>
  <si>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</si>
  <si>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</si>
  <si>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</si>
  <si>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</si>
  <si>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</si>
  <si>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</si>
  <si>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</si>
  <si>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</si>
  <si>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</si>
  <si>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</si>
  <si>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</si>
  <si>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</si>
  <si>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</si>
  <si>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</si>
  <si>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ACC Ltd.</t>
  </si>
  <si>
    <t>INE012A01025</t>
  </si>
  <si>
    <t>CEMENT</t>
  </si>
  <si>
    <t>Torrent Pharmaceuticals Ltd.</t>
  </si>
  <si>
    <t>INE685A01028</t>
  </si>
  <si>
    <t>KEI Industries Ltd.</t>
  </si>
  <si>
    <t>INE878B01027</t>
  </si>
  <si>
    <t>Axis Bank Ltd.</t>
  </si>
  <si>
    <t>INE238A01034</t>
  </si>
  <si>
    <t>Godrej Consumer Products Ltd.</t>
  </si>
  <si>
    <t>INE102D01028</t>
  </si>
  <si>
    <t>Atul Ltd.</t>
  </si>
  <si>
    <t>INE100A01010</t>
  </si>
  <si>
    <t>CHEMICALS</t>
  </si>
  <si>
    <t>DLF Ltd.</t>
  </si>
  <si>
    <t>INE271C01023</t>
  </si>
  <si>
    <t>CONSTRUCTION</t>
  </si>
  <si>
    <t>Hero MotoCorp Ltd.</t>
  </si>
  <si>
    <t>INE158A01026</t>
  </si>
  <si>
    <t>Titan Company Ltd.</t>
  </si>
  <si>
    <t>INE280A01028</t>
  </si>
  <si>
    <t>CONSUMER DURABLES</t>
  </si>
  <si>
    <t>Adani Ports &amp; Special Economic Zone Ltd.</t>
  </si>
  <si>
    <t>INE742F01042</t>
  </si>
  <si>
    <t>TRANSPORTATION</t>
  </si>
  <si>
    <t>Dabur India Ltd.</t>
  </si>
  <si>
    <t>INE016A01026</t>
  </si>
  <si>
    <t>SBI Life Insurance Company Ltd.</t>
  </si>
  <si>
    <t>INE123W01016</t>
  </si>
  <si>
    <t>Page Industries Ltd.</t>
  </si>
  <si>
    <t>INE761H01022</t>
  </si>
  <si>
    <t>TEXTILE PRODUCTS</t>
  </si>
  <si>
    <t>Mphasis Ltd.</t>
  </si>
  <si>
    <t>INE356A01018</t>
  </si>
  <si>
    <t>Voltas Ltd.</t>
  </si>
  <si>
    <t>INE226A01021</t>
  </si>
  <si>
    <t>INE020B08CV5</t>
  </si>
  <si>
    <t>Can Fin Homes Ltd.**</t>
  </si>
  <si>
    <t>INE477A07274</t>
  </si>
  <si>
    <t>[ICRA]AA+</t>
  </si>
  <si>
    <t>IDFC First Bank Ltd.**</t>
  </si>
  <si>
    <t>INE092T08ER0</t>
  </si>
  <si>
    <t>CARE AA+</t>
  </si>
  <si>
    <t>IIFL Finance Ltd.**</t>
  </si>
  <si>
    <t>INE866I07BO5</t>
  </si>
  <si>
    <t>[ICRA]AA</t>
  </si>
  <si>
    <t>IIFL Home Finance Ltd.**</t>
  </si>
  <si>
    <t>INE477L07826</t>
  </si>
  <si>
    <t>Privately Placed/Unlisted</t>
  </si>
  <si>
    <t>Tata Sons Pvt Ltd.**</t>
  </si>
  <si>
    <t>INE895D08725</t>
  </si>
  <si>
    <t>5.22% GOVT OF INDIA RED 15-06-2025</t>
  </si>
  <si>
    <t>IN0020200112</t>
  </si>
  <si>
    <t>National Bank for Agriculture &amp; Rural Development**</t>
  </si>
  <si>
    <t>INE261F08BI5</t>
  </si>
  <si>
    <t>HDB Financial Services Ltd.**</t>
  </si>
  <si>
    <t>INE756I07CO6</t>
  </si>
  <si>
    <t>Housing Development Finance Corporation Ltd.**</t>
  </si>
  <si>
    <t>INE001A07RW5</t>
  </si>
  <si>
    <t>Larsen &amp; Toubro Ltd.**</t>
  </si>
  <si>
    <t>INE018A08AR3</t>
  </si>
  <si>
    <t>Grasim Industries Ltd.**</t>
  </si>
  <si>
    <t>INE047A08133</t>
  </si>
  <si>
    <t>Power Finance Corporation Ltd.**</t>
  </si>
  <si>
    <t>INE134E08KS7</t>
  </si>
  <si>
    <t>Kotak Mahindra Prime Ltd.**</t>
  </si>
  <si>
    <t>INE916DA7QQ6</t>
  </si>
  <si>
    <t>Energy Efficiency Services Ltd.**</t>
  </si>
  <si>
    <t>INE688V08031</t>
  </si>
  <si>
    <t>CARE A+</t>
  </si>
  <si>
    <t>Housing &amp; Urban Development Corp Ltd.**</t>
  </si>
  <si>
    <t>INE031A08715</t>
  </si>
  <si>
    <t>CARE AAA</t>
  </si>
  <si>
    <t>LIC Housing Finance Ltd.**</t>
  </si>
  <si>
    <t>INE115A07LQ8</t>
  </si>
  <si>
    <t>Tube Investments Of India Ltd.**</t>
  </si>
  <si>
    <t>INE974X07017</t>
  </si>
  <si>
    <t>CRISIL AA+</t>
  </si>
  <si>
    <t>INE261F08AL1</t>
  </si>
  <si>
    <t>REC Ltd.**</t>
  </si>
  <si>
    <t>INE020B08CA9</t>
  </si>
  <si>
    <t>INE020B08AS5</t>
  </si>
  <si>
    <t>INE134E08IJ0</t>
  </si>
  <si>
    <t>Money Market Instruments</t>
  </si>
  <si>
    <t>Certificate of Deposit</t>
  </si>
  <si>
    <t>IndusInd Bank Ltd.**</t>
  </si>
  <si>
    <t>INE095A16G37</t>
  </si>
  <si>
    <t>CRISIL A1+</t>
  </si>
  <si>
    <t>INE095A16G29</t>
  </si>
  <si>
    <t>Commercial Paper</t>
  </si>
  <si>
    <t>Tata Capital Housing Finance Ltd.**</t>
  </si>
  <si>
    <t>INE033L14KY2</t>
  </si>
  <si>
    <t>Tata Capital Financial Services Ltd.**</t>
  </si>
  <si>
    <t>INE306N14RX5</t>
  </si>
  <si>
    <t>Reliance Jio Infocomm Ltd.**</t>
  </si>
  <si>
    <t>INE110L14NF1</t>
  </si>
  <si>
    <t>CARE A1+</t>
  </si>
  <si>
    <t>INE001A14WH2</t>
  </si>
  <si>
    <t>INE001A14WI0</t>
  </si>
  <si>
    <t>Reliance Industries Ltd.**</t>
  </si>
  <si>
    <t>INE002A14EY3</t>
  </si>
  <si>
    <t>INE134E14AR8</t>
  </si>
  <si>
    <t>[ICRA]A1+</t>
  </si>
  <si>
    <t>Treasury Bill</t>
  </si>
  <si>
    <t>364 DAYS TBILL RED 04-02-2021</t>
  </si>
  <si>
    <t>IN002019Z461</t>
  </si>
  <si>
    <t>182 DAYS TBILL RED 04-03-2021</t>
  </si>
  <si>
    <t>IN002020Y223</t>
  </si>
  <si>
    <t>INE261F08AI7</t>
  </si>
  <si>
    <t>Reliance Industries Ltd.^</t>
  </si>
  <si>
    <t>INE002A08575</t>
  </si>
  <si>
    <t>INE020B08AB1</t>
  </si>
  <si>
    <t>Aditya Birla Finance Ltd.**</t>
  </si>
  <si>
    <t>INE860H07FJ1</t>
  </si>
  <si>
    <t>[ICRA]AAA</t>
  </si>
  <si>
    <t>NHPC Ltd.**</t>
  </si>
  <si>
    <t>INE848E07419</t>
  </si>
  <si>
    <t>ICICI Bank Ltd.**</t>
  </si>
  <si>
    <t>INE090A162W5</t>
  </si>
  <si>
    <t>182 DAYS TBILL RED 19-11-2020</t>
  </si>
  <si>
    <t>IN002020Y074</t>
  </si>
  <si>
    <t>INE261F08956</t>
  </si>
  <si>
    <t>INE020B08AN6</t>
  </si>
  <si>
    <t>INE031A08541</t>
  </si>
  <si>
    <t>INE001A07OO9</t>
  </si>
  <si>
    <t>INE053F07AK6</t>
  </si>
  <si>
    <t>NTPC Ltd.**</t>
  </si>
  <si>
    <t>INE733E07JZ5</t>
  </si>
  <si>
    <t>INE002A08526</t>
  </si>
  <si>
    <t>8.39% RAJASTHAN SPL SDL RED 15-03-2021</t>
  </si>
  <si>
    <t>IN2920150306</t>
  </si>
  <si>
    <t>Bajaj Housing Finance**</t>
  </si>
  <si>
    <t>INE377Y07029</t>
  </si>
  <si>
    <t>Small Industries Development Bank of India**</t>
  </si>
  <si>
    <t>INE556F08JD2</t>
  </si>
  <si>
    <t>Bajaj Finance Ltd.**</t>
  </si>
  <si>
    <t>INE296A07QJ0</t>
  </si>
  <si>
    <t>INE134E08DM5</t>
  </si>
  <si>
    <t>Power Grid Corporation of India Ltd.**</t>
  </si>
  <si>
    <t>INE752E07NJ1</t>
  </si>
  <si>
    <t>INE031A08590</t>
  </si>
  <si>
    <t>INE895D08881</t>
  </si>
  <si>
    <t>7.55% MAHARASHTRA SDL RED 21-03-2021</t>
  </si>
  <si>
    <t>IN2220170194</t>
  </si>
  <si>
    <t>INE020B08AR7</t>
  </si>
  <si>
    <t>JM Financial Products Ltd.**</t>
  </si>
  <si>
    <t>INE523H07882</t>
  </si>
  <si>
    <t>Edelweiss Rural And Corporate Serv Ltd.**</t>
  </si>
  <si>
    <t>INE657N07464</t>
  </si>
  <si>
    <t>[ICRA]A+</t>
  </si>
  <si>
    <t>INE031A08566</t>
  </si>
  <si>
    <t>Shriram Transport Finance Company Ltd.**</t>
  </si>
  <si>
    <t>INE721A07KC5</t>
  </si>
  <si>
    <t>United Spirits Ltd.**</t>
  </si>
  <si>
    <t>INE854D08011</t>
  </si>
  <si>
    <t>8.21% RAJASTHAN SDL RED - 31-03-2021</t>
  </si>
  <si>
    <t>IN2920150405</t>
  </si>
  <si>
    <t>INE445L08334</t>
  </si>
  <si>
    <t>ICRA AAA (CE)</t>
  </si>
  <si>
    <t>Vedanta Ltd.**</t>
  </si>
  <si>
    <t>INE205A07139</t>
  </si>
  <si>
    <t>CRISIL AA</t>
  </si>
  <si>
    <t>Axis Bank Ltd.**</t>
  </si>
  <si>
    <t>INE238A160U6</t>
  </si>
  <si>
    <t>INE090A164W1</t>
  </si>
  <si>
    <t>INE556F08JF7</t>
  </si>
  <si>
    <t>L &amp; T Finance Ltd.**</t>
  </si>
  <si>
    <t>INE027E07642</t>
  </si>
  <si>
    <t>INE053F09HR2</t>
  </si>
  <si>
    <t>INE020B08AW7</t>
  </si>
  <si>
    <t>INE134E08DQ6</t>
  </si>
  <si>
    <t>INE752E07JU6</t>
  </si>
  <si>
    <t>INE848E07963</t>
  </si>
  <si>
    <t>INE916DA7PO3</t>
  </si>
  <si>
    <t>INE134E08DN3</t>
  </si>
  <si>
    <t>INE756I07CQ1</t>
  </si>
  <si>
    <t>INE001A07SF8</t>
  </si>
  <si>
    <t>INE733E07KB4</t>
  </si>
  <si>
    <t>8.15% RAJASTHAN SDL RED 23-06-2021</t>
  </si>
  <si>
    <t>IN2920160073</t>
  </si>
  <si>
    <t>INE110L07070</t>
  </si>
  <si>
    <t>INE027E07691</t>
  </si>
  <si>
    <t>INE848E07815</t>
  </si>
  <si>
    <t>LIC Housing Finance Ltd.^</t>
  </si>
  <si>
    <t>INE115A07LX4</t>
  </si>
  <si>
    <t>Sundaram Finance Ltd.**</t>
  </si>
  <si>
    <t>INE660A07PN1</t>
  </si>
  <si>
    <t>INE916DA7PZ9</t>
  </si>
  <si>
    <t>INE261F08AM9</t>
  </si>
  <si>
    <t>INE134E08IM4</t>
  </si>
  <si>
    <t>INE657N07522</t>
  </si>
  <si>
    <t>INE205A07154</t>
  </si>
  <si>
    <t>INE694L07123</t>
  </si>
  <si>
    <t>CRISIL AA (CE)</t>
  </si>
  <si>
    <t>8.65% GUJARAT SDL RED 21-09-2021</t>
  </si>
  <si>
    <t>IN1520110074</t>
  </si>
  <si>
    <t>Aditya Birla Housing Finance Ltd.**</t>
  </si>
  <si>
    <t>INE831R07235</t>
  </si>
  <si>
    <t>INE860H07GE0</t>
  </si>
  <si>
    <t>INE306N07KG9</t>
  </si>
  <si>
    <t>INE377Y07052</t>
  </si>
  <si>
    <t>INE556F08JI1</t>
  </si>
  <si>
    <t>INE031A08640</t>
  </si>
  <si>
    <t>INE020B08BF0</t>
  </si>
  <si>
    <t>National Highways Authority of India^</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</si>
  <si>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</si>
  <si>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</si>
  <si>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</si>
  <si>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</si>
  <si>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</si>
  <si>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</si>
  <si>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</si>
  <si>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</si>
  <si>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</si>
  <si>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</si>
  <si>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</si>
  <si>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</si>
  <si>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</si>
  <si>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</si>
  <si>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</si>
  <si>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</si>
  <si>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</si>
  <si>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</si>
  <si>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</si>
  <si>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</si>
  <si>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NTPC Ltd.^</t>
  </si>
  <si>
    <t>INE733E07KK5</t>
  </si>
  <si>
    <t>INE027E07AA4</t>
  </si>
  <si>
    <t>9.13% GUJARAT SDL RED 09-05-2022</t>
  </si>
  <si>
    <t>IN1520120016</t>
  </si>
  <si>
    <t>INE001A07RC7</t>
  </si>
  <si>
    <t>INE115A07NN1</t>
  </si>
  <si>
    <t>INE001A07RN4</t>
  </si>
  <si>
    <t>INE115A07JC2</t>
  </si>
  <si>
    <t>Indian Oil Corporation Ltd.**</t>
  </si>
  <si>
    <t>INE242A14RV3</t>
  </si>
  <si>
    <t>Fitch A1+</t>
  </si>
  <si>
    <t>HDFC Securities Ltd.**</t>
  </si>
  <si>
    <t>INE700G14231</t>
  </si>
  <si>
    <t>INE002A14GH3</t>
  </si>
  <si>
    <t>Kotak Securities Ltd.**</t>
  </si>
  <si>
    <t>INE028E14HF2</t>
  </si>
  <si>
    <t>INE001A14WR1</t>
  </si>
  <si>
    <t>ICICI Securities Ltd.**</t>
  </si>
  <si>
    <t>INE763G14IO9</t>
  </si>
  <si>
    <t>INE027E14JQ7</t>
  </si>
  <si>
    <t>INE831R14BS7</t>
  </si>
  <si>
    <t>INE763G14IW2</t>
  </si>
  <si>
    <t>The Ramco Cements Ltd.**</t>
  </si>
  <si>
    <t>INE331A14KG0</t>
  </si>
  <si>
    <t>L&amp;T Infrastructure Finance Co. Ltd.**</t>
  </si>
  <si>
    <t>INE691I14JK4</t>
  </si>
  <si>
    <t>182 DAYS TBILL RED 22-10-2020</t>
  </si>
  <si>
    <t>IN002020Y033</t>
  </si>
  <si>
    <t>182 DAYS TBILL RED 03-12-2020</t>
  </si>
  <si>
    <t>IN002020Y090</t>
  </si>
  <si>
    <t>91 DAYS TBILL RED 26-11-2020</t>
  </si>
  <si>
    <t>IN002020X233</t>
  </si>
  <si>
    <t>91 DAYS TBILL RED 29-10-2020</t>
  </si>
  <si>
    <t>IN002020X191</t>
  </si>
  <si>
    <t>182 DAYS TBILL RED 26-11-2020</t>
  </si>
  <si>
    <t>IN002020Y082</t>
  </si>
  <si>
    <t>91 DAYS TBILL RED 05-11-2020</t>
  </si>
  <si>
    <t>IN002020X209</t>
  </si>
  <si>
    <t>182 DAYS TBILL RED 12-11-2020</t>
  </si>
  <si>
    <t>IN002020Y066</t>
  </si>
  <si>
    <t>364 DAYS TBILL RED 22-10-2020</t>
  </si>
  <si>
    <t>IN002019Z313</t>
  </si>
  <si>
    <t>Reverse Repos</t>
  </si>
  <si>
    <t>Treps</t>
  </si>
  <si>
    <t>Yield of the Instrument (%)</t>
  </si>
  <si>
    <t>** Securities are classified as non-traded on the basis of Traded data as on September 30,2020 provided by CRISIL and ICRA.</t>
  </si>
  <si>
    <t>^ Securities are classified as traded on the basis of Traded data as on September 30,2020 provided by CRISIL and ICRA.</t>
  </si>
  <si>
    <t>$ Nabha Power Ltd - This issuer is a subsidiary of L&amp;T and the bonds have an unconditional and irrevocable guarantee from Larsen &amp; Toubro (L&amp;T) (ultimate parent). The credit enhancement in the  rating is derived from the guarantee of the ultimate parent L&amp;T. It is a secured NCD.</t>
  </si>
  <si>
    <t>Nabha Power Ltd.** $</t>
  </si>
  <si>
    <t>Talwandi Sabo Power Ltd.** $</t>
  </si>
  <si>
    <t>$ Talwandi Sabo Power Ltd - The issuer is a subsidiary of Vedanta and the bonds have an unconditional and irrevocable guarantee from Vedanta (parent). The credit enhancement in the rating is derived from the guarantee of the promoter Vedanta. It is a secured NCD.</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</si>
  <si>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</si>
  <si>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</si>
  <si>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</si>
  <si>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</si>
  <si>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</si>
  <si>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</si>
  <si>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</si>
  <si>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</si>
  <si>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</si>
  <si>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</si>
  <si>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</si>
  <si>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</si>
  <si>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</si>
  <si>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</si>
  <si>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</si>
  <si>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</si>
  <si>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Half Yearly Portfolio Statement as of September 30,2020</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</si>
  <si>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</si>
  <si>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</si>
  <si>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</si>
  <si>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</si>
  <si>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</si>
  <si>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</si>
  <si>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</si>
  <si>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</si>
  <si>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131 (A Close-Ended Income Scheme)</t>
  </si>
  <si>
    <t>HSBC FIXED TERM SERIES 132 (A Close-Ended Income Scheme)</t>
  </si>
  <si>
    <t>HSBC FIXED TERM SERIES 133 (A Close-Ended Income Scheme)</t>
  </si>
  <si>
    <t>HSBC FIXED TERM SERIES 134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</si>
  <si>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</si>
  <si>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</si>
  <si>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</si>
  <si>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</si>
  <si>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</si>
  <si>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</si>
  <si>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</si>
  <si>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</si>
  <si>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</si>
  <si>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</si>
  <si>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 xml:space="preserve">As on September 30, 2020 </t>
  </si>
  <si>
    <t>As on March 31, 2020 #</t>
  </si>
  <si>
    <t>Growth Option</t>
  </si>
  <si>
    <t>Monthly Dividend</t>
  </si>
  <si>
    <t xml:space="preserve">Quarterly Dividend Option </t>
  </si>
  <si>
    <t>Half Yearly Dividend Option</t>
  </si>
  <si>
    <t>Direct Plan  Growth Option</t>
  </si>
  <si>
    <t>Direct Plan  Monthly Dividend Option</t>
  </si>
  <si>
    <t>Direct Plan  Quartterly Dividend Option</t>
  </si>
  <si>
    <t>Direct Plan  Half Yearly Dividend Option</t>
  </si>
  <si>
    <t>(3) The total outstanding exposure in derivative instruments as on September 30, 2020 is Nil.</t>
  </si>
  <si>
    <t>(4) The total market value of investments in foreign securities as on September 30, 2020 is Nil.</t>
  </si>
  <si>
    <t xml:space="preserve">(5) No dividend was declared during the half-year period ended September 30, 2020.
      </t>
  </si>
  <si>
    <t>(6) No bonus was declared during the half-year period ended September 30, 2020.</t>
  </si>
  <si>
    <t>(7) The Average Maturity Period of the Portfolio has been 3.69 months.</t>
  </si>
  <si>
    <t>(8) Investment in Repo in Corporate Debt Securities during the half-year ended September 30, 2020 is Nil.</t>
  </si>
  <si>
    <t>(9) No. of instances of deviation from valuation guidelines is Nil</t>
  </si>
  <si>
    <t xml:space="preserve">(10) Investment in Partly paid Bonds / NCD’s : Nil </t>
  </si>
  <si>
    <t xml:space="preserve">As on March 31, 2020 </t>
  </si>
  <si>
    <t>Regular Option - Growth ##</t>
  </si>
  <si>
    <t>Regular Option - Fortnightly Dividend ##</t>
  </si>
  <si>
    <t>- !</t>
  </si>
  <si>
    <t xml:space="preserve">             - !</t>
  </si>
  <si>
    <t>Regular Option - Monthly Dividend ##</t>
  </si>
  <si>
    <t>Regular Option - Quarterly Dividend ##</t>
  </si>
  <si>
    <t>Regular Option - Half Yearly Dividend ##</t>
  </si>
  <si>
    <t>Growth Option ****</t>
  </si>
  <si>
    <t>Fortnightly Dividend Option ****</t>
  </si>
  <si>
    <t>Monthly Dividend Option ****</t>
  </si>
  <si>
    <t>Quarterly Dividend Option ****</t>
  </si>
  <si>
    <t>Half Yearly Dividend Option ****</t>
  </si>
  <si>
    <t>Direct Plan - Growth Option</t>
  </si>
  <si>
    <t>Direct Plan - Fortnightly Dividend Option</t>
  </si>
  <si>
    <t>Direct Plan - Monthly Dividend Option</t>
  </si>
  <si>
    <t>Direct Plan - Quarterly Dividend Option</t>
  </si>
  <si>
    <t>Direct Plan - Half Yearly Dividend Option</t>
  </si>
  <si>
    <t>! Indicates no investors under the Option as on that date.</t>
  </si>
  <si>
    <t>(5) The dividends declared during the half-year period ended September 30, 2020 under the dividend options of the Scheme are as follows:</t>
  </si>
  <si>
    <t>Rate of dividend per Unit</t>
  </si>
  <si>
    <t>Individuals &amp; HUF</t>
  </si>
  <si>
    <t>Others</t>
  </si>
  <si>
    <t xml:space="preserve">      - !</t>
  </si>
  <si>
    <t>^^</t>
  </si>
  <si>
    <t>## Plan(s) discontinued from accepting subscriptions w.e.f. October 01, 2012.</t>
  </si>
  <si>
    <t>**** Earlier known as Institutional Plan</t>
  </si>
  <si>
    <t>(7) The Average Maturity Period of the Portfolio has been 42.61 months.</t>
  </si>
  <si>
    <t xml:space="preserve">Institutional Option - Growth ## </t>
  </si>
  <si>
    <t>Institutional Option - Quarterly Dividend ##</t>
  </si>
  <si>
    <t xml:space="preserve">## Plan(s) discontinued from accepting subscriptions w.e.f. October 01, 2012 </t>
  </si>
  <si>
    <t>**** Earlier known as Regular Plan</t>
  </si>
  <si>
    <t>(7) The Average Maturity Period of the Portfolio has been 85.95 months.</t>
  </si>
  <si>
    <t>(2) The aggregate value of illiquid equity shares of the Scheme and its percentage to Net Asset Value is Nil.</t>
  </si>
  <si>
    <t>(3) Option wise per unit Net Asset Values are as follows:</t>
  </si>
  <si>
    <t>Monthly Dividend Option</t>
  </si>
  <si>
    <t>Quarterly Dividend Option</t>
  </si>
  <si>
    <t>(4) Details of Schemes having exposure in Derivatives is as follows :</t>
  </si>
  <si>
    <t xml:space="preserve">     a. Hedging Positions through Futures as on September 30, 2020 is Nil</t>
  </si>
  <si>
    <t xml:space="preserve">         For the period ended September 30, 2020, hedging transactions through futures which have been squared off/expired is Nil.</t>
  </si>
  <si>
    <t xml:space="preserve">     b. Other than Hedging Positions through Futures as on September 30, 2020 is Nil.</t>
  </si>
  <si>
    <t xml:space="preserve">         For the period ended September 30, 2020, non-hedging transactions through futures which have been squared off/expired is Nil.</t>
  </si>
  <si>
    <t xml:space="preserve">     c. Hedging Positions through Options as on September 30, 2020 is Nil.</t>
  </si>
  <si>
    <t xml:space="preserve">     d. Other than Hedging Positions through Options as on September 30, 2020 is Nil.</t>
  </si>
  <si>
    <t xml:space="preserve">     e. Hedging Positions through swaps as on September 30, 2020 is Nil.</t>
  </si>
  <si>
    <t>^^ No dividend was distributed during the half year ended September 30, 2020.</t>
  </si>
  <si>
    <t>(7) The total market value of investments in foreign securities / American Depositary Receipts / Global Depositary Receipts as on September 30, 2020 is Nil.</t>
  </si>
  <si>
    <t>(8) The portfolio turnover ratio of the Scheme for the half-year ended September 30, 2020 is 2.80 times.</t>
  </si>
  <si>
    <t>(9) The Average Maturity Period for debt portion of the Portfolio has been 62.65 months.</t>
  </si>
  <si>
    <t>(10) Investment in Repo in Corporate Debt Securities during the half-year ended September 30, 2020 is Nil.</t>
  </si>
  <si>
    <t>(11) No. of instances of deviation from valuation guidelines is Nil</t>
  </si>
  <si>
    <t xml:space="preserve">(12) Investment in Partly paid Bonds / NCD’s : Nil </t>
  </si>
  <si>
    <t>Daily Dividend Option</t>
  </si>
  <si>
    <t>Weekly Dividend</t>
  </si>
  <si>
    <t>Direct Plan - Daily Dividend Option</t>
  </si>
  <si>
    <t>Direct Plan - Weekly Dividend Option</t>
  </si>
  <si>
    <t>Weekly Dividend Option</t>
  </si>
  <si>
    <t>(7) The Average Maturity Period of the Portfolio has been 0.00 months.</t>
  </si>
  <si>
    <t>Weekly Dividend Option ****</t>
  </si>
  <si>
    <t>Institutional Option - Growth ##</t>
  </si>
  <si>
    <t xml:space="preserve">        - !</t>
  </si>
  <si>
    <t>Institutional Option - Dividend ##</t>
  </si>
  <si>
    <t>Institutional Option - Weekly Dividend ##</t>
  </si>
  <si>
    <t>Institutional Plus Option - Growth ##</t>
  </si>
  <si>
    <t>Institutional Plus Option - Weekly Dividend ##</t>
  </si>
  <si>
    <t>Institutional Plus Option - Monthly Dividend ##</t>
  </si>
  <si>
    <t xml:space="preserve">(5) The dividends declared during the half-year period ended September 30, 2020 under the dividend options of the Scheme are as follows:
      </t>
  </si>
  <si>
    <t>Quarterly Dividend Option****</t>
  </si>
  <si>
    <t>(7) The Average Maturity Period of the Portfolio has been 19.02 months.</t>
  </si>
  <si>
    <t>Daily Dividend</t>
  </si>
  <si>
    <t>Direct Plan  Daily Dividend Option</t>
  </si>
  <si>
    <t>Direct Plan  Weekly Dividend Option</t>
  </si>
  <si>
    <t>(7) The Average Maturity Period of the Portfolio has been 5.83 months.</t>
  </si>
  <si>
    <t>Regular Option - Daily Dividend ##</t>
  </si>
  <si>
    <t>Regular Option - Weekly Dividend ##</t>
  </si>
  <si>
    <t>Daily Dividend Option ****</t>
  </si>
  <si>
    <t>Institutional Plus Option - Daily Dividend ##</t>
  </si>
  <si>
    <t>## Plan(s) discontinued from accepting subscriptions w.e.f. October 01, 2012</t>
  </si>
  <si>
    <t>(7) The Average Maturity Period of the Portfolio has been 10.83 months.</t>
  </si>
  <si>
    <t>Dividend Option</t>
  </si>
  <si>
    <t>Direct Plan - Dividend Option</t>
  </si>
  <si>
    <t>(5) No Dividend was declared during the half-year period ended September 30, 2020.</t>
  </si>
  <si>
    <t>(7) The Average Maturity Period of the Portfolio has been 3.37 months.</t>
  </si>
  <si>
    <t>(7) The Average Maturity Period of the Portfolio has been 5.46 months.</t>
  </si>
  <si>
    <t>(7) The Average Maturity Period of the Portfolio has been 5.82 months.</t>
  </si>
  <si>
    <t>(7) The Average Maturity Period of the Portfolio has been 5.72 months.</t>
  </si>
  <si>
    <t>(1) Securities in default beyond its maturity date is Nil</t>
  </si>
  <si>
    <t>(5) No Dividend was declared during the half-year period ended as on September 30, 2020.</t>
  </si>
  <si>
    <t>(7) The Average Maturity Period of the Portfolio has been 7.74 months.</t>
  </si>
  <si>
    <t>(1) Securities in default beyond its maturity date is Nil:</t>
  </si>
  <si>
    <t>(7) The Average Maturity Period of the Portfolio has been 8.25 months.</t>
  </si>
  <si>
    <t>(7) The Average Maturity Period of the Portfolio has been 9.39 months.</t>
  </si>
  <si>
    <t>(7) The Average Maturity Period of the Portfolio has been 16.71 months.</t>
  </si>
  <si>
    <t>(7) The Average Maturity Period of the Portfolio has been 17.17 months.</t>
  </si>
  <si>
    <t>(7) The Average Maturity Period of the Portfolio has been 18.00 months.</t>
  </si>
  <si>
    <t>(3) The total outstanding exposure in derivative instruments as on September 30,2020 is Nil.</t>
  </si>
  <si>
    <t>(4) The total market value of investments in foreign securities as on September 30,2020 is Nil.</t>
  </si>
  <si>
    <t>(5) No Dividend was declared during the half-year period ended September 30,2020.</t>
  </si>
  <si>
    <t>(6) No bonus was declared during the half-year period ended September 30,2020.</t>
  </si>
  <si>
    <t>(8) Investment in Repo in Corporate Debt Securities during the half-year ended September 30,2020 is Nil.</t>
  </si>
  <si>
    <t xml:space="preserve">                  - !</t>
  </si>
  <si>
    <t>Institutional Option - Daily Dividend ##</t>
  </si>
  <si>
    <t>Institutional Option - Monthly Dividend ##</t>
  </si>
  <si>
    <t>Unclaimed Dividend Above 3 years</t>
  </si>
  <si>
    <t>Unclaimed Dividend Below 3 years</t>
  </si>
  <si>
    <t>Unclaimed Redemption Above 3 years</t>
  </si>
  <si>
    <t>Unclaimed Redemption Below 3 years</t>
  </si>
  <si>
    <t>**** Earlier known as Institutional Plus Plan.</t>
  </si>
  <si>
    <t xml:space="preserve">                 - !</t>
  </si>
  <si>
    <t>(7) The Average Maturity Period of the Portfolio has been 1.40 months.</t>
  </si>
  <si>
    <t>NA</t>
  </si>
  <si>
    <t># NAV at the beginning of the half year is not available as the units under the scheme were allotted on 29 September 2020.</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</si>
  <si>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</si>
  <si>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</si>
  <si>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</si>
  <si>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</si>
  <si>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</si>
  <si>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understand that their principal will be at moderately risk</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</si>
  <si>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</si>
  <si>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</si>
  <si>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</si>
  <si>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</si>
  <si>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</si>
  <si>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</si>
  <si>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</si>
  <si>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</si>
  <si>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Investors understand that their principal will be at moderately high risk</t>
  </si>
  <si>
    <t>• investment in debt &amp; money market instruments with overnight maturity</t>
  </si>
  <si>
    <t>• income over short term and high liquidity</t>
  </si>
  <si>
    <t>Investors understand that their principal will be at low risk</t>
  </si>
  <si>
    <t>•  Investment in diversified portfolio of fixed income securities such that the Macaulay duration of the portfolio is between 1 year to 3 years.</t>
  </si>
  <si>
    <t>Investors understand that their principal will be at moderately low risk</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</si>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</sst>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Rs -400A]#,##0.0000"/>
    <numFmt numFmtId="166" formatCode="0.000"/>
    <numFmt numFmtId="167" formatCode="0.0000"/>
  </numFmts>
  <fonts count="1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xf numFmtId="164" fontId="13" fillId="0" borderId="0" applyFont="0" applyFill="0" applyBorder="0" applyAlignment="0" applyProtection="0"/>
    <xf numFmtId="0" fontId="11" fillId="0" borderId="0" applyNumberFormat="0" applyFill="0" applyBorder="0" applyAlignment="0" applyProtection="0"/>
    <xf numFmtId="0" fontId="16" fillId="0" borderId="0">
      <alignment vertical="top"/>
    </xf>
  </cellStyleXfs>
  <cellXfs count="173">
    <xf numFmtId="0" fontId="0" fillId="0" borderId="0" xfId="0"/>
    <xf numFmtId="0" fontId="8" fillId="3" borderId="0" xfId="0" applyFont="1" applyFill="1"/>
    <xf numFmtId="4" fontId="8" fillId="3" borderId="0" xfId="0" applyNumberFormat="1" applyFont="1" applyFill="1"/>
    <xf numFmtId="43" fontId="8" fillId="3" borderId="0" xfId="0" applyNumberFormat="1" applyFont="1" applyFill="1"/>
    <xf numFmtId="0" fontId="10" fillId="3" borderId="0" xfId="0" applyFont="1" applyFill="1"/>
    <xf numFmtId="0" fontId="0" fillId="0" borderId="0" xfId="0" applyAlignment="1">
      <alignment horizontal="left" vertical="center"/>
    </xf>
    <xf numFmtId="0" fontId="7" fillId="0" borderId="1" xfId="0" applyFont="1" applyBorder="1" applyAlignment="1">
      <alignment horizontal="left" vertical="center"/>
    </xf>
    <xf numFmtId="0" fontId="6" fillId="2" borderId="1" xfId="0" applyFont="1" applyFill="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9" fillId="3" borderId="3" xfId="0" applyFont="1" applyFill="1" applyBorder="1" applyAlignment="1">
      <alignment vertical="top"/>
    </xf>
    <xf numFmtId="4" fontId="9" fillId="3" borderId="3" xfId="0" applyNumberFormat="1" applyFont="1" applyFill="1" applyBorder="1" applyAlignment="1">
      <alignment vertical="top"/>
    </xf>
    <xf numFmtId="43" fontId="9" fillId="3" borderId="3" xfId="0" applyNumberFormat="1" applyFont="1" applyFill="1" applyBorder="1" applyAlignment="1">
      <alignment vertical="top" wrapText="1"/>
    </xf>
    <xf numFmtId="0" fontId="8" fillId="3" borderId="4" xfId="0" applyFont="1" applyFill="1" applyBorder="1"/>
    <xf numFmtId="0" fontId="9" fillId="3" borderId="4" xfId="0" applyFont="1" applyFill="1" applyBorder="1"/>
    <xf numFmtId="4" fontId="8" fillId="3" borderId="4" xfId="0" applyNumberFormat="1" applyFont="1" applyFill="1" applyBorder="1"/>
    <xf numFmtId="43" fontId="8" fillId="3" borderId="4" xfId="0" applyNumberFormat="1" applyFont="1" applyFill="1" applyBorder="1"/>
    <xf numFmtId="4" fontId="9" fillId="3" borderId="4" xfId="0" applyNumberFormat="1" applyFont="1" applyFill="1" applyBorder="1"/>
    <xf numFmtId="43" fontId="9" fillId="3" borderId="3" xfId="0" applyNumberFormat="1" applyFont="1" applyFill="1" applyBorder="1"/>
    <xf numFmtId="0" fontId="9" fillId="3" borderId="5" xfId="0" applyFont="1" applyFill="1" applyBorder="1"/>
    <xf numFmtId="4" fontId="9" fillId="3" borderId="5" xfId="0" applyNumberFormat="1" applyFont="1" applyFill="1" applyBorder="1"/>
    <xf numFmtId="43" fontId="9" fillId="3" borderId="5" xfId="0" applyNumberFormat="1" applyFont="1" applyFill="1" applyBorder="1"/>
    <xf numFmtId="43" fontId="9" fillId="3" borderId="4" xfId="0" applyNumberFormat="1" applyFont="1" applyFill="1" applyBorder="1"/>
    <xf numFmtId="0" fontId="5" fillId="3" borderId="4" xfId="0" applyFont="1" applyFill="1" applyBorder="1"/>
    <xf numFmtId="43" fontId="9" fillId="3" borderId="3" xfId="0" applyNumberFormat="1" applyFont="1" applyFill="1" applyBorder="1" applyAlignment="1">
      <alignment horizontal="center" vertical="top" wrapText="1"/>
    </xf>
    <xf numFmtId="0" fontId="4" fillId="3" borderId="4" xfId="0" applyFont="1" applyFill="1" applyBorder="1"/>
    <xf numFmtId="2" fontId="8" fillId="3" borderId="0" xfId="0" applyNumberFormat="1" applyFont="1" applyFill="1"/>
    <xf numFmtId="0" fontId="12" fillId="3" borderId="2" xfId="0" applyFont="1" applyFill="1" applyBorder="1" applyAlignment="1">
      <alignment horizontal="left" vertical="top" readingOrder="1"/>
    </xf>
    <xf numFmtId="0" fontId="15" fillId="0" borderId="0" xfId="0" applyFont="1" applyFill="1" applyBorder="1" applyAlignment="1">
      <alignment vertical="center" wrapText="1"/>
    </xf>
    <xf numFmtId="0" fontId="11" fillId="0" borderId="10" xfId="0" applyFont="1" applyFill="1" applyBorder="1" applyAlignment="1">
      <alignment horizontal="left" vertical="top" readingOrder="1"/>
    </xf>
    <xf numFmtId="0" fontId="12" fillId="0" borderId="8" xfId="0" applyFont="1" applyFill="1" applyBorder="1" applyAlignment="1">
      <alignment horizontal="left" vertical="top" readingOrder="1"/>
    </xf>
    <xf numFmtId="0" fontId="12" fillId="0" borderId="8" xfId="0" applyFont="1" applyFill="1" applyBorder="1" applyAlignment="1">
      <alignment horizontal="center" vertical="top" wrapText="1" readingOrder="1"/>
    </xf>
    <xf numFmtId="0" fontId="11" fillId="0" borderId="4" xfId="0" applyFont="1" applyFill="1" applyBorder="1" applyAlignment="1">
      <alignment horizontal="left" vertical="top" readingOrder="1"/>
    </xf>
    <xf numFmtId="165" fontId="3" fillId="0" borderId="11" xfId="0" applyNumberFormat="1" applyFont="1" applyFill="1" applyBorder="1" applyAlignment="1">
      <alignment horizontal="center"/>
    </xf>
    <xf numFmtId="165" fontId="3" fillId="0" borderId="4" xfId="0" applyNumberFormat="1" applyFont="1" applyFill="1" applyBorder="1" applyAlignment="1">
      <alignment horizontal="center"/>
    </xf>
    <xf numFmtId="0" fontId="11" fillId="0" borderId="5" xfId="0" applyFont="1" applyFill="1" applyBorder="1" applyAlignment="1">
      <alignment horizontal="left" vertical="top" readingOrder="1"/>
    </xf>
    <xf numFmtId="165" fontId="3" fillId="0" borderId="5" xfId="0" applyNumberFormat="1" applyFont="1" applyFill="1" applyBorder="1" applyAlignment="1">
      <alignment horizontal="center"/>
    </xf>
    <xf numFmtId="0" fontId="11" fillId="0" borderId="0" xfId="0" applyFont="1" applyFill="1" applyBorder="1" applyAlignment="1">
      <alignment horizontal="left" vertical="top" readingOrder="1"/>
    </xf>
    <xf numFmtId="0" fontId="16" fillId="0" borderId="0" xfId="0" applyFont="1" applyFill="1" applyBorder="1" applyAlignment="1">
      <alignment vertical="top" readingOrder="1"/>
    </xf>
    <xf numFmtId="43" fontId="11" fillId="0" borderId="0" xfId="1" applyNumberFormat="1" applyFill="1" applyBorder="1" applyAlignment="1">
      <alignment vertical="top" readingOrder="1"/>
    </xf>
    <xf numFmtId="0" fontId="11" fillId="0" borderId="0" xfId="0" applyFont="1" applyFill="1" applyBorder="1" applyAlignment="1">
      <alignment vertical="top" readingOrder="1"/>
    </xf>
    <xf numFmtId="0" fontId="11" fillId="0" borderId="0" xfId="1" applyFill="1" applyBorder="1" applyAlignment="1">
      <alignment vertical="top" readingOrder="1"/>
    </xf>
    <xf numFmtId="0" fontId="3" fillId="3" borderId="0" xfId="0" applyFont="1" applyFill="1"/>
    <xf numFmtId="4" fontId="3" fillId="3" borderId="0" xfId="0" applyNumberFormat="1" applyFont="1" applyFill="1"/>
    <xf numFmtId="43" fontId="3" fillId="3" borderId="0" xfId="0" applyNumberFormat="1" applyFont="1" applyFill="1"/>
    <xf numFmtId="0" fontId="11" fillId="0" borderId="2" xfId="0" applyFont="1" applyFill="1" applyBorder="1" applyAlignment="1">
      <alignment horizontal="left" vertical="top" wrapText="1" readingOrder="1"/>
    </xf>
    <xf numFmtId="0" fontId="12" fillId="0" borderId="2" xfId="0" quotePrefix="1" applyFont="1" applyFill="1" applyBorder="1" applyAlignment="1">
      <alignment vertical="top" readingOrder="1"/>
    </xf>
    <xf numFmtId="0" fontId="11" fillId="0" borderId="12" xfId="0" applyFont="1" applyFill="1" applyBorder="1" applyAlignment="1">
      <alignment horizontal="left" vertical="top" readingOrder="1"/>
    </xf>
    <xf numFmtId="0" fontId="11" fillId="0" borderId="10" xfId="0" applyFont="1" applyFill="1" applyBorder="1" applyAlignment="1">
      <alignment vertical="top" readingOrder="1"/>
    </xf>
    <xf numFmtId="43" fontId="3" fillId="3" borderId="0" xfId="0" applyNumberFormat="1" applyFont="1" applyFill="1" applyAlignment="1"/>
    <xf numFmtId="0" fontId="12" fillId="0" borderId="13" xfId="0" applyFont="1" applyFill="1" applyBorder="1" applyAlignment="1">
      <alignment horizontal="left" vertical="top" readingOrder="1"/>
    </xf>
    <xf numFmtId="0" fontId="11" fillId="0" borderId="15" xfId="0" applyFont="1" applyFill="1" applyBorder="1" applyAlignment="1">
      <alignment horizontal="left" vertical="top" readingOrder="1"/>
    </xf>
    <xf numFmtId="0" fontId="11" fillId="0" borderId="16" xfId="1" applyFill="1" applyBorder="1" applyAlignment="1">
      <alignment vertical="top" readingOrder="1"/>
    </xf>
    <xf numFmtId="165" fontId="11" fillId="0" borderId="4" xfId="0" applyNumberFormat="1" applyFont="1" applyFill="1" applyBorder="1" applyAlignment="1">
      <alignment horizontal="center" vertical="top" readingOrder="1"/>
    </xf>
    <xf numFmtId="0" fontId="11" fillId="0" borderId="2" xfId="0" applyFont="1" applyFill="1" applyBorder="1" applyAlignment="1">
      <alignment horizontal="left" vertical="top" readingOrder="1"/>
    </xf>
    <xf numFmtId="0" fontId="11" fillId="0" borderId="18" xfId="1" applyFill="1" applyBorder="1" applyAlignment="1">
      <alignment vertical="top" readingOrder="1"/>
    </xf>
    <xf numFmtId="165" fontId="11" fillId="0" borderId="5" xfId="0" applyNumberFormat="1" applyFont="1" applyFill="1" applyBorder="1" applyAlignment="1">
      <alignment horizontal="center" vertical="top" readingOrder="1"/>
    </xf>
    <xf numFmtId="165" fontId="11" fillId="0" borderId="0" xfId="0" quotePrefix="1" applyNumberFormat="1" applyFont="1" applyFill="1" applyBorder="1" applyAlignment="1">
      <alignment horizontal="center" vertical="top" readingOrder="1"/>
    </xf>
    <xf numFmtId="43" fontId="12" fillId="0" borderId="0" xfId="1" applyNumberFormat="1" applyFont="1" applyFill="1" applyBorder="1" applyAlignment="1">
      <alignment vertical="top" readingOrder="1"/>
    </xf>
    <xf numFmtId="0" fontId="16" fillId="0" borderId="2"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1" fillId="0" borderId="2" xfId="0" applyFont="1" applyFill="1" applyBorder="1" applyAlignment="1">
      <alignment vertical="top" readingOrder="1"/>
    </xf>
    <xf numFmtId="0" fontId="12" fillId="0" borderId="15" xfId="0" applyFont="1" applyFill="1" applyBorder="1" applyAlignment="1">
      <alignment horizontal="left" vertical="top" readingOrder="1"/>
    </xf>
    <xf numFmtId="0" fontId="12" fillId="0" borderId="12" xfId="0" applyFont="1" applyFill="1" applyBorder="1" applyAlignment="1">
      <alignment horizontal="left" vertical="top" readingOrder="1"/>
    </xf>
    <xf numFmtId="166" fontId="12" fillId="0" borderId="8" xfId="0" applyNumberFormat="1" applyFont="1" applyFill="1" applyBorder="1" applyAlignment="1">
      <alignment horizontal="center" vertical="top" readingOrder="1"/>
    </xf>
    <xf numFmtId="0" fontId="12" fillId="0" borderId="0" xfId="1" applyFont="1" applyFill="1" applyBorder="1" applyAlignment="1">
      <alignment vertical="top" readingOrder="1"/>
    </xf>
    <xf numFmtId="165" fontId="11" fillId="0" borderId="4" xfId="0" quotePrefix="1" applyNumberFormat="1" applyFont="1" applyFill="1" applyBorder="1" applyAlignment="1">
      <alignment horizontal="center" vertical="top" readingOrder="1"/>
    </xf>
    <xf numFmtId="167" fontId="11" fillId="0" borderId="4" xfId="0" quotePrefix="1" applyNumberFormat="1" applyFont="1" applyFill="1" applyBorder="1" applyAlignment="1">
      <alignment horizontal="center" vertical="top" readingOrder="1"/>
    </xf>
    <xf numFmtId="0" fontId="12" fillId="0" borderId="10" xfId="1" applyFont="1" applyFill="1" applyBorder="1" applyAlignment="1">
      <alignment vertical="top" readingOrder="1"/>
    </xf>
    <xf numFmtId="167" fontId="11" fillId="0" borderId="5" xfId="0" quotePrefix="1" applyNumberFormat="1" applyFont="1" applyFill="1" applyBorder="1" applyAlignment="1">
      <alignment horizontal="center" vertical="top" readingOrder="1"/>
    </xf>
    <xf numFmtId="0" fontId="16" fillId="0" borderId="2" xfId="0" applyFont="1" applyFill="1" applyBorder="1" applyAlignment="1">
      <alignment vertical="top" readingOrder="1"/>
    </xf>
    <xf numFmtId="0" fontId="11" fillId="0" borderId="2" xfId="0" quotePrefix="1" applyFont="1" applyFill="1" applyBorder="1" applyAlignment="1">
      <alignment horizontal="left"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3" fillId="3" borderId="0" xfId="0" applyNumberFormat="1" applyFont="1" applyFill="1" applyBorder="1"/>
    <xf numFmtId="0" fontId="12" fillId="0" borderId="13" xfId="0" applyFont="1" applyFill="1" applyBorder="1" applyAlignment="1">
      <alignment horizontal="center" vertical="top" wrapText="1" readingOrder="1"/>
    </xf>
    <xf numFmtId="165" fontId="11" fillId="0" borderId="11" xfId="0" quotePrefix="1" applyNumberFormat="1" applyFont="1" applyFill="1" applyBorder="1" applyAlignment="1">
      <alignment horizontal="center" vertical="top" readingOrder="1"/>
    </xf>
    <xf numFmtId="165" fontId="11" fillId="0" borderId="5" xfId="0" quotePrefix="1" applyNumberFormat="1" applyFont="1" applyFill="1" applyBorder="1" applyAlignment="1">
      <alignment horizontal="center" vertical="top" readingOrder="1"/>
    </xf>
    <xf numFmtId="43" fontId="3" fillId="0" borderId="0" xfId="0" applyNumberFormat="1" applyFont="1" applyFill="1" applyBorder="1"/>
    <xf numFmtId="0" fontId="12" fillId="0" borderId="20" xfId="1" applyFont="1" applyFill="1" applyBorder="1" applyAlignment="1">
      <alignment vertical="top" readingOrder="1"/>
    </xf>
    <xf numFmtId="167" fontId="11" fillId="0" borderId="11" xfId="0" quotePrefix="1" applyNumberFormat="1" applyFont="1" applyFill="1" applyBorder="1" applyAlignment="1">
      <alignment horizontal="center" vertical="top" readingOrder="1"/>
    </xf>
    <xf numFmtId="164" fontId="11" fillId="0" borderId="4" xfId="2" quotePrefix="1" applyNumberFormat="1" applyFont="1" applyFill="1" applyBorder="1" applyAlignment="1">
      <alignment horizontal="center" vertical="top" readingOrder="1"/>
    </xf>
    <xf numFmtId="0" fontId="12" fillId="0" borderId="2" xfId="0" applyFont="1" applyFill="1" applyBorder="1" applyAlignment="1">
      <alignment horizontal="left" vertical="top" readingOrder="1"/>
    </xf>
    <xf numFmtId="0" fontId="3" fillId="0" borderId="2" xfId="3" applyFont="1" applyFill="1" applyBorder="1" applyAlignment="1">
      <alignment vertical="top" readingOrder="1"/>
    </xf>
    <xf numFmtId="0" fontId="3" fillId="0" borderId="2" xfId="0" applyFont="1" applyFill="1" applyBorder="1" applyAlignment="1">
      <alignment vertical="top" readingOrder="1"/>
    </xf>
    <xf numFmtId="0" fontId="12" fillId="0" borderId="11" xfId="0" applyFont="1" applyFill="1" applyBorder="1" applyAlignment="1">
      <alignment horizontal="left" vertical="top" readingOrder="1"/>
    </xf>
    <xf numFmtId="0" fontId="12" fillId="0" borderId="5" xfId="0" applyFont="1" applyFill="1" applyBorder="1" applyAlignment="1">
      <alignment horizontal="left" vertical="top" readingOrder="1"/>
    </xf>
    <xf numFmtId="0" fontId="11" fillId="0" borderId="11" xfId="0" applyFont="1" applyFill="1" applyBorder="1" applyAlignment="1">
      <alignment horizontal="left" vertical="top" readingOrder="1"/>
    </xf>
    <xf numFmtId="167" fontId="12" fillId="0" borderId="0" xfId="0" quotePrefix="1" applyNumberFormat="1" applyFont="1" applyFill="1" applyBorder="1" applyAlignment="1">
      <alignment horizontal="center" vertical="top" readingOrder="1"/>
    </xf>
    <xf numFmtId="43" fontId="9" fillId="3" borderId="0" xfId="0" applyNumberFormat="1" applyFont="1" applyFill="1"/>
    <xf numFmtId="43" fontId="3" fillId="0" borderId="0" xfId="0" applyNumberFormat="1" applyFont="1" applyFill="1"/>
    <xf numFmtId="0" fontId="3" fillId="0" borderId="0" xfId="0" applyFont="1" applyFill="1"/>
    <xf numFmtId="4" fontId="3" fillId="0" borderId="0" xfId="0" applyNumberFormat="1" applyFont="1" applyFill="1"/>
    <xf numFmtId="0" fontId="11" fillId="0" borderId="2" xfId="0" applyFont="1" applyFill="1" applyBorder="1" applyAlignment="1">
      <alignment vertical="top" wrapText="1" readingOrder="1"/>
    </xf>
    <xf numFmtId="0" fontId="12" fillId="0" borderId="13" xfId="0" applyFont="1" applyFill="1" applyBorder="1" applyAlignment="1">
      <alignment vertical="top" readingOrder="1"/>
    </xf>
    <xf numFmtId="165" fontId="11" fillId="0" borderId="11" xfId="0" applyNumberFormat="1" applyFont="1" applyFill="1" applyBorder="1" applyAlignment="1">
      <alignment horizontal="center" vertical="top" readingOrder="1"/>
    </xf>
    <xf numFmtId="0" fontId="12" fillId="0" borderId="15" xfId="0" applyFont="1" applyFill="1" applyBorder="1" applyAlignment="1">
      <alignment vertical="top" readingOrder="1"/>
    </xf>
    <xf numFmtId="0" fontId="12" fillId="0" borderId="12" xfId="0" applyFont="1" applyFill="1" applyBorder="1" applyAlignment="1">
      <alignment horizontal="center" vertical="top" readingOrder="1"/>
    </xf>
    <xf numFmtId="166" fontId="12" fillId="0" borderId="8" xfId="0" applyNumberFormat="1" applyFont="1" applyFill="1" applyBorder="1" applyAlignment="1">
      <alignment vertical="top" readingOrder="1"/>
    </xf>
    <xf numFmtId="0" fontId="3" fillId="0" borderId="2" xfId="0" applyFont="1" applyFill="1" applyBorder="1" applyAlignment="1">
      <alignment horizontal="left" vertical="top" readingOrder="1"/>
    </xf>
    <xf numFmtId="165" fontId="3" fillId="0" borderId="17" xfId="0" applyNumberFormat="1" applyFont="1" applyFill="1" applyBorder="1" applyAlignment="1">
      <alignment horizontal="center"/>
    </xf>
    <xf numFmtId="165" fontId="3" fillId="0" borderId="18" xfId="0" applyNumberFormat="1" applyFont="1" applyFill="1" applyBorder="1" applyAlignment="1">
      <alignment horizontal="center"/>
    </xf>
    <xf numFmtId="0" fontId="11" fillId="0" borderId="0" xfId="0" applyFont="1" applyFill="1" applyBorder="1" applyAlignment="1">
      <alignment horizontal="left" vertical="top" wrapText="1" readingOrder="1"/>
    </xf>
    <xf numFmtId="0" fontId="6" fillId="0" borderId="8" xfId="0" applyFont="1" applyFill="1" applyBorder="1" applyAlignment="1"/>
    <xf numFmtId="0" fontId="3" fillId="0" borderId="4" xfId="0" applyFont="1" applyFill="1" applyBorder="1" applyAlignment="1">
      <alignment horizontal="center"/>
    </xf>
    <xf numFmtId="0" fontId="0" fillId="0" borderId="4" xfId="0" applyFont="1" applyFill="1" applyBorder="1" applyAlignment="1">
      <alignment horizontal="center"/>
    </xf>
    <xf numFmtId="0" fontId="11" fillId="0" borderId="17" xfId="0" applyFont="1" applyFill="1" applyBorder="1" applyAlignment="1">
      <alignment horizontal="left" vertical="top" readingOrder="1"/>
    </xf>
    <xf numFmtId="167" fontId="3" fillId="0" borderId="5" xfId="0" applyNumberFormat="1" applyFont="1" applyFill="1" applyBorder="1" applyAlignment="1">
      <alignment horizontal="center"/>
    </xf>
    <xf numFmtId="0" fontId="0" fillId="0" borderId="5" xfId="0" applyFont="1" applyFill="1" applyBorder="1" applyAlignment="1">
      <alignment horizontal="center"/>
    </xf>
    <xf numFmtId="0" fontId="11" fillId="0" borderId="0" xfId="0" quotePrefix="1" applyFont="1" applyFill="1" applyBorder="1" applyAlignment="1">
      <alignment horizontal="left" vertical="top" readingOrder="1"/>
    </xf>
    <xf numFmtId="0" fontId="12" fillId="0" borderId="14" xfId="0" applyFont="1" applyFill="1" applyBorder="1" applyAlignment="1">
      <alignment horizontal="center" vertical="top" wrapText="1" readingOrder="1"/>
    </xf>
    <xf numFmtId="0" fontId="11" fillId="0" borderId="12" xfId="0" applyFont="1" applyFill="1" applyBorder="1" applyAlignment="1">
      <alignment vertical="top" readingOrder="1"/>
    </xf>
    <xf numFmtId="0" fontId="12" fillId="0" borderId="14" xfId="0" applyFont="1" applyFill="1" applyBorder="1" applyAlignment="1">
      <alignment vertical="top" readingOrder="1"/>
    </xf>
    <xf numFmtId="167" fontId="16" fillId="0" borderId="4" xfId="0" applyNumberFormat="1" applyFont="1" applyFill="1" applyBorder="1" applyAlignment="1">
      <alignment horizontal="center" vertical="top" readingOrder="1"/>
    </xf>
    <xf numFmtId="165" fontId="11" fillId="0" borderId="2" xfId="0" quotePrefix="1" applyNumberFormat="1" applyFont="1" applyFill="1" applyBorder="1" applyAlignment="1">
      <alignment horizontal="center" vertical="top" readingOrder="1"/>
    </xf>
    <xf numFmtId="0" fontId="11" fillId="0" borderId="2" xfId="1" applyFill="1" applyBorder="1" applyAlignment="1">
      <alignment vertical="top" readingOrder="1"/>
    </xf>
    <xf numFmtId="43" fontId="11" fillId="0" borderId="0" xfId="0" applyNumberFormat="1" applyFont="1" applyFill="1" applyBorder="1" applyAlignment="1">
      <alignment vertical="top" readingOrder="1"/>
    </xf>
    <xf numFmtId="0" fontId="12" fillId="0" borderId="15" xfId="0" applyFont="1" applyFill="1" applyBorder="1" applyAlignment="1">
      <alignment horizontal="center" vertical="top" wrapText="1" readingOrder="1"/>
    </xf>
    <xf numFmtId="165" fontId="11" fillId="0" borderId="16" xfId="0" applyNumberFormat="1" applyFont="1" applyFill="1" applyBorder="1" applyAlignment="1">
      <alignment horizontal="center" vertical="top" readingOrder="1"/>
    </xf>
    <xf numFmtId="165" fontId="11" fillId="0" borderId="17" xfId="0" applyNumberFormat="1" applyFont="1" applyFill="1" applyBorder="1" applyAlignment="1">
      <alignment horizontal="center" vertical="top" readingOrder="1"/>
    </xf>
    <xf numFmtId="165" fontId="11" fillId="0" borderId="18" xfId="0" applyNumberFormat="1" applyFont="1" applyFill="1" applyBorder="1" applyAlignment="1">
      <alignment horizontal="center" vertical="top" readingOrder="1"/>
    </xf>
    <xf numFmtId="0" fontId="3" fillId="3" borderId="0" xfId="0" applyNumberFormat="1" applyFont="1" applyFill="1" applyBorder="1" applyAlignment="1"/>
    <xf numFmtId="0" fontId="14" fillId="0" borderId="0" xfId="0" quotePrefix="1" applyFont="1" applyFill="1" applyBorder="1" applyAlignment="1">
      <alignment horizontal="left" vertical="top" readingOrder="1"/>
    </xf>
    <xf numFmtId="43" fontId="14" fillId="3" borderId="0" xfId="0" applyNumberFormat="1" applyFont="1" applyFill="1"/>
    <xf numFmtId="0" fontId="3" fillId="0" borderId="0" xfId="0" applyFont="1" applyFill="1" applyBorder="1" applyAlignment="1">
      <alignment horizontal="left" vertical="top" readingOrder="1"/>
    </xf>
    <xf numFmtId="0" fontId="11" fillId="0" borderId="0" xfId="1" applyFont="1" applyFill="1" applyBorder="1" applyAlignment="1">
      <alignment vertical="top" readingOrder="1"/>
    </xf>
    <xf numFmtId="0" fontId="3" fillId="0" borderId="0" xfId="0" applyFont="1" applyFill="1" applyBorder="1" applyAlignment="1">
      <alignment vertical="top" readingOrder="1"/>
    </xf>
    <xf numFmtId="0" fontId="0" fillId="0" borderId="10" xfId="0" applyBorder="1"/>
    <xf numFmtId="0" fontId="0" fillId="0" borderId="0" xfId="0" applyBorder="1"/>
    <xf numFmtId="0" fontId="16" fillId="0" borderId="2" xfId="4" applyFont="1" applyFill="1" applyBorder="1" applyAlignment="1">
      <alignment vertical="top" wrapText="1" readingOrder="1"/>
    </xf>
    <xf numFmtId="167" fontId="11" fillId="0" borderId="4" xfId="0" applyNumberFormat="1" applyFont="1" applyFill="1" applyBorder="1" applyAlignment="1">
      <alignment horizontal="center" vertical="top" readingOrder="1"/>
    </xf>
    <xf numFmtId="165" fontId="11" fillId="0" borderId="4" xfId="0" quotePrefix="1" applyNumberFormat="1" applyFont="1" applyFill="1" applyBorder="1" applyAlignment="1">
      <alignment vertical="top" readingOrder="1"/>
    </xf>
    <xf numFmtId="0" fontId="11" fillId="0" borderId="2" xfId="0" quotePrefix="1" applyFont="1" applyFill="1" applyBorder="1" applyAlignment="1">
      <alignment horizontal="left" vertical="top" readingOrder="1"/>
    </xf>
    <xf numFmtId="0" fontId="0" fillId="0" borderId="0" xfId="0" applyFill="1" applyBorder="1" applyAlignment="1">
      <alignment vertical="top" wrapText="1" readingOrder="1"/>
    </xf>
    <xf numFmtId="165" fontId="2" fillId="0" borderId="11" xfId="0" applyNumberFormat="1" applyFont="1" applyFill="1" applyBorder="1" applyAlignment="1">
      <alignment horizontal="center"/>
    </xf>
    <xf numFmtId="165" fontId="2" fillId="0" borderId="4" xfId="0" applyNumberFormat="1" applyFont="1" applyFill="1" applyBorder="1" applyAlignment="1">
      <alignment horizontal="center"/>
    </xf>
    <xf numFmtId="165" fontId="2" fillId="0" borderId="5" xfId="0" applyNumberFormat="1" applyFont="1" applyFill="1" applyBorder="1" applyAlignment="1">
      <alignment horizontal="center"/>
    </xf>
    <xf numFmtId="0" fontId="11" fillId="3" borderId="0" xfId="0" applyFont="1" applyFill="1"/>
    <xf numFmtId="0" fontId="11" fillId="0" borderId="0" xfId="0" applyFont="1" applyFill="1" applyBorder="1" applyAlignment="1">
      <alignment vertical="top" wrapText="1" readingOrder="1"/>
    </xf>
    <xf numFmtId="0" fontId="1" fillId="3" borderId="0" xfId="0" applyFont="1" applyFill="1"/>
    <xf numFmtId="4" fontId="1" fillId="3" borderId="0" xfId="0" applyNumberFormat="1" applyFont="1" applyFill="1"/>
    <xf numFmtId="43" fontId="1" fillId="3" borderId="0" xfId="0" applyNumberFormat="1" applyFont="1" applyFill="1"/>
    <xf numFmtId="0" fontId="17" fillId="3" borderId="4" xfId="0" applyFont="1" applyFill="1" applyBorder="1"/>
    <xf numFmtId="0" fontId="9" fillId="3" borderId="0" xfId="0" applyFont="1" applyFill="1" applyAlignment="1">
      <alignment horizontal="center"/>
    </xf>
    <xf numFmtId="0" fontId="9" fillId="3" borderId="2" xfId="0" applyFont="1" applyFill="1" applyBorder="1" applyAlignment="1">
      <alignment horizontal="center" wrapText="1"/>
    </xf>
    <xf numFmtId="0" fontId="9" fillId="3" borderId="0" xfId="0" applyFont="1" applyFill="1" applyBorder="1" applyAlignment="1">
      <alignment horizontal="center" wrapText="1"/>
    </xf>
    <xf numFmtId="0" fontId="11" fillId="0" borderId="0" xfId="0" applyFont="1" applyFill="1" applyBorder="1" applyAlignment="1">
      <alignment horizontal="left" vertical="top" wrapText="1" readingOrder="1"/>
    </xf>
    <xf numFmtId="0" fontId="11" fillId="0" borderId="2" xfId="0" applyFont="1" applyFill="1" applyBorder="1" applyAlignment="1">
      <alignment horizontal="left" vertical="top" readingOrder="1"/>
    </xf>
    <xf numFmtId="0" fontId="11" fillId="0" borderId="0" xfId="0" applyFont="1" applyFill="1" applyBorder="1" applyAlignment="1">
      <alignment horizontal="left" vertical="top" readingOrder="1"/>
    </xf>
    <xf numFmtId="0" fontId="12" fillId="0" borderId="13" xfId="0" applyFont="1" applyFill="1" applyBorder="1" applyAlignment="1">
      <alignment horizontal="center" vertical="top" readingOrder="1"/>
    </xf>
    <xf numFmtId="0" fontId="12" fillId="0" borderId="14" xfId="0" applyFont="1" applyFill="1" applyBorder="1" applyAlignment="1">
      <alignment horizontal="center" vertical="top" readingOrder="1"/>
    </xf>
    <xf numFmtId="0" fontId="11" fillId="0" borderId="2" xfId="0" applyFont="1" applyFill="1" applyBorder="1" applyAlignment="1">
      <alignment horizontal="left" vertical="top" wrapText="1" readingOrder="1"/>
    </xf>
    <xf numFmtId="167" fontId="11" fillId="0" borderId="10" xfId="0" quotePrefix="1" applyNumberFormat="1" applyFont="1" applyFill="1" applyBorder="1" applyAlignment="1">
      <alignment horizontal="center" vertical="top" readingOrder="1"/>
    </xf>
    <xf numFmtId="167" fontId="11" fillId="0" borderId="18" xfId="0" quotePrefix="1" applyNumberFormat="1" applyFont="1" applyFill="1" applyBorder="1" applyAlignment="1">
      <alignment horizontal="center" vertical="top" readingOrder="1"/>
    </xf>
    <xf numFmtId="0" fontId="12" fillId="0" borderId="19" xfId="0" applyFont="1" applyFill="1" applyBorder="1" applyAlignment="1">
      <alignment horizontal="center" vertical="top" readingOrder="1"/>
    </xf>
    <xf numFmtId="166" fontId="12" fillId="0" borderId="20" xfId="0" applyNumberFormat="1" applyFont="1" applyFill="1" applyBorder="1" applyAlignment="1">
      <alignment horizontal="center" vertical="top" readingOrder="1"/>
    </xf>
    <xf numFmtId="166" fontId="12" fillId="0" borderId="16" xfId="0" applyNumberFormat="1" applyFont="1" applyFill="1" applyBorder="1" applyAlignment="1">
      <alignment horizontal="center" vertical="top" readingOrder="1"/>
    </xf>
    <xf numFmtId="167" fontId="11" fillId="0" borderId="20" xfId="0" quotePrefix="1" applyNumberFormat="1" applyFont="1" applyFill="1" applyBorder="1" applyAlignment="1">
      <alignment horizontal="center" vertical="top" readingOrder="1"/>
    </xf>
    <xf numFmtId="167" fontId="11" fillId="0" borderId="16" xfId="0" quotePrefix="1" applyNumberFormat="1" applyFont="1" applyFill="1" applyBorder="1" applyAlignment="1">
      <alignment horizontal="center" vertical="top" readingOrder="1"/>
    </xf>
    <xf numFmtId="164" fontId="11" fillId="0" borderId="0" xfId="2" quotePrefix="1" applyNumberFormat="1" applyFont="1" applyFill="1" applyBorder="1" applyAlignment="1">
      <alignment horizontal="center" vertical="top" readingOrder="1"/>
    </xf>
    <xf numFmtId="164" fontId="11" fillId="0" borderId="17" xfId="2" quotePrefix="1" applyNumberFormat="1" applyFont="1" applyFill="1" applyBorder="1" applyAlignment="1">
      <alignment horizontal="center" vertical="top" readingOrder="1"/>
    </xf>
    <xf numFmtId="0" fontId="12" fillId="5" borderId="9" xfId="1" applyFont="1" applyFill="1" applyBorder="1" applyAlignment="1">
      <alignment horizontal="center" vertical="top" wrapText="1" readingOrder="1"/>
    </xf>
    <xf numFmtId="0" fontId="12" fillId="5" borderId="0" xfId="1" applyFont="1" applyFill="1" applyBorder="1" applyAlignment="1">
      <alignment horizontal="center" vertical="top" wrapText="1" readingOrder="1"/>
    </xf>
    <xf numFmtId="0" fontId="12" fillId="0" borderId="15" xfId="0" applyFont="1" applyFill="1" applyBorder="1" applyAlignment="1">
      <alignment horizontal="center" vertical="top" readingOrder="1"/>
    </xf>
    <xf numFmtId="0" fontId="12" fillId="0" borderId="16" xfId="0" applyFont="1" applyFill="1" applyBorder="1" applyAlignment="1">
      <alignment horizontal="center" vertical="top" readingOrder="1"/>
    </xf>
    <xf numFmtId="0" fontId="12" fillId="5" borderId="9" xfId="1" applyFont="1" applyFill="1" applyBorder="1" applyAlignment="1">
      <alignment horizontal="center" vertical="top" readingOrder="1"/>
    </xf>
    <xf numFmtId="0" fontId="12" fillId="5" borderId="0" xfId="1" applyFont="1" applyFill="1" applyBorder="1" applyAlignment="1">
      <alignment horizontal="center" vertical="top" readingOrder="1"/>
    </xf>
    <xf numFmtId="0" fontId="11" fillId="3" borderId="0" xfId="0" applyFont="1" applyFill="1" applyAlignment="1">
      <alignment horizontal="left" vertical="top" wrapText="1"/>
    </xf>
    <xf numFmtId="0" fontId="11" fillId="3" borderId="0" xfId="0" applyFont="1" applyFill="1" applyAlignment="1">
      <alignment horizontal="left" wrapText="1"/>
    </xf>
    <xf numFmtId="0" fontId="11" fillId="0" borderId="2" xfId="0" quotePrefix="1" applyFont="1" applyFill="1" applyBorder="1" applyAlignment="1">
      <alignment horizontal="left" vertical="top" readingOrder="1"/>
    </xf>
    <xf numFmtId="0" fontId="11" fillId="0" borderId="0" xfId="0" quotePrefix="1" applyFont="1" applyFill="1" applyBorder="1" applyAlignment="1">
      <alignment horizontal="left" vertical="top" readingOrder="1"/>
    </xf>
    <xf numFmtId="0" fontId="6" fillId="4" borderId="8" xfId="0" applyFont="1" applyFill="1" applyBorder="1" applyAlignment="1">
      <alignment horizontal="center"/>
    </xf>
  </cellXfs>
  <cellStyles count="5">
    <cellStyle name="Comma" xfId="2" builtinId="3"/>
    <cellStyle name="Normal" xfId="0" builtinId="0"/>
    <cellStyle name="Normal 2" xfId="1"/>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54</xdr:row>
      <xdr:rowOff>0</xdr:rowOff>
    </xdr:from>
    <xdr:to>
      <xdr:col>0</xdr:col>
      <xdr:colOff>1838325</xdr:colOff>
      <xdr:row>59</xdr:row>
      <xdr:rowOff>115981</xdr:rowOff>
    </xdr:to>
    <xdr:pic>
      <xdr:nvPicPr>
        <xdr:cNvPr id="2" name="LOGO_MODERATE">
          <a:extLst>
            <a:ext uri="{FF2B5EF4-FFF2-40B4-BE49-F238E27FC236}">
              <a16:creationId xmlns:a16="http://schemas.microsoft.com/office/drawing/2014/main" id="{FD8BDF64-C197-43DD-9A6B-4B849B2EE69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377940"/>
          <a:ext cx="1838325" cy="954181"/>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58</xdr:row>
      <xdr:rowOff>0</xdr:rowOff>
    </xdr:from>
    <xdr:to>
      <xdr:col>0</xdr:col>
      <xdr:colOff>1838325</xdr:colOff>
      <xdr:row>63</xdr:row>
      <xdr:rowOff>115981</xdr:rowOff>
    </xdr:to>
    <xdr:pic>
      <xdr:nvPicPr>
        <xdr:cNvPr id="2" name="LOGO_MODERATE">
          <a:extLst>
            <a:ext uri="{FF2B5EF4-FFF2-40B4-BE49-F238E27FC236}">
              <a16:creationId xmlns:a16="http://schemas.microsoft.com/office/drawing/2014/main" id="{9607CBD1-9767-41F2-AB0D-B7558B1ED66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880860"/>
          <a:ext cx="1838325" cy="954181"/>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0</xdr:col>
      <xdr:colOff>1838325</xdr:colOff>
      <xdr:row>64</xdr:row>
      <xdr:rowOff>115981</xdr:rowOff>
    </xdr:to>
    <xdr:pic>
      <xdr:nvPicPr>
        <xdr:cNvPr id="2" name="LOGO_MODERATE">
          <a:extLst>
            <a:ext uri="{FF2B5EF4-FFF2-40B4-BE49-F238E27FC236}">
              <a16:creationId xmlns:a16="http://schemas.microsoft.com/office/drawing/2014/main" id="{D48FBD1A-BE08-4BDE-B318-8714135652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383780"/>
          <a:ext cx="1838325" cy="954181"/>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64</xdr:row>
      <xdr:rowOff>0</xdr:rowOff>
    </xdr:from>
    <xdr:to>
      <xdr:col>0</xdr:col>
      <xdr:colOff>1838325</xdr:colOff>
      <xdr:row>69</xdr:row>
      <xdr:rowOff>115981</xdr:rowOff>
    </xdr:to>
    <xdr:pic>
      <xdr:nvPicPr>
        <xdr:cNvPr id="2" name="LOGO_MODERATE">
          <a:extLst>
            <a:ext uri="{FF2B5EF4-FFF2-40B4-BE49-F238E27FC236}">
              <a16:creationId xmlns:a16="http://schemas.microsoft.com/office/drawing/2014/main" id="{D3D611D5-F34D-4F54-B865-BCF399C029E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886700"/>
          <a:ext cx="1838325" cy="954181"/>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62</xdr:row>
      <xdr:rowOff>0</xdr:rowOff>
    </xdr:from>
    <xdr:to>
      <xdr:col>0</xdr:col>
      <xdr:colOff>1838325</xdr:colOff>
      <xdr:row>67</xdr:row>
      <xdr:rowOff>55021</xdr:rowOff>
    </xdr:to>
    <xdr:pic>
      <xdr:nvPicPr>
        <xdr:cNvPr id="2" name="LOGO_MODERATE">
          <a:extLst>
            <a:ext uri="{FF2B5EF4-FFF2-40B4-BE49-F238E27FC236}">
              <a16:creationId xmlns:a16="http://schemas.microsoft.com/office/drawing/2014/main" id="{44F75CDF-1F32-42A1-A75B-A359E0DE98A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719060"/>
          <a:ext cx="1838325" cy="954181"/>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55</xdr:row>
      <xdr:rowOff>0</xdr:rowOff>
    </xdr:from>
    <xdr:to>
      <xdr:col>0</xdr:col>
      <xdr:colOff>1838325</xdr:colOff>
      <xdr:row>60</xdr:row>
      <xdr:rowOff>115981</xdr:rowOff>
    </xdr:to>
    <xdr:pic>
      <xdr:nvPicPr>
        <xdr:cNvPr id="2" name="LOGO_MODERATE">
          <a:extLst>
            <a:ext uri="{FF2B5EF4-FFF2-40B4-BE49-F238E27FC236}">
              <a16:creationId xmlns:a16="http://schemas.microsoft.com/office/drawing/2014/main" id="{7C55A38B-9239-4BE5-B25A-1E3D5D11A0E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713220"/>
          <a:ext cx="1838325" cy="954181"/>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57</xdr:row>
      <xdr:rowOff>0</xdr:rowOff>
    </xdr:from>
    <xdr:to>
      <xdr:col>0</xdr:col>
      <xdr:colOff>1838325</xdr:colOff>
      <xdr:row>62</xdr:row>
      <xdr:rowOff>55021</xdr:rowOff>
    </xdr:to>
    <xdr:pic>
      <xdr:nvPicPr>
        <xdr:cNvPr id="2" name="LOGO_MODERATE">
          <a:extLst>
            <a:ext uri="{FF2B5EF4-FFF2-40B4-BE49-F238E27FC236}">
              <a16:creationId xmlns:a16="http://schemas.microsoft.com/office/drawing/2014/main" id="{C550F093-24F3-41A8-9D74-E26E209BD7F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880860"/>
          <a:ext cx="1838325" cy="954181"/>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57</xdr:row>
      <xdr:rowOff>0</xdr:rowOff>
    </xdr:from>
    <xdr:to>
      <xdr:col>0</xdr:col>
      <xdr:colOff>1838325</xdr:colOff>
      <xdr:row>62</xdr:row>
      <xdr:rowOff>55021</xdr:rowOff>
    </xdr:to>
    <xdr:pic>
      <xdr:nvPicPr>
        <xdr:cNvPr id="2" name="LOGO_MODERATE">
          <a:extLst>
            <a:ext uri="{FF2B5EF4-FFF2-40B4-BE49-F238E27FC236}">
              <a16:creationId xmlns:a16="http://schemas.microsoft.com/office/drawing/2014/main" id="{7B154841-2393-4524-94B6-24277B74D34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048500"/>
          <a:ext cx="1838325" cy="954181"/>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55</xdr:row>
      <xdr:rowOff>0</xdr:rowOff>
    </xdr:from>
    <xdr:to>
      <xdr:col>0</xdr:col>
      <xdr:colOff>1838325</xdr:colOff>
      <xdr:row>60</xdr:row>
      <xdr:rowOff>55021</xdr:rowOff>
    </xdr:to>
    <xdr:pic>
      <xdr:nvPicPr>
        <xdr:cNvPr id="2" name="LOGO_MODERATE">
          <a:extLst>
            <a:ext uri="{FF2B5EF4-FFF2-40B4-BE49-F238E27FC236}">
              <a16:creationId xmlns:a16="http://schemas.microsoft.com/office/drawing/2014/main" id="{8B73A60C-6235-4145-8E41-2A5C561C7AC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713220"/>
          <a:ext cx="1838325" cy="954181"/>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54</xdr:row>
      <xdr:rowOff>0</xdr:rowOff>
    </xdr:from>
    <xdr:to>
      <xdr:col>0</xdr:col>
      <xdr:colOff>1838325</xdr:colOff>
      <xdr:row>59</xdr:row>
      <xdr:rowOff>55021</xdr:rowOff>
    </xdr:to>
    <xdr:pic>
      <xdr:nvPicPr>
        <xdr:cNvPr id="2" name="LOGO_MODERATE">
          <a:extLst>
            <a:ext uri="{FF2B5EF4-FFF2-40B4-BE49-F238E27FC236}">
              <a16:creationId xmlns:a16="http://schemas.microsoft.com/office/drawing/2014/main" id="{065CA2C8-2E91-417A-A49C-94461ED10F8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545580"/>
          <a:ext cx="1838325" cy="95418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0</xdr:col>
      <xdr:colOff>1838325</xdr:colOff>
      <xdr:row>51</xdr:row>
      <xdr:rowOff>115981</xdr:rowOff>
    </xdr:to>
    <xdr:pic>
      <xdr:nvPicPr>
        <xdr:cNvPr id="2" name="LOGO_MODERATE">
          <a:extLst>
            <a:ext uri="{FF2B5EF4-FFF2-40B4-BE49-F238E27FC236}">
              <a16:creationId xmlns:a16="http://schemas.microsoft.com/office/drawing/2014/main" id="{B8FD8533-4000-41EA-8037-95B7D1C6395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4366260"/>
          <a:ext cx="1838325" cy="954181"/>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104</xdr:row>
      <xdr:rowOff>0</xdr:rowOff>
    </xdr:from>
    <xdr:to>
      <xdr:col>0</xdr:col>
      <xdr:colOff>1838325</xdr:colOff>
      <xdr:row>109</xdr:row>
      <xdr:rowOff>6163</xdr:rowOff>
    </xdr:to>
    <xdr:pic>
      <xdr:nvPicPr>
        <xdr:cNvPr id="2" name="LOGO_LOW">
          <a:extLst>
            <a:ext uri="{FF2B5EF4-FFF2-40B4-BE49-F238E27FC236}">
              <a16:creationId xmlns:a16="http://schemas.microsoft.com/office/drawing/2014/main" id="{9428AEBA-6991-480A-963F-877CA5C79D6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9395460"/>
          <a:ext cx="1838325" cy="844363"/>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77</xdr:row>
      <xdr:rowOff>0</xdr:rowOff>
    </xdr:from>
    <xdr:to>
      <xdr:col>0</xdr:col>
      <xdr:colOff>1838325</xdr:colOff>
      <xdr:row>82</xdr:row>
      <xdr:rowOff>115981</xdr:rowOff>
    </xdr:to>
    <xdr:pic>
      <xdr:nvPicPr>
        <xdr:cNvPr id="2" name="LOGO_MODERATE">
          <a:extLst>
            <a:ext uri="{FF2B5EF4-FFF2-40B4-BE49-F238E27FC236}">
              <a16:creationId xmlns:a16="http://schemas.microsoft.com/office/drawing/2014/main" id="{C1E97D4B-9F94-43BD-BC22-7D1C3E5624B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372100"/>
          <a:ext cx="1838325" cy="9541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56</xdr:row>
      <xdr:rowOff>0</xdr:rowOff>
    </xdr:from>
    <xdr:to>
      <xdr:col>0</xdr:col>
      <xdr:colOff>1838325</xdr:colOff>
      <xdr:row>61</xdr:row>
      <xdr:rowOff>115981</xdr:rowOff>
    </xdr:to>
    <xdr:pic>
      <xdr:nvPicPr>
        <xdr:cNvPr id="2" name="LOGO_MODERATE">
          <a:extLst>
            <a:ext uri="{FF2B5EF4-FFF2-40B4-BE49-F238E27FC236}">
              <a16:creationId xmlns:a16="http://schemas.microsoft.com/office/drawing/2014/main" id="{320B4C11-0788-4D4B-A8A9-C10FA9F0B72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036820"/>
          <a:ext cx="1838325" cy="95418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105</xdr:row>
      <xdr:rowOff>0</xdr:rowOff>
    </xdr:from>
    <xdr:to>
      <xdr:col>0</xdr:col>
      <xdr:colOff>1819275</xdr:colOff>
      <xdr:row>110</xdr:row>
      <xdr:rowOff>89311</xdr:rowOff>
    </xdr:to>
    <xdr:pic>
      <xdr:nvPicPr>
        <xdr:cNvPr id="2" name="LOGO_MODERATELY_HIGH">
          <a:extLst>
            <a:ext uri="{FF2B5EF4-FFF2-40B4-BE49-F238E27FC236}">
              <a16:creationId xmlns:a16="http://schemas.microsoft.com/office/drawing/2014/main" id="{C268D906-D193-4958-BF3A-CBB058F90C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2077700"/>
          <a:ext cx="1819275" cy="92751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49</xdr:row>
      <xdr:rowOff>0</xdr:rowOff>
    </xdr:from>
    <xdr:to>
      <xdr:col>0</xdr:col>
      <xdr:colOff>1838325</xdr:colOff>
      <xdr:row>54</xdr:row>
      <xdr:rowOff>6163</xdr:rowOff>
    </xdr:to>
    <xdr:pic>
      <xdr:nvPicPr>
        <xdr:cNvPr id="2" name="LOGO_LOW">
          <a:extLst>
            <a:ext uri="{FF2B5EF4-FFF2-40B4-BE49-F238E27FC236}">
              <a16:creationId xmlns:a16="http://schemas.microsoft.com/office/drawing/2014/main" id="{FD2496B9-538E-4C98-A117-9C4601C3C4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360420"/>
          <a:ext cx="1838325" cy="84436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83</xdr:row>
      <xdr:rowOff>0</xdr:rowOff>
    </xdr:from>
    <xdr:to>
      <xdr:col>0</xdr:col>
      <xdr:colOff>1743075</xdr:colOff>
      <xdr:row>88</xdr:row>
      <xdr:rowOff>127410</xdr:rowOff>
    </xdr:to>
    <xdr:pic>
      <xdr:nvPicPr>
        <xdr:cNvPr id="2" name="LOGO_MODERATELY_LOW">
          <a:extLst>
            <a:ext uri="{FF2B5EF4-FFF2-40B4-BE49-F238E27FC236}">
              <a16:creationId xmlns:a16="http://schemas.microsoft.com/office/drawing/2014/main" id="{9C4970CA-2D96-4EDF-9398-3A369FE308B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880860"/>
          <a:ext cx="1743075" cy="96561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75</xdr:row>
      <xdr:rowOff>0</xdr:rowOff>
    </xdr:from>
    <xdr:to>
      <xdr:col>0</xdr:col>
      <xdr:colOff>1743075</xdr:colOff>
      <xdr:row>80</xdr:row>
      <xdr:rowOff>127410</xdr:rowOff>
    </xdr:to>
    <xdr:pic>
      <xdr:nvPicPr>
        <xdr:cNvPr id="2" name="LOGO_MODERATELY_LOW">
          <a:extLst>
            <a:ext uri="{FF2B5EF4-FFF2-40B4-BE49-F238E27FC236}">
              <a16:creationId xmlns:a16="http://schemas.microsoft.com/office/drawing/2014/main" id="{A22AE7BD-15B4-4742-9163-199084B21E3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719060"/>
          <a:ext cx="1743075" cy="96561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93</xdr:row>
      <xdr:rowOff>0</xdr:rowOff>
    </xdr:from>
    <xdr:to>
      <xdr:col>0</xdr:col>
      <xdr:colOff>1743075</xdr:colOff>
      <xdr:row>98</xdr:row>
      <xdr:rowOff>127410</xdr:rowOff>
    </xdr:to>
    <xdr:pic>
      <xdr:nvPicPr>
        <xdr:cNvPr id="2" name="LOGO_MODERATELY_LOW">
          <a:extLst>
            <a:ext uri="{FF2B5EF4-FFF2-40B4-BE49-F238E27FC236}">
              <a16:creationId xmlns:a16="http://schemas.microsoft.com/office/drawing/2014/main" id="{01CE3AEC-48AC-4FDD-A6D1-A8ED8DA3EB5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551420"/>
          <a:ext cx="1743075" cy="96561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Header>&amp;L&amp;"Arial"&amp;9&amp;K0078D7INTERNAL&amp;1#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showGridLines="0" view="pageBreakPreview" zoomScaleNormal="100" zoomScaleSheetLayoutView="100" workbookViewId="0">
      <selection sqref="A1:G1"/>
    </sheetView>
  </sheetViews>
  <sheetFormatPr defaultColWidth="9.140625" defaultRowHeight="12.75" x14ac:dyDescent="0.2"/>
  <cols>
    <col min="1" max="1" width="65.7109375" style="1" customWidth="1"/>
    <col min="2" max="2" width="17.7109375" style="1" customWidth="1"/>
    <col min="3" max="3" width="16" style="1" bestFit="1" customWidth="1"/>
    <col min="4" max="4" width="10.140625" style="2" bestFit="1" customWidth="1"/>
    <col min="5" max="6" width="12.7109375" style="3" bestFit="1" customWidth="1"/>
    <col min="7" max="7" width="12.5703125"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x14ac:dyDescent="0.2">
      <c r="A2" s="166" t="s">
        <v>409</v>
      </c>
      <c r="B2" s="167"/>
      <c r="C2" s="167"/>
      <c r="D2" s="167"/>
      <c r="E2" s="167"/>
      <c r="F2" s="167"/>
      <c r="G2" s="167"/>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row>
    <row r="7" spans="1:7" x14ac:dyDescent="0.2">
      <c r="A7" s="15" t="s">
        <v>43</v>
      </c>
      <c r="B7" s="14"/>
      <c r="C7" s="14"/>
      <c r="D7" s="16"/>
      <c r="E7" s="17"/>
      <c r="F7" s="17"/>
    </row>
    <row r="8" spans="1:7" x14ac:dyDescent="0.2">
      <c r="A8" s="14" t="s">
        <v>145</v>
      </c>
      <c r="B8" s="14" t="s">
        <v>146</v>
      </c>
      <c r="C8" s="14" t="s">
        <v>147</v>
      </c>
      <c r="D8" s="16">
        <v>27</v>
      </c>
      <c r="E8" s="17">
        <v>273.48273</v>
      </c>
      <c r="F8" s="17">
        <v>9.7100000000000009</v>
      </c>
      <c r="G8" s="2">
        <v>4.42</v>
      </c>
    </row>
    <row r="9" spans="1:7" x14ac:dyDescent="0.2">
      <c r="A9" s="14" t="s">
        <v>161</v>
      </c>
      <c r="B9" s="14" t="s">
        <v>229</v>
      </c>
      <c r="C9" s="14" t="s">
        <v>46</v>
      </c>
      <c r="D9" s="16">
        <v>27</v>
      </c>
      <c r="E9" s="17">
        <v>273.26294999999999</v>
      </c>
      <c r="F9" s="17">
        <v>9.6999999999999993</v>
      </c>
      <c r="G9" s="2">
        <v>3.6999999999999997</v>
      </c>
    </row>
    <row r="10" spans="1:7" x14ac:dyDescent="0.2">
      <c r="A10" s="14" t="s">
        <v>187</v>
      </c>
      <c r="B10" s="14" t="s">
        <v>230</v>
      </c>
      <c r="C10" s="14" t="s">
        <v>180</v>
      </c>
      <c r="D10" s="16">
        <v>27</v>
      </c>
      <c r="E10" s="17">
        <v>272.20400999999998</v>
      </c>
      <c r="F10" s="17">
        <v>9.66</v>
      </c>
      <c r="G10" s="2">
        <v>3.4950000000000001</v>
      </c>
    </row>
    <row r="11" spans="1:7" x14ac:dyDescent="0.2">
      <c r="A11" s="14" t="s">
        <v>178</v>
      </c>
      <c r="B11" s="14" t="s">
        <v>231</v>
      </c>
      <c r="C11" s="14" t="s">
        <v>180</v>
      </c>
      <c r="D11" s="16">
        <v>27</v>
      </c>
      <c r="E11" s="17">
        <v>272.16971999999998</v>
      </c>
      <c r="F11" s="17">
        <v>9.66</v>
      </c>
      <c r="G11" s="2">
        <v>3.4549000000000003</v>
      </c>
    </row>
    <row r="12" spans="1:7" x14ac:dyDescent="0.2">
      <c r="A12" s="14" t="s">
        <v>165</v>
      </c>
      <c r="B12" s="14" t="s">
        <v>232</v>
      </c>
      <c r="C12" s="14" t="s">
        <v>46</v>
      </c>
      <c r="D12" s="16">
        <v>2</v>
      </c>
      <c r="E12" s="17">
        <v>203.81819999999999</v>
      </c>
      <c r="F12" s="17">
        <v>7.24</v>
      </c>
      <c r="G12" s="2">
        <v>3.95</v>
      </c>
    </row>
    <row r="13" spans="1:7" x14ac:dyDescent="0.2">
      <c r="A13" s="14" t="s">
        <v>53</v>
      </c>
      <c r="B13" s="14" t="s">
        <v>233</v>
      </c>
      <c r="C13" s="14" t="s">
        <v>46</v>
      </c>
      <c r="D13" s="16">
        <v>20</v>
      </c>
      <c r="E13" s="17">
        <v>203.4888</v>
      </c>
      <c r="F13" s="17">
        <v>7.23</v>
      </c>
      <c r="G13" s="2">
        <v>3.75</v>
      </c>
    </row>
    <row r="14" spans="1:7" x14ac:dyDescent="0.2">
      <c r="A14" s="14" t="s">
        <v>234</v>
      </c>
      <c r="B14" s="14" t="s">
        <v>235</v>
      </c>
      <c r="C14" s="14" t="s">
        <v>46</v>
      </c>
      <c r="D14" s="16">
        <v>12</v>
      </c>
      <c r="E14" s="17">
        <v>122.13696</v>
      </c>
      <c r="F14" s="17">
        <v>4.34</v>
      </c>
      <c r="G14" s="2">
        <v>3.6200999999999999</v>
      </c>
    </row>
    <row r="15" spans="1:7" x14ac:dyDescent="0.2">
      <c r="A15" s="14" t="s">
        <v>207</v>
      </c>
      <c r="B15" s="14" t="s">
        <v>236</v>
      </c>
      <c r="C15" s="14" t="s">
        <v>46</v>
      </c>
      <c r="D15" s="16">
        <v>7</v>
      </c>
      <c r="E15" s="17">
        <v>70.536900000000003</v>
      </c>
      <c r="F15" s="17">
        <v>2.5</v>
      </c>
      <c r="G15" s="2">
        <v>3.5099</v>
      </c>
    </row>
    <row r="16" spans="1:7" x14ac:dyDescent="0.2">
      <c r="A16" s="15" t="s">
        <v>49</v>
      </c>
      <c r="B16" s="15"/>
      <c r="C16" s="15"/>
      <c r="D16" s="18"/>
      <c r="E16" s="19">
        <v>1691.1002699999999</v>
      </c>
      <c r="F16" s="19">
        <v>60.04</v>
      </c>
    </row>
    <row r="17" spans="1:7" x14ac:dyDescent="0.2">
      <c r="A17" s="15" t="s">
        <v>156</v>
      </c>
      <c r="B17" s="15"/>
      <c r="C17" s="15"/>
      <c r="D17" s="18"/>
      <c r="E17" s="23"/>
      <c r="F17" s="23"/>
    </row>
    <row r="18" spans="1:7" x14ac:dyDescent="0.2">
      <c r="A18" s="14" t="s">
        <v>157</v>
      </c>
      <c r="B18" s="14" t="s">
        <v>158</v>
      </c>
      <c r="C18" s="14" t="s">
        <v>46</v>
      </c>
      <c r="D18" s="16">
        <v>25</v>
      </c>
      <c r="E18" s="17">
        <v>252.76599999999999</v>
      </c>
      <c r="F18" s="17">
        <v>8.9700000000000006</v>
      </c>
      <c r="G18" s="2">
        <v>4.3491</v>
      </c>
    </row>
    <row r="19" spans="1:7" x14ac:dyDescent="0.2">
      <c r="A19" s="15" t="s">
        <v>49</v>
      </c>
      <c r="B19" s="15"/>
      <c r="C19" s="15"/>
      <c r="D19" s="18"/>
      <c r="E19" s="19">
        <v>252.76599999999999</v>
      </c>
      <c r="F19" s="19">
        <v>8.9700000000000006</v>
      </c>
    </row>
    <row r="20" spans="1:7" x14ac:dyDescent="0.2">
      <c r="A20" s="15" t="s">
        <v>55</v>
      </c>
      <c r="B20" s="14"/>
      <c r="C20" s="14"/>
      <c r="D20" s="16"/>
      <c r="E20" s="17"/>
      <c r="F20" s="17"/>
    </row>
    <row r="21" spans="1:7" x14ac:dyDescent="0.2">
      <c r="A21" s="14" t="s">
        <v>237</v>
      </c>
      <c r="B21" s="14" t="s">
        <v>238</v>
      </c>
      <c r="C21" s="14" t="s">
        <v>56</v>
      </c>
      <c r="D21" s="16">
        <v>215000</v>
      </c>
      <c r="E21" s="17">
        <v>219.20282</v>
      </c>
      <c r="F21" s="17">
        <v>7.78</v>
      </c>
      <c r="G21" s="2">
        <v>4.0775393856000042</v>
      </c>
    </row>
    <row r="22" spans="1:7" x14ac:dyDescent="0.2">
      <c r="A22" s="15" t="s">
        <v>49</v>
      </c>
      <c r="B22" s="15"/>
      <c r="C22" s="15"/>
      <c r="D22" s="18"/>
      <c r="E22" s="19">
        <v>219.20282</v>
      </c>
      <c r="F22" s="19">
        <v>7.78</v>
      </c>
    </row>
    <row r="23" spans="1:7" x14ac:dyDescent="0.2">
      <c r="A23" s="24" t="s">
        <v>376</v>
      </c>
      <c r="B23" s="14"/>
      <c r="C23" s="14"/>
      <c r="D23" s="16"/>
      <c r="E23" s="17">
        <v>373.31190380000004</v>
      </c>
      <c r="F23" s="17">
        <v>13.25</v>
      </c>
      <c r="G23" s="2">
        <v>3.35</v>
      </c>
    </row>
    <row r="24" spans="1:7" x14ac:dyDescent="0.2">
      <c r="A24" s="24" t="s">
        <v>377</v>
      </c>
      <c r="B24" s="14"/>
      <c r="C24" s="14"/>
      <c r="D24" s="16"/>
      <c r="E24" s="17">
        <v>167.80028870000001</v>
      </c>
      <c r="F24" s="17">
        <v>5.96</v>
      </c>
      <c r="G24" s="2">
        <v>3.2</v>
      </c>
    </row>
    <row r="25" spans="1:7" x14ac:dyDescent="0.2">
      <c r="A25" s="15" t="s">
        <v>49</v>
      </c>
      <c r="B25" s="15"/>
      <c r="C25" s="15"/>
      <c r="D25" s="18"/>
      <c r="E25" s="19">
        <v>541.11219249999999</v>
      </c>
      <c r="F25" s="19">
        <v>19.212800000000001</v>
      </c>
    </row>
    <row r="26" spans="1:7" x14ac:dyDescent="0.2">
      <c r="A26" s="14" t="s">
        <v>50</v>
      </c>
      <c r="B26" s="14"/>
      <c r="C26" s="14"/>
      <c r="D26" s="16"/>
      <c r="E26" s="17">
        <v>112.22093750000001</v>
      </c>
      <c r="F26" s="17">
        <v>3.9971999999999999</v>
      </c>
    </row>
    <row r="27" spans="1:7" x14ac:dyDescent="0.2">
      <c r="A27" s="20" t="s">
        <v>51</v>
      </c>
      <c r="B27" s="20"/>
      <c r="C27" s="20"/>
      <c r="D27" s="21"/>
      <c r="E27" s="22">
        <v>2816.4022199999999</v>
      </c>
      <c r="F27" s="22">
        <v>100</v>
      </c>
      <c r="G27" s="22"/>
    </row>
    <row r="29" spans="1:7" x14ac:dyDescent="0.2">
      <c r="A29" s="1" t="s">
        <v>379</v>
      </c>
    </row>
    <row r="31" spans="1:7" x14ac:dyDescent="0.2">
      <c r="A31" s="47" t="s">
        <v>420</v>
      </c>
      <c r="B31" s="41"/>
      <c r="C31" s="117"/>
      <c r="D31" s="40"/>
      <c r="E31" s="45"/>
      <c r="F31" s="45"/>
    </row>
    <row r="32" spans="1:7" x14ac:dyDescent="0.2">
      <c r="A32" s="152" t="s">
        <v>421</v>
      </c>
      <c r="B32" s="147"/>
      <c r="C32" s="147"/>
      <c r="D32" s="147"/>
      <c r="E32" s="147"/>
      <c r="F32" s="147"/>
    </row>
    <row r="33" spans="1:7" x14ac:dyDescent="0.2">
      <c r="A33" s="55" t="s">
        <v>422</v>
      </c>
      <c r="B33" s="38"/>
      <c r="C33" s="38"/>
      <c r="D33" s="40"/>
      <c r="E33" s="45"/>
      <c r="F33" s="45"/>
    </row>
    <row r="34" spans="1:7" ht="25.5" x14ac:dyDescent="0.2">
      <c r="A34" s="95" t="s">
        <v>423</v>
      </c>
      <c r="B34" s="118" t="s">
        <v>424</v>
      </c>
      <c r="C34" s="32" t="s">
        <v>442</v>
      </c>
    </row>
    <row r="35" spans="1:7" x14ac:dyDescent="0.2">
      <c r="A35" s="55" t="s">
        <v>426</v>
      </c>
      <c r="B35" s="96">
        <v>12.238400000000002</v>
      </c>
      <c r="C35" s="119">
        <v>11.813800000000001</v>
      </c>
    </row>
    <row r="36" spans="1:7" x14ac:dyDescent="0.2">
      <c r="A36" s="55" t="s">
        <v>521</v>
      </c>
      <c r="B36" s="54">
        <v>12.238400000000002</v>
      </c>
      <c r="C36" s="120">
        <v>11.813800000000001</v>
      </c>
    </row>
    <row r="37" spans="1:7" x14ac:dyDescent="0.2">
      <c r="A37" s="55" t="s">
        <v>455</v>
      </c>
      <c r="B37" s="54">
        <v>12.308900000000001</v>
      </c>
      <c r="C37" s="120">
        <v>11.869199999999999</v>
      </c>
    </row>
    <row r="38" spans="1:7" x14ac:dyDescent="0.2">
      <c r="A38" s="48" t="s">
        <v>522</v>
      </c>
      <c r="B38" s="57" t="s">
        <v>445</v>
      </c>
      <c r="C38" s="121" t="s">
        <v>446</v>
      </c>
    </row>
    <row r="39" spans="1:7" x14ac:dyDescent="0.2">
      <c r="A39" s="122" t="s">
        <v>460</v>
      </c>
      <c r="B39" s="123"/>
      <c r="C39" s="123"/>
      <c r="D39" s="124"/>
      <c r="E39" s="124"/>
      <c r="F39" s="45"/>
    </row>
    <row r="40" spans="1:7" x14ac:dyDescent="0.2">
      <c r="A40" s="55" t="s">
        <v>434</v>
      </c>
      <c r="B40" s="38"/>
      <c r="C40" s="38"/>
      <c r="D40" s="45"/>
      <c r="E40" s="45"/>
      <c r="F40" s="45"/>
    </row>
    <row r="41" spans="1:7" x14ac:dyDescent="0.2">
      <c r="A41" s="55" t="s">
        <v>435</v>
      </c>
      <c r="B41" s="38"/>
      <c r="C41" s="38"/>
      <c r="D41" s="45"/>
      <c r="E41" s="45"/>
      <c r="F41" s="45"/>
    </row>
    <row r="42" spans="1:7" x14ac:dyDescent="0.2">
      <c r="A42" s="55" t="s">
        <v>523</v>
      </c>
      <c r="B42" s="41"/>
      <c r="C42" s="41"/>
      <c r="D42" s="45"/>
      <c r="E42" s="45"/>
      <c r="F42" s="45"/>
    </row>
    <row r="43" spans="1:7" x14ac:dyDescent="0.2">
      <c r="A43" s="55" t="s">
        <v>437</v>
      </c>
      <c r="B43" s="38"/>
      <c r="C43" s="38"/>
      <c r="D43" s="45"/>
      <c r="E43" s="45"/>
      <c r="F43" s="45"/>
    </row>
    <row r="44" spans="1:7" x14ac:dyDescent="0.2">
      <c r="A44" s="100" t="s">
        <v>524</v>
      </c>
      <c r="B44" s="125"/>
      <c r="C44" s="125"/>
      <c r="D44" s="45"/>
      <c r="E44" s="45"/>
      <c r="F44" s="45"/>
    </row>
    <row r="45" spans="1:7" x14ac:dyDescent="0.2">
      <c r="A45" s="126" t="s">
        <v>439</v>
      </c>
      <c r="B45" s="126"/>
      <c r="C45" s="126"/>
      <c r="D45" s="45"/>
      <c r="E45" s="45"/>
      <c r="F45" s="45"/>
    </row>
    <row r="46" spans="1:7" x14ac:dyDescent="0.2">
      <c r="A46" s="152" t="s">
        <v>440</v>
      </c>
      <c r="B46" s="147"/>
      <c r="C46" s="147"/>
      <c r="D46" s="147"/>
      <c r="E46" s="147"/>
      <c r="F46" s="147"/>
    </row>
    <row r="47" spans="1:7" x14ac:dyDescent="0.2">
      <c r="A47" s="46" t="s">
        <v>441</v>
      </c>
      <c r="B47" s="43"/>
      <c r="C47" s="43"/>
      <c r="D47" s="43"/>
      <c r="E47" s="45"/>
      <c r="F47" s="45"/>
    </row>
    <row r="48" spans="1:7" x14ac:dyDescent="0.2">
      <c r="A48" s="148" t="s">
        <v>554</v>
      </c>
      <c r="B48" s="149"/>
      <c r="C48" s="149"/>
      <c r="D48" s="149"/>
      <c r="E48" s="149"/>
      <c r="F48" s="149"/>
      <c r="G48" s="149"/>
    </row>
    <row r="49" spans="1:6" x14ac:dyDescent="0.2">
      <c r="D49" s="1"/>
    </row>
    <row r="50" spans="1:6" s="140" customFormat="1" x14ac:dyDescent="0.2">
      <c r="A50" s="140" t="s">
        <v>556</v>
      </c>
      <c r="D50" s="141"/>
      <c r="E50" s="142"/>
      <c r="F50" s="142"/>
    </row>
    <row r="51" spans="1:6" s="140" customFormat="1" x14ac:dyDescent="0.2">
      <c r="A51" s="140" t="s">
        <v>578</v>
      </c>
      <c r="D51" s="141"/>
      <c r="E51" s="142"/>
      <c r="F51" s="142"/>
    </row>
    <row r="52" spans="1:6" s="140" customFormat="1" x14ac:dyDescent="0.2">
      <c r="A52" s="140" t="s">
        <v>563</v>
      </c>
      <c r="D52" s="141"/>
      <c r="E52" s="142"/>
      <c r="F52" s="142"/>
    </row>
    <row r="53" spans="1:6" s="140" customFormat="1" x14ac:dyDescent="0.2">
      <c r="D53" s="141"/>
      <c r="E53" s="142"/>
      <c r="F53" s="142"/>
    </row>
    <row r="54" spans="1:6" s="140" customFormat="1" x14ac:dyDescent="0.2">
      <c r="D54" s="141"/>
      <c r="E54" s="142"/>
      <c r="F54" s="142"/>
    </row>
    <row r="55" spans="1:6" s="140" customFormat="1" x14ac:dyDescent="0.2">
      <c r="D55" s="141"/>
      <c r="E55" s="142"/>
      <c r="F55" s="142"/>
    </row>
    <row r="56" spans="1:6" s="140" customFormat="1" x14ac:dyDescent="0.2">
      <c r="D56" s="141"/>
      <c r="E56" s="142"/>
      <c r="F56" s="142"/>
    </row>
    <row r="57" spans="1:6" s="140" customFormat="1" x14ac:dyDescent="0.2">
      <c r="D57" s="141"/>
      <c r="E57" s="142"/>
      <c r="F57" s="142"/>
    </row>
    <row r="58" spans="1:6" s="140" customFormat="1" x14ac:dyDescent="0.2">
      <c r="D58" s="141"/>
      <c r="E58" s="142"/>
      <c r="F58" s="142"/>
    </row>
    <row r="59" spans="1:6" s="140" customFormat="1" x14ac:dyDescent="0.2">
      <c r="D59" s="141"/>
      <c r="E59" s="142"/>
      <c r="F59" s="142"/>
    </row>
    <row r="60" spans="1:6" s="140" customFormat="1" x14ac:dyDescent="0.2">
      <c r="D60" s="141"/>
      <c r="E60" s="142"/>
      <c r="F60" s="142"/>
    </row>
    <row r="61" spans="1:6" s="140" customFormat="1" x14ac:dyDescent="0.2">
      <c r="D61" s="141"/>
      <c r="E61" s="142"/>
      <c r="F61" s="142"/>
    </row>
    <row r="62" spans="1:6" s="140" customFormat="1" x14ac:dyDescent="0.2">
      <c r="A62" s="140" t="s">
        <v>559</v>
      </c>
      <c r="D62" s="141"/>
      <c r="E62" s="142"/>
      <c r="F62" s="142"/>
    </row>
    <row r="63" spans="1:6" s="140" customFormat="1" x14ac:dyDescent="0.2">
      <c r="A63" s="140" t="s">
        <v>560</v>
      </c>
      <c r="E63" s="142"/>
      <c r="F63" s="142"/>
    </row>
    <row r="64" spans="1:6" s="140" customFormat="1" x14ac:dyDescent="0.2">
      <c r="E64" s="142"/>
      <c r="F64" s="142"/>
    </row>
    <row r="65" spans="1:6" s="140" customFormat="1" ht="18.75" x14ac:dyDescent="0.3">
      <c r="A65" s="4" t="s">
        <v>561</v>
      </c>
      <c r="E65" s="142"/>
      <c r="F65" s="142"/>
    </row>
  </sheetData>
  <mergeCells count="6">
    <mergeCell ref="A48:G48"/>
    <mergeCell ref="A3:G3"/>
    <mergeCell ref="A1:G1"/>
    <mergeCell ref="A2:G2"/>
    <mergeCell ref="A32:F32"/>
    <mergeCell ref="A46:F46"/>
  </mergeCells>
  <pageMargins left="0" right="0" top="0" bottom="0" header="0.3" footer="0.3"/>
  <pageSetup scale="69" orientation="landscape" r:id="rId1"/>
  <headerFooter>
    <oddHeader>&amp;L&amp;"Arial"&amp;9&amp;K0078D7INTERNAL&amp;1#</oddHeader>
    <oddFooter>&amp;LPUBLIC</oddFooter>
    <evenFooter>&amp;LPUBLIC</evenFooter>
    <firstFooter>&amp;LPUBLIC</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
  <sheetViews>
    <sheetView showGridLines="0" view="pageBreakPreview" zoomScaleNormal="100" zoomScaleSheetLayoutView="100" workbookViewId="0">
      <selection sqref="A1:G1"/>
    </sheetView>
  </sheetViews>
  <sheetFormatPr defaultColWidth="9.140625" defaultRowHeight="12.75" x14ac:dyDescent="0.2"/>
  <cols>
    <col min="1" max="1" width="65.7109375" style="1" customWidth="1"/>
    <col min="2" max="2" width="17.7109375" style="1" customWidth="1"/>
    <col min="3" max="3" width="16" style="1" bestFit="1" customWidth="1"/>
    <col min="4" max="4" width="10.140625" style="2" bestFit="1" customWidth="1"/>
    <col min="5" max="6" width="12.7109375" style="3" bestFit="1" customWidth="1"/>
    <col min="7" max="7" width="13.28515625"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x14ac:dyDescent="0.2">
      <c r="A2" s="166" t="s">
        <v>410</v>
      </c>
      <c r="B2" s="167"/>
      <c r="C2" s="167"/>
      <c r="D2" s="167"/>
      <c r="E2" s="167"/>
      <c r="F2" s="167"/>
      <c r="G2" s="167"/>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row>
    <row r="7" spans="1:7" x14ac:dyDescent="0.2">
      <c r="A7" s="15" t="s">
        <v>43</v>
      </c>
      <c r="B7" s="14"/>
      <c r="C7" s="14"/>
      <c r="D7" s="16"/>
      <c r="E7" s="17"/>
      <c r="F7" s="17"/>
    </row>
    <row r="8" spans="1:7" x14ac:dyDescent="0.2">
      <c r="A8" s="14" t="s">
        <v>239</v>
      </c>
      <c r="B8" s="14" t="s">
        <v>240</v>
      </c>
      <c r="C8" s="14" t="s">
        <v>46</v>
      </c>
      <c r="D8" s="16">
        <v>40</v>
      </c>
      <c r="E8" s="17">
        <v>500.65600000000001</v>
      </c>
      <c r="F8" s="17">
        <v>10.35</v>
      </c>
      <c r="G8" s="2">
        <v>4.6425000000000001</v>
      </c>
    </row>
    <row r="9" spans="1:7" x14ac:dyDescent="0.2">
      <c r="A9" s="14" t="s">
        <v>241</v>
      </c>
      <c r="B9" s="14" t="s">
        <v>242</v>
      </c>
      <c r="C9" s="14" t="s">
        <v>180</v>
      </c>
      <c r="D9" s="16">
        <v>48</v>
      </c>
      <c r="E9" s="17">
        <v>488.96159999999998</v>
      </c>
      <c r="F9" s="17">
        <v>10.1</v>
      </c>
      <c r="G9" s="2">
        <v>3.9591000000000003</v>
      </c>
    </row>
    <row r="10" spans="1:7" x14ac:dyDescent="0.2">
      <c r="A10" s="14" t="s">
        <v>53</v>
      </c>
      <c r="B10" s="14" t="s">
        <v>233</v>
      </c>
      <c r="C10" s="14" t="s">
        <v>46</v>
      </c>
      <c r="D10" s="16">
        <v>48</v>
      </c>
      <c r="E10" s="17">
        <v>488.37311999999997</v>
      </c>
      <c r="F10" s="17">
        <v>10.09</v>
      </c>
      <c r="G10" s="2">
        <v>3.75</v>
      </c>
    </row>
    <row r="11" spans="1:7" x14ac:dyDescent="0.2">
      <c r="A11" s="14" t="s">
        <v>187</v>
      </c>
      <c r="B11" s="14" t="s">
        <v>189</v>
      </c>
      <c r="C11" s="14" t="s">
        <v>46</v>
      </c>
      <c r="D11" s="16">
        <v>47</v>
      </c>
      <c r="E11" s="17">
        <v>477.73432000000003</v>
      </c>
      <c r="F11" s="17">
        <v>9.8699999999999992</v>
      </c>
      <c r="G11" s="2">
        <v>3.8349000000000002</v>
      </c>
    </row>
    <row r="12" spans="1:7" x14ac:dyDescent="0.2">
      <c r="A12" s="14" t="s">
        <v>243</v>
      </c>
      <c r="B12" s="14" t="s">
        <v>244</v>
      </c>
      <c r="C12" s="14" t="s">
        <v>180</v>
      </c>
      <c r="D12" s="16">
        <v>38</v>
      </c>
      <c r="E12" s="17">
        <v>471.03280000000001</v>
      </c>
      <c r="F12" s="17">
        <v>9.73</v>
      </c>
      <c r="G12" s="2">
        <v>4.3249000000000004</v>
      </c>
    </row>
    <row r="13" spans="1:7" x14ac:dyDescent="0.2">
      <c r="A13" s="14" t="s">
        <v>161</v>
      </c>
      <c r="B13" s="14" t="s">
        <v>229</v>
      </c>
      <c r="C13" s="14" t="s">
        <v>46</v>
      </c>
      <c r="D13" s="16">
        <v>45</v>
      </c>
      <c r="E13" s="17">
        <v>455.43824999999998</v>
      </c>
      <c r="F13" s="17">
        <v>9.41</v>
      </c>
      <c r="G13" s="2">
        <v>3.6999999999999997</v>
      </c>
    </row>
    <row r="14" spans="1:7" x14ac:dyDescent="0.2">
      <c r="A14" s="14" t="s">
        <v>171</v>
      </c>
      <c r="B14" s="14" t="s">
        <v>245</v>
      </c>
      <c r="C14" s="14" t="s">
        <v>46</v>
      </c>
      <c r="D14" s="16">
        <v>42</v>
      </c>
      <c r="E14" s="17">
        <v>430.79064</v>
      </c>
      <c r="F14" s="17">
        <v>8.9</v>
      </c>
      <c r="G14" s="2">
        <v>4.1150000000000002</v>
      </c>
    </row>
    <row r="15" spans="1:7" x14ac:dyDescent="0.2">
      <c r="A15" s="14" t="s">
        <v>246</v>
      </c>
      <c r="B15" s="14" t="s">
        <v>247</v>
      </c>
      <c r="C15" s="14" t="s">
        <v>46</v>
      </c>
      <c r="D15" s="16">
        <v>22</v>
      </c>
      <c r="E15" s="17">
        <v>222.31703999999999</v>
      </c>
      <c r="F15" s="17">
        <v>4.59</v>
      </c>
      <c r="G15" s="2">
        <v>3.42</v>
      </c>
    </row>
    <row r="16" spans="1:7" x14ac:dyDescent="0.2">
      <c r="A16" s="14" t="s">
        <v>207</v>
      </c>
      <c r="B16" s="14" t="s">
        <v>236</v>
      </c>
      <c r="C16" s="14" t="s">
        <v>46</v>
      </c>
      <c r="D16" s="16">
        <v>17</v>
      </c>
      <c r="E16" s="17">
        <v>171.3039</v>
      </c>
      <c r="F16" s="17">
        <v>3.54</v>
      </c>
      <c r="G16" s="2">
        <v>3.5099</v>
      </c>
    </row>
    <row r="17" spans="1:7" x14ac:dyDescent="0.2">
      <c r="A17" s="14" t="s">
        <v>178</v>
      </c>
      <c r="B17" s="14" t="s">
        <v>248</v>
      </c>
      <c r="C17" s="14" t="s">
        <v>180</v>
      </c>
      <c r="D17" s="16">
        <v>2</v>
      </c>
      <c r="E17" s="17">
        <v>20.354700000000001</v>
      </c>
      <c r="F17" s="17">
        <v>0.42</v>
      </c>
      <c r="G17" s="2">
        <v>4.0250000000000004</v>
      </c>
    </row>
    <row r="18" spans="1:7" x14ac:dyDescent="0.2">
      <c r="A18" s="14" t="s">
        <v>234</v>
      </c>
      <c r="B18" s="14" t="s">
        <v>235</v>
      </c>
      <c r="C18" s="14" t="s">
        <v>46</v>
      </c>
      <c r="D18" s="16">
        <v>1</v>
      </c>
      <c r="E18" s="17">
        <v>10.17808</v>
      </c>
      <c r="F18" s="17">
        <v>0.21</v>
      </c>
      <c r="G18" s="2">
        <v>3.6200999999999999</v>
      </c>
    </row>
    <row r="19" spans="1:7" x14ac:dyDescent="0.2">
      <c r="A19" s="15" t="s">
        <v>49</v>
      </c>
      <c r="B19" s="15"/>
      <c r="C19" s="15"/>
      <c r="D19" s="18"/>
      <c r="E19" s="19">
        <v>3737.1404499999999</v>
      </c>
      <c r="F19" s="19">
        <v>77.209999999999994</v>
      </c>
    </row>
    <row r="20" spans="1:7" x14ac:dyDescent="0.2">
      <c r="A20" s="15" t="s">
        <v>156</v>
      </c>
      <c r="B20" s="15"/>
      <c r="C20" s="15"/>
      <c r="D20" s="18"/>
      <c r="E20" s="23"/>
      <c r="F20" s="23"/>
    </row>
    <row r="21" spans="1:7" x14ac:dyDescent="0.2">
      <c r="A21" s="14" t="s">
        <v>157</v>
      </c>
      <c r="B21" s="14" t="s">
        <v>249</v>
      </c>
      <c r="C21" s="14" t="s">
        <v>46</v>
      </c>
      <c r="D21" s="16">
        <v>40</v>
      </c>
      <c r="E21" s="17">
        <v>406.74799999999999</v>
      </c>
      <c r="F21" s="17">
        <v>8.41</v>
      </c>
      <c r="G21" s="2">
        <v>4.4241999999999999</v>
      </c>
    </row>
    <row r="22" spans="1:7" x14ac:dyDescent="0.2">
      <c r="A22" s="15" t="s">
        <v>49</v>
      </c>
      <c r="B22" s="15"/>
      <c r="C22" s="15"/>
      <c r="D22" s="18"/>
      <c r="E22" s="19">
        <v>406.74799999999999</v>
      </c>
      <c r="F22" s="19">
        <v>8.41</v>
      </c>
    </row>
    <row r="23" spans="1:7" x14ac:dyDescent="0.2">
      <c r="A23" s="15" t="s">
        <v>55</v>
      </c>
      <c r="B23" s="14"/>
      <c r="C23" s="14"/>
      <c r="D23" s="16"/>
      <c r="E23" s="17"/>
      <c r="F23" s="17"/>
    </row>
    <row r="24" spans="1:7" x14ac:dyDescent="0.2">
      <c r="A24" s="14" t="s">
        <v>250</v>
      </c>
      <c r="B24" s="14" t="s">
        <v>251</v>
      </c>
      <c r="C24" s="14" t="s">
        <v>56</v>
      </c>
      <c r="D24" s="16">
        <v>500000</v>
      </c>
      <c r="E24" s="17">
        <v>508.97199999999998</v>
      </c>
      <c r="F24" s="17">
        <v>10.52</v>
      </c>
      <c r="G24" s="2">
        <v>3.7401323841000034</v>
      </c>
    </row>
    <row r="25" spans="1:7" x14ac:dyDescent="0.2">
      <c r="A25" s="15" t="s">
        <v>49</v>
      </c>
      <c r="B25" s="15"/>
      <c r="C25" s="15"/>
      <c r="D25" s="18"/>
      <c r="E25" s="19">
        <v>508.97199999999998</v>
      </c>
      <c r="F25" s="19">
        <v>10.52</v>
      </c>
    </row>
    <row r="26" spans="1:7" x14ac:dyDescent="0.2">
      <c r="A26" s="24" t="s">
        <v>376</v>
      </c>
      <c r="B26" s="14"/>
      <c r="C26" s="14"/>
      <c r="D26" s="16"/>
      <c r="E26" s="17">
        <v>18.8202113</v>
      </c>
      <c r="F26" s="17">
        <v>0.39</v>
      </c>
      <c r="G26" s="2">
        <v>3.35</v>
      </c>
    </row>
    <row r="27" spans="1:7" x14ac:dyDescent="0.2">
      <c r="A27" s="24" t="s">
        <v>377</v>
      </c>
      <c r="B27" s="14"/>
      <c r="C27" s="14"/>
      <c r="D27" s="16"/>
      <c r="E27" s="17">
        <v>8.4592583999999995</v>
      </c>
      <c r="F27" s="17">
        <v>0.17</v>
      </c>
      <c r="G27" s="2">
        <v>3.2</v>
      </c>
    </row>
    <row r="28" spans="1:7" x14ac:dyDescent="0.2">
      <c r="A28" s="15" t="s">
        <v>49</v>
      </c>
      <c r="B28" s="15"/>
      <c r="C28" s="15"/>
      <c r="D28" s="18"/>
      <c r="E28" s="19">
        <v>27.2794697</v>
      </c>
      <c r="F28" s="19">
        <v>0.56369999999999998</v>
      </c>
    </row>
    <row r="29" spans="1:7" x14ac:dyDescent="0.2">
      <c r="A29" s="14" t="s">
        <v>50</v>
      </c>
      <c r="B29" s="14"/>
      <c r="C29" s="14"/>
      <c r="D29" s="16"/>
      <c r="E29" s="17">
        <v>158.85436540000001</v>
      </c>
      <c r="F29" s="17">
        <v>3.2963</v>
      </c>
    </row>
    <row r="30" spans="1:7" x14ac:dyDescent="0.2">
      <c r="A30" s="20" t="s">
        <v>51</v>
      </c>
      <c r="B30" s="20"/>
      <c r="C30" s="20"/>
      <c r="D30" s="21"/>
      <c r="E30" s="22">
        <v>4838.9942851000005</v>
      </c>
      <c r="F30" s="22">
        <v>100</v>
      </c>
      <c r="G30" s="22"/>
    </row>
    <row r="32" spans="1:7" x14ac:dyDescent="0.2">
      <c r="A32" s="1" t="s">
        <v>379</v>
      </c>
    </row>
    <row r="34" spans="1:6" x14ac:dyDescent="0.2">
      <c r="A34" s="47" t="s">
        <v>420</v>
      </c>
      <c r="B34" s="41"/>
      <c r="C34" s="117"/>
      <c r="D34" s="40"/>
      <c r="E34" s="45"/>
      <c r="F34" s="45"/>
    </row>
    <row r="35" spans="1:6" x14ac:dyDescent="0.2">
      <c r="A35" s="152" t="s">
        <v>421</v>
      </c>
      <c r="B35" s="147"/>
      <c r="C35" s="147"/>
      <c r="D35" s="147"/>
      <c r="E35" s="147"/>
      <c r="F35" s="147"/>
    </row>
    <row r="36" spans="1:6" x14ac:dyDescent="0.2">
      <c r="A36" s="55" t="s">
        <v>422</v>
      </c>
      <c r="B36" s="38"/>
      <c r="C36" s="38"/>
      <c r="D36" s="40"/>
      <c r="E36" s="45"/>
      <c r="F36" s="45"/>
    </row>
    <row r="37" spans="1:6" ht="25.5" x14ac:dyDescent="0.2">
      <c r="A37" s="95" t="s">
        <v>423</v>
      </c>
      <c r="B37" s="32" t="s">
        <v>424</v>
      </c>
      <c r="C37" s="111" t="s">
        <v>442</v>
      </c>
    </row>
    <row r="38" spans="1:6" x14ac:dyDescent="0.2">
      <c r="A38" s="55" t="s">
        <v>426</v>
      </c>
      <c r="B38" s="54">
        <v>11.941000000000001</v>
      </c>
      <c r="C38" s="119">
        <v>11.4764</v>
      </c>
    </row>
    <row r="39" spans="1:6" x14ac:dyDescent="0.2">
      <c r="A39" s="55" t="s">
        <v>521</v>
      </c>
      <c r="B39" s="54">
        <v>11.941000000000001</v>
      </c>
      <c r="C39" s="120">
        <v>11.4764</v>
      </c>
    </row>
    <row r="40" spans="1:6" x14ac:dyDescent="0.2">
      <c r="A40" s="55" t="s">
        <v>455</v>
      </c>
      <c r="B40" s="54">
        <v>12.0204</v>
      </c>
      <c r="C40" s="120">
        <v>11.537000000000001</v>
      </c>
    </row>
    <row r="41" spans="1:6" x14ac:dyDescent="0.2">
      <c r="A41" s="48" t="s">
        <v>522</v>
      </c>
      <c r="B41" s="57" t="s">
        <v>445</v>
      </c>
      <c r="C41" s="121" t="s">
        <v>446</v>
      </c>
    </row>
    <row r="42" spans="1:6" x14ac:dyDescent="0.2">
      <c r="A42" s="43" t="s">
        <v>460</v>
      </c>
      <c r="B42" s="43"/>
      <c r="C42" s="44"/>
      <c r="D42" s="45"/>
      <c r="E42" s="45"/>
      <c r="F42" s="45"/>
    </row>
    <row r="43" spans="1:6" x14ac:dyDescent="0.2">
      <c r="A43" s="92" t="s">
        <v>434</v>
      </c>
      <c r="B43" s="92"/>
      <c r="C43" s="44"/>
      <c r="D43" s="45"/>
      <c r="E43" s="45"/>
      <c r="F43" s="45"/>
    </row>
    <row r="44" spans="1:6" x14ac:dyDescent="0.2">
      <c r="A44" s="55" t="s">
        <v>434</v>
      </c>
      <c r="B44" s="38"/>
      <c r="C44" s="38"/>
      <c r="D44" s="45"/>
      <c r="E44" s="45"/>
      <c r="F44" s="45"/>
    </row>
    <row r="45" spans="1:6" x14ac:dyDescent="0.2">
      <c r="A45" s="55" t="s">
        <v>435</v>
      </c>
      <c r="B45" s="38"/>
      <c r="C45" s="38"/>
      <c r="D45" s="45"/>
      <c r="E45" s="45"/>
      <c r="F45" s="45"/>
    </row>
    <row r="46" spans="1:6" x14ac:dyDescent="0.2">
      <c r="A46" s="55" t="s">
        <v>523</v>
      </c>
      <c r="B46" s="41"/>
      <c r="C46" s="41"/>
      <c r="D46" s="45"/>
      <c r="E46" s="45"/>
      <c r="F46" s="45"/>
    </row>
    <row r="47" spans="1:6" x14ac:dyDescent="0.2">
      <c r="A47" s="55" t="s">
        <v>437</v>
      </c>
      <c r="B47" s="38"/>
      <c r="C47" s="38"/>
      <c r="D47" s="45"/>
      <c r="E47" s="45"/>
      <c r="F47" s="45"/>
    </row>
    <row r="48" spans="1:6" x14ac:dyDescent="0.2">
      <c r="A48" s="100" t="s">
        <v>525</v>
      </c>
      <c r="B48" s="125"/>
      <c r="C48" s="125"/>
      <c r="D48" s="45"/>
      <c r="E48" s="45"/>
      <c r="F48" s="45"/>
    </row>
    <row r="49" spans="1:7" x14ac:dyDescent="0.2">
      <c r="A49" s="126" t="s">
        <v>439</v>
      </c>
      <c r="B49" s="126"/>
      <c r="C49" s="126"/>
      <c r="D49" s="45"/>
      <c r="E49" s="45"/>
      <c r="F49" s="45"/>
    </row>
    <row r="50" spans="1:7" x14ac:dyDescent="0.2">
      <c r="A50" s="152" t="s">
        <v>440</v>
      </c>
      <c r="B50" s="147"/>
      <c r="C50" s="147"/>
      <c r="D50" s="147"/>
      <c r="E50" s="147"/>
      <c r="F50" s="147"/>
    </row>
    <row r="51" spans="1:7" x14ac:dyDescent="0.2">
      <c r="A51" s="46" t="s">
        <v>441</v>
      </c>
      <c r="B51" s="43"/>
      <c r="C51" s="43"/>
      <c r="D51" s="44"/>
      <c r="E51" s="45"/>
      <c r="F51" s="45"/>
    </row>
    <row r="52" spans="1:7" x14ac:dyDescent="0.2">
      <c r="A52" s="148" t="s">
        <v>554</v>
      </c>
      <c r="B52" s="149"/>
      <c r="C52" s="149"/>
      <c r="D52" s="149"/>
      <c r="E52" s="149"/>
      <c r="F52" s="149"/>
      <c r="G52" s="149"/>
    </row>
    <row r="54" spans="1:7" s="140" customFormat="1" x14ac:dyDescent="0.2">
      <c r="A54" s="140" t="s">
        <v>556</v>
      </c>
      <c r="D54" s="141"/>
      <c r="E54" s="142"/>
      <c r="F54" s="142"/>
    </row>
    <row r="55" spans="1:7" s="140" customFormat="1" x14ac:dyDescent="0.2">
      <c r="A55" s="140" t="s">
        <v>578</v>
      </c>
      <c r="D55" s="141"/>
      <c r="E55" s="142"/>
      <c r="F55" s="142"/>
    </row>
    <row r="56" spans="1:7" s="140" customFormat="1" x14ac:dyDescent="0.2">
      <c r="A56" s="140" t="s">
        <v>563</v>
      </c>
      <c r="D56" s="141"/>
      <c r="E56" s="142"/>
      <c r="F56" s="142"/>
    </row>
    <row r="57" spans="1:7" s="140" customFormat="1" x14ac:dyDescent="0.2">
      <c r="D57" s="141"/>
      <c r="E57" s="142"/>
      <c r="F57" s="142"/>
    </row>
    <row r="58" spans="1:7" s="140" customFormat="1" x14ac:dyDescent="0.2">
      <c r="D58" s="141"/>
      <c r="E58" s="142"/>
      <c r="F58" s="142"/>
    </row>
    <row r="59" spans="1:7" s="140" customFormat="1" x14ac:dyDescent="0.2">
      <c r="D59" s="141"/>
      <c r="E59" s="142"/>
      <c r="F59" s="142"/>
    </row>
    <row r="60" spans="1:7" s="140" customFormat="1" x14ac:dyDescent="0.2">
      <c r="D60" s="141"/>
      <c r="E60" s="142"/>
      <c r="F60" s="142"/>
    </row>
    <row r="61" spans="1:7" s="140" customFormat="1" x14ac:dyDescent="0.2">
      <c r="D61" s="141"/>
      <c r="E61" s="142"/>
      <c r="F61" s="142"/>
    </row>
    <row r="62" spans="1:7" s="140" customFormat="1" x14ac:dyDescent="0.2">
      <c r="D62" s="141"/>
      <c r="E62" s="142"/>
      <c r="F62" s="142"/>
    </row>
    <row r="63" spans="1:7" s="140" customFormat="1" x14ac:dyDescent="0.2">
      <c r="D63" s="141"/>
      <c r="E63" s="142"/>
      <c r="F63" s="142"/>
    </row>
    <row r="64" spans="1:7" s="140" customFormat="1" x14ac:dyDescent="0.2">
      <c r="D64" s="141"/>
      <c r="E64" s="142"/>
      <c r="F64" s="142"/>
    </row>
    <row r="65" spans="1:6" s="140" customFormat="1" x14ac:dyDescent="0.2">
      <c r="D65" s="141"/>
      <c r="E65" s="142"/>
      <c r="F65" s="142"/>
    </row>
    <row r="66" spans="1:6" s="140" customFormat="1" x14ac:dyDescent="0.2">
      <c r="A66" s="140" t="s">
        <v>559</v>
      </c>
      <c r="D66" s="141"/>
      <c r="E66" s="142"/>
      <c r="F66" s="142"/>
    </row>
    <row r="67" spans="1:6" s="140" customFormat="1" x14ac:dyDescent="0.2">
      <c r="A67" s="140" t="s">
        <v>560</v>
      </c>
      <c r="E67" s="142"/>
      <c r="F67" s="142"/>
    </row>
    <row r="68" spans="1:6" s="140" customFormat="1" x14ac:dyDescent="0.2">
      <c r="E68" s="142"/>
      <c r="F68" s="142"/>
    </row>
    <row r="69" spans="1:6" s="140" customFormat="1" ht="18.75" x14ac:dyDescent="0.3">
      <c r="A69" s="4" t="s">
        <v>561</v>
      </c>
      <c r="E69" s="142"/>
      <c r="F69" s="142"/>
    </row>
  </sheetData>
  <mergeCells count="6">
    <mergeCell ref="A52:G52"/>
    <mergeCell ref="A3:G3"/>
    <mergeCell ref="A1:G1"/>
    <mergeCell ref="A2:G2"/>
    <mergeCell ref="A35:F35"/>
    <mergeCell ref="A50:F50"/>
  </mergeCells>
  <pageMargins left="0" right="0" top="0" bottom="0" header="0.3" footer="0.3"/>
  <pageSetup scale="65" orientation="landscape" r:id="rId1"/>
  <headerFooter>
    <oddHeader>&amp;L&amp;"Arial"&amp;9&amp;K0078D7INTERNAL&amp;1#</oddHeader>
    <oddFooter>&amp;LPUBLIC</oddFooter>
    <evenFooter>&amp;LPUBLIC</evenFooter>
    <firstFooter>&amp;LPUBLIC</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showGridLines="0" view="pageBreakPreview" zoomScaleNormal="100" zoomScaleSheetLayoutView="100" workbookViewId="0">
      <selection sqref="A1:G1"/>
    </sheetView>
  </sheetViews>
  <sheetFormatPr defaultColWidth="9.140625" defaultRowHeight="12.75" x14ac:dyDescent="0.2"/>
  <cols>
    <col min="1" max="1" width="66.5703125" style="1" customWidth="1"/>
    <col min="2" max="2" width="17.7109375" style="1" customWidth="1"/>
    <col min="3" max="3" width="16.7109375" style="1" customWidth="1"/>
    <col min="4" max="4" width="10.140625" style="2" bestFit="1" customWidth="1"/>
    <col min="5" max="6" width="12.7109375" style="3" bestFit="1" customWidth="1"/>
    <col min="7" max="7" width="11.28515625"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x14ac:dyDescent="0.2">
      <c r="A2" s="166" t="s">
        <v>411</v>
      </c>
      <c r="B2" s="167"/>
      <c r="C2" s="167"/>
      <c r="D2" s="167"/>
      <c r="E2" s="167"/>
      <c r="F2" s="167"/>
      <c r="G2" s="167"/>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row>
    <row r="7" spans="1:7" x14ac:dyDescent="0.2">
      <c r="A7" s="15" t="s">
        <v>43</v>
      </c>
      <c r="B7" s="14"/>
      <c r="C7" s="14"/>
      <c r="D7" s="16"/>
      <c r="E7" s="17"/>
      <c r="F7" s="17"/>
    </row>
    <row r="8" spans="1:7" x14ac:dyDescent="0.2">
      <c r="A8" s="14" t="s">
        <v>239</v>
      </c>
      <c r="B8" s="14" t="s">
        <v>240</v>
      </c>
      <c r="C8" s="14" t="s">
        <v>46</v>
      </c>
      <c r="D8" s="16">
        <v>145</v>
      </c>
      <c r="E8" s="17">
        <v>1814.8779999999999</v>
      </c>
      <c r="F8" s="17">
        <v>12.08</v>
      </c>
      <c r="G8" s="2">
        <v>4.6425000000000001</v>
      </c>
    </row>
    <row r="9" spans="1:7" x14ac:dyDescent="0.2">
      <c r="A9" s="14" t="s">
        <v>187</v>
      </c>
      <c r="B9" s="14" t="s">
        <v>252</v>
      </c>
      <c r="C9" s="14" t="s">
        <v>180</v>
      </c>
      <c r="D9" s="16">
        <v>145</v>
      </c>
      <c r="E9" s="17">
        <v>1475.7128499999999</v>
      </c>
      <c r="F9" s="17">
        <v>9.82</v>
      </c>
      <c r="G9" s="2">
        <v>4.1151</v>
      </c>
    </row>
    <row r="10" spans="1:7" x14ac:dyDescent="0.2">
      <c r="A10" s="14" t="s">
        <v>171</v>
      </c>
      <c r="B10" s="14" t="s">
        <v>245</v>
      </c>
      <c r="C10" s="14" t="s">
        <v>46</v>
      </c>
      <c r="D10" s="16">
        <v>130</v>
      </c>
      <c r="E10" s="17">
        <v>1333.3996</v>
      </c>
      <c r="F10" s="17">
        <v>8.8699999999999992</v>
      </c>
      <c r="G10" s="2">
        <v>4.1150000000000002</v>
      </c>
    </row>
    <row r="11" spans="1:7" x14ac:dyDescent="0.2">
      <c r="A11" s="14" t="s">
        <v>253</v>
      </c>
      <c r="B11" s="14" t="s">
        <v>254</v>
      </c>
      <c r="C11" s="14" t="s">
        <v>153</v>
      </c>
      <c r="D11" s="16">
        <v>90</v>
      </c>
      <c r="E11" s="17">
        <v>1133.7147</v>
      </c>
      <c r="F11" s="17">
        <v>7.54</v>
      </c>
      <c r="G11" s="2">
        <v>10.870799999999999</v>
      </c>
    </row>
    <row r="12" spans="1:7" x14ac:dyDescent="0.2">
      <c r="A12" s="14" t="s">
        <v>151</v>
      </c>
      <c r="B12" s="14" t="s">
        <v>152</v>
      </c>
      <c r="C12" s="14" t="s">
        <v>153</v>
      </c>
      <c r="D12" s="16">
        <v>92</v>
      </c>
      <c r="E12" s="17">
        <v>1125.8545999999999</v>
      </c>
      <c r="F12" s="17">
        <v>7.49</v>
      </c>
      <c r="G12" s="2">
        <v>10.834899999999999</v>
      </c>
    </row>
    <row r="13" spans="1:7" x14ac:dyDescent="0.2">
      <c r="A13" s="14" t="s">
        <v>154</v>
      </c>
      <c r="B13" s="14" t="s">
        <v>155</v>
      </c>
      <c r="C13" s="14" t="s">
        <v>153</v>
      </c>
      <c r="D13" s="16">
        <v>92</v>
      </c>
      <c r="E13" s="17">
        <v>1124.81684</v>
      </c>
      <c r="F13" s="17">
        <v>7.48</v>
      </c>
      <c r="G13" s="2">
        <v>10.739799999999999</v>
      </c>
    </row>
    <row r="14" spans="1:7" x14ac:dyDescent="0.2">
      <c r="A14" s="14" t="s">
        <v>255</v>
      </c>
      <c r="B14" s="14" t="s">
        <v>256</v>
      </c>
      <c r="C14" s="14" t="s">
        <v>257</v>
      </c>
      <c r="D14" s="16">
        <v>90</v>
      </c>
      <c r="E14" s="17">
        <v>1080.0018</v>
      </c>
      <c r="F14" s="17">
        <v>7.19</v>
      </c>
      <c r="G14" s="2">
        <v>18.798999999999999</v>
      </c>
    </row>
    <row r="15" spans="1:7" x14ac:dyDescent="0.2">
      <c r="A15" s="14" t="s">
        <v>178</v>
      </c>
      <c r="B15" s="14" t="s">
        <v>258</v>
      </c>
      <c r="C15" s="14" t="s">
        <v>180</v>
      </c>
      <c r="D15" s="16">
        <v>96</v>
      </c>
      <c r="E15" s="17">
        <v>981.46943999999996</v>
      </c>
      <c r="F15" s="17">
        <v>6.53</v>
      </c>
      <c r="G15" s="2">
        <v>4.0209000000000001</v>
      </c>
    </row>
    <row r="16" spans="1:7" x14ac:dyDescent="0.2">
      <c r="A16" s="14" t="s">
        <v>183</v>
      </c>
      <c r="B16" s="14" t="s">
        <v>184</v>
      </c>
      <c r="C16" s="14" t="s">
        <v>185</v>
      </c>
      <c r="D16" s="16">
        <v>92</v>
      </c>
      <c r="E16" s="17">
        <v>927.27351999999996</v>
      </c>
      <c r="F16" s="17">
        <v>6.17</v>
      </c>
      <c r="G16" s="2">
        <v>4.0100999999999996</v>
      </c>
    </row>
    <row r="17" spans="1:7" x14ac:dyDescent="0.2">
      <c r="A17" s="14" t="s">
        <v>53</v>
      </c>
      <c r="B17" s="14" t="s">
        <v>233</v>
      </c>
      <c r="C17" s="14" t="s">
        <v>46</v>
      </c>
      <c r="D17" s="16">
        <v>53</v>
      </c>
      <c r="E17" s="17">
        <v>539.24531999999999</v>
      </c>
      <c r="F17" s="17">
        <v>3.59</v>
      </c>
      <c r="G17" s="2">
        <v>3.75</v>
      </c>
    </row>
    <row r="18" spans="1:7" x14ac:dyDescent="0.2">
      <c r="A18" s="14" t="s">
        <v>259</v>
      </c>
      <c r="B18" s="14" t="s">
        <v>260</v>
      </c>
      <c r="C18" s="14" t="s">
        <v>185</v>
      </c>
      <c r="D18" s="16">
        <v>50</v>
      </c>
      <c r="E18" s="17">
        <v>491.7235</v>
      </c>
      <c r="F18" s="17">
        <v>3.27</v>
      </c>
      <c r="G18" s="2">
        <v>11.9499</v>
      </c>
    </row>
    <row r="19" spans="1:7" x14ac:dyDescent="0.2">
      <c r="A19" s="14" t="s">
        <v>207</v>
      </c>
      <c r="B19" s="14" t="s">
        <v>236</v>
      </c>
      <c r="C19" s="14" t="s">
        <v>46</v>
      </c>
      <c r="D19" s="16">
        <v>26</v>
      </c>
      <c r="E19" s="17">
        <v>261.99419999999998</v>
      </c>
      <c r="F19" s="17">
        <v>1.74</v>
      </c>
      <c r="G19" s="2">
        <v>3.5099</v>
      </c>
    </row>
    <row r="20" spans="1:7" x14ac:dyDescent="0.2">
      <c r="A20" s="14" t="s">
        <v>234</v>
      </c>
      <c r="B20" s="14" t="s">
        <v>235</v>
      </c>
      <c r="C20" s="14" t="s">
        <v>46</v>
      </c>
      <c r="D20" s="16">
        <v>5</v>
      </c>
      <c r="E20" s="17">
        <v>50.8904</v>
      </c>
      <c r="F20" s="17">
        <v>0.34</v>
      </c>
      <c r="G20" s="2">
        <v>3.6200999999999999</v>
      </c>
    </row>
    <row r="21" spans="1:7" x14ac:dyDescent="0.2">
      <c r="A21" s="15" t="s">
        <v>49</v>
      </c>
      <c r="B21" s="15"/>
      <c r="C21" s="15"/>
      <c r="D21" s="18"/>
      <c r="E21" s="19">
        <v>12340.974769999999</v>
      </c>
      <c r="F21" s="19">
        <v>82.11</v>
      </c>
    </row>
    <row r="22" spans="1:7" x14ac:dyDescent="0.2">
      <c r="A22" s="15" t="s">
        <v>156</v>
      </c>
      <c r="B22" s="15"/>
      <c r="C22" s="15"/>
      <c r="D22" s="18"/>
      <c r="E22" s="23"/>
      <c r="F22" s="23"/>
    </row>
    <row r="23" spans="1:7" x14ac:dyDescent="0.2">
      <c r="A23" s="14" t="s">
        <v>261</v>
      </c>
      <c r="B23" s="14" t="s">
        <v>262</v>
      </c>
      <c r="C23" s="14" t="s">
        <v>185</v>
      </c>
      <c r="D23" s="16">
        <v>122</v>
      </c>
      <c r="E23" s="17">
        <v>1222.4156</v>
      </c>
      <c r="F23" s="17">
        <v>8.1300000000000008</v>
      </c>
      <c r="G23" s="2">
        <v>6.2599</v>
      </c>
    </row>
    <row r="24" spans="1:7" x14ac:dyDescent="0.2">
      <c r="A24" s="15" t="s">
        <v>49</v>
      </c>
      <c r="B24" s="15"/>
      <c r="C24" s="15"/>
      <c r="D24" s="18"/>
      <c r="E24" s="19">
        <v>1222.4156</v>
      </c>
      <c r="F24" s="19">
        <v>8.1300000000000008</v>
      </c>
    </row>
    <row r="25" spans="1:7" x14ac:dyDescent="0.2">
      <c r="A25" s="15" t="s">
        <v>55</v>
      </c>
      <c r="B25" s="14"/>
      <c r="C25" s="14"/>
      <c r="D25" s="16"/>
      <c r="E25" s="17"/>
      <c r="F25" s="17"/>
    </row>
    <row r="26" spans="1:7" x14ac:dyDescent="0.2">
      <c r="A26" s="14" t="s">
        <v>237</v>
      </c>
      <c r="B26" s="14" t="s">
        <v>238</v>
      </c>
      <c r="C26" s="14" t="s">
        <v>56</v>
      </c>
      <c r="D26" s="16">
        <v>610000</v>
      </c>
      <c r="E26" s="17">
        <v>621.92427999999995</v>
      </c>
      <c r="F26" s="17">
        <v>4.1399999999999997</v>
      </c>
      <c r="G26" s="2">
        <v>4.0775393856000042</v>
      </c>
    </row>
    <row r="27" spans="1:7" x14ac:dyDescent="0.2">
      <c r="A27" s="14" t="s">
        <v>263</v>
      </c>
      <c r="B27" s="14" t="s">
        <v>264</v>
      </c>
      <c r="C27" s="14" t="s">
        <v>56</v>
      </c>
      <c r="D27" s="16">
        <v>300000</v>
      </c>
      <c r="E27" s="17">
        <v>306.11759999999998</v>
      </c>
      <c r="F27" s="17">
        <v>2.04</v>
      </c>
      <c r="G27" s="2">
        <v>4.0774373672249897</v>
      </c>
    </row>
    <row r="28" spans="1:7" x14ac:dyDescent="0.2">
      <c r="A28" s="15" t="s">
        <v>49</v>
      </c>
      <c r="B28" s="15"/>
      <c r="C28" s="15"/>
      <c r="D28" s="18"/>
      <c r="E28" s="19">
        <v>928.04187999999999</v>
      </c>
      <c r="F28" s="19">
        <v>6.18</v>
      </c>
    </row>
    <row r="29" spans="1:7" x14ac:dyDescent="0.2">
      <c r="A29" s="24" t="s">
        <v>376</v>
      </c>
      <c r="B29" s="14"/>
      <c r="C29" s="14"/>
      <c r="D29" s="16"/>
      <c r="E29" s="17">
        <v>21.539644199999998</v>
      </c>
      <c r="F29" s="17">
        <v>0.14000000000000001</v>
      </c>
      <c r="G29" s="2">
        <v>3.35</v>
      </c>
    </row>
    <row r="30" spans="1:7" x14ac:dyDescent="0.2">
      <c r="A30" s="24" t="s">
        <v>377</v>
      </c>
      <c r="B30" s="14"/>
      <c r="C30" s="14"/>
      <c r="D30" s="16"/>
      <c r="E30" s="17">
        <v>9.6821511999999998</v>
      </c>
      <c r="F30" s="17">
        <v>0.06</v>
      </c>
      <c r="G30" s="2">
        <v>3.2</v>
      </c>
    </row>
    <row r="31" spans="1:7" x14ac:dyDescent="0.2">
      <c r="A31" s="15" t="s">
        <v>49</v>
      </c>
      <c r="B31" s="15"/>
      <c r="C31" s="15"/>
      <c r="D31" s="18"/>
      <c r="E31" s="19">
        <v>31.221795400000001</v>
      </c>
      <c r="F31" s="19">
        <v>0.2</v>
      </c>
    </row>
    <row r="32" spans="1:7" x14ac:dyDescent="0.2">
      <c r="A32" s="14" t="s">
        <v>50</v>
      </c>
      <c r="B32" s="14"/>
      <c r="C32" s="14"/>
      <c r="D32" s="16"/>
      <c r="E32" s="17">
        <v>506.50618689999999</v>
      </c>
      <c r="F32" s="17">
        <v>3.3800000000000097</v>
      </c>
    </row>
    <row r="33" spans="1:7" x14ac:dyDescent="0.2">
      <c r="A33" s="20" t="s">
        <v>51</v>
      </c>
      <c r="B33" s="20"/>
      <c r="C33" s="20"/>
      <c r="D33" s="21"/>
      <c r="E33" s="22">
        <v>15029.160232299999</v>
      </c>
      <c r="F33" s="22">
        <v>100</v>
      </c>
      <c r="G33" s="22"/>
    </row>
    <row r="35" spans="1:7" x14ac:dyDescent="0.2">
      <c r="A35" s="1" t="s">
        <v>379</v>
      </c>
    </row>
    <row r="37" spans="1:7" x14ac:dyDescent="0.2">
      <c r="A37" s="47" t="s">
        <v>420</v>
      </c>
      <c r="B37" s="43"/>
      <c r="C37" s="44"/>
      <c r="D37" s="45"/>
      <c r="E37" s="45"/>
      <c r="F37" s="45"/>
    </row>
    <row r="38" spans="1:7" x14ac:dyDescent="0.2">
      <c r="A38" s="152" t="s">
        <v>421</v>
      </c>
      <c r="B38" s="147"/>
      <c r="C38" s="147"/>
      <c r="D38" s="147"/>
      <c r="E38" s="147"/>
      <c r="F38" s="147"/>
    </row>
    <row r="39" spans="1:7" x14ac:dyDescent="0.2">
      <c r="A39" s="62" t="s">
        <v>422</v>
      </c>
      <c r="B39" s="41"/>
      <c r="C39" s="41"/>
      <c r="D39" s="40"/>
      <c r="E39" s="45"/>
      <c r="F39" s="45"/>
    </row>
    <row r="40" spans="1:7" ht="25.5" x14ac:dyDescent="0.2">
      <c r="A40" s="95" t="s">
        <v>423</v>
      </c>
      <c r="B40" s="118" t="s">
        <v>424</v>
      </c>
      <c r="C40" s="32" t="s">
        <v>442</v>
      </c>
    </row>
    <row r="41" spans="1:7" x14ac:dyDescent="0.2">
      <c r="A41" s="55" t="s">
        <v>426</v>
      </c>
      <c r="B41" s="96">
        <v>12.195</v>
      </c>
      <c r="C41" s="119">
        <v>11.615399999999999</v>
      </c>
    </row>
    <row r="42" spans="1:7" x14ac:dyDescent="0.2">
      <c r="A42" s="55" t="s">
        <v>521</v>
      </c>
      <c r="B42" s="54">
        <v>12.195</v>
      </c>
      <c r="C42" s="120">
        <v>11.615399999999999</v>
      </c>
    </row>
    <row r="43" spans="1:7" x14ac:dyDescent="0.2">
      <c r="A43" s="55" t="s">
        <v>455</v>
      </c>
      <c r="B43" s="54">
        <v>12.2599</v>
      </c>
      <c r="C43" s="120">
        <v>11.6648</v>
      </c>
    </row>
    <row r="44" spans="1:7" x14ac:dyDescent="0.2">
      <c r="A44" s="48" t="s">
        <v>522</v>
      </c>
      <c r="B44" s="57">
        <v>12.2599</v>
      </c>
      <c r="C44" s="121">
        <v>11.6648</v>
      </c>
    </row>
    <row r="45" spans="1:7" x14ac:dyDescent="0.2">
      <c r="A45" s="62" t="s">
        <v>434</v>
      </c>
      <c r="B45" s="41"/>
      <c r="C45" s="41"/>
      <c r="D45" s="45"/>
      <c r="E45" s="45"/>
      <c r="F45" s="45"/>
    </row>
    <row r="46" spans="1:7" x14ac:dyDescent="0.2">
      <c r="A46" s="62" t="s">
        <v>435</v>
      </c>
      <c r="B46" s="41"/>
      <c r="C46" s="41"/>
      <c r="D46" s="45"/>
      <c r="E46" s="45"/>
      <c r="F46" s="45"/>
    </row>
    <row r="47" spans="1:7" x14ac:dyDescent="0.2">
      <c r="A47" s="55" t="s">
        <v>523</v>
      </c>
      <c r="B47" s="41"/>
      <c r="C47" s="41"/>
      <c r="D47" s="45"/>
      <c r="E47" s="45"/>
      <c r="F47" s="45"/>
    </row>
    <row r="48" spans="1:7" x14ac:dyDescent="0.2">
      <c r="A48" s="62" t="s">
        <v>437</v>
      </c>
      <c r="B48" s="41"/>
      <c r="C48" s="41"/>
      <c r="D48" s="45"/>
      <c r="E48" s="45"/>
      <c r="F48" s="45"/>
    </row>
    <row r="49" spans="1:7" x14ac:dyDescent="0.2">
      <c r="A49" s="127" t="s">
        <v>526</v>
      </c>
      <c r="B49" s="127"/>
      <c r="C49" s="127"/>
      <c r="D49" s="75"/>
      <c r="E49" s="45"/>
      <c r="F49" s="45"/>
    </row>
    <row r="50" spans="1:7" x14ac:dyDescent="0.2">
      <c r="A50" s="126" t="s">
        <v>439</v>
      </c>
      <c r="B50" s="126"/>
      <c r="C50" s="126"/>
      <c r="D50" s="75"/>
      <c r="E50" s="45"/>
      <c r="F50" s="45"/>
    </row>
    <row r="51" spans="1:7" x14ac:dyDescent="0.2">
      <c r="A51" s="152" t="s">
        <v>440</v>
      </c>
      <c r="B51" s="147"/>
      <c r="C51" s="147"/>
      <c r="D51" s="147"/>
      <c r="E51" s="147"/>
      <c r="F51" s="147"/>
    </row>
    <row r="52" spans="1:7" x14ac:dyDescent="0.2">
      <c r="A52" s="46" t="s">
        <v>441</v>
      </c>
      <c r="B52" s="43"/>
      <c r="C52" s="43"/>
      <c r="D52" s="43"/>
      <c r="E52" s="45"/>
      <c r="F52" s="45"/>
    </row>
    <row r="53" spans="1:7" x14ac:dyDescent="0.2">
      <c r="A53" s="148" t="s">
        <v>554</v>
      </c>
      <c r="B53" s="149"/>
      <c r="C53" s="149"/>
      <c r="D53" s="149"/>
      <c r="E53" s="149"/>
      <c r="F53" s="149"/>
      <c r="G53" s="149"/>
    </row>
    <row r="54" spans="1:7" x14ac:dyDescent="0.2">
      <c r="D54" s="1"/>
    </row>
    <row r="55" spans="1:7" s="140" customFormat="1" x14ac:dyDescent="0.2">
      <c r="A55" s="140" t="s">
        <v>556</v>
      </c>
      <c r="D55" s="141"/>
      <c r="E55" s="142"/>
      <c r="F55" s="142"/>
    </row>
    <row r="56" spans="1:7" s="140" customFormat="1" x14ac:dyDescent="0.2">
      <c r="A56" s="140" t="s">
        <v>578</v>
      </c>
      <c r="D56" s="141"/>
      <c r="E56" s="142"/>
      <c r="F56" s="142"/>
    </row>
    <row r="57" spans="1:7" s="140" customFormat="1" x14ac:dyDescent="0.2">
      <c r="A57" s="140" t="s">
        <v>563</v>
      </c>
      <c r="D57" s="141"/>
      <c r="E57" s="142"/>
      <c r="F57" s="142"/>
    </row>
    <row r="58" spans="1:7" s="140" customFormat="1" x14ac:dyDescent="0.2">
      <c r="D58" s="141"/>
      <c r="E58" s="142"/>
      <c r="F58" s="142"/>
    </row>
    <row r="59" spans="1:7" s="140" customFormat="1" x14ac:dyDescent="0.2">
      <c r="D59" s="141"/>
      <c r="E59" s="142"/>
      <c r="F59" s="142"/>
    </row>
    <row r="60" spans="1:7" s="140" customFormat="1" x14ac:dyDescent="0.2">
      <c r="D60" s="141"/>
      <c r="E60" s="142"/>
      <c r="F60" s="142"/>
    </row>
    <row r="61" spans="1:7" s="140" customFormat="1" x14ac:dyDescent="0.2">
      <c r="D61" s="141"/>
      <c r="E61" s="142"/>
      <c r="F61" s="142"/>
    </row>
    <row r="62" spans="1:7" s="140" customFormat="1" x14ac:dyDescent="0.2">
      <c r="D62" s="141"/>
      <c r="E62" s="142"/>
      <c r="F62" s="142"/>
    </row>
    <row r="63" spans="1:7" s="140" customFormat="1" x14ac:dyDescent="0.2">
      <c r="D63" s="141"/>
      <c r="E63" s="142"/>
      <c r="F63" s="142"/>
    </row>
    <row r="64" spans="1:7" s="140" customFormat="1" x14ac:dyDescent="0.2">
      <c r="D64" s="141"/>
      <c r="E64" s="142"/>
      <c r="F64" s="142"/>
    </row>
    <row r="65" spans="1:6" s="140" customFormat="1" x14ac:dyDescent="0.2">
      <c r="D65" s="141"/>
      <c r="E65" s="142"/>
      <c r="F65" s="142"/>
    </row>
    <row r="66" spans="1:6" s="140" customFormat="1" x14ac:dyDescent="0.2">
      <c r="D66" s="141"/>
      <c r="E66" s="142"/>
      <c r="F66" s="142"/>
    </row>
    <row r="67" spans="1:6" s="140" customFormat="1" x14ac:dyDescent="0.2">
      <c r="A67" s="140" t="s">
        <v>559</v>
      </c>
      <c r="D67" s="141"/>
      <c r="E67" s="142"/>
      <c r="F67" s="142"/>
    </row>
    <row r="68" spans="1:6" s="140" customFormat="1" x14ac:dyDescent="0.2">
      <c r="A68" s="140" t="s">
        <v>560</v>
      </c>
      <c r="E68" s="142"/>
      <c r="F68" s="142"/>
    </row>
    <row r="69" spans="1:6" s="140" customFormat="1" x14ac:dyDescent="0.2">
      <c r="E69" s="142"/>
      <c r="F69" s="142"/>
    </row>
    <row r="70" spans="1:6" s="140" customFormat="1" ht="18.75" x14ac:dyDescent="0.3">
      <c r="A70" s="4" t="s">
        <v>561</v>
      </c>
      <c r="E70" s="142"/>
      <c r="F70" s="142"/>
    </row>
  </sheetData>
  <mergeCells count="6">
    <mergeCell ref="A53:G53"/>
    <mergeCell ref="A3:G3"/>
    <mergeCell ref="A1:G1"/>
    <mergeCell ref="A2:G2"/>
    <mergeCell ref="A38:F38"/>
    <mergeCell ref="A51:F51"/>
  </mergeCells>
  <pageMargins left="0" right="0" top="0" bottom="0" header="0.3" footer="0.3"/>
  <pageSetup scale="64" orientation="landscape" r:id="rId1"/>
  <headerFooter>
    <oddHeader>&amp;L&amp;"Arial"&amp;9&amp;K0078D7INTERNAL&amp;1#</oddHeader>
    <oddFooter>&amp;LPUBLIC</oddFooter>
    <evenFooter>&amp;LPUBLIC</evenFooter>
    <firstFooter>&amp;LPUBLIC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showGridLines="0" view="pageBreakPreview" zoomScaleNormal="100" zoomScaleSheetLayoutView="100" workbookViewId="0">
      <selection sqref="A1:G1"/>
    </sheetView>
  </sheetViews>
  <sheetFormatPr defaultColWidth="9.140625" defaultRowHeight="12.75" x14ac:dyDescent="0.2"/>
  <cols>
    <col min="1" max="1" width="65.7109375" style="1" customWidth="1"/>
    <col min="2" max="2" width="17.7109375" style="1" customWidth="1"/>
    <col min="3" max="3" width="16" style="1" bestFit="1" customWidth="1"/>
    <col min="4" max="4" width="10.140625" style="2" bestFit="1" customWidth="1"/>
    <col min="5" max="6" width="12.7109375" style="3" bestFit="1" customWidth="1"/>
    <col min="7" max="7" width="13.140625"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x14ac:dyDescent="0.2">
      <c r="A2" s="166" t="s">
        <v>412</v>
      </c>
      <c r="B2" s="167"/>
      <c r="C2" s="167"/>
      <c r="D2" s="167"/>
      <c r="E2" s="167"/>
      <c r="F2" s="167"/>
      <c r="G2" s="167"/>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row>
    <row r="7" spans="1:7" x14ac:dyDescent="0.2">
      <c r="A7" s="15" t="s">
        <v>43</v>
      </c>
      <c r="B7" s="14"/>
      <c r="C7" s="14"/>
      <c r="D7" s="16"/>
      <c r="E7" s="17"/>
      <c r="F7" s="17"/>
    </row>
    <row r="8" spans="1:7" x14ac:dyDescent="0.2">
      <c r="A8" s="14" t="s">
        <v>241</v>
      </c>
      <c r="B8" s="14" t="s">
        <v>242</v>
      </c>
      <c r="C8" s="14" t="s">
        <v>180</v>
      </c>
      <c r="D8" s="16">
        <v>102</v>
      </c>
      <c r="E8" s="17">
        <v>1039.0434</v>
      </c>
      <c r="F8" s="17">
        <v>9.0399999999999991</v>
      </c>
      <c r="G8" s="2">
        <v>3.9591000000000003</v>
      </c>
    </row>
    <row r="9" spans="1:7" x14ac:dyDescent="0.2">
      <c r="A9" s="26" t="s">
        <v>382</v>
      </c>
      <c r="B9" s="14" t="s">
        <v>265</v>
      </c>
      <c r="C9" s="14" t="s">
        <v>266</v>
      </c>
      <c r="D9" s="16">
        <v>100</v>
      </c>
      <c r="E9" s="17">
        <v>1020.593</v>
      </c>
      <c r="F9" s="17">
        <v>8.8800000000000008</v>
      </c>
      <c r="G9" s="2">
        <v>4.3499999999999996</v>
      </c>
    </row>
    <row r="10" spans="1:7" x14ac:dyDescent="0.2">
      <c r="A10" s="14" t="s">
        <v>178</v>
      </c>
      <c r="B10" s="14" t="s">
        <v>248</v>
      </c>
      <c r="C10" s="14" t="s">
        <v>180</v>
      </c>
      <c r="D10" s="16">
        <v>98</v>
      </c>
      <c r="E10" s="17">
        <v>997.38030000000003</v>
      </c>
      <c r="F10" s="17">
        <v>8.68</v>
      </c>
      <c r="G10" s="2">
        <v>4.0250000000000004</v>
      </c>
    </row>
    <row r="11" spans="1:7" x14ac:dyDescent="0.2">
      <c r="A11" s="14" t="s">
        <v>148</v>
      </c>
      <c r="B11" s="14" t="s">
        <v>149</v>
      </c>
      <c r="C11" s="14" t="s">
        <v>150</v>
      </c>
      <c r="D11" s="16">
        <v>90</v>
      </c>
      <c r="E11" s="17">
        <v>911.0421</v>
      </c>
      <c r="F11" s="17">
        <v>7.93</v>
      </c>
      <c r="G11" s="2">
        <v>5.9648000000000003</v>
      </c>
    </row>
    <row r="12" spans="1:7" x14ac:dyDescent="0.2">
      <c r="A12" s="14" t="s">
        <v>253</v>
      </c>
      <c r="B12" s="14" t="s">
        <v>254</v>
      </c>
      <c r="C12" s="14" t="s">
        <v>153</v>
      </c>
      <c r="D12" s="16">
        <v>70</v>
      </c>
      <c r="E12" s="17">
        <v>881.77809999999999</v>
      </c>
      <c r="F12" s="17">
        <v>7.68</v>
      </c>
      <c r="G12" s="2">
        <v>10.870799999999999</v>
      </c>
    </row>
    <row r="13" spans="1:7" x14ac:dyDescent="0.2">
      <c r="A13" s="14" t="s">
        <v>243</v>
      </c>
      <c r="B13" s="14" t="s">
        <v>244</v>
      </c>
      <c r="C13" s="14" t="s">
        <v>180</v>
      </c>
      <c r="D13" s="16">
        <v>62</v>
      </c>
      <c r="E13" s="17">
        <v>768.52719999999999</v>
      </c>
      <c r="F13" s="17">
        <v>6.69</v>
      </c>
      <c r="G13" s="2">
        <v>4.3249000000000004</v>
      </c>
    </row>
    <row r="14" spans="1:7" x14ac:dyDescent="0.2">
      <c r="A14" s="14" t="s">
        <v>255</v>
      </c>
      <c r="B14" s="14" t="s">
        <v>256</v>
      </c>
      <c r="C14" s="14" t="s">
        <v>257</v>
      </c>
      <c r="D14" s="16">
        <v>51</v>
      </c>
      <c r="E14" s="17">
        <v>612.00102000000004</v>
      </c>
      <c r="F14" s="17">
        <v>5.33</v>
      </c>
      <c r="G14" s="2">
        <v>18.798999999999999</v>
      </c>
    </row>
    <row r="15" spans="1:7" x14ac:dyDescent="0.2">
      <c r="A15" s="14" t="s">
        <v>154</v>
      </c>
      <c r="B15" s="14" t="s">
        <v>155</v>
      </c>
      <c r="C15" s="14" t="s">
        <v>153</v>
      </c>
      <c r="D15" s="16">
        <v>50</v>
      </c>
      <c r="E15" s="17">
        <v>611.31349999999998</v>
      </c>
      <c r="F15" s="17">
        <v>5.32</v>
      </c>
      <c r="G15" s="2">
        <v>10.739799999999999</v>
      </c>
    </row>
    <row r="16" spans="1:7" x14ac:dyDescent="0.2">
      <c r="A16" s="14" t="s">
        <v>53</v>
      </c>
      <c r="B16" s="14" t="s">
        <v>233</v>
      </c>
      <c r="C16" s="14" t="s">
        <v>46</v>
      </c>
      <c r="D16" s="16">
        <v>49</v>
      </c>
      <c r="E16" s="17">
        <v>498.54755999999998</v>
      </c>
      <c r="F16" s="17">
        <v>4.34</v>
      </c>
      <c r="G16" s="2">
        <v>3.75</v>
      </c>
    </row>
    <row r="17" spans="1:7" x14ac:dyDescent="0.2">
      <c r="A17" s="14" t="s">
        <v>267</v>
      </c>
      <c r="B17" s="14" t="s">
        <v>268</v>
      </c>
      <c r="C17" s="14" t="s">
        <v>269</v>
      </c>
      <c r="D17" s="16">
        <v>50</v>
      </c>
      <c r="E17" s="17">
        <v>492.12</v>
      </c>
      <c r="F17" s="17">
        <v>4.28</v>
      </c>
      <c r="G17" s="2">
        <v>11.2997</v>
      </c>
    </row>
    <row r="18" spans="1:7" x14ac:dyDescent="0.2">
      <c r="A18" s="14" t="s">
        <v>234</v>
      </c>
      <c r="B18" s="14" t="s">
        <v>235</v>
      </c>
      <c r="C18" s="14" t="s">
        <v>46</v>
      </c>
      <c r="D18" s="16">
        <v>32</v>
      </c>
      <c r="E18" s="17">
        <v>325.69855999999999</v>
      </c>
      <c r="F18" s="17">
        <v>2.83</v>
      </c>
      <c r="G18" s="2">
        <v>3.6200999999999999</v>
      </c>
    </row>
    <row r="19" spans="1:7" x14ac:dyDescent="0.2">
      <c r="A19" s="14" t="s">
        <v>161</v>
      </c>
      <c r="B19" s="14" t="s">
        <v>229</v>
      </c>
      <c r="C19" s="14" t="s">
        <v>46</v>
      </c>
      <c r="D19" s="16">
        <v>5</v>
      </c>
      <c r="E19" s="17">
        <v>50.60425</v>
      </c>
      <c r="F19" s="17">
        <v>0.44</v>
      </c>
      <c r="G19" s="2">
        <v>3.6999999999999997</v>
      </c>
    </row>
    <row r="20" spans="1:7" x14ac:dyDescent="0.2">
      <c r="A20" s="15" t="s">
        <v>49</v>
      </c>
      <c r="B20" s="15"/>
      <c r="C20" s="15"/>
      <c r="D20" s="18"/>
      <c r="E20" s="19">
        <v>8208.6489899999997</v>
      </c>
      <c r="F20" s="19">
        <v>71.44</v>
      </c>
    </row>
    <row r="21" spans="1:7" x14ac:dyDescent="0.2">
      <c r="A21" s="15" t="s">
        <v>156</v>
      </c>
      <c r="B21" s="15"/>
      <c r="C21" s="15"/>
      <c r="D21" s="18"/>
      <c r="E21" s="23"/>
      <c r="F21" s="23"/>
    </row>
    <row r="22" spans="1:7" x14ac:dyDescent="0.2">
      <c r="A22" s="14" t="s">
        <v>261</v>
      </c>
      <c r="B22" s="14" t="s">
        <v>262</v>
      </c>
      <c r="C22" s="14" t="s">
        <v>185</v>
      </c>
      <c r="D22" s="16">
        <v>78</v>
      </c>
      <c r="E22" s="17">
        <v>781.5444</v>
      </c>
      <c r="F22" s="17">
        <v>6.8</v>
      </c>
      <c r="G22" s="2">
        <v>6.2599</v>
      </c>
    </row>
    <row r="23" spans="1:7" x14ac:dyDescent="0.2">
      <c r="A23" s="15" t="s">
        <v>49</v>
      </c>
      <c r="B23" s="15"/>
      <c r="C23" s="15"/>
      <c r="D23" s="18"/>
      <c r="E23" s="19">
        <v>781.5444</v>
      </c>
      <c r="F23" s="19">
        <v>6.8</v>
      </c>
    </row>
    <row r="24" spans="1:7" x14ac:dyDescent="0.2">
      <c r="A24" s="15" t="s">
        <v>55</v>
      </c>
      <c r="B24" s="14"/>
      <c r="C24" s="14"/>
      <c r="D24" s="16"/>
      <c r="E24" s="17"/>
      <c r="F24" s="17"/>
    </row>
    <row r="25" spans="1:7" x14ac:dyDescent="0.2">
      <c r="A25" s="14" t="s">
        <v>237</v>
      </c>
      <c r="B25" s="14" t="s">
        <v>238</v>
      </c>
      <c r="C25" s="14" t="s">
        <v>56</v>
      </c>
      <c r="D25" s="16">
        <v>930000</v>
      </c>
      <c r="E25" s="17">
        <v>948.17963999999995</v>
      </c>
      <c r="F25" s="17">
        <v>8.25</v>
      </c>
      <c r="G25" s="2">
        <v>4.0775393856000042</v>
      </c>
    </row>
    <row r="26" spans="1:7" x14ac:dyDescent="0.2">
      <c r="A26" s="15" t="s">
        <v>49</v>
      </c>
      <c r="B26" s="15"/>
      <c r="C26" s="15"/>
      <c r="D26" s="18"/>
      <c r="E26" s="19">
        <v>948.17963999999995</v>
      </c>
      <c r="F26" s="19">
        <v>8.25</v>
      </c>
    </row>
    <row r="27" spans="1:7" x14ac:dyDescent="0.2">
      <c r="A27" s="143" t="s">
        <v>191</v>
      </c>
      <c r="B27" s="14"/>
      <c r="C27" s="14"/>
      <c r="D27" s="16"/>
      <c r="E27" s="17"/>
      <c r="F27" s="17"/>
    </row>
    <row r="28" spans="1:7" x14ac:dyDescent="0.2">
      <c r="A28" s="15" t="s">
        <v>192</v>
      </c>
      <c r="B28" s="14"/>
      <c r="C28" s="14"/>
      <c r="D28" s="16"/>
      <c r="E28" s="17"/>
      <c r="F28" s="17"/>
    </row>
    <row r="29" spans="1:7" x14ac:dyDescent="0.2">
      <c r="A29" s="15" t="s">
        <v>156</v>
      </c>
      <c r="B29" s="14"/>
      <c r="C29" s="14"/>
      <c r="D29" s="16"/>
      <c r="E29" s="17"/>
      <c r="F29" s="17"/>
    </row>
    <row r="30" spans="1:7" x14ac:dyDescent="0.2">
      <c r="A30" s="14" t="s">
        <v>270</v>
      </c>
      <c r="B30" s="14" t="s">
        <v>271</v>
      </c>
      <c r="C30" s="14" t="s">
        <v>195</v>
      </c>
      <c r="D30" s="16">
        <v>1000</v>
      </c>
      <c r="E30" s="17">
        <v>987.64599999999996</v>
      </c>
      <c r="F30" s="17">
        <v>8.6</v>
      </c>
      <c r="G30" s="2">
        <v>3.5950000000000002</v>
      </c>
    </row>
    <row r="31" spans="1:7" x14ac:dyDescent="0.2">
      <c r="A31" s="14" t="s">
        <v>225</v>
      </c>
      <c r="B31" s="14" t="s">
        <v>272</v>
      </c>
      <c r="C31" s="14" t="s">
        <v>210</v>
      </c>
      <c r="D31" s="16">
        <v>250</v>
      </c>
      <c r="E31" s="17">
        <v>247.4845</v>
      </c>
      <c r="F31" s="17">
        <v>2.15</v>
      </c>
      <c r="G31" s="2">
        <v>3.5000000000000004</v>
      </c>
    </row>
    <row r="32" spans="1:7" x14ac:dyDescent="0.2">
      <c r="A32" s="15" t="s">
        <v>49</v>
      </c>
      <c r="B32" s="15"/>
      <c r="C32" s="15"/>
      <c r="D32" s="18"/>
      <c r="E32" s="19">
        <v>1235.1305</v>
      </c>
      <c r="F32" s="19">
        <v>10.75</v>
      </c>
    </row>
    <row r="33" spans="1:7" x14ac:dyDescent="0.2">
      <c r="A33" s="24" t="s">
        <v>376</v>
      </c>
      <c r="B33" s="14"/>
      <c r="C33" s="14"/>
      <c r="D33" s="16"/>
      <c r="E33" s="17">
        <v>26.091233199999998</v>
      </c>
      <c r="F33" s="17">
        <v>0.23</v>
      </c>
      <c r="G33" s="2">
        <v>3.35</v>
      </c>
    </row>
    <row r="34" spans="1:7" x14ac:dyDescent="0.2">
      <c r="A34" s="24" t="s">
        <v>377</v>
      </c>
      <c r="B34" s="14"/>
      <c r="C34" s="14"/>
      <c r="D34" s="16"/>
      <c r="E34" s="17">
        <v>11.727971799999999</v>
      </c>
      <c r="F34" s="17">
        <v>0.1</v>
      </c>
      <c r="G34" s="2">
        <v>3.2</v>
      </c>
    </row>
    <row r="35" spans="1:7" x14ac:dyDescent="0.2">
      <c r="A35" s="15" t="s">
        <v>49</v>
      </c>
      <c r="B35" s="15"/>
      <c r="C35" s="15"/>
      <c r="D35" s="18"/>
      <c r="E35" s="19">
        <v>37.819204999999997</v>
      </c>
      <c r="F35" s="19">
        <v>0.3291</v>
      </c>
    </row>
    <row r="36" spans="1:7" x14ac:dyDescent="0.2">
      <c r="A36" s="14" t="s">
        <v>50</v>
      </c>
      <c r="B36" s="14"/>
      <c r="C36" s="14"/>
      <c r="D36" s="16"/>
      <c r="E36" s="17">
        <v>277.4398036</v>
      </c>
      <c r="F36" s="17">
        <v>2.4308999999999998</v>
      </c>
    </row>
    <row r="37" spans="1:7" x14ac:dyDescent="0.2">
      <c r="A37" s="20" t="s">
        <v>51</v>
      </c>
      <c r="B37" s="20"/>
      <c r="C37" s="20"/>
      <c r="D37" s="21"/>
      <c r="E37" s="22">
        <v>11488.7625386</v>
      </c>
      <c r="F37" s="22">
        <v>100</v>
      </c>
      <c r="G37" s="22"/>
    </row>
    <row r="39" spans="1:7" x14ac:dyDescent="0.2">
      <c r="A39" s="1" t="s">
        <v>379</v>
      </c>
    </row>
    <row r="40" spans="1:7" ht="27" customHeight="1" x14ac:dyDescent="0.2">
      <c r="A40" s="168" t="s">
        <v>381</v>
      </c>
      <c r="B40" s="168"/>
      <c r="C40" s="168"/>
      <c r="D40" s="168"/>
      <c r="E40" s="168"/>
      <c r="F40" s="168"/>
      <c r="G40" s="168"/>
    </row>
    <row r="42" spans="1:7" x14ac:dyDescent="0.2">
      <c r="A42" s="47" t="s">
        <v>420</v>
      </c>
      <c r="B42" s="43"/>
      <c r="C42" s="44"/>
      <c r="D42" s="45"/>
      <c r="E42" s="45"/>
      <c r="F42" s="45"/>
    </row>
    <row r="43" spans="1:7" x14ac:dyDescent="0.2">
      <c r="A43" s="152" t="s">
        <v>421</v>
      </c>
      <c r="B43" s="147"/>
      <c r="C43" s="147"/>
      <c r="D43" s="147"/>
      <c r="E43" s="147"/>
      <c r="F43" s="147"/>
    </row>
    <row r="44" spans="1:7" x14ac:dyDescent="0.2">
      <c r="A44" s="62" t="s">
        <v>422</v>
      </c>
      <c r="B44" s="41"/>
      <c r="C44" s="41"/>
      <c r="D44" s="40"/>
      <c r="E44" s="45"/>
      <c r="F44" s="45"/>
    </row>
    <row r="45" spans="1:7" ht="25.5" x14ac:dyDescent="0.2">
      <c r="A45" s="95" t="s">
        <v>423</v>
      </c>
      <c r="B45" s="76" t="s">
        <v>424</v>
      </c>
      <c r="C45" s="32" t="s">
        <v>442</v>
      </c>
    </row>
    <row r="46" spans="1:7" x14ac:dyDescent="0.2">
      <c r="A46" s="55" t="s">
        <v>426</v>
      </c>
      <c r="B46" s="96">
        <v>11.9092</v>
      </c>
      <c r="C46" s="54">
        <v>11.4002</v>
      </c>
    </row>
    <row r="47" spans="1:7" x14ac:dyDescent="0.2">
      <c r="A47" s="55" t="s">
        <v>521</v>
      </c>
      <c r="B47" s="54">
        <v>11.9092</v>
      </c>
      <c r="C47" s="54">
        <v>11.4002</v>
      </c>
    </row>
    <row r="48" spans="1:7" x14ac:dyDescent="0.2">
      <c r="A48" s="55" t="s">
        <v>455</v>
      </c>
      <c r="B48" s="54">
        <v>11.9716</v>
      </c>
      <c r="C48" s="54">
        <v>11.447699999999999</v>
      </c>
    </row>
    <row r="49" spans="1:7" x14ac:dyDescent="0.2">
      <c r="A49" s="48" t="s">
        <v>522</v>
      </c>
      <c r="B49" s="57">
        <v>11.9716</v>
      </c>
      <c r="C49" s="57">
        <v>11.447699999999999</v>
      </c>
    </row>
    <row r="50" spans="1:7" x14ac:dyDescent="0.2">
      <c r="A50" s="92" t="s">
        <v>434</v>
      </c>
      <c r="B50" s="92"/>
      <c r="C50" s="44"/>
      <c r="D50" s="45"/>
      <c r="E50" s="45"/>
      <c r="F50" s="45"/>
    </row>
    <row r="51" spans="1:7" x14ac:dyDescent="0.2">
      <c r="A51" s="62" t="s">
        <v>435</v>
      </c>
      <c r="B51" s="41"/>
      <c r="C51" s="41"/>
      <c r="D51" s="45"/>
      <c r="E51" s="45"/>
      <c r="F51" s="45"/>
    </row>
    <row r="52" spans="1:7" x14ac:dyDescent="0.2">
      <c r="A52" s="55" t="s">
        <v>523</v>
      </c>
      <c r="B52" s="41"/>
      <c r="C52" s="41"/>
      <c r="D52" s="45"/>
      <c r="E52" s="45"/>
      <c r="F52" s="45"/>
    </row>
    <row r="53" spans="1:7" x14ac:dyDescent="0.2">
      <c r="A53" s="62" t="s">
        <v>437</v>
      </c>
      <c r="B53" s="41"/>
      <c r="C53" s="41"/>
      <c r="D53" s="45"/>
      <c r="E53" s="45"/>
      <c r="F53" s="45"/>
    </row>
    <row r="54" spans="1:7" x14ac:dyDescent="0.2">
      <c r="A54" s="127" t="s">
        <v>527</v>
      </c>
      <c r="B54" s="127"/>
      <c r="C54" s="127"/>
      <c r="D54" s="75"/>
      <c r="E54" s="45"/>
      <c r="F54" s="45"/>
    </row>
    <row r="55" spans="1:7" x14ac:dyDescent="0.2">
      <c r="A55" s="126" t="s">
        <v>439</v>
      </c>
      <c r="B55" s="126"/>
      <c r="C55" s="126"/>
      <c r="D55" s="79"/>
      <c r="E55" s="91"/>
      <c r="F55" s="45"/>
    </row>
    <row r="56" spans="1:7" x14ac:dyDescent="0.2">
      <c r="A56" s="152" t="s">
        <v>440</v>
      </c>
      <c r="B56" s="147"/>
      <c r="C56" s="147"/>
      <c r="D56" s="147"/>
      <c r="E56" s="147"/>
      <c r="F56" s="147"/>
    </row>
    <row r="57" spans="1:7" x14ac:dyDescent="0.2">
      <c r="A57" s="46" t="s">
        <v>441</v>
      </c>
      <c r="B57" s="43"/>
      <c r="C57" s="43"/>
      <c r="D57" s="43"/>
      <c r="E57" s="45"/>
      <c r="F57" s="45"/>
    </row>
    <row r="58" spans="1:7" x14ac:dyDescent="0.2">
      <c r="A58" s="148" t="s">
        <v>554</v>
      </c>
      <c r="B58" s="149"/>
      <c r="C58" s="149"/>
      <c r="D58" s="149"/>
      <c r="E58" s="149"/>
      <c r="F58" s="149"/>
      <c r="G58" s="149"/>
    </row>
    <row r="59" spans="1:7" x14ac:dyDescent="0.2">
      <c r="D59" s="1"/>
    </row>
    <row r="60" spans="1:7" s="140" customFormat="1" x14ac:dyDescent="0.2">
      <c r="A60" s="140" t="s">
        <v>556</v>
      </c>
      <c r="D60" s="141"/>
      <c r="E60" s="142"/>
      <c r="F60" s="142"/>
    </row>
    <row r="61" spans="1:7" s="140" customFormat="1" x14ac:dyDescent="0.2">
      <c r="A61" s="140" t="s">
        <v>578</v>
      </c>
      <c r="D61" s="141"/>
      <c r="E61" s="142"/>
      <c r="F61" s="142"/>
    </row>
    <row r="62" spans="1:7" s="140" customFormat="1" x14ac:dyDescent="0.2">
      <c r="A62" s="140" t="s">
        <v>563</v>
      </c>
      <c r="D62" s="141"/>
      <c r="E62" s="142"/>
      <c r="F62" s="142"/>
    </row>
    <row r="63" spans="1:7" s="140" customFormat="1" x14ac:dyDescent="0.2">
      <c r="D63" s="141"/>
      <c r="E63" s="142"/>
      <c r="F63" s="142"/>
    </row>
    <row r="64" spans="1:7" s="140" customFormat="1" x14ac:dyDescent="0.2">
      <c r="D64" s="141"/>
      <c r="E64" s="142"/>
      <c r="F64" s="142"/>
    </row>
    <row r="65" spans="1:6" s="140" customFormat="1" x14ac:dyDescent="0.2">
      <c r="D65" s="141"/>
      <c r="E65" s="142"/>
      <c r="F65" s="142"/>
    </row>
    <row r="66" spans="1:6" s="140" customFormat="1" x14ac:dyDescent="0.2">
      <c r="D66" s="141"/>
      <c r="E66" s="142"/>
      <c r="F66" s="142"/>
    </row>
    <row r="67" spans="1:6" s="140" customFormat="1" x14ac:dyDescent="0.2">
      <c r="D67" s="141"/>
      <c r="E67" s="142"/>
      <c r="F67" s="142"/>
    </row>
    <row r="68" spans="1:6" s="140" customFormat="1" x14ac:dyDescent="0.2">
      <c r="D68" s="141"/>
      <c r="E68" s="142"/>
      <c r="F68" s="142"/>
    </row>
    <row r="69" spans="1:6" s="140" customFormat="1" x14ac:dyDescent="0.2">
      <c r="D69" s="141"/>
      <c r="E69" s="142"/>
      <c r="F69" s="142"/>
    </row>
    <row r="70" spans="1:6" s="140" customFormat="1" x14ac:dyDescent="0.2">
      <c r="D70" s="141"/>
      <c r="E70" s="142"/>
      <c r="F70" s="142"/>
    </row>
    <row r="71" spans="1:6" s="140" customFormat="1" x14ac:dyDescent="0.2">
      <c r="D71" s="141"/>
      <c r="E71" s="142"/>
      <c r="F71" s="142"/>
    </row>
    <row r="72" spans="1:6" s="140" customFormat="1" x14ac:dyDescent="0.2">
      <c r="A72" s="140" t="s">
        <v>559</v>
      </c>
      <c r="D72" s="141"/>
      <c r="E72" s="142"/>
      <c r="F72" s="142"/>
    </row>
    <row r="73" spans="1:6" s="140" customFormat="1" x14ac:dyDescent="0.2">
      <c r="A73" s="140" t="s">
        <v>560</v>
      </c>
      <c r="E73" s="142"/>
      <c r="F73" s="142"/>
    </row>
    <row r="74" spans="1:6" s="140" customFormat="1" x14ac:dyDescent="0.2">
      <c r="E74" s="142"/>
      <c r="F74" s="142"/>
    </row>
    <row r="75" spans="1:6" s="140" customFormat="1" ht="18.75" x14ac:dyDescent="0.3">
      <c r="A75" s="4" t="s">
        <v>561</v>
      </c>
      <c r="E75" s="142"/>
      <c r="F75" s="142"/>
    </row>
  </sheetData>
  <mergeCells count="7">
    <mergeCell ref="A58:G58"/>
    <mergeCell ref="A40:G40"/>
    <mergeCell ref="A56:F56"/>
    <mergeCell ref="A3:G3"/>
    <mergeCell ref="A1:G1"/>
    <mergeCell ref="A2:G2"/>
    <mergeCell ref="A43:F43"/>
  </mergeCells>
  <pageMargins left="0" right="0" top="0" bottom="0" header="0.3" footer="0.3"/>
  <pageSetup scale="59" orientation="landscape" r:id="rId1"/>
  <headerFooter>
    <oddHeader>&amp;L&amp;"Arial"&amp;9&amp;K0078D7INTERNAL&amp;1#</oddHeader>
    <oddFooter>&amp;LPUBLIC</oddFooter>
    <evenFooter>&amp;LPUBLIC</evenFooter>
    <firstFooter>&amp;LPUBLIC</first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showGridLines="0" view="pageBreakPreview" zoomScaleNormal="100" zoomScaleSheetLayoutView="100" workbookViewId="0">
      <selection sqref="A1:G1"/>
    </sheetView>
  </sheetViews>
  <sheetFormatPr defaultColWidth="9.140625" defaultRowHeight="12.75" x14ac:dyDescent="0.2"/>
  <cols>
    <col min="1" max="1" width="65.7109375" style="1" customWidth="1"/>
    <col min="2" max="2" width="17.7109375" style="1" customWidth="1"/>
    <col min="3" max="3" width="16" style="1" bestFit="1" customWidth="1"/>
    <col min="4" max="4" width="11.7109375" style="2" bestFit="1" customWidth="1"/>
    <col min="5" max="6" width="12.7109375" style="3" bestFit="1" customWidth="1"/>
    <col min="7" max="7" width="13.140625"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x14ac:dyDescent="0.2">
      <c r="A2" s="166" t="s">
        <v>413</v>
      </c>
      <c r="B2" s="167"/>
      <c r="C2" s="167"/>
      <c r="D2" s="167"/>
      <c r="E2" s="167"/>
      <c r="F2" s="167"/>
      <c r="G2" s="167"/>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row>
    <row r="7" spans="1:7" x14ac:dyDescent="0.2">
      <c r="A7" s="15" t="s">
        <v>43</v>
      </c>
      <c r="B7" s="14"/>
      <c r="C7" s="14"/>
      <c r="D7" s="16"/>
      <c r="E7" s="17"/>
      <c r="F7" s="17"/>
    </row>
    <row r="8" spans="1:7" x14ac:dyDescent="0.2">
      <c r="A8" s="14" t="s">
        <v>241</v>
      </c>
      <c r="B8" s="14" t="s">
        <v>273</v>
      </c>
      <c r="C8" s="14" t="s">
        <v>180</v>
      </c>
      <c r="D8" s="16">
        <v>192</v>
      </c>
      <c r="E8" s="17">
        <v>1979.81376</v>
      </c>
      <c r="F8" s="17">
        <v>11.66</v>
      </c>
      <c r="G8" s="2">
        <v>3.9591000000000003</v>
      </c>
    </row>
    <row r="9" spans="1:7" x14ac:dyDescent="0.2">
      <c r="A9" s="14" t="s">
        <v>274</v>
      </c>
      <c r="B9" s="14" t="s">
        <v>275</v>
      </c>
      <c r="C9" s="14" t="s">
        <v>180</v>
      </c>
      <c r="D9" s="16">
        <v>72</v>
      </c>
      <c r="E9" s="17">
        <v>1831.2696000000001</v>
      </c>
      <c r="F9" s="17">
        <v>10.78</v>
      </c>
      <c r="G9" s="2">
        <v>5.6950000000000003</v>
      </c>
    </row>
    <row r="10" spans="1:7" x14ac:dyDescent="0.2">
      <c r="A10" s="14" t="s">
        <v>53</v>
      </c>
      <c r="B10" s="14" t="s">
        <v>276</v>
      </c>
      <c r="C10" s="14" t="s">
        <v>46</v>
      </c>
      <c r="D10" s="16">
        <v>150</v>
      </c>
      <c r="E10" s="17">
        <v>1555.431</v>
      </c>
      <c r="F10" s="17">
        <v>9.16</v>
      </c>
      <c r="G10" s="2">
        <v>3.9350000000000005</v>
      </c>
    </row>
    <row r="11" spans="1:7" x14ac:dyDescent="0.2">
      <c r="A11" s="14" t="s">
        <v>187</v>
      </c>
      <c r="B11" s="14" t="s">
        <v>277</v>
      </c>
      <c r="C11" s="14" t="s">
        <v>180</v>
      </c>
      <c r="D11" s="16">
        <v>150</v>
      </c>
      <c r="E11" s="17">
        <v>1535.7629999999999</v>
      </c>
      <c r="F11" s="17">
        <v>9.0399999999999991</v>
      </c>
      <c r="G11" s="2">
        <v>4.1500000000000004</v>
      </c>
    </row>
    <row r="12" spans="1:7" x14ac:dyDescent="0.2">
      <c r="A12" s="14" t="s">
        <v>165</v>
      </c>
      <c r="B12" s="14" t="s">
        <v>232</v>
      </c>
      <c r="C12" s="14" t="s">
        <v>46</v>
      </c>
      <c r="D12" s="16">
        <v>14</v>
      </c>
      <c r="E12" s="17">
        <v>1426.7274</v>
      </c>
      <c r="F12" s="17">
        <v>8.4</v>
      </c>
      <c r="G12" s="2">
        <v>3.95</v>
      </c>
    </row>
    <row r="13" spans="1:7" x14ac:dyDescent="0.2">
      <c r="A13" s="14" t="s">
        <v>171</v>
      </c>
      <c r="B13" s="14" t="s">
        <v>278</v>
      </c>
      <c r="C13" s="14" t="s">
        <v>46</v>
      </c>
      <c r="D13" s="16">
        <v>121</v>
      </c>
      <c r="E13" s="17">
        <v>1256.6902700000001</v>
      </c>
      <c r="F13" s="17">
        <v>7.4</v>
      </c>
      <c r="G13" s="2">
        <v>4.1500000000000004</v>
      </c>
    </row>
    <row r="14" spans="1:7" x14ac:dyDescent="0.2">
      <c r="A14" s="14" t="s">
        <v>246</v>
      </c>
      <c r="B14" s="14" t="s">
        <v>279</v>
      </c>
      <c r="C14" s="14" t="s">
        <v>46</v>
      </c>
      <c r="D14" s="16">
        <v>80</v>
      </c>
      <c r="E14" s="17">
        <v>1037.9559999999999</v>
      </c>
      <c r="F14" s="17">
        <v>6.11</v>
      </c>
      <c r="G14" s="2">
        <v>3.9249999999999998</v>
      </c>
    </row>
    <row r="15" spans="1:7" x14ac:dyDescent="0.2">
      <c r="A15" s="14" t="s">
        <v>223</v>
      </c>
      <c r="B15" s="14" t="s">
        <v>280</v>
      </c>
      <c r="C15" s="14" t="s">
        <v>180</v>
      </c>
      <c r="D15" s="16">
        <v>1000</v>
      </c>
      <c r="E15" s="17">
        <v>1009.297</v>
      </c>
      <c r="F15" s="17">
        <v>5.94</v>
      </c>
      <c r="G15" s="2">
        <v>3.6249999999999996</v>
      </c>
    </row>
    <row r="16" spans="1:7" x14ac:dyDescent="0.2">
      <c r="A16" s="14" t="s">
        <v>173</v>
      </c>
      <c r="B16" s="14" t="s">
        <v>281</v>
      </c>
      <c r="C16" s="14" t="s">
        <v>46</v>
      </c>
      <c r="D16" s="16">
        <v>93</v>
      </c>
      <c r="E16" s="17">
        <v>904.49382000000003</v>
      </c>
      <c r="F16" s="17">
        <v>5.33</v>
      </c>
      <c r="G16" s="2">
        <v>4.3247999999999998</v>
      </c>
    </row>
    <row r="17" spans="1:7" x14ac:dyDescent="0.2">
      <c r="A17" s="14" t="s">
        <v>171</v>
      </c>
      <c r="B17" s="14" t="s">
        <v>282</v>
      </c>
      <c r="C17" s="14" t="s">
        <v>46</v>
      </c>
      <c r="D17" s="16">
        <v>50</v>
      </c>
      <c r="E17" s="17">
        <v>518.13300000000004</v>
      </c>
      <c r="F17" s="17">
        <v>3.05</v>
      </c>
      <c r="G17" s="2">
        <v>4.1500000000000004</v>
      </c>
    </row>
    <row r="18" spans="1:7" x14ac:dyDescent="0.2">
      <c r="A18" s="14" t="s">
        <v>163</v>
      </c>
      <c r="B18" s="14" t="s">
        <v>283</v>
      </c>
      <c r="C18" s="14" t="s">
        <v>46</v>
      </c>
      <c r="D18" s="16">
        <v>50</v>
      </c>
      <c r="E18" s="17">
        <v>512.90599999999995</v>
      </c>
      <c r="F18" s="17">
        <v>3.02</v>
      </c>
      <c r="G18" s="2">
        <v>4.3247999999999998</v>
      </c>
    </row>
    <row r="19" spans="1:7" x14ac:dyDescent="0.2">
      <c r="A19" s="14" t="s">
        <v>53</v>
      </c>
      <c r="B19" s="14" t="s">
        <v>233</v>
      </c>
      <c r="C19" s="14" t="s">
        <v>46</v>
      </c>
      <c r="D19" s="16">
        <v>30</v>
      </c>
      <c r="E19" s="17">
        <v>305.23320000000001</v>
      </c>
      <c r="F19" s="17">
        <v>1.8</v>
      </c>
      <c r="G19" s="2">
        <v>3.75</v>
      </c>
    </row>
    <row r="20" spans="1:7" x14ac:dyDescent="0.2">
      <c r="A20" s="14" t="s">
        <v>47</v>
      </c>
      <c r="B20" s="14" t="s">
        <v>284</v>
      </c>
      <c r="C20" s="14" t="s">
        <v>46</v>
      </c>
      <c r="D20" s="16">
        <v>20</v>
      </c>
      <c r="E20" s="17">
        <v>203.5814</v>
      </c>
      <c r="F20" s="17">
        <v>1.2</v>
      </c>
      <c r="G20" s="2">
        <v>4.2</v>
      </c>
    </row>
    <row r="21" spans="1:7" x14ac:dyDescent="0.2">
      <c r="A21" s="14" t="s">
        <v>234</v>
      </c>
      <c r="B21" s="14" t="s">
        <v>285</v>
      </c>
      <c r="C21" s="14" t="s">
        <v>46</v>
      </c>
      <c r="D21" s="16">
        <v>10</v>
      </c>
      <c r="E21" s="17">
        <v>102.6109</v>
      </c>
      <c r="F21" s="17">
        <v>0.6</v>
      </c>
      <c r="G21" s="2">
        <v>3.8850000000000002</v>
      </c>
    </row>
    <row r="22" spans="1:7" x14ac:dyDescent="0.2">
      <c r="A22" s="15" t="s">
        <v>49</v>
      </c>
      <c r="B22" s="15"/>
      <c r="C22" s="15"/>
      <c r="D22" s="18"/>
      <c r="E22" s="19">
        <v>14179.906350000001</v>
      </c>
      <c r="F22" s="19">
        <v>83.49</v>
      </c>
    </row>
    <row r="23" spans="1:7" x14ac:dyDescent="0.2">
      <c r="A23" s="15" t="s">
        <v>55</v>
      </c>
      <c r="B23" s="14"/>
      <c r="C23" s="14"/>
      <c r="D23" s="16"/>
      <c r="E23" s="17"/>
      <c r="F23" s="17"/>
    </row>
    <row r="24" spans="1:7" x14ac:dyDescent="0.2">
      <c r="A24" s="14" t="s">
        <v>286</v>
      </c>
      <c r="B24" s="14" t="s">
        <v>287</v>
      </c>
      <c r="C24" s="14" t="s">
        <v>56</v>
      </c>
      <c r="D24" s="16">
        <v>1970000</v>
      </c>
      <c r="E24" s="17">
        <v>2022.47489</v>
      </c>
      <c r="F24" s="17">
        <v>11.91</v>
      </c>
      <c r="G24" s="2">
        <v>4.4238734399999702</v>
      </c>
    </row>
    <row r="25" spans="1:7" x14ac:dyDescent="0.2">
      <c r="A25" s="15" t="s">
        <v>49</v>
      </c>
      <c r="B25" s="15"/>
      <c r="C25" s="15"/>
      <c r="D25" s="18"/>
      <c r="E25" s="19">
        <v>2022.47489</v>
      </c>
      <c r="F25" s="19">
        <v>11.91</v>
      </c>
    </row>
    <row r="26" spans="1:7" x14ac:dyDescent="0.2">
      <c r="A26" s="143" t="s">
        <v>191</v>
      </c>
      <c r="B26" s="14"/>
      <c r="C26" s="14"/>
      <c r="D26" s="16"/>
      <c r="E26" s="17"/>
      <c r="F26" s="17"/>
    </row>
    <row r="27" spans="1:7" x14ac:dyDescent="0.2">
      <c r="A27" s="15" t="s">
        <v>192</v>
      </c>
      <c r="B27" s="14"/>
      <c r="C27" s="14"/>
      <c r="D27" s="16"/>
      <c r="E27" s="17"/>
      <c r="F27" s="17"/>
    </row>
    <row r="28" spans="1:7" x14ac:dyDescent="0.2">
      <c r="A28" s="15" t="s">
        <v>156</v>
      </c>
      <c r="B28" s="14"/>
      <c r="C28" s="14"/>
      <c r="D28" s="16"/>
      <c r="E28" s="17"/>
      <c r="F28" s="17"/>
    </row>
    <row r="29" spans="1:7" x14ac:dyDescent="0.2">
      <c r="A29" s="14" t="s">
        <v>225</v>
      </c>
      <c r="B29" s="14" t="s">
        <v>272</v>
      </c>
      <c r="C29" s="14" t="s">
        <v>210</v>
      </c>
      <c r="D29" s="16">
        <v>250</v>
      </c>
      <c r="E29" s="17">
        <v>247.4845</v>
      </c>
      <c r="F29" s="17">
        <v>1.46</v>
      </c>
      <c r="G29" s="2">
        <v>3.5000000000000004</v>
      </c>
    </row>
    <row r="30" spans="1:7" x14ac:dyDescent="0.2">
      <c r="A30" s="15" t="s">
        <v>49</v>
      </c>
      <c r="B30" s="15"/>
      <c r="C30" s="15"/>
      <c r="D30" s="18"/>
      <c r="E30" s="19">
        <v>247.4845</v>
      </c>
      <c r="F30" s="19">
        <v>1.46</v>
      </c>
    </row>
    <row r="31" spans="1:7" x14ac:dyDescent="0.2">
      <c r="A31" s="24" t="s">
        <v>376</v>
      </c>
      <c r="B31" s="14"/>
      <c r="C31" s="14"/>
      <c r="D31" s="16"/>
      <c r="E31" s="17">
        <v>27.455139500000001</v>
      </c>
      <c r="F31" s="17">
        <v>0.16</v>
      </c>
      <c r="G31" s="2">
        <v>3.35</v>
      </c>
    </row>
    <row r="32" spans="1:7" x14ac:dyDescent="0.2">
      <c r="A32" s="24" t="s">
        <v>377</v>
      </c>
      <c r="B32" s="14"/>
      <c r="C32" s="14"/>
      <c r="D32" s="16"/>
      <c r="E32" s="17">
        <v>12.340918100000001</v>
      </c>
      <c r="F32" s="17">
        <v>7.0000000000000007E-2</v>
      </c>
      <c r="G32" s="2">
        <v>3.2</v>
      </c>
    </row>
    <row r="33" spans="1:7" x14ac:dyDescent="0.2">
      <c r="A33" s="15" t="s">
        <v>49</v>
      </c>
      <c r="B33" s="15"/>
      <c r="C33" s="15"/>
      <c r="D33" s="18"/>
      <c r="E33" s="19">
        <v>39.796057599999997</v>
      </c>
      <c r="F33" s="19">
        <v>0.23430000000000001</v>
      </c>
    </row>
    <row r="34" spans="1:7" x14ac:dyDescent="0.2">
      <c r="A34" s="14" t="s">
        <v>50</v>
      </c>
      <c r="B34" s="14"/>
      <c r="C34" s="14"/>
      <c r="D34" s="16"/>
      <c r="E34" s="17">
        <v>490.66481770000001</v>
      </c>
      <c r="F34" s="17">
        <v>2.9058000000000002</v>
      </c>
    </row>
    <row r="35" spans="1:7" x14ac:dyDescent="0.2">
      <c r="A35" s="20" t="s">
        <v>51</v>
      </c>
      <c r="B35" s="20"/>
      <c r="C35" s="20"/>
      <c r="D35" s="21"/>
      <c r="E35" s="22">
        <v>16980.3266153</v>
      </c>
      <c r="F35" s="22">
        <v>100</v>
      </c>
      <c r="G35" s="22"/>
    </row>
    <row r="37" spans="1:7" x14ac:dyDescent="0.2">
      <c r="A37" s="1" t="s">
        <v>380</v>
      </c>
    </row>
    <row r="38" spans="1:7" x14ac:dyDescent="0.2">
      <c r="A38" s="1" t="s">
        <v>379</v>
      </c>
    </row>
    <row r="40" spans="1:7" x14ac:dyDescent="0.2">
      <c r="A40" s="47" t="s">
        <v>420</v>
      </c>
    </row>
    <row r="41" spans="1:7" x14ac:dyDescent="0.2">
      <c r="A41" s="62" t="s">
        <v>528</v>
      </c>
    </row>
    <row r="42" spans="1:7" x14ac:dyDescent="0.2">
      <c r="A42" s="62" t="s">
        <v>422</v>
      </c>
    </row>
    <row r="43" spans="1:7" ht="25.5" x14ac:dyDescent="0.2">
      <c r="A43" s="95" t="s">
        <v>423</v>
      </c>
      <c r="B43" s="76" t="s">
        <v>424</v>
      </c>
      <c r="C43" s="32" t="s">
        <v>442</v>
      </c>
    </row>
    <row r="44" spans="1:7" x14ac:dyDescent="0.2">
      <c r="A44" s="55" t="s">
        <v>426</v>
      </c>
      <c r="B44" s="96">
        <v>10.780700000000001</v>
      </c>
      <c r="C44" s="54">
        <v>10.398400000000001</v>
      </c>
    </row>
    <row r="45" spans="1:7" x14ac:dyDescent="0.2">
      <c r="A45" s="55" t="s">
        <v>521</v>
      </c>
      <c r="B45" s="54">
        <v>10.780700000000001</v>
      </c>
      <c r="C45" s="54">
        <v>10.398400000000001</v>
      </c>
    </row>
    <row r="46" spans="1:7" x14ac:dyDescent="0.2">
      <c r="A46" s="55" t="s">
        <v>455</v>
      </c>
      <c r="B46" s="54">
        <v>10.871199999999998</v>
      </c>
      <c r="C46" s="54">
        <v>10.466200000000001</v>
      </c>
    </row>
    <row r="47" spans="1:7" x14ac:dyDescent="0.2">
      <c r="A47" s="48" t="s">
        <v>522</v>
      </c>
      <c r="B47" s="57">
        <v>10.871199999999998</v>
      </c>
      <c r="C47" s="57">
        <v>10.466200000000001</v>
      </c>
    </row>
    <row r="48" spans="1:7" x14ac:dyDescent="0.2">
      <c r="A48" s="92" t="s">
        <v>434</v>
      </c>
      <c r="B48" s="92"/>
      <c r="C48" s="44"/>
      <c r="D48" s="45"/>
      <c r="E48" s="45"/>
      <c r="F48" s="45"/>
    </row>
    <row r="49" spans="1:7" x14ac:dyDescent="0.2">
      <c r="A49" s="62" t="s">
        <v>435</v>
      </c>
      <c r="B49" s="41"/>
      <c r="C49" s="41"/>
      <c r="D49" s="45"/>
      <c r="E49" s="45"/>
      <c r="F49" s="45"/>
    </row>
    <row r="50" spans="1:7" x14ac:dyDescent="0.2">
      <c r="A50" s="55" t="s">
        <v>529</v>
      </c>
      <c r="B50" s="41"/>
      <c r="C50" s="41"/>
      <c r="D50" s="45"/>
      <c r="E50" s="45"/>
      <c r="F50" s="45"/>
    </row>
    <row r="51" spans="1:7" x14ac:dyDescent="0.2">
      <c r="A51" s="62" t="s">
        <v>437</v>
      </c>
      <c r="B51" s="41"/>
      <c r="C51" s="41"/>
      <c r="D51" s="45"/>
      <c r="E51" s="45"/>
      <c r="F51" s="45"/>
    </row>
    <row r="52" spans="1:7" x14ac:dyDescent="0.2">
      <c r="A52" s="85" t="s">
        <v>530</v>
      </c>
      <c r="B52" s="127"/>
      <c r="C52" s="127"/>
      <c r="D52" s="45"/>
      <c r="E52" s="45"/>
      <c r="F52" s="45"/>
    </row>
    <row r="53" spans="1:7" x14ac:dyDescent="0.2">
      <c r="A53" s="126" t="s">
        <v>439</v>
      </c>
      <c r="B53" s="126"/>
      <c r="C53" s="126"/>
      <c r="D53" s="75"/>
      <c r="E53" s="45"/>
      <c r="F53" s="45"/>
    </row>
    <row r="54" spans="1:7" x14ac:dyDescent="0.2">
      <c r="A54" s="152" t="s">
        <v>440</v>
      </c>
      <c r="B54" s="147"/>
      <c r="C54" s="147"/>
      <c r="D54" s="147"/>
      <c r="E54" s="147"/>
      <c r="F54" s="147"/>
    </row>
    <row r="55" spans="1:7" x14ac:dyDescent="0.2">
      <c r="A55" s="46" t="s">
        <v>441</v>
      </c>
      <c r="B55" s="43"/>
      <c r="C55" s="43"/>
      <c r="D55" s="43"/>
      <c r="E55" s="45"/>
      <c r="F55" s="45"/>
    </row>
    <row r="56" spans="1:7" x14ac:dyDescent="0.2">
      <c r="A56" s="148" t="s">
        <v>554</v>
      </c>
      <c r="B56" s="149"/>
      <c r="C56" s="149"/>
      <c r="D56" s="149"/>
      <c r="E56" s="149"/>
      <c r="F56" s="149"/>
      <c r="G56" s="149"/>
    </row>
    <row r="58" spans="1:7" s="140" customFormat="1" x14ac:dyDescent="0.2">
      <c r="A58" s="140" t="s">
        <v>556</v>
      </c>
      <c r="D58" s="141"/>
      <c r="E58" s="142"/>
      <c r="F58" s="142"/>
    </row>
    <row r="59" spans="1:7" s="140" customFormat="1" x14ac:dyDescent="0.2">
      <c r="A59" s="140" t="s">
        <v>578</v>
      </c>
      <c r="D59" s="141"/>
      <c r="E59" s="142"/>
      <c r="F59" s="142"/>
    </row>
    <row r="60" spans="1:7" s="140" customFormat="1" x14ac:dyDescent="0.2">
      <c r="A60" s="140" t="s">
        <v>563</v>
      </c>
      <c r="D60" s="141"/>
      <c r="E60" s="142"/>
      <c r="F60" s="142"/>
    </row>
    <row r="61" spans="1:7" s="140" customFormat="1" x14ac:dyDescent="0.2">
      <c r="D61" s="141"/>
      <c r="E61" s="142"/>
      <c r="F61" s="142"/>
    </row>
    <row r="62" spans="1:7" s="140" customFormat="1" x14ac:dyDescent="0.2">
      <c r="D62" s="141"/>
      <c r="E62" s="142"/>
      <c r="F62" s="142"/>
    </row>
    <row r="63" spans="1:7" s="140" customFormat="1" x14ac:dyDescent="0.2">
      <c r="D63" s="141"/>
      <c r="E63" s="142"/>
      <c r="F63" s="142"/>
    </row>
    <row r="64" spans="1:7" s="140" customFormat="1" x14ac:dyDescent="0.2">
      <c r="D64" s="141"/>
      <c r="E64" s="142"/>
      <c r="F64" s="142"/>
    </row>
    <row r="65" spans="1:6" s="140" customFormat="1" x14ac:dyDescent="0.2">
      <c r="D65" s="141"/>
      <c r="E65" s="142"/>
      <c r="F65" s="142"/>
    </row>
    <row r="66" spans="1:6" s="140" customFormat="1" x14ac:dyDescent="0.2">
      <c r="D66" s="141"/>
      <c r="E66" s="142"/>
      <c r="F66" s="142"/>
    </row>
    <row r="67" spans="1:6" s="140" customFormat="1" x14ac:dyDescent="0.2">
      <c r="D67" s="141"/>
      <c r="E67" s="142"/>
      <c r="F67" s="142"/>
    </row>
    <row r="68" spans="1:6" s="140" customFormat="1" x14ac:dyDescent="0.2">
      <c r="D68" s="141"/>
      <c r="E68" s="142"/>
      <c r="F68" s="142"/>
    </row>
    <row r="69" spans="1:6" s="140" customFormat="1" x14ac:dyDescent="0.2">
      <c r="D69" s="141"/>
      <c r="E69" s="142"/>
      <c r="F69" s="142"/>
    </row>
    <row r="70" spans="1:6" s="140" customFormat="1" x14ac:dyDescent="0.2">
      <c r="A70" s="140" t="s">
        <v>559</v>
      </c>
      <c r="D70" s="141"/>
      <c r="E70" s="142"/>
      <c r="F70" s="142"/>
    </row>
    <row r="71" spans="1:6" s="140" customFormat="1" x14ac:dyDescent="0.2">
      <c r="A71" s="140" t="s">
        <v>560</v>
      </c>
      <c r="E71" s="142"/>
      <c r="F71" s="142"/>
    </row>
    <row r="72" spans="1:6" s="140" customFormat="1" x14ac:dyDescent="0.2">
      <c r="E72" s="142"/>
      <c r="F72" s="142"/>
    </row>
    <row r="73" spans="1:6" s="140" customFormat="1" ht="18.75" x14ac:dyDescent="0.3">
      <c r="A73" s="4" t="s">
        <v>561</v>
      </c>
      <c r="E73" s="142"/>
      <c r="F73" s="142"/>
    </row>
  </sheetData>
  <mergeCells count="5">
    <mergeCell ref="A3:G3"/>
    <mergeCell ref="A1:G1"/>
    <mergeCell ref="A2:G2"/>
    <mergeCell ref="A54:F54"/>
    <mergeCell ref="A56:G56"/>
  </mergeCells>
  <pageMargins left="0" right="0" top="0" bottom="0" header="0.3" footer="0.3"/>
  <pageSetup scale="61" orientation="landscape" r:id="rId1"/>
  <headerFooter>
    <oddHeader>&amp;L&amp;"Arial"&amp;9&amp;K0078D7INTERNAL&amp;1#</oddHeader>
    <oddFooter>&amp;LPUBLIC</oddFooter>
    <evenFooter>&amp;LPUBLIC</evenFooter>
    <firstFooter>&amp;LPUBLIC</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showGridLines="0" view="pageBreakPreview" zoomScaleNormal="100" zoomScaleSheetLayoutView="100" workbookViewId="0">
      <selection sqref="A1:G1"/>
    </sheetView>
  </sheetViews>
  <sheetFormatPr defaultColWidth="9.140625" defaultRowHeight="12.75" x14ac:dyDescent="0.2"/>
  <cols>
    <col min="1" max="1" width="65.7109375" style="1" customWidth="1"/>
    <col min="2" max="2" width="17.7109375" style="1" customWidth="1"/>
    <col min="3" max="3" width="16" style="1" bestFit="1" customWidth="1"/>
    <col min="4" max="4" width="11.7109375" style="2" bestFit="1" customWidth="1"/>
    <col min="5" max="6" width="12.7109375" style="3" bestFit="1" customWidth="1"/>
    <col min="7" max="7" width="13.28515625"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x14ac:dyDescent="0.2">
      <c r="A2" s="166" t="s">
        <v>414</v>
      </c>
      <c r="B2" s="167"/>
      <c r="C2" s="167"/>
      <c r="D2" s="167"/>
      <c r="E2" s="167"/>
      <c r="F2" s="167"/>
      <c r="G2" s="167"/>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row>
    <row r="7" spans="1:7" x14ac:dyDescent="0.2">
      <c r="A7" s="15" t="s">
        <v>43</v>
      </c>
      <c r="B7" s="14"/>
      <c r="C7" s="14"/>
      <c r="D7" s="16"/>
      <c r="E7" s="17"/>
      <c r="F7" s="17"/>
    </row>
    <row r="8" spans="1:7" x14ac:dyDescent="0.2">
      <c r="A8" s="14" t="s">
        <v>241</v>
      </c>
      <c r="B8" s="14" t="s">
        <v>273</v>
      </c>
      <c r="C8" s="14" t="s">
        <v>180</v>
      </c>
      <c r="D8" s="16">
        <v>204</v>
      </c>
      <c r="E8" s="17">
        <v>2103.5521199999998</v>
      </c>
      <c r="F8" s="17">
        <v>11.68</v>
      </c>
      <c r="G8" s="2">
        <v>3.9591000000000003</v>
      </c>
    </row>
    <row r="9" spans="1:7" x14ac:dyDescent="0.2">
      <c r="A9" s="14" t="s">
        <v>207</v>
      </c>
      <c r="B9" s="14" t="s">
        <v>288</v>
      </c>
      <c r="C9" s="14" t="s">
        <v>46</v>
      </c>
      <c r="D9" s="16">
        <v>200</v>
      </c>
      <c r="E9" s="17">
        <v>2059.4059999999999</v>
      </c>
      <c r="F9" s="17">
        <v>11.43</v>
      </c>
      <c r="G9" s="2">
        <v>4.24</v>
      </c>
    </row>
    <row r="10" spans="1:7" x14ac:dyDescent="0.2">
      <c r="A10" s="14" t="s">
        <v>274</v>
      </c>
      <c r="B10" s="14" t="s">
        <v>289</v>
      </c>
      <c r="C10" s="14" t="s">
        <v>180</v>
      </c>
      <c r="D10" s="16">
        <v>200</v>
      </c>
      <c r="E10" s="17">
        <v>2050.0520000000001</v>
      </c>
      <c r="F10" s="17">
        <v>11.38</v>
      </c>
      <c r="G10" s="2">
        <v>6.1619000000000002</v>
      </c>
    </row>
    <row r="11" spans="1:7" x14ac:dyDescent="0.2">
      <c r="A11" s="14" t="s">
        <v>187</v>
      </c>
      <c r="B11" s="14" t="s">
        <v>189</v>
      </c>
      <c r="C11" s="14" t="s">
        <v>46</v>
      </c>
      <c r="D11" s="16">
        <v>198</v>
      </c>
      <c r="E11" s="17">
        <v>2012.5828799999999</v>
      </c>
      <c r="F11" s="17">
        <v>11.17</v>
      </c>
      <c r="G11" s="2">
        <v>3.8349000000000002</v>
      </c>
    </row>
    <row r="12" spans="1:7" x14ac:dyDescent="0.2">
      <c r="A12" s="14" t="s">
        <v>53</v>
      </c>
      <c r="B12" s="14" t="s">
        <v>233</v>
      </c>
      <c r="C12" s="14" t="s">
        <v>46</v>
      </c>
      <c r="D12" s="16">
        <v>160</v>
      </c>
      <c r="E12" s="17">
        <v>1627.9104</v>
      </c>
      <c r="F12" s="17">
        <v>9.0399999999999991</v>
      </c>
      <c r="G12" s="2">
        <v>3.75</v>
      </c>
    </row>
    <row r="13" spans="1:7" x14ac:dyDescent="0.2">
      <c r="A13" s="14" t="s">
        <v>223</v>
      </c>
      <c r="B13" s="14" t="s">
        <v>290</v>
      </c>
      <c r="C13" s="14" t="s">
        <v>180</v>
      </c>
      <c r="D13" s="16">
        <v>1500</v>
      </c>
      <c r="E13" s="17">
        <v>1550.4449999999999</v>
      </c>
      <c r="F13" s="17">
        <v>8.61</v>
      </c>
      <c r="G13" s="2">
        <v>4</v>
      </c>
    </row>
    <row r="14" spans="1:7" x14ac:dyDescent="0.2">
      <c r="A14" s="14" t="s">
        <v>291</v>
      </c>
      <c r="B14" s="14" t="s">
        <v>292</v>
      </c>
      <c r="C14" s="14" t="s">
        <v>46</v>
      </c>
      <c r="D14" s="16">
        <v>140</v>
      </c>
      <c r="E14" s="17">
        <v>1435.7714000000001</v>
      </c>
      <c r="F14" s="17">
        <v>7.97</v>
      </c>
      <c r="G14" s="2">
        <v>4.3999999999999995</v>
      </c>
    </row>
    <row r="15" spans="1:7" x14ac:dyDescent="0.2">
      <c r="A15" s="14" t="s">
        <v>293</v>
      </c>
      <c r="B15" s="14" t="s">
        <v>294</v>
      </c>
      <c r="C15" s="14" t="s">
        <v>222</v>
      </c>
      <c r="D15" s="16">
        <v>95</v>
      </c>
      <c r="E15" s="17">
        <v>921.92655000000002</v>
      </c>
      <c r="F15" s="17">
        <v>5.12</v>
      </c>
      <c r="G15" s="2">
        <v>4.3247999999999998</v>
      </c>
    </row>
    <row r="16" spans="1:7" x14ac:dyDescent="0.2">
      <c r="A16" s="14" t="s">
        <v>234</v>
      </c>
      <c r="B16" s="14" t="s">
        <v>285</v>
      </c>
      <c r="C16" s="14" t="s">
        <v>46</v>
      </c>
      <c r="D16" s="16">
        <v>40</v>
      </c>
      <c r="E16" s="17">
        <v>410.4436</v>
      </c>
      <c r="F16" s="17">
        <v>2.2799999999999998</v>
      </c>
      <c r="G16" s="2">
        <v>3.8850000000000002</v>
      </c>
    </row>
    <row r="17" spans="1:7" x14ac:dyDescent="0.2">
      <c r="A17" s="14" t="s">
        <v>47</v>
      </c>
      <c r="B17" s="14" t="s">
        <v>284</v>
      </c>
      <c r="C17" s="14" t="s">
        <v>46</v>
      </c>
      <c r="D17" s="16">
        <v>40</v>
      </c>
      <c r="E17" s="17">
        <v>407.1628</v>
      </c>
      <c r="F17" s="17">
        <v>2.2599999999999998</v>
      </c>
      <c r="G17" s="2">
        <v>4.2</v>
      </c>
    </row>
    <row r="18" spans="1:7" x14ac:dyDescent="0.2">
      <c r="A18" s="14" t="s">
        <v>53</v>
      </c>
      <c r="B18" s="14" t="s">
        <v>276</v>
      </c>
      <c r="C18" s="14" t="s">
        <v>46</v>
      </c>
      <c r="D18" s="16">
        <v>38</v>
      </c>
      <c r="E18" s="17">
        <v>394.04252000000002</v>
      </c>
      <c r="F18" s="17">
        <v>2.19</v>
      </c>
      <c r="G18" s="2">
        <v>3.9350000000000005</v>
      </c>
    </row>
    <row r="19" spans="1:7" x14ac:dyDescent="0.2">
      <c r="A19" s="14" t="s">
        <v>246</v>
      </c>
      <c r="B19" s="14" t="s">
        <v>247</v>
      </c>
      <c r="C19" s="14" t="s">
        <v>46</v>
      </c>
      <c r="D19" s="16">
        <v>5</v>
      </c>
      <c r="E19" s="17">
        <v>50.526600000000002</v>
      </c>
      <c r="F19" s="17">
        <v>0.28000000000000003</v>
      </c>
      <c r="G19" s="2">
        <v>3.42</v>
      </c>
    </row>
    <row r="20" spans="1:7" x14ac:dyDescent="0.2">
      <c r="A20" s="15" t="s">
        <v>49</v>
      </c>
      <c r="B20" s="15"/>
      <c r="C20" s="15"/>
      <c r="D20" s="18"/>
      <c r="E20" s="19">
        <v>15023.821870000002</v>
      </c>
      <c r="F20" s="19">
        <v>83.41</v>
      </c>
    </row>
    <row r="21" spans="1:7" x14ac:dyDescent="0.2">
      <c r="A21" s="15" t="s">
        <v>55</v>
      </c>
      <c r="B21" s="14"/>
      <c r="C21" s="14"/>
      <c r="D21" s="16"/>
      <c r="E21" s="17"/>
      <c r="F21" s="17"/>
    </row>
    <row r="22" spans="1:7" x14ac:dyDescent="0.2">
      <c r="A22" s="14" t="s">
        <v>286</v>
      </c>
      <c r="B22" s="14" t="s">
        <v>287</v>
      </c>
      <c r="C22" s="14" t="s">
        <v>56</v>
      </c>
      <c r="D22" s="16">
        <v>2000000</v>
      </c>
      <c r="E22" s="17">
        <v>2053.2739999999999</v>
      </c>
      <c r="F22" s="17">
        <v>11.4</v>
      </c>
      <c r="G22" s="2">
        <v>4.4238734399999702</v>
      </c>
    </row>
    <row r="23" spans="1:7" x14ac:dyDescent="0.2">
      <c r="A23" s="15" t="s">
        <v>49</v>
      </c>
      <c r="B23" s="15"/>
      <c r="C23" s="15"/>
      <c r="D23" s="18"/>
      <c r="E23" s="19">
        <v>2053.2739999999999</v>
      </c>
      <c r="F23" s="19">
        <v>11.4</v>
      </c>
    </row>
    <row r="24" spans="1:7" x14ac:dyDescent="0.2">
      <c r="A24" s="24" t="s">
        <v>376</v>
      </c>
      <c r="B24" s="14"/>
      <c r="C24" s="14"/>
      <c r="D24" s="16"/>
      <c r="E24" s="17">
        <v>79.128484999999998</v>
      </c>
      <c r="F24" s="17">
        <v>0.44</v>
      </c>
      <c r="G24" s="2">
        <v>3.35</v>
      </c>
    </row>
    <row r="25" spans="1:7" x14ac:dyDescent="0.2">
      <c r="A25" s="24" t="s">
        <v>377</v>
      </c>
      <c r="B25" s="14"/>
      <c r="C25" s="14"/>
      <c r="D25" s="16"/>
      <c r="E25" s="17">
        <v>35.567881700000001</v>
      </c>
      <c r="F25" s="17">
        <v>0.2</v>
      </c>
      <c r="G25" s="2">
        <v>3.2</v>
      </c>
    </row>
    <row r="26" spans="1:7" x14ac:dyDescent="0.2">
      <c r="A26" s="15" t="s">
        <v>49</v>
      </c>
      <c r="B26" s="15"/>
      <c r="C26" s="15"/>
      <c r="D26" s="18"/>
      <c r="E26" s="19">
        <v>114.6963667</v>
      </c>
      <c r="F26" s="19">
        <v>0.63660000000000005</v>
      </c>
    </row>
    <row r="27" spans="1:7" x14ac:dyDescent="0.2">
      <c r="A27" s="14" t="s">
        <v>50</v>
      </c>
      <c r="B27" s="14"/>
      <c r="C27" s="14"/>
      <c r="D27" s="16"/>
      <c r="E27" s="17">
        <v>824.47362559999999</v>
      </c>
      <c r="F27" s="17">
        <v>4.5533999999999999</v>
      </c>
    </row>
    <row r="28" spans="1:7" x14ac:dyDescent="0.2">
      <c r="A28" s="20" t="s">
        <v>51</v>
      </c>
      <c r="B28" s="20"/>
      <c r="C28" s="20"/>
      <c r="D28" s="21"/>
      <c r="E28" s="22">
        <v>18016.265862299999</v>
      </c>
      <c r="F28" s="22">
        <v>100</v>
      </c>
      <c r="G28" s="22"/>
    </row>
    <row r="30" spans="1:7" x14ac:dyDescent="0.2">
      <c r="A30" s="1" t="s">
        <v>380</v>
      </c>
    </row>
    <row r="31" spans="1:7" x14ac:dyDescent="0.2">
      <c r="A31" s="1" t="s">
        <v>379</v>
      </c>
    </row>
    <row r="33" spans="1:6" x14ac:dyDescent="0.2">
      <c r="A33" s="47" t="s">
        <v>420</v>
      </c>
    </row>
    <row r="34" spans="1:6" x14ac:dyDescent="0.2">
      <c r="A34" s="62" t="s">
        <v>531</v>
      </c>
    </row>
    <row r="35" spans="1:6" x14ac:dyDescent="0.2">
      <c r="A35" s="62" t="s">
        <v>422</v>
      </c>
    </row>
    <row r="36" spans="1:6" ht="25.5" x14ac:dyDescent="0.2">
      <c r="A36" s="95" t="s">
        <v>423</v>
      </c>
      <c r="B36" s="76" t="s">
        <v>424</v>
      </c>
      <c r="C36" s="32" t="s">
        <v>442</v>
      </c>
    </row>
    <row r="37" spans="1:6" x14ac:dyDescent="0.2">
      <c r="A37" s="55" t="s">
        <v>426</v>
      </c>
      <c r="B37" s="96">
        <v>10.740699999999999</v>
      </c>
      <c r="C37" s="54">
        <v>10.349500000000001</v>
      </c>
    </row>
    <row r="38" spans="1:6" x14ac:dyDescent="0.2">
      <c r="A38" s="55" t="s">
        <v>521</v>
      </c>
      <c r="B38" s="54">
        <v>10.740699999999999</v>
      </c>
      <c r="C38" s="54">
        <v>10.349500000000001</v>
      </c>
    </row>
    <row r="39" spans="1:6" x14ac:dyDescent="0.2">
      <c r="A39" s="55" t="s">
        <v>455</v>
      </c>
      <c r="B39" s="54">
        <v>10.816800000000001</v>
      </c>
      <c r="C39" s="54">
        <v>10.405900000000001</v>
      </c>
    </row>
    <row r="40" spans="1:6" x14ac:dyDescent="0.2">
      <c r="A40" s="48" t="s">
        <v>522</v>
      </c>
      <c r="B40" s="57">
        <v>10.816800000000001</v>
      </c>
      <c r="C40" s="57">
        <v>10.405900000000001</v>
      </c>
    </row>
    <row r="41" spans="1:6" x14ac:dyDescent="0.2">
      <c r="A41" s="92" t="s">
        <v>434</v>
      </c>
      <c r="B41" s="92"/>
      <c r="C41" s="44"/>
      <c r="D41" s="45"/>
      <c r="E41" s="45"/>
      <c r="F41" s="45"/>
    </row>
    <row r="42" spans="1:6" x14ac:dyDescent="0.2">
      <c r="A42" s="62" t="s">
        <v>435</v>
      </c>
      <c r="B42" s="41"/>
      <c r="C42" s="41"/>
      <c r="D42" s="45"/>
      <c r="E42" s="45"/>
      <c r="F42" s="45"/>
    </row>
    <row r="43" spans="1:6" x14ac:dyDescent="0.2">
      <c r="A43" s="55" t="s">
        <v>523</v>
      </c>
      <c r="B43" s="41"/>
      <c r="C43" s="41"/>
      <c r="D43" s="45"/>
      <c r="E43" s="45"/>
      <c r="F43" s="45"/>
    </row>
    <row r="44" spans="1:6" x14ac:dyDescent="0.2">
      <c r="A44" s="62" t="s">
        <v>437</v>
      </c>
      <c r="B44" s="41"/>
      <c r="C44" s="41"/>
      <c r="D44" s="45"/>
      <c r="E44" s="45"/>
      <c r="F44" s="45"/>
    </row>
    <row r="45" spans="1:6" x14ac:dyDescent="0.2">
      <c r="A45" s="85" t="s">
        <v>532</v>
      </c>
      <c r="B45" s="127"/>
      <c r="C45" s="127"/>
      <c r="D45" s="45"/>
      <c r="E45" s="45"/>
      <c r="F45" s="45"/>
    </row>
    <row r="46" spans="1:6" x14ac:dyDescent="0.2">
      <c r="A46" s="126" t="s">
        <v>439</v>
      </c>
      <c r="B46" s="126"/>
      <c r="C46" s="126"/>
      <c r="D46" s="75"/>
      <c r="E46" s="45"/>
      <c r="F46" s="45"/>
    </row>
    <row r="47" spans="1:6" x14ac:dyDescent="0.2">
      <c r="A47" s="152" t="s">
        <v>440</v>
      </c>
      <c r="B47" s="147"/>
      <c r="C47" s="147"/>
      <c r="D47" s="147"/>
      <c r="E47" s="147"/>
      <c r="F47" s="147"/>
    </row>
    <row r="48" spans="1:6" x14ac:dyDescent="0.2">
      <c r="A48" s="46" t="s">
        <v>441</v>
      </c>
      <c r="B48" s="43"/>
      <c r="C48" s="43"/>
      <c r="D48" s="43"/>
      <c r="E48" s="45"/>
      <c r="F48" s="45"/>
    </row>
    <row r="49" spans="1:7" x14ac:dyDescent="0.2">
      <c r="A49" s="148" t="s">
        <v>554</v>
      </c>
      <c r="B49" s="149"/>
      <c r="C49" s="149"/>
      <c r="D49" s="149"/>
      <c r="E49" s="149"/>
      <c r="F49" s="149"/>
      <c r="G49" s="149"/>
    </row>
    <row r="50" spans="1:7" ht="18.75" x14ac:dyDescent="0.3">
      <c r="A50" s="4"/>
      <c r="D50" s="1"/>
    </row>
    <row r="51" spans="1:7" s="140" customFormat="1" x14ac:dyDescent="0.2">
      <c r="A51" s="140" t="s">
        <v>556</v>
      </c>
      <c r="D51" s="141"/>
      <c r="E51" s="142"/>
      <c r="F51" s="142"/>
    </row>
    <row r="52" spans="1:7" s="140" customFormat="1" x14ac:dyDescent="0.2">
      <c r="A52" s="140" t="s">
        <v>578</v>
      </c>
      <c r="D52" s="141"/>
      <c r="E52" s="142"/>
      <c r="F52" s="142"/>
    </row>
    <row r="53" spans="1:7" s="140" customFormat="1" x14ac:dyDescent="0.2">
      <c r="A53" s="140" t="s">
        <v>563</v>
      </c>
      <c r="D53" s="141"/>
      <c r="E53" s="142"/>
      <c r="F53" s="142"/>
    </row>
    <row r="54" spans="1:7" s="140" customFormat="1" x14ac:dyDescent="0.2">
      <c r="D54" s="141"/>
      <c r="E54" s="142"/>
      <c r="F54" s="142"/>
    </row>
    <row r="55" spans="1:7" s="140" customFormat="1" x14ac:dyDescent="0.2">
      <c r="D55" s="141"/>
      <c r="E55" s="142"/>
      <c r="F55" s="142"/>
    </row>
    <row r="56" spans="1:7" s="140" customFormat="1" x14ac:dyDescent="0.2">
      <c r="D56" s="141"/>
      <c r="E56" s="142"/>
      <c r="F56" s="142"/>
    </row>
    <row r="57" spans="1:7" s="140" customFormat="1" x14ac:dyDescent="0.2">
      <c r="D57" s="141"/>
      <c r="E57" s="142"/>
      <c r="F57" s="142"/>
    </row>
    <row r="58" spans="1:7" s="140" customFormat="1" x14ac:dyDescent="0.2">
      <c r="D58" s="141"/>
      <c r="E58" s="142"/>
      <c r="F58" s="142"/>
    </row>
    <row r="59" spans="1:7" s="140" customFormat="1" x14ac:dyDescent="0.2">
      <c r="D59" s="141"/>
      <c r="E59" s="142"/>
      <c r="F59" s="142"/>
    </row>
    <row r="60" spans="1:7" s="140" customFormat="1" x14ac:dyDescent="0.2">
      <c r="D60" s="141"/>
      <c r="E60" s="142"/>
      <c r="F60" s="142"/>
    </row>
    <row r="61" spans="1:7" s="140" customFormat="1" x14ac:dyDescent="0.2">
      <c r="D61" s="141"/>
      <c r="E61" s="142"/>
      <c r="F61" s="142"/>
    </row>
    <row r="62" spans="1:7" s="140" customFormat="1" x14ac:dyDescent="0.2">
      <c r="D62" s="141"/>
      <c r="E62" s="142"/>
      <c r="F62" s="142"/>
    </row>
    <row r="63" spans="1:7" s="140" customFormat="1" x14ac:dyDescent="0.2">
      <c r="A63" s="140" t="s">
        <v>559</v>
      </c>
      <c r="D63" s="141"/>
      <c r="E63" s="142"/>
      <c r="F63" s="142"/>
    </row>
    <row r="64" spans="1:7" s="140" customFormat="1" x14ac:dyDescent="0.2">
      <c r="A64" s="140" t="s">
        <v>560</v>
      </c>
      <c r="E64" s="142"/>
      <c r="F64" s="142"/>
    </row>
    <row r="65" spans="1:6" s="140" customFormat="1" x14ac:dyDescent="0.2">
      <c r="E65" s="142"/>
      <c r="F65" s="142"/>
    </row>
    <row r="66" spans="1:6" s="140" customFormat="1" ht="18.75" x14ac:dyDescent="0.3">
      <c r="A66" s="4" t="s">
        <v>561</v>
      </c>
      <c r="E66" s="142"/>
      <c r="F66" s="142"/>
    </row>
  </sheetData>
  <mergeCells count="5">
    <mergeCell ref="A3:G3"/>
    <mergeCell ref="A1:G1"/>
    <mergeCell ref="A2:G2"/>
    <mergeCell ref="A47:F47"/>
    <mergeCell ref="A49:G49"/>
  </mergeCells>
  <pageMargins left="0" right="0" top="0" bottom="0" header="0.3" footer="0.3"/>
  <pageSetup scale="67" orientation="landscape" r:id="rId1"/>
  <headerFooter>
    <oddHeader>&amp;L&amp;"Arial"&amp;9&amp;K0078D7INTERNAL&amp;1#</oddHeader>
    <oddFooter>&amp;LPUBLIC</oddFooter>
    <evenFooter>&amp;LPUBLIC</evenFooter>
    <firstFooter>&amp;LPUBLIC</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showGridLines="0" view="pageBreakPreview" zoomScaleNormal="100" zoomScaleSheetLayoutView="100" workbookViewId="0">
      <selection sqref="A1:G1"/>
    </sheetView>
  </sheetViews>
  <sheetFormatPr defaultColWidth="9.140625" defaultRowHeight="12.75" x14ac:dyDescent="0.2"/>
  <cols>
    <col min="1" max="1" width="65.7109375" style="1" customWidth="1"/>
    <col min="2" max="2" width="17.7109375" style="1" customWidth="1"/>
    <col min="3" max="3" width="16" style="1" bestFit="1" customWidth="1"/>
    <col min="4" max="4" width="10.140625" style="2" bestFit="1" customWidth="1"/>
    <col min="5" max="6" width="12.7109375" style="3" bestFit="1" customWidth="1"/>
    <col min="7" max="7" width="12"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x14ac:dyDescent="0.2">
      <c r="A2" s="166" t="s">
        <v>415</v>
      </c>
      <c r="B2" s="167"/>
      <c r="C2" s="167"/>
      <c r="D2" s="167"/>
      <c r="E2" s="167"/>
      <c r="F2" s="167"/>
      <c r="G2" s="167"/>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row>
    <row r="7" spans="1:7" x14ac:dyDescent="0.2">
      <c r="A7" s="15" t="s">
        <v>43</v>
      </c>
      <c r="B7" s="14"/>
      <c r="C7" s="14"/>
      <c r="D7" s="16"/>
      <c r="E7" s="17"/>
      <c r="F7" s="17"/>
    </row>
    <row r="8" spans="1:7" x14ac:dyDescent="0.2">
      <c r="A8" s="14" t="s">
        <v>173</v>
      </c>
      <c r="B8" s="14" t="s">
        <v>295</v>
      </c>
      <c r="C8" s="14" t="s">
        <v>46</v>
      </c>
      <c r="D8" s="16">
        <v>55</v>
      </c>
      <c r="E8" s="17">
        <v>571.29655000000002</v>
      </c>
      <c r="F8" s="17">
        <v>11.22</v>
      </c>
      <c r="G8" s="2">
        <v>4.6623000000000001</v>
      </c>
    </row>
    <row r="9" spans="1:7" x14ac:dyDescent="0.2">
      <c r="A9" s="14" t="s">
        <v>161</v>
      </c>
      <c r="B9" s="14" t="s">
        <v>296</v>
      </c>
      <c r="C9" s="14" t="s">
        <v>46</v>
      </c>
      <c r="D9" s="16">
        <v>50</v>
      </c>
      <c r="E9" s="17">
        <v>516.82449999999994</v>
      </c>
      <c r="F9" s="17">
        <v>10.15</v>
      </c>
      <c r="G9" s="2">
        <v>4.16</v>
      </c>
    </row>
    <row r="10" spans="1:7" x14ac:dyDescent="0.2">
      <c r="A10" s="14" t="s">
        <v>171</v>
      </c>
      <c r="B10" s="14" t="s">
        <v>297</v>
      </c>
      <c r="C10" s="14" t="s">
        <v>46</v>
      </c>
      <c r="D10" s="16">
        <v>50</v>
      </c>
      <c r="E10" s="17">
        <v>515.01499999999999</v>
      </c>
      <c r="F10" s="17">
        <v>10.11</v>
      </c>
      <c r="G10" s="2">
        <v>4.26</v>
      </c>
    </row>
    <row r="11" spans="1:7" x14ac:dyDescent="0.2">
      <c r="A11" s="14" t="s">
        <v>207</v>
      </c>
      <c r="B11" s="14" t="s">
        <v>288</v>
      </c>
      <c r="C11" s="14" t="s">
        <v>46</v>
      </c>
      <c r="D11" s="16">
        <v>50</v>
      </c>
      <c r="E11" s="17">
        <v>514.85149999999999</v>
      </c>
      <c r="F11" s="17">
        <v>10.11</v>
      </c>
      <c r="G11" s="2">
        <v>4.24</v>
      </c>
    </row>
    <row r="12" spans="1:7" x14ac:dyDescent="0.2">
      <c r="A12" s="14" t="s">
        <v>47</v>
      </c>
      <c r="B12" s="14" t="s">
        <v>284</v>
      </c>
      <c r="C12" s="14" t="s">
        <v>46</v>
      </c>
      <c r="D12" s="16">
        <v>40</v>
      </c>
      <c r="E12" s="17">
        <v>407.1628</v>
      </c>
      <c r="F12" s="17">
        <v>7.99</v>
      </c>
      <c r="G12" s="2">
        <v>4.2</v>
      </c>
    </row>
    <row r="13" spans="1:7" x14ac:dyDescent="0.2">
      <c r="A13" s="14" t="s">
        <v>255</v>
      </c>
      <c r="B13" s="14" t="s">
        <v>298</v>
      </c>
      <c r="C13" s="14" t="s">
        <v>257</v>
      </c>
      <c r="D13" s="16">
        <v>35</v>
      </c>
      <c r="E13" s="17">
        <v>397.4495</v>
      </c>
      <c r="F13" s="17">
        <v>7.8</v>
      </c>
      <c r="G13" s="2">
        <v>20.249200000000002</v>
      </c>
    </row>
    <row r="14" spans="1:7" x14ac:dyDescent="0.2">
      <c r="A14" s="14" t="s">
        <v>267</v>
      </c>
      <c r="B14" s="14" t="s">
        <v>299</v>
      </c>
      <c r="C14" s="14" t="s">
        <v>269</v>
      </c>
      <c r="D14" s="16">
        <v>35</v>
      </c>
      <c r="E14" s="17">
        <v>343.34160000000003</v>
      </c>
      <c r="F14" s="17">
        <v>6.74</v>
      </c>
      <c r="G14" s="2">
        <v>11.675000000000001</v>
      </c>
    </row>
    <row r="15" spans="1:7" x14ac:dyDescent="0.2">
      <c r="A15" s="26" t="s">
        <v>383</v>
      </c>
      <c r="B15" s="14" t="s">
        <v>300</v>
      </c>
      <c r="C15" s="14" t="s">
        <v>301</v>
      </c>
      <c r="D15" s="16">
        <v>35</v>
      </c>
      <c r="E15" s="17">
        <v>340.00225</v>
      </c>
      <c r="F15" s="17">
        <v>6.68</v>
      </c>
      <c r="G15" s="2">
        <v>12.844700000000001</v>
      </c>
    </row>
    <row r="16" spans="1:7" x14ac:dyDescent="0.2">
      <c r="A16" s="14" t="s">
        <v>246</v>
      </c>
      <c r="B16" s="14" t="s">
        <v>247</v>
      </c>
      <c r="C16" s="14" t="s">
        <v>46</v>
      </c>
      <c r="D16" s="16">
        <v>23</v>
      </c>
      <c r="E16" s="17">
        <v>232.42236</v>
      </c>
      <c r="F16" s="17">
        <v>4.5599999999999996</v>
      </c>
      <c r="G16" s="2">
        <v>3.42</v>
      </c>
    </row>
    <row r="17" spans="1:7" x14ac:dyDescent="0.2">
      <c r="A17" s="14" t="s">
        <v>53</v>
      </c>
      <c r="B17" s="14" t="s">
        <v>233</v>
      </c>
      <c r="C17" s="14" t="s">
        <v>46</v>
      </c>
      <c r="D17" s="16">
        <v>15</v>
      </c>
      <c r="E17" s="17">
        <v>152.61660000000001</v>
      </c>
      <c r="F17" s="17">
        <v>3</v>
      </c>
      <c r="G17" s="2">
        <v>3.75</v>
      </c>
    </row>
    <row r="18" spans="1:7" x14ac:dyDescent="0.2">
      <c r="A18" s="14" t="s">
        <v>53</v>
      </c>
      <c r="B18" s="14" t="s">
        <v>276</v>
      </c>
      <c r="C18" s="14" t="s">
        <v>46</v>
      </c>
      <c r="D18" s="16">
        <v>12</v>
      </c>
      <c r="E18" s="17">
        <v>124.43447999999999</v>
      </c>
      <c r="F18" s="17">
        <v>2.44</v>
      </c>
      <c r="G18" s="2">
        <v>3.9350000000000005</v>
      </c>
    </row>
    <row r="19" spans="1:7" x14ac:dyDescent="0.2">
      <c r="A19" s="14" t="s">
        <v>291</v>
      </c>
      <c r="B19" s="14" t="s">
        <v>292</v>
      </c>
      <c r="C19" s="14" t="s">
        <v>46</v>
      </c>
      <c r="D19" s="16">
        <v>10</v>
      </c>
      <c r="E19" s="17">
        <v>102.5551</v>
      </c>
      <c r="F19" s="17">
        <v>2.0099999999999998</v>
      </c>
      <c r="G19" s="2">
        <v>4.3999999999999995</v>
      </c>
    </row>
    <row r="20" spans="1:7" x14ac:dyDescent="0.2">
      <c r="A20" s="14" t="s">
        <v>241</v>
      </c>
      <c r="B20" s="14" t="s">
        <v>273</v>
      </c>
      <c r="C20" s="14" t="s">
        <v>180</v>
      </c>
      <c r="D20" s="16">
        <v>9</v>
      </c>
      <c r="E20" s="17">
        <v>92.80377</v>
      </c>
      <c r="F20" s="17">
        <v>1.82</v>
      </c>
      <c r="G20" s="2">
        <v>3.9591000000000003</v>
      </c>
    </row>
    <row r="21" spans="1:7" x14ac:dyDescent="0.2">
      <c r="A21" s="15" t="s">
        <v>49</v>
      </c>
      <c r="B21" s="15"/>
      <c r="C21" s="15"/>
      <c r="D21" s="18"/>
      <c r="E21" s="19">
        <v>4310.7760099999996</v>
      </c>
      <c r="F21" s="19">
        <v>84.63</v>
      </c>
    </row>
    <row r="22" spans="1:7" x14ac:dyDescent="0.2">
      <c r="A22" s="15" t="s">
        <v>55</v>
      </c>
      <c r="B22" s="14"/>
      <c r="C22" s="14"/>
      <c r="D22" s="16"/>
      <c r="E22" s="17"/>
      <c r="F22" s="17"/>
    </row>
    <row r="23" spans="1:7" x14ac:dyDescent="0.2">
      <c r="A23" s="14" t="s">
        <v>302</v>
      </c>
      <c r="B23" s="14" t="s">
        <v>303</v>
      </c>
      <c r="C23" s="14" t="s">
        <v>56</v>
      </c>
      <c r="D23" s="16">
        <v>500000</v>
      </c>
      <c r="E23" s="17">
        <v>521.77099999999996</v>
      </c>
      <c r="F23" s="17">
        <v>10.24</v>
      </c>
      <c r="G23" s="2">
        <v>4.0762131506249855</v>
      </c>
    </row>
    <row r="24" spans="1:7" x14ac:dyDescent="0.2">
      <c r="A24" s="15" t="s">
        <v>49</v>
      </c>
      <c r="B24" s="15"/>
      <c r="C24" s="15"/>
      <c r="D24" s="18"/>
      <c r="E24" s="19">
        <v>521.77099999999996</v>
      </c>
      <c r="F24" s="19">
        <v>10.24</v>
      </c>
    </row>
    <row r="25" spans="1:7" x14ac:dyDescent="0.2">
      <c r="A25" s="24" t="s">
        <v>376</v>
      </c>
      <c r="B25" s="14"/>
      <c r="C25" s="14"/>
      <c r="D25" s="16"/>
      <c r="E25" s="17">
        <v>126.75517300000001</v>
      </c>
      <c r="F25" s="17">
        <v>2.4900000000000002</v>
      </c>
      <c r="G25" s="2">
        <v>3.35</v>
      </c>
    </row>
    <row r="26" spans="1:7" x14ac:dyDescent="0.2">
      <c r="A26" s="24" t="s">
        <v>377</v>
      </c>
      <c r="B26" s="14"/>
      <c r="C26" s="14"/>
      <c r="D26" s="16"/>
      <c r="E26" s="17">
        <v>56.975004900000002</v>
      </c>
      <c r="F26" s="17">
        <v>1.1200000000000001</v>
      </c>
      <c r="G26" s="2">
        <v>3.2</v>
      </c>
    </row>
    <row r="27" spans="1:7" x14ac:dyDescent="0.2">
      <c r="A27" s="15" t="s">
        <v>49</v>
      </c>
      <c r="B27" s="15"/>
      <c r="C27" s="15"/>
      <c r="D27" s="18"/>
      <c r="E27" s="19">
        <v>183.7301779</v>
      </c>
      <c r="F27" s="19">
        <v>3.6073</v>
      </c>
    </row>
    <row r="28" spans="1:7" x14ac:dyDescent="0.2">
      <c r="A28" s="14" t="s">
        <v>50</v>
      </c>
      <c r="B28" s="14"/>
      <c r="C28" s="14"/>
      <c r="D28" s="16"/>
      <c r="E28" s="17">
        <v>76.948282899999995</v>
      </c>
      <c r="F28" s="17">
        <v>1.5226999999999999</v>
      </c>
    </row>
    <row r="29" spans="1:7" x14ac:dyDescent="0.2">
      <c r="A29" s="20" t="s">
        <v>51</v>
      </c>
      <c r="B29" s="20"/>
      <c r="C29" s="20"/>
      <c r="D29" s="21"/>
      <c r="E29" s="22">
        <v>5093.2254708</v>
      </c>
      <c r="F29" s="22">
        <v>100</v>
      </c>
      <c r="G29" s="22"/>
    </row>
    <row r="31" spans="1:7" x14ac:dyDescent="0.2">
      <c r="A31" s="1" t="s">
        <v>380</v>
      </c>
    </row>
    <row r="32" spans="1:7" x14ac:dyDescent="0.2">
      <c r="A32" s="1" t="s">
        <v>379</v>
      </c>
    </row>
    <row r="33" spans="1:6" s="138" customFormat="1" ht="27" customHeight="1" x14ac:dyDescent="0.2">
      <c r="A33" s="169" t="s">
        <v>384</v>
      </c>
      <c r="B33" s="169"/>
      <c r="C33" s="169"/>
      <c r="D33" s="169"/>
      <c r="E33" s="169"/>
      <c r="F33" s="169"/>
    </row>
    <row r="35" spans="1:6" x14ac:dyDescent="0.2">
      <c r="A35" s="47" t="s">
        <v>420</v>
      </c>
    </row>
    <row r="36" spans="1:6" x14ac:dyDescent="0.2">
      <c r="A36" s="62" t="s">
        <v>528</v>
      </c>
    </row>
    <row r="37" spans="1:6" x14ac:dyDescent="0.2">
      <c r="A37" s="62" t="s">
        <v>422</v>
      </c>
    </row>
    <row r="38" spans="1:6" ht="25.5" x14ac:dyDescent="0.2">
      <c r="A38" s="95" t="s">
        <v>423</v>
      </c>
      <c r="B38" s="76" t="s">
        <v>424</v>
      </c>
      <c r="C38" s="32" t="s">
        <v>442</v>
      </c>
    </row>
    <row r="39" spans="1:6" x14ac:dyDescent="0.2">
      <c r="A39" s="55" t="s">
        <v>426</v>
      </c>
      <c r="B39" s="96">
        <v>10.676600000000001</v>
      </c>
      <c r="C39" s="54">
        <v>10.3682</v>
      </c>
    </row>
    <row r="40" spans="1:6" x14ac:dyDescent="0.2">
      <c r="A40" s="55" t="s">
        <v>521</v>
      </c>
      <c r="B40" s="54">
        <v>10.676600000000001</v>
      </c>
      <c r="C40" s="54">
        <v>10.3682</v>
      </c>
    </row>
    <row r="41" spans="1:6" x14ac:dyDescent="0.2">
      <c r="A41" s="55" t="s">
        <v>455</v>
      </c>
      <c r="B41" s="54">
        <v>10.749000000000001</v>
      </c>
      <c r="C41" s="54">
        <v>10.4216</v>
      </c>
    </row>
    <row r="42" spans="1:6" x14ac:dyDescent="0.2">
      <c r="A42" s="48" t="s">
        <v>522</v>
      </c>
      <c r="B42" s="57">
        <v>10.749000000000001</v>
      </c>
      <c r="C42" s="57">
        <v>10.4216</v>
      </c>
    </row>
    <row r="43" spans="1:6" x14ac:dyDescent="0.2">
      <c r="A43" s="92" t="s">
        <v>434</v>
      </c>
      <c r="B43" s="92"/>
      <c r="C43" s="44"/>
      <c r="D43" s="45"/>
      <c r="E43" s="45"/>
      <c r="F43" s="45"/>
    </row>
    <row r="44" spans="1:6" x14ac:dyDescent="0.2">
      <c r="A44" s="62" t="s">
        <v>435</v>
      </c>
      <c r="B44" s="41"/>
      <c r="C44" s="41"/>
      <c r="D44" s="45"/>
      <c r="E44" s="45"/>
      <c r="F44" s="45"/>
    </row>
    <row r="45" spans="1:6" x14ac:dyDescent="0.2">
      <c r="A45" s="55" t="s">
        <v>523</v>
      </c>
      <c r="B45" s="41"/>
      <c r="C45" s="41"/>
      <c r="D45" s="45"/>
      <c r="E45" s="45"/>
      <c r="F45" s="45"/>
    </row>
    <row r="46" spans="1:6" x14ac:dyDescent="0.2">
      <c r="A46" s="62" t="s">
        <v>437</v>
      </c>
      <c r="B46" s="41"/>
      <c r="C46" s="41"/>
      <c r="D46" s="45"/>
      <c r="E46" s="45"/>
      <c r="F46" s="45"/>
    </row>
    <row r="47" spans="1:6" x14ac:dyDescent="0.2">
      <c r="A47" s="85" t="s">
        <v>533</v>
      </c>
      <c r="B47" s="127"/>
      <c r="C47" s="127"/>
      <c r="D47" s="45"/>
      <c r="E47" s="45"/>
      <c r="F47" s="45"/>
    </row>
    <row r="48" spans="1:6" x14ac:dyDescent="0.2">
      <c r="A48" s="126" t="s">
        <v>439</v>
      </c>
      <c r="B48" s="126"/>
      <c r="C48" s="126"/>
      <c r="D48" s="45"/>
      <c r="E48" s="45"/>
      <c r="F48" s="45"/>
    </row>
    <row r="49" spans="1:7" x14ac:dyDescent="0.2">
      <c r="A49" s="152" t="s">
        <v>440</v>
      </c>
      <c r="B49" s="147"/>
      <c r="C49" s="147"/>
      <c r="D49" s="147"/>
      <c r="E49" s="147"/>
      <c r="F49" s="147"/>
    </row>
    <row r="50" spans="1:7" x14ac:dyDescent="0.2">
      <c r="A50" s="46" t="s">
        <v>441</v>
      </c>
      <c r="B50" s="43"/>
      <c r="C50" s="43"/>
      <c r="D50" s="43"/>
      <c r="E50" s="45"/>
      <c r="F50" s="45"/>
    </row>
    <row r="51" spans="1:7" x14ac:dyDescent="0.2">
      <c r="A51" s="148" t="s">
        <v>554</v>
      </c>
      <c r="B51" s="149"/>
      <c r="C51" s="149"/>
      <c r="D51" s="149"/>
      <c r="E51" s="149"/>
      <c r="F51" s="149"/>
      <c r="G51" s="149"/>
    </row>
    <row r="53" spans="1:7" s="140" customFormat="1" x14ac:dyDescent="0.2">
      <c r="A53" s="140" t="s">
        <v>556</v>
      </c>
      <c r="D53" s="141"/>
      <c r="E53" s="142"/>
      <c r="F53" s="142"/>
    </row>
    <row r="54" spans="1:7" s="140" customFormat="1" x14ac:dyDescent="0.2">
      <c r="A54" s="140" t="s">
        <v>578</v>
      </c>
      <c r="D54" s="141"/>
      <c r="E54" s="142"/>
      <c r="F54" s="142"/>
    </row>
    <row r="55" spans="1:7" s="140" customFormat="1" x14ac:dyDescent="0.2">
      <c r="A55" s="140" t="s">
        <v>563</v>
      </c>
      <c r="D55" s="141"/>
      <c r="E55" s="142"/>
      <c r="F55" s="142"/>
    </row>
    <row r="56" spans="1:7" s="140" customFormat="1" x14ac:dyDescent="0.2">
      <c r="D56" s="141"/>
      <c r="E56" s="142"/>
      <c r="F56" s="142"/>
    </row>
    <row r="57" spans="1:7" s="140" customFormat="1" x14ac:dyDescent="0.2">
      <c r="D57" s="141"/>
      <c r="E57" s="142"/>
      <c r="F57" s="142"/>
    </row>
    <row r="58" spans="1:7" s="140" customFormat="1" x14ac:dyDescent="0.2">
      <c r="D58" s="141"/>
      <c r="E58" s="142"/>
      <c r="F58" s="142"/>
    </row>
    <row r="59" spans="1:7" s="140" customFormat="1" x14ac:dyDescent="0.2">
      <c r="D59" s="141"/>
      <c r="E59" s="142"/>
      <c r="F59" s="142"/>
    </row>
    <row r="60" spans="1:7" s="140" customFormat="1" x14ac:dyDescent="0.2">
      <c r="D60" s="141"/>
      <c r="E60" s="142"/>
      <c r="F60" s="142"/>
    </row>
    <row r="61" spans="1:7" s="140" customFormat="1" x14ac:dyDescent="0.2">
      <c r="D61" s="141"/>
      <c r="E61" s="142"/>
      <c r="F61" s="142"/>
    </row>
    <row r="62" spans="1:7" s="140" customFormat="1" x14ac:dyDescent="0.2">
      <c r="D62" s="141"/>
      <c r="E62" s="142"/>
      <c r="F62" s="142"/>
    </row>
    <row r="63" spans="1:7" s="140" customFormat="1" x14ac:dyDescent="0.2">
      <c r="D63" s="141"/>
      <c r="E63" s="142"/>
      <c r="F63" s="142"/>
    </row>
    <row r="64" spans="1:7" s="140" customFormat="1" x14ac:dyDescent="0.2">
      <c r="D64" s="141"/>
      <c r="E64" s="142"/>
      <c r="F64" s="142"/>
    </row>
    <row r="65" spans="1:6" s="140" customFormat="1" x14ac:dyDescent="0.2">
      <c r="A65" s="140" t="s">
        <v>559</v>
      </c>
      <c r="D65" s="141"/>
      <c r="E65" s="142"/>
      <c r="F65" s="142"/>
    </row>
    <row r="66" spans="1:6" s="140" customFormat="1" x14ac:dyDescent="0.2">
      <c r="A66" s="140" t="s">
        <v>560</v>
      </c>
      <c r="E66" s="142"/>
      <c r="F66" s="142"/>
    </row>
    <row r="67" spans="1:6" s="140" customFormat="1" x14ac:dyDescent="0.2">
      <c r="E67" s="142"/>
      <c r="F67" s="142"/>
    </row>
    <row r="68" spans="1:6" s="140" customFormat="1" ht="18.75" x14ac:dyDescent="0.3">
      <c r="A68" s="4" t="s">
        <v>561</v>
      </c>
      <c r="E68" s="142"/>
      <c r="F68" s="142"/>
    </row>
  </sheetData>
  <mergeCells count="6">
    <mergeCell ref="A51:G51"/>
    <mergeCell ref="A33:F33"/>
    <mergeCell ref="A3:G3"/>
    <mergeCell ref="A1:G1"/>
    <mergeCell ref="A2:G2"/>
    <mergeCell ref="A49:F49"/>
  </mergeCells>
  <pageMargins left="0" right="0" top="0" bottom="0" header="0.3" footer="0.3"/>
  <pageSetup scale="65" orientation="landscape" r:id="rId1"/>
  <headerFooter>
    <oddHeader>&amp;L&amp;"Arial"&amp;9&amp;K0078D7INTERNAL&amp;1#</oddHeader>
    <oddFooter>&amp;LPUBLIC</oddFooter>
    <evenFooter>&amp;LPUBLIC</evenFooter>
    <firstFooter>&amp;LPUBLIC</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showGridLines="0" view="pageBreakPreview" zoomScaleNormal="100" zoomScaleSheetLayoutView="100" workbookViewId="0">
      <selection sqref="A1:G1"/>
    </sheetView>
  </sheetViews>
  <sheetFormatPr defaultColWidth="9.140625" defaultRowHeight="12.75" x14ac:dyDescent="0.2"/>
  <cols>
    <col min="1" max="1" width="65.7109375" style="1" customWidth="1"/>
    <col min="2" max="2" width="17.7109375" style="1" customWidth="1"/>
    <col min="3" max="3" width="16" style="1" bestFit="1" customWidth="1"/>
    <col min="4" max="4" width="10.140625" style="2" bestFit="1" customWidth="1"/>
    <col min="5" max="6" width="12.7109375" style="3" bestFit="1" customWidth="1"/>
    <col min="7" max="7" width="11.7109375"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x14ac:dyDescent="0.2">
      <c r="A2" s="166" t="s">
        <v>416</v>
      </c>
      <c r="B2" s="167"/>
      <c r="C2" s="167"/>
      <c r="D2" s="167"/>
      <c r="E2" s="167"/>
      <c r="F2" s="167"/>
      <c r="G2" s="167"/>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row>
    <row r="7" spans="1:7" x14ac:dyDescent="0.2">
      <c r="A7" s="15" t="s">
        <v>43</v>
      </c>
      <c r="B7" s="14"/>
      <c r="C7" s="14"/>
      <c r="D7" s="16"/>
      <c r="E7" s="17"/>
      <c r="F7" s="17"/>
    </row>
    <row r="8" spans="1:7" x14ac:dyDescent="0.2">
      <c r="A8" s="14" t="s">
        <v>304</v>
      </c>
      <c r="B8" s="14" t="s">
        <v>305</v>
      </c>
      <c r="C8" s="14" t="s">
        <v>222</v>
      </c>
      <c r="D8" s="16">
        <v>56</v>
      </c>
      <c r="E8" s="17">
        <v>687.46888000000001</v>
      </c>
      <c r="F8" s="17">
        <v>9.85</v>
      </c>
      <c r="G8" s="2">
        <v>6.1850000000000005</v>
      </c>
    </row>
    <row r="9" spans="1:7" x14ac:dyDescent="0.2">
      <c r="A9" s="14" t="s">
        <v>220</v>
      </c>
      <c r="B9" s="14" t="s">
        <v>306</v>
      </c>
      <c r="C9" s="14" t="s">
        <v>222</v>
      </c>
      <c r="D9" s="16">
        <v>55</v>
      </c>
      <c r="E9" s="17">
        <v>684.01575000000003</v>
      </c>
      <c r="F9" s="17">
        <v>9.8000000000000007</v>
      </c>
      <c r="G9" s="2">
        <v>6.4748999999999999</v>
      </c>
    </row>
    <row r="10" spans="1:7" x14ac:dyDescent="0.2">
      <c r="A10" s="14" t="s">
        <v>200</v>
      </c>
      <c r="B10" s="14" t="s">
        <v>307</v>
      </c>
      <c r="C10" s="14" t="s">
        <v>222</v>
      </c>
      <c r="D10" s="16">
        <v>55</v>
      </c>
      <c r="E10" s="17">
        <v>587.78224999999998</v>
      </c>
      <c r="F10" s="17">
        <v>8.42</v>
      </c>
      <c r="G10" s="2">
        <v>5.5651999999999999</v>
      </c>
    </row>
    <row r="11" spans="1:7" x14ac:dyDescent="0.2">
      <c r="A11" s="14" t="s">
        <v>239</v>
      </c>
      <c r="B11" s="14" t="s">
        <v>308</v>
      </c>
      <c r="C11" s="14" t="s">
        <v>46</v>
      </c>
      <c r="D11" s="16">
        <v>46</v>
      </c>
      <c r="E11" s="17">
        <v>579.04754000000003</v>
      </c>
      <c r="F11" s="17">
        <v>8.3000000000000007</v>
      </c>
      <c r="G11" s="2">
        <v>5.4550000000000001</v>
      </c>
    </row>
    <row r="12" spans="1:7" x14ac:dyDescent="0.2">
      <c r="A12" s="14" t="s">
        <v>241</v>
      </c>
      <c r="B12" s="14" t="s">
        <v>309</v>
      </c>
      <c r="C12" s="14" t="s">
        <v>180</v>
      </c>
      <c r="D12" s="16">
        <v>50</v>
      </c>
      <c r="E12" s="17">
        <v>527.58699999999999</v>
      </c>
      <c r="F12" s="17">
        <v>7.56</v>
      </c>
      <c r="G12" s="2">
        <v>4.375</v>
      </c>
    </row>
    <row r="13" spans="1:7" x14ac:dyDescent="0.2">
      <c r="A13" s="14" t="s">
        <v>178</v>
      </c>
      <c r="B13" s="14" t="s">
        <v>310</v>
      </c>
      <c r="C13" s="14" t="s">
        <v>180</v>
      </c>
      <c r="D13" s="16">
        <v>50</v>
      </c>
      <c r="E13" s="17">
        <v>527.09550000000002</v>
      </c>
      <c r="F13" s="17">
        <v>7.55</v>
      </c>
      <c r="G13" s="2">
        <v>4.6449999999999996</v>
      </c>
    </row>
    <row r="14" spans="1:7" x14ac:dyDescent="0.2">
      <c r="A14" s="14" t="s">
        <v>44</v>
      </c>
      <c r="B14" s="14" t="s">
        <v>311</v>
      </c>
      <c r="C14" s="14" t="s">
        <v>46</v>
      </c>
      <c r="D14" s="16">
        <v>50</v>
      </c>
      <c r="E14" s="17">
        <v>527.024</v>
      </c>
      <c r="F14" s="17">
        <v>7.55</v>
      </c>
      <c r="G14" s="2">
        <v>4.6833</v>
      </c>
    </row>
    <row r="15" spans="1:7" x14ac:dyDescent="0.2">
      <c r="A15" s="14" t="s">
        <v>161</v>
      </c>
      <c r="B15" s="14" t="s">
        <v>216</v>
      </c>
      <c r="C15" s="14" t="s">
        <v>46</v>
      </c>
      <c r="D15" s="16">
        <v>50</v>
      </c>
      <c r="E15" s="17">
        <v>526.15650000000005</v>
      </c>
      <c r="F15" s="17">
        <v>7.54</v>
      </c>
      <c r="G15" s="2">
        <v>4.4400000000000004</v>
      </c>
    </row>
    <row r="16" spans="1:7" x14ac:dyDescent="0.2">
      <c r="A16" s="14" t="s">
        <v>312</v>
      </c>
      <c r="B16" s="14" t="s">
        <v>313</v>
      </c>
      <c r="C16" s="14" t="s">
        <v>46</v>
      </c>
      <c r="D16" s="16">
        <v>50</v>
      </c>
      <c r="E16" s="17">
        <v>522.32299999999998</v>
      </c>
      <c r="F16" s="17">
        <v>7.49</v>
      </c>
      <c r="G16" s="2">
        <v>4.3499999999999996</v>
      </c>
    </row>
    <row r="17" spans="1:7" x14ac:dyDescent="0.2">
      <c r="A17" s="14" t="s">
        <v>171</v>
      </c>
      <c r="B17" s="14" t="s">
        <v>314</v>
      </c>
      <c r="C17" s="14" t="s">
        <v>46</v>
      </c>
      <c r="D17" s="16">
        <v>50</v>
      </c>
      <c r="E17" s="17">
        <v>515.7645</v>
      </c>
      <c r="F17" s="17">
        <v>7.39</v>
      </c>
      <c r="G17" s="2">
        <v>4.5398000000000005</v>
      </c>
    </row>
    <row r="18" spans="1:7" x14ac:dyDescent="0.2">
      <c r="A18" s="14" t="s">
        <v>171</v>
      </c>
      <c r="B18" s="14" t="s">
        <v>315</v>
      </c>
      <c r="C18" s="14" t="s">
        <v>46</v>
      </c>
      <c r="D18" s="16">
        <v>10</v>
      </c>
      <c r="E18" s="17">
        <v>104.8956</v>
      </c>
      <c r="F18" s="17">
        <v>1.5</v>
      </c>
      <c r="G18" s="2">
        <v>4.6100000000000003</v>
      </c>
    </row>
    <row r="19" spans="1:7" x14ac:dyDescent="0.2">
      <c r="A19" s="15" t="s">
        <v>49</v>
      </c>
      <c r="B19" s="15"/>
      <c r="C19" s="15"/>
      <c r="D19" s="18"/>
      <c r="E19" s="19">
        <v>5789.1605200000004</v>
      </c>
      <c r="F19" s="19">
        <v>82.95</v>
      </c>
    </row>
    <row r="20" spans="1:7" x14ac:dyDescent="0.2">
      <c r="A20" s="15" t="s">
        <v>55</v>
      </c>
      <c r="B20" s="14"/>
      <c r="C20" s="14"/>
      <c r="D20" s="16"/>
      <c r="E20" s="17"/>
      <c r="F20" s="17"/>
    </row>
    <row r="21" spans="1:7" x14ac:dyDescent="0.2">
      <c r="A21" s="14" t="s">
        <v>316</v>
      </c>
      <c r="B21" s="14" t="s">
        <v>317</v>
      </c>
      <c r="C21" s="14" t="s">
        <v>56</v>
      </c>
      <c r="D21" s="16">
        <v>500000</v>
      </c>
      <c r="E21" s="17">
        <v>535.51250000000005</v>
      </c>
      <c r="F21" s="17">
        <v>7.67</v>
      </c>
      <c r="G21" s="2">
        <v>4.4543276841000123</v>
      </c>
    </row>
    <row r="22" spans="1:7" x14ac:dyDescent="0.2">
      <c r="A22" s="14" t="s">
        <v>263</v>
      </c>
      <c r="B22" s="14" t="s">
        <v>264</v>
      </c>
      <c r="C22" s="14" t="s">
        <v>56</v>
      </c>
      <c r="D22" s="16">
        <v>150000</v>
      </c>
      <c r="E22" s="17">
        <v>153.05879999999999</v>
      </c>
      <c r="F22" s="17">
        <v>2.19</v>
      </c>
      <c r="G22" s="2">
        <v>4.0774373672249897</v>
      </c>
    </row>
    <row r="23" spans="1:7" x14ac:dyDescent="0.2">
      <c r="A23" s="14" t="s">
        <v>318</v>
      </c>
      <c r="B23" s="14" t="s">
        <v>319</v>
      </c>
      <c r="C23" s="14" t="s">
        <v>56</v>
      </c>
      <c r="D23" s="16">
        <v>50000</v>
      </c>
      <c r="E23" s="17">
        <v>53.01305</v>
      </c>
      <c r="F23" s="17">
        <v>0.76</v>
      </c>
      <c r="G23" s="2">
        <v>4.4116112399999796</v>
      </c>
    </row>
    <row r="24" spans="1:7" x14ac:dyDescent="0.2">
      <c r="A24" s="14" t="s">
        <v>320</v>
      </c>
      <c r="B24" s="14" t="s">
        <v>321</v>
      </c>
      <c r="C24" s="14" t="s">
        <v>56</v>
      </c>
      <c r="D24" s="16">
        <v>25000</v>
      </c>
      <c r="E24" s="17">
        <v>26.576225000000001</v>
      </c>
      <c r="F24" s="17">
        <v>0.38</v>
      </c>
      <c r="G24" s="2">
        <v>4.4081370808999987</v>
      </c>
    </row>
    <row r="25" spans="1:7" x14ac:dyDescent="0.2">
      <c r="A25" s="15" t="s">
        <v>49</v>
      </c>
      <c r="B25" s="15"/>
      <c r="C25" s="15"/>
      <c r="D25" s="18"/>
      <c r="E25" s="19">
        <v>768.16057499999999</v>
      </c>
      <c r="F25" s="19">
        <v>11</v>
      </c>
    </row>
    <row r="26" spans="1:7" x14ac:dyDescent="0.2">
      <c r="A26" s="24" t="s">
        <v>376</v>
      </c>
      <c r="B26" s="14"/>
      <c r="C26" s="14"/>
      <c r="D26" s="16"/>
      <c r="E26" s="17">
        <v>117.4341135</v>
      </c>
      <c r="F26" s="17">
        <v>1.68</v>
      </c>
      <c r="G26" s="2">
        <v>3.35</v>
      </c>
    </row>
    <row r="27" spans="1:7" x14ac:dyDescent="0.2">
      <c r="A27" s="24" t="s">
        <v>377</v>
      </c>
      <c r="B27" s="14"/>
      <c r="C27" s="14"/>
      <c r="D27" s="16"/>
      <c r="E27" s="17">
        <v>52.785372199999998</v>
      </c>
      <c r="F27" s="17">
        <v>0.76</v>
      </c>
      <c r="G27" s="2">
        <v>3.2</v>
      </c>
    </row>
    <row r="28" spans="1:7" x14ac:dyDescent="0.2">
      <c r="A28" s="15" t="s">
        <v>49</v>
      </c>
      <c r="B28" s="15"/>
      <c r="C28" s="15"/>
      <c r="D28" s="18"/>
      <c r="E28" s="19">
        <v>170.21948570000001</v>
      </c>
      <c r="F28" s="19">
        <v>2.4392999999999998</v>
      </c>
    </row>
    <row r="29" spans="1:7" x14ac:dyDescent="0.2">
      <c r="A29" s="14" t="s">
        <v>50</v>
      </c>
      <c r="B29" s="14"/>
      <c r="C29" s="14"/>
      <c r="D29" s="16"/>
      <c r="E29" s="17">
        <v>250.41687339999999</v>
      </c>
      <c r="F29" s="17">
        <v>3.6107</v>
      </c>
    </row>
    <row r="30" spans="1:7" x14ac:dyDescent="0.2">
      <c r="A30" s="20" t="s">
        <v>51</v>
      </c>
      <c r="B30" s="20"/>
      <c r="C30" s="20"/>
      <c r="D30" s="21"/>
      <c r="E30" s="22">
        <v>6977.9574541000002</v>
      </c>
      <c r="F30" s="22">
        <v>100</v>
      </c>
      <c r="G30" s="22"/>
    </row>
    <row r="32" spans="1:7" x14ac:dyDescent="0.2">
      <c r="A32" s="1" t="s">
        <v>380</v>
      </c>
    </row>
    <row r="33" spans="1:6" x14ac:dyDescent="0.2">
      <c r="A33" s="1" t="s">
        <v>379</v>
      </c>
    </row>
    <row r="35" spans="1:6" x14ac:dyDescent="0.2">
      <c r="A35" s="47" t="s">
        <v>420</v>
      </c>
      <c r="B35" s="43"/>
      <c r="C35" s="44"/>
      <c r="D35" s="45"/>
      <c r="E35" s="45"/>
      <c r="F35" s="45"/>
    </row>
    <row r="36" spans="1:6" x14ac:dyDescent="0.2">
      <c r="A36" s="152" t="s">
        <v>421</v>
      </c>
      <c r="B36" s="147"/>
      <c r="C36" s="147"/>
      <c r="D36" s="147"/>
      <c r="E36" s="147"/>
      <c r="F36" s="147"/>
    </row>
    <row r="37" spans="1:6" x14ac:dyDescent="0.2">
      <c r="A37" s="62" t="s">
        <v>422</v>
      </c>
      <c r="B37" s="41"/>
      <c r="C37" s="41"/>
      <c r="D37" s="40"/>
      <c r="E37" s="45"/>
      <c r="F37" s="45"/>
    </row>
    <row r="38" spans="1:6" ht="25.5" x14ac:dyDescent="0.2">
      <c r="A38" s="95" t="s">
        <v>423</v>
      </c>
      <c r="B38" s="76" t="s">
        <v>424</v>
      </c>
      <c r="C38" s="32" t="s">
        <v>442</v>
      </c>
    </row>
    <row r="39" spans="1:6" x14ac:dyDescent="0.2">
      <c r="A39" s="55" t="s">
        <v>426</v>
      </c>
      <c r="B39" s="96">
        <v>11.8629</v>
      </c>
      <c r="C39" s="54">
        <v>11.204599999999999</v>
      </c>
    </row>
    <row r="40" spans="1:6" x14ac:dyDescent="0.2">
      <c r="A40" s="55" t="s">
        <v>521</v>
      </c>
      <c r="B40" s="54">
        <v>11.8629</v>
      </c>
      <c r="C40" s="54">
        <v>11.204599999999999</v>
      </c>
    </row>
    <row r="41" spans="1:6" x14ac:dyDescent="0.2">
      <c r="A41" s="55" t="s">
        <v>455</v>
      </c>
      <c r="B41" s="54">
        <v>11.9168</v>
      </c>
      <c r="C41" s="54">
        <v>11.240399999999999</v>
      </c>
    </row>
    <row r="42" spans="1:6" x14ac:dyDescent="0.2">
      <c r="A42" s="48" t="s">
        <v>522</v>
      </c>
      <c r="B42" s="57">
        <v>11.9168</v>
      </c>
      <c r="C42" s="57">
        <v>11.240399999999999</v>
      </c>
    </row>
    <row r="43" spans="1:6" x14ac:dyDescent="0.2">
      <c r="A43" s="92" t="s">
        <v>434</v>
      </c>
      <c r="B43" s="43"/>
      <c r="C43" s="44"/>
      <c r="D43" s="45"/>
      <c r="E43" s="45"/>
      <c r="F43" s="45"/>
    </row>
    <row r="44" spans="1:6" x14ac:dyDescent="0.2">
      <c r="A44" s="62" t="s">
        <v>435</v>
      </c>
      <c r="B44" s="41"/>
      <c r="C44" s="41"/>
      <c r="D44" s="45"/>
      <c r="E44" s="45"/>
      <c r="F44" s="45"/>
    </row>
    <row r="45" spans="1:6" x14ac:dyDescent="0.2">
      <c r="A45" s="55" t="s">
        <v>523</v>
      </c>
      <c r="B45" s="41"/>
      <c r="C45" s="41"/>
      <c r="D45" s="45"/>
      <c r="E45" s="45"/>
      <c r="F45" s="45"/>
    </row>
    <row r="46" spans="1:6" x14ac:dyDescent="0.2">
      <c r="A46" s="62" t="s">
        <v>437</v>
      </c>
      <c r="B46" s="41"/>
      <c r="C46" s="41"/>
      <c r="D46" s="45"/>
      <c r="E46" s="45"/>
      <c r="F46" s="45"/>
    </row>
    <row r="47" spans="1:6" x14ac:dyDescent="0.2">
      <c r="A47" s="85" t="s">
        <v>534</v>
      </c>
      <c r="B47" s="127"/>
      <c r="C47" s="127"/>
      <c r="D47" s="45"/>
      <c r="E47" s="45"/>
      <c r="F47" s="45"/>
    </row>
    <row r="48" spans="1:6" x14ac:dyDescent="0.2">
      <c r="A48" s="126" t="s">
        <v>439</v>
      </c>
      <c r="B48" s="126"/>
      <c r="C48" s="126"/>
      <c r="D48" s="45"/>
      <c r="E48" s="45"/>
      <c r="F48" s="45"/>
    </row>
    <row r="49" spans="1:7" x14ac:dyDescent="0.2">
      <c r="A49" s="152" t="s">
        <v>440</v>
      </c>
      <c r="B49" s="147"/>
      <c r="C49" s="147"/>
      <c r="D49" s="147"/>
      <c r="E49" s="147"/>
      <c r="F49" s="147"/>
    </row>
    <row r="50" spans="1:7" x14ac:dyDescent="0.2">
      <c r="A50" s="46" t="s">
        <v>441</v>
      </c>
      <c r="B50" s="43"/>
      <c r="C50" s="43"/>
      <c r="D50" s="43"/>
      <c r="E50" s="45"/>
      <c r="F50" s="45"/>
    </row>
    <row r="51" spans="1:7" x14ac:dyDescent="0.2">
      <c r="A51" s="148" t="s">
        <v>554</v>
      </c>
      <c r="B51" s="149"/>
      <c r="C51" s="149"/>
      <c r="D51" s="149"/>
      <c r="E51" s="149"/>
      <c r="F51" s="149"/>
      <c r="G51" s="149"/>
    </row>
    <row r="53" spans="1:7" s="140" customFormat="1" x14ac:dyDescent="0.2">
      <c r="A53" s="140" t="s">
        <v>556</v>
      </c>
      <c r="D53" s="141"/>
      <c r="E53" s="142"/>
      <c r="F53" s="142"/>
    </row>
    <row r="54" spans="1:7" s="140" customFormat="1" x14ac:dyDescent="0.2">
      <c r="A54" s="140" t="s">
        <v>578</v>
      </c>
      <c r="D54" s="141"/>
      <c r="E54" s="142"/>
      <c r="F54" s="142"/>
    </row>
    <row r="55" spans="1:7" s="140" customFormat="1" x14ac:dyDescent="0.2">
      <c r="A55" s="140" t="s">
        <v>563</v>
      </c>
      <c r="D55" s="141"/>
      <c r="E55" s="142"/>
      <c r="F55" s="142"/>
    </row>
    <row r="56" spans="1:7" s="140" customFormat="1" x14ac:dyDescent="0.2">
      <c r="D56" s="141"/>
      <c r="E56" s="142"/>
      <c r="F56" s="142"/>
    </row>
    <row r="57" spans="1:7" s="140" customFormat="1" x14ac:dyDescent="0.2">
      <c r="D57" s="141"/>
      <c r="E57" s="142"/>
      <c r="F57" s="142"/>
    </row>
    <row r="58" spans="1:7" s="140" customFormat="1" x14ac:dyDescent="0.2">
      <c r="D58" s="141"/>
      <c r="E58" s="142"/>
      <c r="F58" s="142"/>
    </row>
    <row r="59" spans="1:7" s="140" customFormat="1" x14ac:dyDescent="0.2">
      <c r="D59" s="141"/>
      <c r="E59" s="142"/>
      <c r="F59" s="142"/>
    </row>
    <row r="60" spans="1:7" s="140" customFormat="1" x14ac:dyDescent="0.2">
      <c r="D60" s="141"/>
      <c r="E60" s="142"/>
      <c r="F60" s="142"/>
    </row>
    <row r="61" spans="1:7" s="140" customFormat="1" x14ac:dyDescent="0.2">
      <c r="D61" s="141"/>
      <c r="E61" s="142"/>
      <c r="F61" s="142"/>
    </row>
    <row r="62" spans="1:7" s="140" customFormat="1" x14ac:dyDescent="0.2">
      <c r="D62" s="141"/>
      <c r="E62" s="142"/>
      <c r="F62" s="142"/>
    </row>
    <row r="63" spans="1:7" s="140" customFormat="1" x14ac:dyDescent="0.2">
      <c r="D63" s="141"/>
      <c r="E63" s="142"/>
      <c r="F63" s="142"/>
    </row>
    <row r="64" spans="1:7" s="140" customFormat="1" x14ac:dyDescent="0.2">
      <c r="D64" s="141"/>
      <c r="E64" s="142"/>
      <c r="F64" s="142"/>
    </row>
    <row r="65" spans="1:6" s="140" customFormat="1" x14ac:dyDescent="0.2">
      <c r="A65" s="140" t="s">
        <v>559</v>
      </c>
      <c r="D65" s="141"/>
      <c r="E65" s="142"/>
      <c r="F65" s="142"/>
    </row>
    <row r="66" spans="1:6" s="140" customFormat="1" x14ac:dyDescent="0.2">
      <c r="A66" s="140" t="s">
        <v>560</v>
      </c>
      <c r="E66" s="142"/>
      <c r="F66" s="142"/>
    </row>
    <row r="67" spans="1:6" s="140" customFormat="1" x14ac:dyDescent="0.2">
      <c r="E67" s="142"/>
      <c r="F67" s="142"/>
    </row>
    <row r="68" spans="1:6" s="140" customFormat="1" ht="18.75" x14ac:dyDescent="0.3">
      <c r="A68" s="4" t="s">
        <v>561</v>
      </c>
      <c r="E68" s="142"/>
      <c r="F68" s="142"/>
    </row>
  </sheetData>
  <mergeCells count="6">
    <mergeCell ref="A51:G51"/>
    <mergeCell ref="A3:G3"/>
    <mergeCell ref="A1:G1"/>
    <mergeCell ref="A2:G2"/>
    <mergeCell ref="A36:F36"/>
    <mergeCell ref="A49:F49"/>
  </mergeCells>
  <pageMargins left="0" right="0" top="0" bottom="0" header="0.3" footer="0.3"/>
  <pageSetup scale="66" orientation="landscape" r:id="rId1"/>
  <headerFooter>
    <oddHeader>&amp;L&amp;"Arial"&amp;9&amp;K0078D7INTERNAL&amp;1#</oddHeader>
    <oddFooter>&amp;LPUBLIC</oddFooter>
    <evenFooter>&amp;LPUBLIC</evenFooter>
    <firstFooter>&amp;LPUBLIC</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showGridLines="0" view="pageBreakPreview" zoomScaleNormal="100" zoomScaleSheetLayoutView="100" workbookViewId="0">
      <selection sqref="A1:G1"/>
    </sheetView>
  </sheetViews>
  <sheetFormatPr defaultColWidth="9.140625" defaultRowHeight="12.75" x14ac:dyDescent="0.2"/>
  <cols>
    <col min="1" max="1" width="65.7109375" style="1" customWidth="1"/>
    <col min="2" max="2" width="17.7109375" style="1" customWidth="1"/>
    <col min="3" max="3" width="16" style="1" bestFit="1" customWidth="1"/>
    <col min="4" max="4" width="10.140625" style="2" bestFit="1" customWidth="1"/>
    <col min="5" max="6" width="12.7109375" style="3" bestFit="1" customWidth="1"/>
    <col min="7" max="7" width="12.28515625"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x14ac:dyDescent="0.2">
      <c r="A2" s="166" t="s">
        <v>417</v>
      </c>
      <c r="B2" s="167"/>
      <c r="C2" s="167"/>
      <c r="D2" s="167"/>
      <c r="E2" s="167"/>
      <c r="F2" s="167"/>
      <c r="G2" s="167"/>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row>
    <row r="7" spans="1:7" x14ac:dyDescent="0.2">
      <c r="A7" s="15" t="s">
        <v>43</v>
      </c>
      <c r="B7" s="14"/>
      <c r="C7" s="14"/>
      <c r="D7" s="16"/>
      <c r="E7" s="17"/>
      <c r="F7" s="17"/>
    </row>
    <row r="8" spans="1:7" x14ac:dyDescent="0.2">
      <c r="A8" s="14" t="s">
        <v>243</v>
      </c>
      <c r="B8" s="14" t="s">
        <v>322</v>
      </c>
      <c r="C8" s="14" t="s">
        <v>46</v>
      </c>
      <c r="D8" s="16">
        <v>49</v>
      </c>
      <c r="E8" s="17">
        <v>608.99895000000004</v>
      </c>
      <c r="F8" s="17">
        <v>12.07</v>
      </c>
      <c r="G8" s="2">
        <v>5.25</v>
      </c>
    </row>
    <row r="9" spans="1:7" x14ac:dyDescent="0.2">
      <c r="A9" s="14" t="s">
        <v>161</v>
      </c>
      <c r="B9" s="14" t="s">
        <v>216</v>
      </c>
      <c r="C9" s="14" t="s">
        <v>46</v>
      </c>
      <c r="D9" s="16">
        <v>50</v>
      </c>
      <c r="E9" s="17">
        <v>526.15650000000005</v>
      </c>
      <c r="F9" s="17">
        <v>10.43</v>
      </c>
      <c r="G9" s="2">
        <v>4.4400000000000004</v>
      </c>
    </row>
    <row r="10" spans="1:7" x14ac:dyDescent="0.2">
      <c r="A10" s="14" t="s">
        <v>178</v>
      </c>
      <c r="B10" s="14" t="s">
        <v>323</v>
      </c>
      <c r="C10" s="14" t="s">
        <v>180</v>
      </c>
      <c r="D10" s="16">
        <v>50</v>
      </c>
      <c r="E10" s="17">
        <v>526.01099999999997</v>
      </c>
      <c r="F10" s="17">
        <v>10.43</v>
      </c>
      <c r="G10" s="2">
        <v>4.6448999999999998</v>
      </c>
    </row>
    <row r="11" spans="1:7" x14ac:dyDescent="0.2">
      <c r="A11" s="14" t="s">
        <v>239</v>
      </c>
      <c r="B11" s="14" t="s">
        <v>308</v>
      </c>
      <c r="C11" s="14" t="s">
        <v>46</v>
      </c>
      <c r="D11" s="16">
        <v>40</v>
      </c>
      <c r="E11" s="17">
        <v>503.51960000000003</v>
      </c>
      <c r="F11" s="17">
        <v>9.98</v>
      </c>
      <c r="G11" s="2">
        <v>5.4550000000000001</v>
      </c>
    </row>
    <row r="12" spans="1:7" x14ac:dyDescent="0.2">
      <c r="A12" s="14" t="s">
        <v>241</v>
      </c>
      <c r="B12" s="14" t="s">
        <v>309</v>
      </c>
      <c r="C12" s="14" t="s">
        <v>180</v>
      </c>
      <c r="D12" s="16">
        <v>40</v>
      </c>
      <c r="E12" s="17">
        <v>422.06959999999998</v>
      </c>
      <c r="F12" s="17">
        <v>8.3699999999999992</v>
      </c>
      <c r="G12" s="2">
        <v>4.375</v>
      </c>
    </row>
    <row r="13" spans="1:7" x14ac:dyDescent="0.2">
      <c r="A13" s="14" t="s">
        <v>44</v>
      </c>
      <c r="B13" s="14" t="s">
        <v>311</v>
      </c>
      <c r="C13" s="14" t="s">
        <v>46</v>
      </c>
      <c r="D13" s="16">
        <v>40</v>
      </c>
      <c r="E13" s="17">
        <v>421.61919999999998</v>
      </c>
      <c r="F13" s="17">
        <v>8.36</v>
      </c>
      <c r="G13" s="2">
        <v>4.6833</v>
      </c>
    </row>
    <row r="14" spans="1:7" x14ac:dyDescent="0.2">
      <c r="A14" s="14" t="s">
        <v>312</v>
      </c>
      <c r="B14" s="14" t="s">
        <v>313</v>
      </c>
      <c r="C14" s="14" t="s">
        <v>46</v>
      </c>
      <c r="D14" s="16">
        <v>40</v>
      </c>
      <c r="E14" s="17">
        <v>417.85840000000002</v>
      </c>
      <c r="F14" s="17">
        <v>8.2799999999999994</v>
      </c>
      <c r="G14" s="2">
        <v>4.3499999999999996</v>
      </c>
    </row>
    <row r="15" spans="1:7" x14ac:dyDescent="0.2">
      <c r="A15" s="14" t="s">
        <v>47</v>
      </c>
      <c r="B15" s="14" t="s">
        <v>324</v>
      </c>
      <c r="C15" s="14" t="s">
        <v>46</v>
      </c>
      <c r="D15" s="16">
        <v>30</v>
      </c>
      <c r="E15" s="17">
        <v>315.65730000000002</v>
      </c>
      <c r="F15" s="17">
        <v>6.26</v>
      </c>
      <c r="G15" s="2">
        <v>4.7600000000000007</v>
      </c>
    </row>
    <row r="16" spans="1:7" x14ac:dyDescent="0.2">
      <c r="A16" s="14" t="s">
        <v>274</v>
      </c>
      <c r="B16" s="14" t="s">
        <v>325</v>
      </c>
      <c r="C16" s="14" t="s">
        <v>180</v>
      </c>
      <c r="D16" s="16">
        <v>28785</v>
      </c>
      <c r="E16" s="17">
        <v>299.92386829999998</v>
      </c>
      <c r="F16" s="17">
        <v>5.94</v>
      </c>
      <c r="G16" s="2">
        <v>6.5249000000000006</v>
      </c>
    </row>
    <row r="17" spans="1:7" x14ac:dyDescent="0.2">
      <c r="A17" s="14" t="s">
        <v>171</v>
      </c>
      <c r="B17" s="14" t="s">
        <v>315</v>
      </c>
      <c r="C17" s="14" t="s">
        <v>46</v>
      </c>
      <c r="D17" s="16">
        <v>20</v>
      </c>
      <c r="E17" s="17">
        <v>209.7912</v>
      </c>
      <c r="F17" s="17">
        <v>4.16</v>
      </c>
      <c r="G17" s="2">
        <v>4.6100000000000003</v>
      </c>
    </row>
    <row r="18" spans="1:7" x14ac:dyDescent="0.2">
      <c r="A18" s="14" t="s">
        <v>274</v>
      </c>
      <c r="B18" s="14" t="s">
        <v>326</v>
      </c>
      <c r="C18" s="14" t="s">
        <v>180</v>
      </c>
      <c r="D18" s="16">
        <v>12215</v>
      </c>
      <c r="E18" s="17">
        <v>127.0648274</v>
      </c>
      <c r="F18" s="17">
        <v>2.52</v>
      </c>
      <c r="G18" s="2">
        <v>6.5249000000000006</v>
      </c>
    </row>
    <row r="19" spans="1:7" x14ac:dyDescent="0.2">
      <c r="A19" s="15" t="s">
        <v>49</v>
      </c>
      <c r="B19" s="15"/>
      <c r="C19" s="15"/>
      <c r="D19" s="18"/>
      <c r="E19" s="19">
        <v>4378.6704456999996</v>
      </c>
      <c r="F19" s="19">
        <v>86.8</v>
      </c>
    </row>
    <row r="20" spans="1:7" x14ac:dyDescent="0.2">
      <c r="A20" s="15" t="s">
        <v>55</v>
      </c>
      <c r="B20" s="14"/>
      <c r="C20" s="14"/>
      <c r="D20" s="16"/>
      <c r="E20" s="17"/>
      <c r="F20" s="17"/>
    </row>
    <row r="21" spans="1:7" x14ac:dyDescent="0.2">
      <c r="A21" s="14" t="s">
        <v>327</v>
      </c>
      <c r="B21" s="14" t="s">
        <v>328</v>
      </c>
      <c r="C21" s="14" t="s">
        <v>56</v>
      </c>
      <c r="D21" s="16">
        <v>350000</v>
      </c>
      <c r="E21" s="17">
        <v>367.97635000000002</v>
      </c>
      <c r="F21" s="17">
        <v>7.29</v>
      </c>
      <c r="G21" s="2">
        <v>4.7505169528999858</v>
      </c>
    </row>
    <row r="22" spans="1:7" x14ac:dyDescent="0.2">
      <c r="A22" s="14" t="s">
        <v>263</v>
      </c>
      <c r="B22" s="14" t="s">
        <v>264</v>
      </c>
      <c r="C22" s="14" t="s">
        <v>56</v>
      </c>
      <c r="D22" s="16">
        <v>50000</v>
      </c>
      <c r="E22" s="17">
        <v>51.019599999999997</v>
      </c>
      <c r="F22" s="17">
        <v>1.01</v>
      </c>
      <c r="G22" s="2">
        <v>4.0774373672249897</v>
      </c>
    </row>
    <row r="23" spans="1:7" x14ac:dyDescent="0.2">
      <c r="A23" s="15" t="s">
        <v>49</v>
      </c>
      <c r="B23" s="15"/>
      <c r="C23" s="15"/>
      <c r="D23" s="18"/>
      <c r="E23" s="19">
        <v>418.99594999999999</v>
      </c>
      <c r="F23" s="19">
        <v>8.3000000000000007</v>
      </c>
    </row>
    <row r="24" spans="1:7" x14ac:dyDescent="0.2">
      <c r="A24" s="24" t="s">
        <v>376</v>
      </c>
      <c r="B24" s="14"/>
      <c r="C24" s="14"/>
      <c r="D24" s="16"/>
      <c r="E24" s="17">
        <v>45.058099299999995</v>
      </c>
      <c r="F24" s="17">
        <v>0.89</v>
      </c>
      <c r="G24" s="2">
        <v>3.35</v>
      </c>
    </row>
    <row r="25" spans="1:7" x14ac:dyDescent="0.2">
      <c r="A25" s="24" t="s">
        <v>377</v>
      </c>
      <c r="B25" s="14"/>
      <c r="C25" s="14"/>
      <c r="D25" s="16"/>
      <c r="E25" s="17">
        <v>20.253224400000001</v>
      </c>
      <c r="F25" s="17">
        <v>0.4</v>
      </c>
      <c r="G25" s="2">
        <v>3.2</v>
      </c>
    </row>
    <row r="26" spans="1:7" x14ac:dyDescent="0.2">
      <c r="A26" s="15" t="s">
        <v>49</v>
      </c>
      <c r="B26" s="15"/>
      <c r="C26" s="15"/>
      <c r="D26" s="18"/>
      <c r="E26" s="19">
        <v>65.311323700000003</v>
      </c>
      <c r="F26" s="19">
        <v>1.2944</v>
      </c>
    </row>
    <row r="27" spans="1:7" x14ac:dyDescent="0.2">
      <c r="A27" s="14" t="s">
        <v>50</v>
      </c>
      <c r="B27" s="14"/>
      <c r="C27" s="14"/>
      <c r="D27" s="16"/>
      <c r="E27" s="17">
        <v>182.43024779999999</v>
      </c>
      <c r="F27" s="17">
        <v>3.6055999999999999</v>
      </c>
    </row>
    <row r="28" spans="1:7" x14ac:dyDescent="0.2">
      <c r="A28" s="20" t="s">
        <v>51</v>
      </c>
      <c r="B28" s="20"/>
      <c r="C28" s="20"/>
      <c r="D28" s="21"/>
      <c r="E28" s="22">
        <v>5045.4079671999998</v>
      </c>
      <c r="F28" s="22">
        <v>100</v>
      </c>
      <c r="G28" s="22"/>
    </row>
    <row r="30" spans="1:7" x14ac:dyDescent="0.2">
      <c r="A30" s="1" t="s">
        <v>380</v>
      </c>
    </row>
    <row r="31" spans="1:7" x14ac:dyDescent="0.2">
      <c r="A31" s="1" t="s">
        <v>379</v>
      </c>
    </row>
    <row r="33" spans="1:6" x14ac:dyDescent="0.2">
      <c r="A33" s="47" t="s">
        <v>420</v>
      </c>
      <c r="B33" s="43"/>
      <c r="C33" s="44"/>
      <c r="D33" s="45"/>
      <c r="E33" s="45"/>
      <c r="F33" s="45"/>
    </row>
    <row r="34" spans="1:6" x14ac:dyDescent="0.2">
      <c r="A34" s="152" t="s">
        <v>421</v>
      </c>
      <c r="B34" s="147"/>
      <c r="C34" s="147"/>
      <c r="D34" s="147"/>
      <c r="E34" s="147"/>
      <c r="F34" s="147"/>
    </row>
    <row r="35" spans="1:6" x14ac:dyDescent="0.2">
      <c r="A35" s="62" t="s">
        <v>422</v>
      </c>
      <c r="B35" s="41"/>
      <c r="C35" s="41"/>
      <c r="D35" s="40"/>
      <c r="E35" s="45"/>
      <c r="F35" s="45"/>
    </row>
    <row r="36" spans="1:6" ht="25.5" x14ac:dyDescent="0.2">
      <c r="A36" s="95" t="s">
        <v>423</v>
      </c>
      <c r="B36" s="76" t="s">
        <v>424</v>
      </c>
      <c r="C36" s="32" t="s">
        <v>442</v>
      </c>
    </row>
    <row r="37" spans="1:6" x14ac:dyDescent="0.2">
      <c r="A37" s="55" t="s">
        <v>426</v>
      </c>
      <c r="B37" s="96">
        <v>11.770900000000001</v>
      </c>
      <c r="C37" s="54">
        <v>11.1325</v>
      </c>
    </row>
    <row r="38" spans="1:6" x14ac:dyDescent="0.2">
      <c r="A38" s="55" t="s">
        <v>521</v>
      </c>
      <c r="B38" s="54">
        <v>11.770900000000001</v>
      </c>
      <c r="C38" s="54">
        <v>11.1325</v>
      </c>
    </row>
    <row r="39" spans="1:6" x14ac:dyDescent="0.2">
      <c r="A39" s="55" t="s">
        <v>455</v>
      </c>
      <c r="B39" s="54">
        <v>11.821200000000001</v>
      </c>
      <c r="C39" s="54">
        <v>11.165100000000001</v>
      </c>
    </row>
    <row r="40" spans="1:6" x14ac:dyDescent="0.2">
      <c r="A40" s="48" t="s">
        <v>522</v>
      </c>
      <c r="B40" s="57">
        <v>11.821200000000001</v>
      </c>
      <c r="C40" s="57">
        <v>11.165100000000001</v>
      </c>
    </row>
    <row r="41" spans="1:6" x14ac:dyDescent="0.2">
      <c r="A41" s="92" t="s">
        <v>434</v>
      </c>
      <c r="B41" s="92"/>
      <c r="C41" s="44"/>
      <c r="D41" s="45"/>
      <c r="E41" s="45"/>
      <c r="F41" s="45"/>
    </row>
    <row r="42" spans="1:6" x14ac:dyDescent="0.2">
      <c r="A42" s="62" t="s">
        <v>435</v>
      </c>
      <c r="B42" s="41"/>
      <c r="C42" s="41"/>
      <c r="D42" s="45"/>
      <c r="E42" s="45"/>
      <c r="F42" s="45"/>
    </row>
    <row r="43" spans="1:6" x14ac:dyDescent="0.2">
      <c r="A43" s="55" t="s">
        <v>523</v>
      </c>
      <c r="B43" s="41"/>
      <c r="C43" s="41"/>
      <c r="D43" s="45"/>
      <c r="E43" s="45"/>
      <c r="F43" s="45"/>
    </row>
    <row r="44" spans="1:6" x14ac:dyDescent="0.2">
      <c r="A44" s="62" t="s">
        <v>437</v>
      </c>
      <c r="B44" s="41"/>
      <c r="C44" s="41"/>
      <c r="D44" s="45"/>
      <c r="E44" s="45"/>
      <c r="F44" s="45"/>
    </row>
    <row r="45" spans="1:6" x14ac:dyDescent="0.2">
      <c r="A45" s="85" t="s">
        <v>535</v>
      </c>
      <c r="B45" s="127"/>
      <c r="C45" s="127"/>
      <c r="D45" s="45"/>
      <c r="E45" s="45"/>
      <c r="F45" s="45"/>
    </row>
    <row r="46" spans="1:6" x14ac:dyDescent="0.2">
      <c r="A46" s="126" t="s">
        <v>439</v>
      </c>
      <c r="B46" s="126"/>
      <c r="C46" s="126"/>
      <c r="D46" s="45"/>
      <c r="E46" s="45"/>
      <c r="F46" s="45"/>
    </row>
    <row r="47" spans="1:6" x14ac:dyDescent="0.2">
      <c r="A47" s="152" t="s">
        <v>440</v>
      </c>
      <c r="B47" s="147"/>
      <c r="C47" s="147"/>
      <c r="D47" s="147"/>
      <c r="E47" s="147"/>
      <c r="F47" s="147"/>
    </row>
    <row r="48" spans="1:6" x14ac:dyDescent="0.2">
      <c r="A48" s="46" t="s">
        <v>441</v>
      </c>
      <c r="B48" s="43"/>
      <c r="C48" s="43"/>
      <c r="D48" s="43"/>
      <c r="E48" s="45"/>
      <c r="F48" s="45"/>
    </row>
    <row r="49" spans="1:7" x14ac:dyDescent="0.2">
      <c r="A49" s="148" t="s">
        <v>554</v>
      </c>
      <c r="B49" s="149"/>
      <c r="C49" s="149"/>
      <c r="D49" s="149"/>
      <c r="E49" s="149"/>
      <c r="F49" s="149"/>
      <c r="G49" s="149"/>
    </row>
    <row r="51" spans="1:7" s="140" customFormat="1" x14ac:dyDescent="0.2">
      <c r="A51" s="140" t="s">
        <v>556</v>
      </c>
      <c r="D51" s="141"/>
      <c r="E51" s="142"/>
      <c r="F51" s="142"/>
    </row>
    <row r="52" spans="1:7" s="140" customFormat="1" x14ac:dyDescent="0.2">
      <c r="A52" s="140" t="s">
        <v>578</v>
      </c>
      <c r="D52" s="141"/>
      <c r="E52" s="142"/>
      <c r="F52" s="142"/>
    </row>
    <row r="53" spans="1:7" s="140" customFormat="1" x14ac:dyDescent="0.2">
      <c r="A53" s="140" t="s">
        <v>563</v>
      </c>
      <c r="D53" s="141"/>
      <c r="E53" s="142"/>
      <c r="F53" s="142"/>
    </row>
    <row r="54" spans="1:7" s="140" customFormat="1" x14ac:dyDescent="0.2">
      <c r="D54" s="141"/>
      <c r="E54" s="142"/>
      <c r="F54" s="142"/>
    </row>
    <row r="55" spans="1:7" s="140" customFormat="1" x14ac:dyDescent="0.2">
      <c r="D55" s="141"/>
      <c r="E55" s="142"/>
      <c r="F55" s="142"/>
    </row>
    <row r="56" spans="1:7" s="140" customFormat="1" x14ac:dyDescent="0.2">
      <c r="D56" s="141"/>
      <c r="E56" s="142"/>
      <c r="F56" s="142"/>
    </row>
    <row r="57" spans="1:7" s="140" customFormat="1" x14ac:dyDescent="0.2">
      <c r="D57" s="141"/>
      <c r="E57" s="142"/>
      <c r="F57" s="142"/>
    </row>
    <row r="58" spans="1:7" s="140" customFormat="1" x14ac:dyDescent="0.2">
      <c r="D58" s="141"/>
      <c r="E58" s="142"/>
      <c r="F58" s="142"/>
    </row>
    <row r="59" spans="1:7" s="140" customFormat="1" x14ac:dyDescent="0.2">
      <c r="D59" s="141"/>
      <c r="E59" s="142"/>
      <c r="F59" s="142"/>
    </row>
    <row r="60" spans="1:7" s="140" customFormat="1" x14ac:dyDescent="0.2">
      <c r="D60" s="141"/>
      <c r="E60" s="142"/>
      <c r="F60" s="142"/>
    </row>
    <row r="61" spans="1:7" s="140" customFormat="1" x14ac:dyDescent="0.2">
      <c r="D61" s="141"/>
      <c r="E61" s="142"/>
      <c r="F61" s="142"/>
    </row>
    <row r="62" spans="1:7" s="140" customFormat="1" x14ac:dyDescent="0.2">
      <c r="D62" s="141"/>
      <c r="E62" s="142"/>
      <c r="F62" s="142"/>
    </row>
    <row r="63" spans="1:7" s="140" customFormat="1" x14ac:dyDescent="0.2">
      <c r="A63" s="140" t="s">
        <v>559</v>
      </c>
      <c r="D63" s="141"/>
      <c r="E63" s="142"/>
      <c r="F63" s="142"/>
    </row>
    <row r="64" spans="1:7" s="140" customFormat="1" x14ac:dyDescent="0.2">
      <c r="A64" s="140" t="s">
        <v>560</v>
      </c>
      <c r="E64" s="142"/>
      <c r="F64" s="142"/>
    </row>
    <row r="65" spans="1:6" s="140" customFormat="1" x14ac:dyDescent="0.2">
      <c r="E65" s="142"/>
      <c r="F65" s="142"/>
    </row>
    <row r="66" spans="1:6" s="140" customFormat="1" ht="18.75" x14ac:dyDescent="0.3">
      <c r="A66" s="4" t="s">
        <v>561</v>
      </c>
      <c r="E66" s="142"/>
      <c r="F66" s="142"/>
    </row>
  </sheetData>
  <mergeCells count="6">
    <mergeCell ref="A49:G49"/>
    <mergeCell ref="A3:G3"/>
    <mergeCell ref="A1:G1"/>
    <mergeCell ref="A2:G2"/>
    <mergeCell ref="A34:F34"/>
    <mergeCell ref="A47:F47"/>
  </mergeCells>
  <pageMargins left="0" right="0" top="0" bottom="0" header="0.3" footer="0.3"/>
  <pageSetup scale="68" orientation="landscape" r:id="rId1"/>
  <headerFooter>
    <oddHeader>&amp;L&amp;"Arial"&amp;9&amp;K0078D7INTERNAL&amp;1#</oddHeader>
    <oddFooter>&amp;LPUBLIC</oddFooter>
    <evenFooter>&amp;LPUBLIC</evenFooter>
    <firstFooter>&amp;LPUBLIC</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showGridLines="0" view="pageBreakPreview" zoomScaleNormal="100" zoomScaleSheetLayoutView="100" workbookViewId="0">
      <selection sqref="A1:G1"/>
    </sheetView>
  </sheetViews>
  <sheetFormatPr defaultColWidth="9.140625" defaultRowHeight="12.75" x14ac:dyDescent="0.2"/>
  <cols>
    <col min="1" max="1" width="65.7109375" style="1" customWidth="1"/>
    <col min="2" max="2" width="17.7109375" style="1" customWidth="1"/>
    <col min="3" max="3" width="16" style="1" bestFit="1" customWidth="1"/>
    <col min="4" max="4" width="10.140625" style="2" bestFit="1" customWidth="1"/>
    <col min="5" max="6" width="12.7109375" style="3" bestFit="1" customWidth="1"/>
    <col min="7" max="7" width="12.5703125"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x14ac:dyDescent="0.2">
      <c r="A2" s="166" t="s">
        <v>418</v>
      </c>
      <c r="B2" s="167"/>
      <c r="C2" s="167"/>
      <c r="D2" s="167"/>
      <c r="E2" s="167"/>
      <c r="F2" s="167"/>
      <c r="G2" s="167"/>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row>
    <row r="7" spans="1:7" x14ac:dyDescent="0.2">
      <c r="A7" s="15" t="s">
        <v>43</v>
      </c>
      <c r="B7" s="14"/>
      <c r="C7" s="14"/>
      <c r="D7" s="16"/>
      <c r="E7" s="17"/>
      <c r="F7" s="17"/>
    </row>
    <row r="8" spans="1:7" x14ac:dyDescent="0.2">
      <c r="A8" s="14" t="s">
        <v>241</v>
      </c>
      <c r="B8" s="14" t="s">
        <v>329</v>
      </c>
      <c r="C8" s="14" t="s">
        <v>222</v>
      </c>
      <c r="D8" s="16">
        <v>45</v>
      </c>
      <c r="E8" s="17">
        <v>473.08274999999998</v>
      </c>
      <c r="F8" s="17">
        <v>10.58</v>
      </c>
      <c r="G8" s="2">
        <v>4.46</v>
      </c>
    </row>
    <row r="9" spans="1:7" x14ac:dyDescent="0.2">
      <c r="A9" s="14" t="s">
        <v>217</v>
      </c>
      <c r="B9" s="14" t="s">
        <v>218</v>
      </c>
      <c r="C9" s="14" t="s">
        <v>46</v>
      </c>
      <c r="D9" s="16">
        <v>45</v>
      </c>
      <c r="E9" s="17">
        <v>472.83210000000003</v>
      </c>
      <c r="F9" s="17">
        <v>10.57</v>
      </c>
      <c r="G9" s="2">
        <v>4.53</v>
      </c>
    </row>
    <row r="10" spans="1:7" x14ac:dyDescent="0.2">
      <c r="A10" s="14" t="s">
        <v>161</v>
      </c>
      <c r="B10" s="14" t="s">
        <v>162</v>
      </c>
      <c r="C10" s="14" t="s">
        <v>46</v>
      </c>
      <c r="D10" s="16">
        <v>45</v>
      </c>
      <c r="E10" s="17">
        <v>471.81824999999998</v>
      </c>
      <c r="F10" s="17">
        <v>10.55</v>
      </c>
      <c r="G10" s="2">
        <v>4.55</v>
      </c>
    </row>
    <row r="11" spans="1:7" x14ac:dyDescent="0.2">
      <c r="A11" s="14" t="s">
        <v>293</v>
      </c>
      <c r="B11" s="14" t="s">
        <v>330</v>
      </c>
      <c r="C11" s="14" t="s">
        <v>222</v>
      </c>
      <c r="D11" s="16">
        <v>48</v>
      </c>
      <c r="E11" s="17">
        <v>444.63839999999999</v>
      </c>
      <c r="F11" s="17">
        <v>9.94</v>
      </c>
      <c r="G11" s="2">
        <v>5.2</v>
      </c>
    </row>
    <row r="12" spans="1:7" x14ac:dyDescent="0.2">
      <c r="A12" s="14" t="s">
        <v>239</v>
      </c>
      <c r="B12" s="14" t="s">
        <v>308</v>
      </c>
      <c r="C12" s="14" t="s">
        <v>46</v>
      </c>
      <c r="D12" s="16">
        <v>35</v>
      </c>
      <c r="E12" s="17">
        <v>440.57965000000002</v>
      </c>
      <c r="F12" s="17">
        <v>9.85</v>
      </c>
      <c r="G12" s="2">
        <v>5.4550000000000001</v>
      </c>
    </row>
    <row r="13" spans="1:7" x14ac:dyDescent="0.2">
      <c r="A13" s="14" t="s">
        <v>304</v>
      </c>
      <c r="B13" s="14" t="s">
        <v>305</v>
      </c>
      <c r="C13" s="14" t="s">
        <v>222</v>
      </c>
      <c r="D13" s="16">
        <v>35</v>
      </c>
      <c r="E13" s="17">
        <v>429.66804999999999</v>
      </c>
      <c r="F13" s="17">
        <v>9.61</v>
      </c>
      <c r="G13" s="2">
        <v>6.1850000000000005</v>
      </c>
    </row>
    <row r="14" spans="1:7" x14ac:dyDescent="0.2">
      <c r="A14" s="14" t="s">
        <v>187</v>
      </c>
      <c r="B14" s="14" t="s">
        <v>331</v>
      </c>
      <c r="C14" s="14" t="s">
        <v>46</v>
      </c>
      <c r="D14" s="16">
        <v>35</v>
      </c>
      <c r="E14" s="17">
        <v>367.59449999999998</v>
      </c>
      <c r="F14" s="17">
        <v>8.2200000000000006</v>
      </c>
      <c r="G14" s="2">
        <v>4.6303000000000001</v>
      </c>
    </row>
    <row r="15" spans="1:7" x14ac:dyDescent="0.2">
      <c r="A15" s="14" t="s">
        <v>274</v>
      </c>
      <c r="B15" s="14" t="s">
        <v>332</v>
      </c>
      <c r="C15" s="14" t="s">
        <v>222</v>
      </c>
      <c r="D15" s="16">
        <v>25600</v>
      </c>
      <c r="E15" s="17">
        <v>264.44825600000001</v>
      </c>
      <c r="F15" s="17">
        <v>5.91</v>
      </c>
      <c r="G15" s="2">
        <v>6.5249000000000006</v>
      </c>
    </row>
    <row r="16" spans="1:7" x14ac:dyDescent="0.2">
      <c r="A16" s="14" t="s">
        <v>333</v>
      </c>
      <c r="B16" s="14" t="s">
        <v>334</v>
      </c>
      <c r="C16" s="14" t="s">
        <v>46</v>
      </c>
      <c r="D16" s="16">
        <v>25</v>
      </c>
      <c r="E16" s="17">
        <v>263.53325000000001</v>
      </c>
      <c r="F16" s="17">
        <v>5.89</v>
      </c>
      <c r="G16" s="2">
        <v>4.3</v>
      </c>
    </row>
    <row r="17" spans="1:7" x14ac:dyDescent="0.2">
      <c r="A17" s="14" t="s">
        <v>171</v>
      </c>
      <c r="B17" s="14" t="s">
        <v>315</v>
      </c>
      <c r="C17" s="14" t="s">
        <v>46</v>
      </c>
      <c r="D17" s="16">
        <v>20</v>
      </c>
      <c r="E17" s="17">
        <v>209.7912</v>
      </c>
      <c r="F17" s="17">
        <v>4.6900000000000004</v>
      </c>
      <c r="G17" s="2">
        <v>4.6100000000000003</v>
      </c>
    </row>
    <row r="18" spans="1:7" x14ac:dyDescent="0.2">
      <c r="A18" s="14" t="s">
        <v>274</v>
      </c>
      <c r="B18" s="14" t="s">
        <v>335</v>
      </c>
      <c r="C18" s="14" t="s">
        <v>222</v>
      </c>
      <c r="D18" s="16">
        <v>12133</v>
      </c>
      <c r="E18" s="17">
        <v>124.9916181</v>
      </c>
      <c r="F18" s="17">
        <v>2.79</v>
      </c>
      <c r="G18" s="2">
        <v>6.5249000000000006</v>
      </c>
    </row>
    <row r="19" spans="1:7" x14ac:dyDescent="0.2">
      <c r="A19" s="15" t="s">
        <v>49</v>
      </c>
      <c r="B19" s="15"/>
      <c r="C19" s="15"/>
      <c r="D19" s="18"/>
      <c r="E19" s="19">
        <v>3962.9780240999999</v>
      </c>
      <c r="F19" s="19">
        <v>88.6</v>
      </c>
    </row>
    <row r="20" spans="1:7" x14ac:dyDescent="0.2">
      <c r="A20" s="15" t="s">
        <v>55</v>
      </c>
      <c r="B20" s="14"/>
      <c r="C20" s="14"/>
      <c r="D20" s="16"/>
      <c r="E20" s="17"/>
      <c r="F20" s="17"/>
    </row>
    <row r="21" spans="1:7" x14ac:dyDescent="0.2">
      <c r="A21" s="14" t="s">
        <v>336</v>
      </c>
      <c r="B21" s="14" t="s">
        <v>337</v>
      </c>
      <c r="C21" s="14" t="s">
        <v>56</v>
      </c>
      <c r="D21" s="16">
        <v>320600</v>
      </c>
      <c r="E21" s="17">
        <v>342.33892420000001</v>
      </c>
      <c r="F21" s="17">
        <v>7.65</v>
      </c>
      <c r="G21" s="2">
        <v>4.7456043208999876</v>
      </c>
    </row>
    <row r="22" spans="1:7" x14ac:dyDescent="0.2">
      <c r="A22" s="15" t="s">
        <v>49</v>
      </c>
      <c r="B22" s="15"/>
      <c r="C22" s="15"/>
      <c r="D22" s="18"/>
      <c r="E22" s="19">
        <v>342.33892420000001</v>
      </c>
      <c r="F22" s="19">
        <v>7.65</v>
      </c>
    </row>
    <row r="23" spans="1:7" x14ac:dyDescent="0.2">
      <c r="A23" s="24" t="s">
        <v>376</v>
      </c>
      <c r="B23" s="14"/>
      <c r="C23" s="14"/>
      <c r="D23" s="16"/>
      <c r="E23" s="17">
        <v>39.400304399999996</v>
      </c>
      <c r="F23" s="17">
        <v>0.88</v>
      </c>
      <c r="G23" s="2">
        <v>3.35</v>
      </c>
    </row>
    <row r="24" spans="1:7" x14ac:dyDescent="0.2">
      <c r="A24" s="24" t="s">
        <v>377</v>
      </c>
      <c r="B24" s="14"/>
      <c r="C24" s="14"/>
      <c r="D24" s="16"/>
      <c r="E24" s="17">
        <v>17.710447299999998</v>
      </c>
      <c r="F24" s="17">
        <v>0.4</v>
      </c>
      <c r="G24" s="2">
        <v>3.2</v>
      </c>
    </row>
    <row r="25" spans="1:7" x14ac:dyDescent="0.2">
      <c r="A25" s="15" t="s">
        <v>49</v>
      </c>
      <c r="B25" s="15"/>
      <c r="C25" s="15"/>
      <c r="D25" s="18"/>
      <c r="E25" s="19">
        <v>57.110751700000002</v>
      </c>
      <c r="F25" s="19">
        <v>1.2766</v>
      </c>
    </row>
    <row r="26" spans="1:7" x14ac:dyDescent="0.2">
      <c r="A26" s="14" t="s">
        <v>50</v>
      </c>
      <c r="B26" s="14"/>
      <c r="C26" s="14"/>
      <c r="D26" s="16"/>
      <c r="E26" s="17">
        <v>110.8863843</v>
      </c>
      <c r="F26" s="17">
        <v>2.4733999999999998</v>
      </c>
    </row>
    <row r="27" spans="1:7" x14ac:dyDescent="0.2">
      <c r="A27" s="20" t="s">
        <v>51</v>
      </c>
      <c r="B27" s="20"/>
      <c r="C27" s="20"/>
      <c r="D27" s="21"/>
      <c r="E27" s="22">
        <v>4473.3140843000001</v>
      </c>
      <c r="F27" s="22">
        <v>100</v>
      </c>
      <c r="G27" s="22"/>
    </row>
    <row r="29" spans="1:7" x14ac:dyDescent="0.2">
      <c r="A29" s="1" t="s">
        <v>380</v>
      </c>
    </row>
    <row r="30" spans="1:7" x14ac:dyDescent="0.2">
      <c r="A30" s="1" t="s">
        <v>379</v>
      </c>
    </row>
    <row r="32" spans="1:7" x14ac:dyDescent="0.2">
      <c r="A32" s="47" t="s">
        <v>420</v>
      </c>
      <c r="B32" s="43"/>
      <c r="C32" s="44"/>
      <c r="D32" s="45"/>
      <c r="E32" s="45"/>
      <c r="F32" s="45"/>
    </row>
    <row r="33" spans="1:7" x14ac:dyDescent="0.2">
      <c r="A33" s="152" t="s">
        <v>421</v>
      </c>
      <c r="B33" s="147"/>
      <c r="C33" s="147"/>
      <c r="D33" s="147"/>
      <c r="E33" s="147"/>
      <c r="F33" s="147"/>
    </row>
    <row r="34" spans="1:7" x14ac:dyDescent="0.2">
      <c r="A34" s="62" t="s">
        <v>422</v>
      </c>
      <c r="B34" s="41"/>
      <c r="C34" s="41"/>
      <c r="D34" s="40"/>
      <c r="E34" s="45"/>
      <c r="F34" s="45"/>
    </row>
    <row r="35" spans="1:7" ht="25.5" x14ac:dyDescent="0.2">
      <c r="A35" s="95" t="s">
        <v>423</v>
      </c>
      <c r="B35" s="76" t="s">
        <v>424</v>
      </c>
      <c r="C35" s="32" t="s">
        <v>442</v>
      </c>
    </row>
    <row r="36" spans="1:7" x14ac:dyDescent="0.2">
      <c r="A36" s="55" t="s">
        <v>426</v>
      </c>
      <c r="B36" s="96">
        <v>11.6098</v>
      </c>
      <c r="C36" s="54">
        <v>10.9491</v>
      </c>
    </row>
    <row r="37" spans="1:7" x14ac:dyDescent="0.2">
      <c r="A37" s="55" t="s">
        <v>521</v>
      </c>
      <c r="B37" s="54">
        <v>11.6098</v>
      </c>
      <c r="C37" s="54">
        <v>10.9491</v>
      </c>
    </row>
    <row r="38" spans="1:7" x14ac:dyDescent="0.2">
      <c r="A38" s="55" t="s">
        <v>455</v>
      </c>
      <c r="B38" s="54">
        <v>11.654400000000001</v>
      </c>
      <c r="C38" s="54">
        <v>10.9765</v>
      </c>
    </row>
    <row r="39" spans="1:7" x14ac:dyDescent="0.2">
      <c r="A39" s="48" t="s">
        <v>522</v>
      </c>
      <c r="B39" s="57">
        <v>11.654400000000001</v>
      </c>
      <c r="C39" s="57">
        <v>10.9765</v>
      </c>
    </row>
    <row r="40" spans="1:7" x14ac:dyDescent="0.2">
      <c r="A40" s="92" t="s">
        <v>537</v>
      </c>
      <c r="B40" s="92"/>
      <c r="C40" s="44"/>
      <c r="D40" s="45"/>
      <c r="E40" s="45"/>
      <c r="F40" s="45"/>
    </row>
    <row r="41" spans="1:7" x14ac:dyDescent="0.2">
      <c r="A41" s="62" t="s">
        <v>538</v>
      </c>
      <c r="B41" s="41"/>
      <c r="C41" s="41"/>
      <c r="D41" s="45"/>
      <c r="E41" s="45"/>
      <c r="F41" s="45"/>
    </row>
    <row r="42" spans="1:7" x14ac:dyDescent="0.2">
      <c r="A42" s="55" t="s">
        <v>539</v>
      </c>
      <c r="B42" s="41"/>
      <c r="C42" s="41"/>
      <c r="D42" s="45"/>
      <c r="E42" s="45"/>
      <c r="F42" s="45"/>
    </row>
    <row r="43" spans="1:7" x14ac:dyDescent="0.2">
      <c r="A43" s="62" t="s">
        <v>540</v>
      </c>
      <c r="B43" s="41"/>
      <c r="C43" s="41"/>
      <c r="D43" s="45"/>
      <c r="E43" s="45"/>
      <c r="F43" s="45"/>
    </row>
    <row r="44" spans="1:7" x14ac:dyDescent="0.2">
      <c r="A44" s="85" t="s">
        <v>536</v>
      </c>
      <c r="B44" s="127"/>
      <c r="C44" s="127"/>
      <c r="D44" s="45"/>
      <c r="E44" s="45"/>
      <c r="F44" s="45"/>
    </row>
    <row r="45" spans="1:7" x14ac:dyDescent="0.2">
      <c r="A45" s="126" t="s">
        <v>541</v>
      </c>
      <c r="B45" s="126"/>
      <c r="C45" s="126"/>
      <c r="D45" s="45"/>
      <c r="E45" s="45"/>
      <c r="F45" s="45"/>
    </row>
    <row r="46" spans="1:7" x14ac:dyDescent="0.2">
      <c r="A46" s="152" t="s">
        <v>440</v>
      </c>
      <c r="B46" s="147"/>
      <c r="C46" s="147"/>
      <c r="D46" s="147"/>
      <c r="E46" s="147"/>
      <c r="F46" s="147"/>
    </row>
    <row r="47" spans="1:7" x14ac:dyDescent="0.2">
      <c r="A47" s="46" t="s">
        <v>441</v>
      </c>
      <c r="B47" s="43"/>
      <c r="C47" s="43"/>
      <c r="D47" s="43"/>
      <c r="E47" s="45"/>
      <c r="F47" s="45"/>
    </row>
    <row r="48" spans="1:7" x14ac:dyDescent="0.2">
      <c r="A48" s="148" t="s">
        <v>554</v>
      </c>
      <c r="B48" s="149"/>
      <c r="C48" s="149"/>
      <c r="D48" s="149"/>
      <c r="E48" s="149"/>
      <c r="F48" s="149"/>
      <c r="G48" s="149"/>
    </row>
    <row r="50" spans="1:6" s="140" customFormat="1" x14ac:dyDescent="0.2">
      <c r="A50" s="140" t="s">
        <v>556</v>
      </c>
      <c r="D50" s="141"/>
      <c r="E50" s="142"/>
      <c r="F50" s="142"/>
    </row>
    <row r="51" spans="1:6" s="140" customFormat="1" x14ac:dyDescent="0.2">
      <c r="A51" s="140" t="s">
        <v>578</v>
      </c>
      <c r="D51" s="141"/>
      <c r="E51" s="142"/>
      <c r="F51" s="142"/>
    </row>
    <row r="52" spans="1:6" s="140" customFormat="1" x14ac:dyDescent="0.2">
      <c r="A52" s="140" t="s">
        <v>563</v>
      </c>
      <c r="D52" s="141"/>
      <c r="E52" s="142"/>
      <c r="F52" s="142"/>
    </row>
    <row r="53" spans="1:6" s="140" customFormat="1" x14ac:dyDescent="0.2">
      <c r="D53" s="141"/>
      <c r="E53" s="142"/>
      <c r="F53" s="142"/>
    </row>
    <row r="54" spans="1:6" s="140" customFormat="1" x14ac:dyDescent="0.2">
      <c r="D54" s="141"/>
      <c r="E54" s="142"/>
      <c r="F54" s="142"/>
    </row>
    <row r="55" spans="1:6" s="140" customFormat="1" x14ac:dyDescent="0.2">
      <c r="D55" s="141"/>
      <c r="E55" s="142"/>
      <c r="F55" s="142"/>
    </row>
    <row r="56" spans="1:6" s="140" customFormat="1" x14ac:dyDescent="0.2">
      <c r="D56" s="141"/>
      <c r="E56" s="142"/>
      <c r="F56" s="142"/>
    </row>
    <row r="57" spans="1:6" s="140" customFormat="1" x14ac:dyDescent="0.2">
      <c r="D57" s="141"/>
      <c r="E57" s="142"/>
      <c r="F57" s="142"/>
    </row>
    <row r="58" spans="1:6" s="140" customFormat="1" x14ac:dyDescent="0.2">
      <c r="D58" s="141"/>
      <c r="E58" s="142"/>
      <c r="F58" s="142"/>
    </row>
    <row r="59" spans="1:6" s="140" customFormat="1" x14ac:dyDescent="0.2">
      <c r="D59" s="141"/>
      <c r="E59" s="142"/>
      <c r="F59" s="142"/>
    </row>
    <row r="60" spans="1:6" s="140" customFormat="1" x14ac:dyDescent="0.2">
      <c r="D60" s="141"/>
      <c r="E60" s="142"/>
      <c r="F60" s="142"/>
    </row>
    <row r="61" spans="1:6" s="140" customFormat="1" x14ac:dyDescent="0.2">
      <c r="D61" s="141"/>
      <c r="E61" s="142"/>
      <c r="F61" s="142"/>
    </row>
    <row r="62" spans="1:6" s="140" customFormat="1" x14ac:dyDescent="0.2">
      <c r="A62" s="140" t="s">
        <v>559</v>
      </c>
      <c r="D62" s="141"/>
      <c r="E62" s="142"/>
      <c r="F62" s="142"/>
    </row>
    <row r="63" spans="1:6" s="140" customFormat="1" x14ac:dyDescent="0.2">
      <c r="A63" s="140" t="s">
        <v>560</v>
      </c>
      <c r="E63" s="142"/>
      <c r="F63" s="142"/>
    </row>
    <row r="64" spans="1:6" s="140" customFormat="1" x14ac:dyDescent="0.2">
      <c r="E64" s="142"/>
      <c r="F64" s="142"/>
    </row>
    <row r="65" spans="1:6" s="140" customFormat="1" ht="18.75" x14ac:dyDescent="0.3">
      <c r="A65" s="4" t="s">
        <v>561</v>
      </c>
      <c r="E65" s="142"/>
      <c r="F65" s="142"/>
    </row>
  </sheetData>
  <mergeCells count="6">
    <mergeCell ref="A48:G48"/>
    <mergeCell ref="A3:G3"/>
    <mergeCell ref="A1:G1"/>
    <mergeCell ref="A2:G2"/>
    <mergeCell ref="A33:F33"/>
    <mergeCell ref="A46:F46"/>
  </mergeCells>
  <pageMargins left="0" right="0" top="0" bottom="0" header="0.3" footer="0.3"/>
  <pageSetup scale="69" orientation="landscape" r:id="rId1"/>
  <headerFooter>
    <oddHeader>&amp;L&amp;"Arial"&amp;9&amp;K0078D7INTERNAL&amp;1#</oddHeader>
    <oddFooter>&amp;LPUBLIC</oddFoot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showGridLines="0" tabSelected="1" view="pageBreakPreview" zoomScaleNormal="100" zoomScaleSheetLayoutView="100" workbookViewId="0">
      <selection sqref="A1:G1"/>
    </sheetView>
  </sheetViews>
  <sheetFormatPr defaultColWidth="9.140625" defaultRowHeight="12.75" x14ac:dyDescent="0.2"/>
  <cols>
    <col min="1" max="1" width="65.7109375" style="1" customWidth="1"/>
    <col min="2" max="2" width="17.7109375" style="1" customWidth="1"/>
    <col min="3" max="3" width="16" style="1" bestFit="1" customWidth="1"/>
    <col min="4" max="4" width="8.42578125" style="2" bestFit="1" customWidth="1"/>
    <col min="5" max="5" width="13.5703125" style="3" customWidth="1"/>
    <col min="6" max="6" width="12.7109375" style="3" bestFit="1" customWidth="1"/>
    <col min="7" max="7" width="13"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x14ac:dyDescent="0.2">
      <c r="A2" s="145" t="s">
        <v>402</v>
      </c>
      <c r="B2" s="146"/>
      <c r="C2" s="146"/>
      <c r="D2" s="146"/>
      <c r="E2" s="146"/>
      <c r="F2" s="146"/>
      <c r="G2" s="146"/>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c r="G6" s="17"/>
    </row>
    <row r="7" spans="1:7" x14ac:dyDescent="0.2">
      <c r="A7" s="15" t="s">
        <v>43</v>
      </c>
      <c r="B7" s="14"/>
      <c r="C7" s="14"/>
      <c r="D7" s="16"/>
      <c r="E7" s="17"/>
      <c r="F7" s="17"/>
      <c r="G7" s="17"/>
    </row>
    <row r="8" spans="1:7" x14ac:dyDescent="0.2">
      <c r="A8" s="14" t="s">
        <v>44</v>
      </c>
      <c r="B8" s="14" t="s">
        <v>45</v>
      </c>
      <c r="C8" s="14" t="s">
        <v>46</v>
      </c>
      <c r="D8" s="16">
        <v>250</v>
      </c>
      <c r="E8" s="17">
        <v>2645.2449999999999</v>
      </c>
      <c r="F8" s="17">
        <v>3.76</v>
      </c>
      <c r="G8" s="17">
        <v>6.29</v>
      </c>
    </row>
    <row r="9" spans="1:7" x14ac:dyDescent="0.2">
      <c r="A9" s="14" t="s">
        <v>47</v>
      </c>
      <c r="B9" s="14" t="s">
        <v>48</v>
      </c>
      <c r="C9" s="14" t="s">
        <v>46</v>
      </c>
      <c r="D9" s="16">
        <v>250</v>
      </c>
      <c r="E9" s="17">
        <v>2501.9499999999998</v>
      </c>
      <c r="F9" s="17">
        <v>3.56</v>
      </c>
      <c r="G9" s="17">
        <v>6.4109999999999996</v>
      </c>
    </row>
    <row r="10" spans="1:7" x14ac:dyDescent="0.2">
      <c r="A10" s="15" t="s">
        <v>49</v>
      </c>
      <c r="B10" s="15"/>
      <c r="C10" s="15"/>
      <c r="D10" s="18"/>
      <c r="E10" s="19">
        <v>5147.1949999999997</v>
      </c>
      <c r="F10" s="19">
        <v>7.32</v>
      </c>
      <c r="G10" s="17"/>
    </row>
    <row r="11" spans="1:7" x14ac:dyDescent="0.2">
      <c r="A11" s="24" t="s">
        <v>376</v>
      </c>
      <c r="B11" s="14"/>
      <c r="C11" s="14"/>
      <c r="D11" s="16"/>
      <c r="E11" s="17">
        <v>46651.587184300006</v>
      </c>
      <c r="F11" s="17">
        <v>66.37</v>
      </c>
      <c r="G11" s="17">
        <v>3.35</v>
      </c>
    </row>
    <row r="12" spans="1:7" x14ac:dyDescent="0.2">
      <c r="A12" s="24" t="s">
        <v>377</v>
      </c>
      <c r="B12" s="14"/>
      <c r="C12" s="14"/>
      <c r="D12" s="16"/>
      <c r="E12" s="17">
        <v>20969.5845706</v>
      </c>
      <c r="F12" s="17">
        <v>29.84</v>
      </c>
      <c r="G12" s="17">
        <v>3.2</v>
      </c>
    </row>
    <row r="13" spans="1:7" x14ac:dyDescent="0.2">
      <c r="A13" s="15" t="s">
        <v>49</v>
      </c>
      <c r="B13" s="15"/>
      <c r="C13" s="15"/>
      <c r="D13" s="18"/>
      <c r="E13" s="19">
        <v>67621.171754900002</v>
      </c>
      <c r="F13" s="19">
        <v>96.209699999999998</v>
      </c>
      <c r="G13" s="17"/>
    </row>
    <row r="14" spans="1:7" x14ac:dyDescent="0.2">
      <c r="A14" s="14" t="s">
        <v>50</v>
      </c>
      <c r="B14" s="14"/>
      <c r="C14" s="14"/>
      <c r="D14" s="16"/>
      <c r="E14" s="17">
        <v>-2483.2361230000001</v>
      </c>
      <c r="F14" s="17">
        <v>-3.5297000000000001</v>
      </c>
      <c r="G14" s="17"/>
    </row>
    <row r="15" spans="1:7" x14ac:dyDescent="0.2">
      <c r="A15" s="20" t="s">
        <v>51</v>
      </c>
      <c r="B15" s="20"/>
      <c r="C15" s="20"/>
      <c r="D15" s="21"/>
      <c r="E15" s="22">
        <v>70285.1306319</v>
      </c>
      <c r="F15" s="22">
        <v>100</v>
      </c>
      <c r="G15" s="22"/>
    </row>
    <row r="17" spans="1:5" x14ac:dyDescent="0.2">
      <c r="A17" s="1" t="s">
        <v>52</v>
      </c>
    </row>
    <row r="19" spans="1:5" x14ac:dyDescent="0.2">
      <c r="A19" s="28" t="s">
        <v>420</v>
      </c>
      <c r="D19" s="1"/>
    </row>
    <row r="20" spans="1:5" x14ac:dyDescent="0.2">
      <c r="A20" s="29" t="s">
        <v>421</v>
      </c>
      <c r="D20" s="1"/>
    </row>
    <row r="21" spans="1:5" x14ac:dyDescent="0.2">
      <c r="A21" s="30" t="s">
        <v>422</v>
      </c>
    </row>
    <row r="22" spans="1:5" ht="25.5" x14ac:dyDescent="0.2">
      <c r="A22" s="31" t="s">
        <v>423</v>
      </c>
      <c r="B22" s="32" t="s">
        <v>424</v>
      </c>
      <c r="C22" s="32" t="s">
        <v>425</v>
      </c>
    </row>
    <row r="23" spans="1:5" x14ac:dyDescent="0.2">
      <c r="A23" s="33" t="s">
        <v>426</v>
      </c>
      <c r="B23" s="34">
        <v>10.004000000000001</v>
      </c>
      <c r="C23" s="135" t="s">
        <v>552</v>
      </c>
    </row>
    <row r="24" spans="1:5" x14ac:dyDescent="0.2">
      <c r="A24" s="33" t="s">
        <v>427</v>
      </c>
      <c r="B24" s="35">
        <v>10.004000000000001</v>
      </c>
      <c r="C24" s="136" t="s">
        <v>552</v>
      </c>
    </row>
    <row r="25" spans="1:5" x14ac:dyDescent="0.2">
      <c r="A25" s="33" t="s">
        <v>428</v>
      </c>
      <c r="B25" s="35">
        <v>10.004000000000001</v>
      </c>
      <c r="C25" s="136" t="s">
        <v>552</v>
      </c>
    </row>
    <row r="26" spans="1:5" x14ac:dyDescent="0.2">
      <c r="A26" s="33" t="s">
        <v>429</v>
      </c>
      <c r="B26" s="35">
        <v>10.004000000000001</v>
      </c>
      <c r="C26" s="136" t="s">
        <v>552</v>
      </c>
    </row>
    <row r="27" spans="1:5" x14ac:dyDescent="0.2">
      <c r="A27" s="33" t="s">
        <v>430</v>
      </c>
      <c r="B27" s="35">
        <v>10.004300000000001</v>
      </c>
      <c r="C27" s="136" t="s">
        <v>552</v>
      </c>
    </row>
    <row r="28" spans="1:5" x14ac:dyDescent="0.2">
      <c r="A28" s="33" t="s">
        <v>431</v>
      </c>
      <c r="B28" s="35">
        <v>10.004300000000001</v>
      </c>
      <c r="C28" s="136" t="s">
        <v>552</v>
      </c>
    </row>
    <row r="29" spans="1:5" x14ac:dyDescent="0.2">
      <c r="A29" s="33" t="s">
        <v>432</v>
      </c>
      <c r="B29" s="35">
        <v>10.004300000000001</v>
      </c>
      <c r="C29" s="136" t="s">
        <v>552</v>
      </c>
    </row>
    <row r="30" spans="1:5" x14ac:dyDescent="0.2">
      <c r="A30" s="36" t="s">
        <v>433</v>
      </c>
      <c r="B30" s="37">
        <v>10.004300000000001</v>
      </c>
      <c r="C30" s="137" t="s">
        <v>552</v>
      </c>
    </row>
    <row r="31" spans="1:5" x14ac:dyDescent="0.2">
      <c r="A31" s="38" t="s">
        <v>553</v>
      </c>
      <c r="B31" s="139"/>
      <c r="C31" s="139"/>
    </row>
    <row r="32" spans="1:5" x14ac:dyDescent="0.2">
      <c r="A32" s="39" t="s">
        <v>434</v>
      </c>
      <c r="B32" s="39"/>
      <c r="C32" s="39"/>
      <c r="D32" s="39"/>
      <c r="E32" s="40"/>
    </row>
    <row r="33" spans="1:7" x14ac:dyDescent="0.2">
      <c r="A33" s="41" t="s">
        <v>435</v>
      </c>
      <c r="B33" s="41"/>
      <c r="C33" s="41"/>
      <c r="D33" s="41"/>
      <c r="E33" s="40"/>
    </row>
    <row r="34" spans="1:7" x14ac:dyDescent="0.2">
      <c r="A34" s="147" t="s">
        <v>436</v>
      </c>
      <c r="B34" s="147"/>
      <c r="C34" s="147"/>
      <c r="D34" s="147"/>
      <c r="E34" s="147"/>
    </row>
    <row r="35" spans="1:7" x14ac:dyDescent="0.2">
      <c r="A35" s="38" t="s">
        <v>437</v>
      </c>
      <c r="B35" s="38"/>
      <c r="C35" s="38"/>
      <c r="D35" s="38"/>
      <c r="E35" s="40"/>
    </row>
    <row r="36" spans="1:7" x14ac:dyDescent="0.2">
      <c r="A36" s="42" t="s">
        <v>438</v>
      </c>
      <c r="B36" s="42"/>
      <c r="C36" s="42"/>
      <c r="D36" s="42"/>
      <c r="E36" s="40"/>
    </row>
    <row r="37" spans="1:7" x14ac:dyDescent="0.2">
      <c r="A37" s="42" t="s">
        <v>439</v>
      </c>
      <c r="B37" s="42"/>
      <c r="C37" s="42"/>
      <c r="D37" s="42"/>
      <c r="E37" s="40"/>
    </row>
    <row r="38" spans="1:7" x14ac:dyDescent="0.2">
      <c r="A38" s="43" t="s">
        <v>440</v>
      </c>
      <c r="B38" s="43"/>
      <c r="C38" s="43"/>
      <c r="D38" s="44"/>
      <c r="E38" s="45"/>
    </row>
    <row r="39" spans="1:7" x14ac:dyDescent="0.2">
      <c r="A39" s="46" t="s">
        <v>441</v>
      </c>
      <c r="B39" s="43"/>
      <c r="C39" s="43"/>
      <c r="D39" s="44"/>
      <c r="E39" s="45"/>
    </row>
    <row r="40" spans="1:7" x14ac:dyDescent="0.2">
      <c r="A40" s="148" t="s">
        <v>554</v>
      </c>
      <c r="B40" s="149"/>
      <c r="C40" s="149"/>
      <c r="D40" s="149"/>
      <c r="E40" s="149"/>
      <c r="F40" s="149"/>
      <c r="G40" s="149"/>
    </row>
    <row r="42" spans="1:7" s="140" customFormat="1" x14ac:dyDescent="0.2">
      <c r="A42" s="140" t="s">
        <v>556</v>
      </c>
      <c r="D42" s="141"/>
      <c r="E42" s="142"/>
      <c r="F42" s="142"/>
    </row>
    <row r="43" spans="1:7" s="140" customFormat="1" x14ac:dyDescent="0.2">
      <c r="A43" s="140" t="s">
        <v>557</v>
      </c>
      <c r="D43" s="141"/>
      <c r="E43" s="142"/>
      <c r="F43" s="142"/>
    </row>
    <row r="44" spans="1:7" s="140" customFormat="1" x14ac:dyDescent="0.2">
      <c r="A44" s="140" t="s">
        <v>558</v>
      </c>
      <c r="D44" s="141"/>
      <c r="E44" s="142"/>
      <c r="F44" s="142"/>
    </row>
    <row r="45" spans="1:7" s="140" customFormat="1" x14ac:dyDescent="0.2">
      <c r="D45" s="141"/>
      <c r="E45" s="142"/>
      <c r="F45" s="142"/>
    </row>
    <row r="46" spans="1:7" s="140" customFormat="1" x14ac:dyDescent="0.2">
      <c r="D46" s="141"/>
      <c r="E46" s="142"/>
      <c r="F46" s="142"/>
    </row>
    <row r="47" spans="1:7" s="140" customFormat="1" x14ac:dyDescent="0.2">
      <c r="D47" s="141"/>
      <c r="E47" s="142"/>
      <c r="F47" s="142"/>
    </row>
    <row r="48" spans="1:7" s="140" customFormat="1" x14ac:dyDescent="0.2">
      <c r="D48" s="141"/>
      <c r="E48" s="142"/>
      <c r="F48" s="142"/>
    </row>
    <row r="49" spans="1:6" s="140" customFormat="1" x14ac:dyDescent="0.2">
      <c r="D49" s="141"/>
      <c r="E49" s="142"/>
      <c r="F49" s="142"/>
    </row>
    <row r="50" spans="1:6" s="140" customFormat="1" x14ac:dyDescent="0.2">
      <c r="D50" s="141"/>
      <c r="E50" s="142"/>
      <c r="F50" s="142"/>
    </row>
    <row r="51" spans="1:6" s="140" customFormat="1" x14ac:dyDescent="0.2">
      <c r="D51" s="141"/>
      <c r="E51" s="142"/>
      <c r="F51" s="142"/>
    </row>
    <row r="52" spans="1:6" s="140" customFormat="1" x14ac:dyDescent="0.2">
      <c r="D52" s="141"/>
      <c r="E52" s="142"/>
      <c r="F52" s="142"/>
    </row>
    <row r="53" spans="1:6" s="140" customFormat="1" x14ac:dyDescent="0.2">
      <c r="D53" s="141"/>
      <c r="E53" s="142"/>
      <c r="F53" s="142"/>
    </row>
    <row r="54" spans="1:6" s="140" customFormat="1" x14ac:dyDescent="0.2">
      <c r="A54" s="140" t="s">
        <v>559</v>
      </c>
      <c r="D54" s="141"/>
      <c r="E54" s="142"/>
      <c r="F54" s="142"/>
    </row>
    <row r="55" spans="1:6" s="140" customFormat="1" x14ac:dyDescent="0.2">
      <c r="A55" s="140" t="s">
        <v>560</v>
      </c>
      <c r="E55" s="142"/>
      <c r="F55" s="142"/>
    </row>
    <row r="56" spans="1:6" s="140" customFormat="1" x14ac:dyDescent="0.2">
      <c r="E56" s="142"/>
      <c r="F56" s="142"/>
    </row>
    <row r="57" spans="1:6" s="140" customFormat="1" ht="18.75" x14ac:dyDescent="0.3">
      <c r="A57" s="4" t="s">
        <v>561</v>
      </c>
      <c r="E57" s="142"/>
      <c r="F57" s="142"/>
    </row>
  </sheetData>
  <mergeCells count="5">
    <mergeCell ref="A1:G1"/>
    <mergeCell ref="A3:G3"/>
    <mergeCell ref="A2:G2"/>
    <mergeCell ref="A34:E34"/>
    <mergeCell ref="A40:G40"/>
  </mergeCells>
  <pageMargins left="0" right="0" top="0" bottom="0" header="0.3" footer="0.3"/>
  <pageSetup scale="77" orientation="landscape" r:id="rId1"/>
  <headerFooter>
    <oddHeader>&amp;L&amp;"Arial"&amp;9&amp;K0078D7INTERNAL&amp;1#</oddHeader>
    <oddFooter>&amp;LPUBLIC</oddFooter>
    <evenFooter>&amp;LPUBLIC</evenFooter>
    <firstFooter>&amp;LPUBLIC</first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5"/>
  <sheetViews>
    <sheetView showGridLines="0" view="pageBreakPreview" zoomScaleNormal="100" zoomScaleSheetLayoutView="100" workbookViewId="0">
      <selection sqref="A1:G1"/>
    </sheetView>
  </sheetViews>
  <sheetFormatPr defaultColWidth="9.140625" defaultRowHeight="12.75" x14ac:dyDescent="0.2"/>
  <cols>
    <col min="1" max="1" width="65.7109375" style="1" customWidth="1"/>
    <col min="2" max="2" width="17.7109375" style="1" customWidth="1"/>
    <col min="3" max="3" width="16" style="1" bestFit="1" customWidth="1"/>
    <col min="4" max="4" width="12.7109375" style="2" bestFit="1" customWidth="1"/>
    <col min="5" max="6" width="12.7109375" style="3" bestFit="1" customWidth="1"/>
    <col min="7" max="7" width="13" style="1" customWidth="1"/>
    <col min="8" max="8" width="9.140625" style="1"/>
    <col min="9" max="9" width="11.140625" style="1" bestFit="1" customWidth="1"/>
    <col min="10" max="10" width="7.5703125" style="1" bestFit="1" customWidth="1"/>
    <col min="11"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x14ac:dyDescent="0.2">
      <c r="A2" s="166" t="s">
        <v>419</v>
      </c>
      <c r="B2" s="167"/>
      <c r="C2" s="167"/>
      <c r="D2" s="167"/>
      <c r="E2" s="167"/>
      <c r="F2" s="167"/>
      <c r="G2" s="167"/>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row>
    <row r="7" spans="1:7" x14ac:dyDescent="0.2">
      <c r="A7" s="15" t="s">
        <v>43</v>
      </c>
      <c r="B7" s="14"/>
      <c r="C7" s="14"/>
      <c r="D7" s="16"/>
      <c r="E7" s="17"/>
      <c r="F7" s="17"/>
    </row>
    <row r="8" spans="1:7" x14ac:dyDescent="0.2">
      <c r="A8" s="14" t="s">
        <v>165</v>
      </c>
      <c r="B8" s="14" t="s">
        <v>338</v>
      </c>
      <c r="C8" s="14" t="s">
        <v>46</v>
      </c>
      <c r="D8" s="16">
        <v>75</v>
      </c>
      <c r="E8" s="17">
        <v>7535.2875000000004</v>
      </c>
      <c r="F8" s="17">
        <v>2.0499999999999998</v>
      </c>
      <c r="G8" s="2">
        <v>3.4946999999999999</v>
      </c>
    </row>
    <row r="9" spans="1:7" x14ac:dyDescent="0.2">
      <c r="A9" s="14" t="s">
        <v>181</v>
      </c>
      <c r="B9" s="14" t="s">
        <v>339</v>
      </c>
      <c r="C9" s="14" t="s">
        <v>46</v>
      </c>
      <c r="D9" s="16">
        <v>500</v>
      </c>
      <c r="E9" s="17">
        <v>5044.8950000000004</v>
      </c>
      <c r="F9" s="17">
        <v>1.37</v>
      </c>
      <c r="G9" s="2">
        <v>3.51</v>
      </c>
    </row>
    <row r="10" spans="1:7" x14ac:dyDescent="0.2">
      <c r="A10" s="14" t="s">
        <v>165</v>
      </c>
      <c r="B10" s="14" t="s">
        <v>340</v>
      </c>
      <c r="C10" s="14" t="s">
        <v>46</v>
      </c>
      <c r="D10" s="16">
        <v>450</v>
      </c>
      <c r="E10" s="17">
        <v>4545.6795000000002</v>
      </c>
      <c r="F10" s="17">
        <v>1.24</v>
      </c>
      <c r="G10" s="2">
        <v>3.4948000000000001</v>
      </c>
    </row>
    <row r="11" spans="1:7" x14ac:dyDescent="0.2">
      <c r="A11" s="14" t="s">
        <v>181</v>
      </c>
      <c r="B11" s="14" t="s">
        <v>341</v>
      </c>
      <c r="C11" s="14" t="s">
        <v>46</v>
      </c>
      <c r="D11" s="16">
        <v>400</v>
      </c>
      <c r="E11" s="17">
        <v>4044.3440000000001</v>
      </c>
      <c r="F11" s="17">
        <v>1.1000000000000001</v>
      </c>
      <c r="G11" s="2">
        <v>3.55</v>
      </c>
    </row>
    <row r="12" spans="1:7" x14ac:dyDescent="0.2">
      <c r="A12" s="14" t="s">
        <v>220</v>
      </c>
      <c r="B12" s="14" t="s">
        <v>221</v>
      </c>
      <c r="C12" s="14" t="s">
        <v>222</v>
      </c>
      <c r="D12" s="16">
        <v>150</v>
      </c>
      <c r="E12" s="17">
        <v>1502.325</v>
      </c>
      <c r="F12" s="17">
        <v>0.41</v>
      </c>
      <c r="G12" s="2">
        <v>3.7757000000000001</v>
      </c>
    </row>
    <row r="13" spans="1:7" x14ac:dyDescent="0.2">
      <c r="A13" s="15" t="s">
        <v>49</v>
      </c>
      <c r="B13" s="15"/>
      <c r="C13" s="15"/>
      <c r="D13" s="18"/>
      <c r="E13" s="19">
        <v>22672.530999999999</v>
      </c>
      <c r="F13" s="19">
        <v>6.17</v>
      </c>
    </row>
    <row r="14" spans="1:7" x14ac:dyDescent="0.2">
      <c r="A14" s="143" t="s">
        <v>191</v>
      </c>
      <c r="B14" s="14"/>
      <c r="C14" s="14"/>
      <c r="D14" s="16"/>
      <c r="E14" s="17"/>
      <c r="F14" s="17"/>
    </row>
    <row r="15" spans="1:7" x14ac:dyDescent="0.2">
      <c r="A15" s="15" t="s">
        <v>197</v>
      </c>
      <c r="B15" s="14"/>
      <c r="C15" s="14"/>
      <c r="D15" s="16"/>
      <c r="E15" s="17"/>
      <c r="F15" s="17"/>
    </row>
    <row r="16" spans="1:7" x14ac:dyDescent="0.2">
      <c r="A16" s="15" t="s">
        <v>43</v>
      </c>
      <c r="B16" s="14"/>
      <c r="C16" s="14"/>
      <c r="D16" s="16"/>
      <c r="E16" s="17"/>
      <c r="F16" s="17"/>
    </row>
    <row r="17" spans="1:7" x14ac:dyDescent="0.2">
      <c r="A17" s="14" t="s">
        <v>342</v>
      </c>
      <c r="B17" s="14" t="s">
        <v>343</v>
      </c>
      <c r="C17" s="14" t="s">
        <v>344</v>
      </c>
      <c r="D17" s="16">
        <v>4000</v>
      </c>
      <c r="E17" s="17">
        <v>19949.5</v>
      </c>
      <c r="F17" s="17">
        <v>5.43</v>
      </c>
      <c r="G17" s="2">
        <v>3.2997999999999998</v>
      </c>
    </row>
    <row r="18" spans="1:7" x14ac:dyDescent="0.2">
      <c r="A18" s="14" t="s">
        <v>345</v>
      </c>
      <c r="B18" s="14" t="s">
        <v>346</v>
      </c>
      <c r="C18" s="14" t="s">
        <v>195</v>
      </c>
      <c r="D18" s="16">
        <v>4000</v>
      </c>
      <c r="E18" s="17">
        <v>19887.12</v>
      </c>
      <c r="F18" s="17">
        <v>5.42</v>
      </c>
      <c r="G18" s="2">
        <v>3.6350000000000002</v>
      </c>
    </row>
    <row r="19" spans="1:7" x14ac:dyDescent="0.2">
      <c r="A19" s="14" t="s">
        <v>207</v>
      </c>
      <c r="B19" s="14" t="s">
        <v>347</v>
      </c>
      <c r="C19" s="14" t="s">
        <v>204</v>
      </c>
      <c r="D19" s="16">
        <v>4000</v>
      </c>
      <c r="E19" s="17">
        <v>19860.439999999999</v>
      </c>
      <c r="F19" s="17">
        <v>5.41</v>
      </c>
      <c r="G19" s="2">
        <v>3.3751000000000002</v>
      </c>
    </row>
    <row r="20" spans="1:7" x14ac:dyDescent="0.2">
      <c r="A20" s="14" t="s">
        <v>348</v>
      </c>
      <c r="B20" s="14" t="s">
        <v>349</v>
      </c>
      <c r="C20" s="14" t="s">
        <v>195</v>
      </c>
      <c r="D20" s="16">
        <v>3000</v>
      </c>
      <c r="E20" s="17">
        <v>14937.705</v>
      </c>
      <c r="F20" s="17">
        <v>4.07</v>
      </c>
      <c r="G20" s="2">
        <v>3.6246</v>
      </c>
    </row>
    <row r="21" spans="1:7" x14ac:dyDescent="0.2">
      <c r="A21" s="14" t="s">
        <v>165</v>
      </c>
      <c r="B21" s="14" t="s">
        <v>350</v>
      </c>
      <c r="C21" s="14" t="s">
        <v>195</v>
      </c>
      <c r="D21" s="16">
        <v>2000</v>
      </c>
      <c r="E21" s="17">
        <v>9963.48</v>
      </c>
      <c r="F21" s="17">
        <v>2.71</v>
      </c>
      <c r="G21" s="2">
        <v>3.4304000000000001</v>
      </c>
    </row>
    <row r="22" spans="1:7" x14ac:dyDescent="0.2">
      <c r="A22" s="14" t="s">
        <v>351</v>
      </c>
      <c r="B22" s="14" t="s">
        <v>352</v>
      </c>
      <c r="C22" s="14" t="s">
        <v>210</v>
      </c>
      <c r="D22" s="16">
        <v>2000</v>
      </c>
      <c r="E22" s="17">
        <v>9958.75</v>
      </c>
      <c r="F22" s="17">
        <v>2.71</v>
      </c>
      <c r="G22" s="2">
        <v>3.5997000000000003</v>
      </c>
    </row>
    <row r="23" spans="1:7" x14ac:dyDescent="0.2">
      <c r="A23" s="14" t="s">
        <v>274</v>
      </c>
      <c r="B23" s="14" t="s">
        <v>353</v>
      </c>
      <c r="C23" s="14" t="s">
        <v>195</v>
      </c>
      <c r="D23" s="16">
        <v>2000</v>
      </c>
      <c r="E23" s="17">
        <v>9942.5499999999993</v>
      </c>
      <c r="F23" s="17">
        <v>2.71</v>
      </c>
      <c r="G23" s="2">
        <v>3.7000999999999999</v>
      </c>
    </row>
    <row r="24" spans="1:7" x14ac:dyDescent="0.2">
      <c r="A24" s="14" t="s">
        <v>304</v>
      </c>
      <c r="B24" s="14" t="s">
        <v>354</v>
      </c>
      <c r="C24" s="14" t="s">
        <v>210</v>
      </c>
      <c r="D24" s="16">
        <v>2000</v>
      </c>
      <c r="E24" s="17">
        <v>9927.18</v>
      </c>
      <c r="F24" s="17">
        <v>2.7</v>
      </c>
      <c r="G24" s="2">
        <v>3.5699000000000001</v>
      </c>
    </row>
    <row r="25" spans="1:7" x14ac:dyDescent="0.2">
      <c r="A25" s="14" t="s">
        <v>351</v>
      </c>
      <c r="B25" s="14" t="s">
        <v>355</v>
      </c>
      <c r="C25" s="14" t="s">
        <v>210</v>
      </c>
      <c r="D25" s="16">
        <v>2000</v>
      </c>
      <c r="E25" s="17">
        <v>9926.57</v>
      </c>
      <c r="F25" s="17">
        <v>2.7</v>
      </c>
      <c r="G25" s="2">
        <v>3.5999999999999996</v>
      </c>
    </row>
    <row r="26" spans="1:7" x14ac:dyDescent="0.2">
      <c r="A26" s="14" t="s">
        <v>356</v>
      </c>
      <c r="B26" s="14" t="s">
        <v>357</v>
      </c>
      <c r="C26" s="14" t="s">
        <v>210</v>
      </c>
      <c r="D26" s="16">
        <v>1000</v>
      </c>
      <c r="E26" s="17">
        <v>4986.8999999999996</v>
      </c>
      <c r="F26" s="17">
        <v>1.36</v>
      </c>
      <c r="G26" s="2">
        <v>3.4250000000000003</v>
      </c>
    </row>
    <row r="27" spans="1:7" x14ac:dyDescent="0.2">
      <c r="A27" s="14" t="s">
        <v>358</v>
      </c>
      <c r="B27" s="14" t="s">
        <v>359</v>
      </c>
      <c r="C27" s="14" t="s">
        <v>210</v>
      </c>
      <c r="D27" s="16">
        <v>500</v>
      </c>
      <c r="E27" s="17">
        <v>2488.0025000000001</v>
      </c>
      <c r="F27" s="17">
        <v>0.68</v>
      </c>
      <c r="G27" s="2">
        <v>3.7449000000000003</v>
      </c>
    </row>
    <row r="28" spans="1:7" x14ac:dyDescent="0.2">
      <c r="A28" s="15" t="s">
        <v>49</v>
      </c>
      <c r="B28" s="15"/>
      <c r="C28" s="15"/>
      <c r="D28" s="18"/>
      <c r="E28" s="19">
        <f>SUM(E17:E27)</f>
        <v>131828.19750000001</v>
      </c>
      <c r="F28" s="19">
        <f>SUM(F17:F27)</f>
        <v>35.9</v>
      </c>
    </row>
    <row r="29" spans="1:7" x14ac:dyDescent="0.2">
      <c r="A29" s="15" t="s">
        <v>211</v>
      </c>
      <c r="B29" s="14"/>
      <c r="C29" s="14"/>
      <c r="D29" s="16"/>
      <c r="E29" s="17"/>
      <c r="F29" s="17"/>
    </row>
    <row r="30" spans="1:7" x14ac:dyDescent="0.2">
      <c r="A30" s="14" t="s">
        <v>360</v>
      </c>
      <c r="B30" s="14" t="s">
        <v>361</v>
      </c>
      <c r="C30" s="14" t="s">
        <v>56</v>
      </c>
      <c r="D30" s="16">
        <v>82000000</v>
      </c>
      <c r="E30" s="17">
        <v>81849.284</v>
      </c>
      <c r="F30" s="17">
        <v>22.29</v>
      </c>
      <c r="G30" s="2">
        <v>3.2004999999999999</v>
      </c>
    </row>
    <row r="31" spans="1:7" x14ac:dyDescent="0.2">
      <c r="A31" s="14" t="s">
        <v>362</v>
      </c>
      <c r="B31" s="14" t="s">
        <v>363</v>
      </c>
      <c r="C31" s="14" t="s">
        <v>56</v>
      </c>
      <c r="D31" s="16">
        <v>30000000</v>
      </c>
      <c r="E31" s="17">
        <v>29832.15</v>
      </c>
      <c r="F31" s="17">
        <v>8.1300000000000008</v>
      </c>
      <c r="G31" s="2">
        <v>3.2598000000000003</v>
      </c>
    </row>
    <row r="32" spans="1:7" x14ac:dyDescent="0.2">
      <c r="A32" s="14" t="s">
        <v>364</v>
      </c>
      <c r="B32" s="14" t="s">
        <v>365</v>
      </c>
      <c r="C32" s="14" t="s">
        <v>56</v>
      </c>
      <c r="D32" s="16">
        <v>21500000</v>
      </c>
      <c r="E32" s="17">
        <v>21393.316999999999</v>
      </c>
      <c r="F32" s="17">
        <v>5.83</v>
      </c>
      <c r="G32" s="2">
        <v>3.2502999999999997</v>
      </c>
    </row>
    <row r="33" spans="1:7" x14ac:dyDescent="0.2">
      <c r="A33" s="14" t="s">
        <v>366</v>
      </c>
      <c r="B33" s="14" t="s">
        <v>367</v>
      </c>
      <c r="C33" s="14" t="s">
        <v>56</v>
      </c>
      <c r="D33" s="16">
        <v>20000000</v>
      </c>
      <c r="E33" s="17">
        <v>19951.78</v>
      </c>
      <c r="F33" s="17">
        <v>5.43</v>
      </c>
      <c r="G33" s="2">
        <v>3.1504999999999996</v>
      </c>
    </row>
    <row r="34" spans="1:7" x14ac:dyDescent="0.2">
      <c r="A34" s="14" t="s">
        <v>368</v>
      </c>
      <c r="B34" s="14" t="s">
        <v>369</v>
      </c>
      <c r="C34" s="14" t="s">
        <v>56</v>
      </c>
      <c r="D34" s="16">
        <v>20000000</v>
      </c>
      <c r="E34" s="17">
        <v>19900.759999999998</v>
      </c>
      <c r="F34" s="17">
        <v>5.42</v>
      </c>
      <c r="G34" s="2">
        <v>3.2502999999999997</v>
      </c>
    </row>
    <row r="35" spans="1:7" x14ac:dyDescent="0.2">
      <c r="A35" s="14" t="s">
        <v>370</v>
      </c>
      <c r="B35" s="14" t="s">
        <v>371</v>
      </c>
      <c r="C35" s="14" t="s">
        <v>56</v>
      </c>
      <c r="D35" s="16">
        <v>15000000</v>
      </c>
      <c r="E35" s="17">
        <v>14954.115</v>
      </c>
      <c r="F35" s="17">
        <v>4.07</v>
      </c>
      <c r="G35" s="2">
        <v>3.1999</v>
      </c>
    </row>
    <row r="36" spans="1:7" x14ac:dyDescent="0.2">
      <c r="A36" s="14" t="s">
        <v>372</v>
      </c>
      <c r="B36" s="14" t="s">
        <v>373</v>
      </c>
      <c r="C36" s="14" t="s">
        <v>56</v>
      </c>
      <c r="D36" s="16">
        <v>11000000</v>
      </c>
      <c r="E36" s="17">
        <v>10959.200999999999</v>
      </c>
      <c r="F36" s="17">
        <v>2.99</v>
      </c>
      <c r="G36" s="2">
        <v>3.2353000000000001</v>
      </c>
    </row>
    <row r="37" spans="1:7" x14ac:dyDescent="0.2">
      <c r="A37" s="14" t="s">
        <v>374</v>
      </c>
      <c r="B37" s="14" t="s">
        <v>375</v>
      </c>
      <c r="C37" s="14" t="s">
        <v>56</v>
      </c>
      <c r="D37" s="16">
        <v>10000000</v>
      </c>
      <c r="E37" s="17">
        <v>9981.6200000000008</v>
      </c>
      <c r="F37" s="17">
        <v>2.72</v>
      </c>
      <c r="G37" s="2">
        <v>3.2004999999999999</v>
      </c>
    </row>
    <row r="38" spans="1:7" x14ac:dyDescent="0.2">
      <c r="A38" s="15" t="s">
        <v>49</v>
      </c>
      <c r="B38" s="15"/>
      <c r="C38" s="15"/>
      <c r="D38" s="18"/>
      <c r="E38" s="19">
        <v>208822.22699999998</v>
      </c>
      <c r="F38" s="19">
        <v>56.88</v>
      </c>
    </row>
    <row r="39" spans="1:7" x14ac:dyDescent="0.2">
      <c r="A39" s="24" t="s">
        <v>376</v>
      </c>
      <c r="B39" s="14"/>
      <c r="C39" s="14"/>
      <c r="D39" s="16"/>
      <c r="E39" s="17">
        <v>3278.4431888999998</v>
      </c>
      <c r="F39" s="17">
        <v>0.89</v>
      </c>
      <c r="G39" s="2">
        <v>3.35</v>
      </c>
    </row>
    <row r="40" spans="1:7" x14ac:dyDescent="0.2">
      <c r="A40" s="24" t="s">
        <v>377</v>
      </c>
      <c r="B40" s="14"/>
      <c r="C40" s="14"/>
      <c r="D40" s="16"/>
      <c r="E40" s="17">
        <v>1473.6388043000002</v>
      </c>
      <c r="F40" s="17">
        <v>0.4</v>
      </c>
      <c r="G40" s="2">
        <v>3.2</v>
      </c>
    </row>
    <row r="41" spans="1:7" x14ac:dyDescent="0.2">
      <c r="A41" s="15" t="s">
        <v>49</v>
      </c>
      <c r="B41" s="15"/>
      <c r="C41" s="15"/>
      <c r="D41" s="18"/>
      <c r="E41" s="19">
        <v>4752.0819932000004</v>
      </c>
      <c r="F41" s="19">
        <v>1.2944</v>
      </c>
    </row>
    <row r="42" spans="1:7" x14ac:dyDescent="0.2">
      <c r="A42" s="14" t="s">
        <v>50</v>
      </c>
      <c r="B42" s="14"/>
      <c r="C42" s="14"/>
      <c r="D42" s="16"/>
      <c r="E42" s="17">
        <v>-950.87285609999526</v>
      </c>
      <c r="F42" s="17">
        <v>-0.24439999999999973</v>
      </c>
    </row>
    <row r="43" spans="1:7" x14ac:dyDescent="0.2">
      <c r="A43" s="20" t="s">
        <v>51</v>
      </c>
      <c r="B43" s="20"/>
      <c r="C43" s="20"/>
      <c r="D43" s="21"/>
      <c r="E43" s="22">
        <v>367124.16463710001</v>
      </c>
      <c r="F43" s="22">
        <v>100</v>
      </c>
      <c r="G43" s="22"/>
    </row>
    <row r="45" spans="1:7" x14ac:dyDescent="0.2">
      <c r="A45" s="1" t="s">
        <v>379</v>
      </c>
    </row>
    <row r="47" spans="1:7" ht="15" x14ac:dyDescent="0.2">
      <c r="A47" s="47" t="s">
        <v>420</v>
      </c>
      <c r="B47" s="73"/>
      <c r="C47" s="73"/>
      <c r="D47" s="74"/>
      <c r="E47" s="75"/>
      <c r="F47" s="45"/>
    </row>
    <row r="48" spans="1:7" x14ac:dyDescent="0.2">
      <c r="A48" s="152" t="s">
        <v>421</v>
      </c>
      <c r="B48" s="147"/>
      <c r="C48" s="147"/>
      <c r="D48" s="147"/>
      <c r="E48" s="147"/>
      <c r="F48" s="147"/>
    </row>
    <row r="49" spans="1:6" ht="15" x14ac:dyDescent="0.25">
      <c r="A49" s="48" t="s">
        <v>422</v>
      </c>
      <c r="B49" s="128"/>
      <c r="C49" s="129"/>
      <c r="D49" s="129"/>
      <c r="E49" s="75"/>
      <c r="F49" s="45"/>
    </row>
    <row r="50" spans="1:6" ht="25.5" x14ac:dyDescent="0.2">
      <c r="A50" s="95" t="s">
        <v>423</v>
      </c>
      <c r="B50" s="32" t="s">
        <v>424</v>
      </c>
      <c r="C50" s="111" t="s">
        <v>442</v>
      </c>
    </row>
    <row r="51" spans="1:6" x14ac:dyDescent="0.2">
      <c r="A51" s="52" t="s">
        <v>443</v>
      </c>
      <c r="B51" s="54">
        <v>2945.8969000000002</v>
      </c>
      <c r="C51" s="119">
        <v>2901.3056000000001</v>
      </c>
    </row>
    <row r="52" spans="1:6" x14ac:dyDescent="0.2">
      <c r="A52" s="55" t="s">
        <v>515</v>
      </c>
      <c r="B52" s="54">
        <v>1019.3</v>
      </c>
      <c r="C52" s="120">
        <v>1019.3</v>
      </c>
    </row>
    <row r="53" spans="1:6" x14ac:dyDescent="0.2">
      <c r="A53" s="55" t="s">
        <v>516</v>
      </c>
      <c r="B53" s="54">
        <v>1000.3874000000001</v>
      </c>
      <c r="C53" s="120">
        <v>1003.2619</v>
      </c>
    </row>
    <row r="54" spans="1:6" x14ac:dyDescent="0.2">
      <c r="A54" s="55" t="s">
        <v>501</v>
      </c>
      <c r="B54" s="54" t="s">
        <v>542</v>
      </c>
      <c r="C54" s="120" t="s">
        <v>542</v>
      </c>
    </row>
    <row r="55" spans="1:6" x14ac:dyDescent="0.2">
      <c r="A55" s="55" t="s">
        <v>543</v>
      </c>
      <c r="B55" s="54">
        <v>1483.7089999999998</v>
      </c>
      <c r="C55" s="120">
        <v>1456.5378000000001</v>
      </c>
    </row>
    <row r="56" spans="1:6" x14ac:dyDescent="0.2">
      <c r="A56" s="55" t="s">
        <v>504</v>
      </c>
      <c r="B56" s="54" t="s">
        <v>542</v>
      </c>
      <c r="C56" s="120" t="s">
        <v>542</v>
      </c>
    </row>
    <row r="57" spans="1:6" x14ac:dyDescent="0.2">
      <c r="A57" s="55" t="s">
        <v>544</v>
      </c>
      <c r="B57" s="54" t="s">
        <v>542</v>
      </c>
      <c r="C57" s="120" t="s">
        <v>542</v>
      </c>
    </row>
    <row r="58" spans="1:6" x14ac:dyDescent="0.2">
      <c r="A58" s="55" t="s">
        <v>450</v>
      </c>
      <c r="B58" s="54">
        <v>2007.6450000000002</v>
      </c>
      <c r="C58" s="120">
        <v>1969.4131</v>
      </c>
    </row>
    <row r="59" spans="1:6" x14ac:dyDescent="0.2">
      <c r="A59" s="55" t="s">
        <v>517</v>
      </c>
      <c r="B59" s="54">
        <v>1001.0316</v>
      </c>
      <c r="C59" s="120">
        <v>1000.9969</v>
      </c>
    </row>
    <row r="60" spans="1:6" x14ac:dyDescent="0.2">
      <c r="A60" s="55" t="s">
        <v>500</v>
      </c>
      <c r="B60" s="54">
        <v>1107.6545000000001</v>
      </c>
      <c r="C60" s="120">
        <v>1112.7067999999999</v>
      </c>
    </row>
    <row r="61" spans="1:6" x14ac:dyDescent="0.2">
      <c r="A61" s="55" t="s">
        <v>452</v>
      </c>
      <c r="B61" s="54">
        <v>1001.6424000000001</v>
      </c>
      <c r="C61" s="120">
        <v>1004.8499</v>
      </c>
    </row>
    <row r="62" spans="1:6" x14ac:dyDescent="0.2">
      <c r="A62" s="55" t="s">
        <v>455</v>
      </c>
      <c r="B62" s="54">
        <v>2016.8792000000001</v>
      </c>
      <c r="C62" s="120">
        <v>1977.4898000000001</v>
      </c>
    </row>
    <row r="63" spans="1:6" x14ac:dyDescent="0.2">
      <c r="A63" s="55" t="s">
        <v>496</v>
      </c>
      <c r="B63" s="54">
        <v>1000.9401000000001</v>
      </c>
      <c r="C63" s="120">
        <v>1000.9401</v>
      </c>
    </row>
    <row r="64" spans="1:6" x14ac:dyDescent="0.2">
      <c r="A64" s="55" t="s">
        <v>497</v>
      </c>
      <c r="B64" s="54">
        <v>1146.0259000000001</v>
      </c>
      <c r="C64" s="120">
        <v>1124.9160999999999</v>
      </c>
    </row>
    <row r="65" spans="1:5" x14ac:dyDescent="0.2">
      <c r="A65" s="55" t="s">
        <v>457</v>
      </c>
      <c r="B65" s="54">
        <v>1038.4675999999999</v>
      </c>
      <c r="C65" s="120">
        <v>1042.0896</v>
      </c>
    </row>
    <row r="66" spans="1:5" x14ac:dyDescent="0.2">
      <c r="A66" s="62" t="s">
        <v>545</v>
      </c>
      <c r="B66" s="54">
        <v>1000</v>
      </c>
      <c r="C66" s="120">
        <v>1000</v>
      </c>
    </row>
    <row r="67" spans="1:5" x14ac:dyDescent="0.2">
      <c r="A67" s="62" t="s">
        <v>546</v>
      </c>
      <c r="B67" s="54">
        <v>1309.7587000000001</v>
      </c>
      <c r="C67" s="120">
        <v>1286.7035000000001</v>
      </c>
    </row>
    <row r="68" spans="1:5" x14ac:dyDescent="0.2">
      <c r="A68" s="62" t="s">
        <v>547</v>
      </c>
      <c r="B68" s="54">
        <v>1000</v>
      </c>
      <c r="C68" s="120">
        <v>1000</v>
      </c>
    </row>
    <row r="69" spans="1:5" x14ac:dyDescent="0.2">
      <c r="A69" s="112" t="s">
        <v>548</v>
      </c>
      <c r="B69" s="57">
        <v>1309.7587000000001</v>
      </c>
      <c r="C69" s="121">
        <v>1286.7035000000001</v>
      </c>
    </row>
    <row r="70" spans="1:5" x14ac:dyDescent="0.2">
      <c r="A70" s="38" t="s">
        <v>460</v>
      </c>
      <c r="B70" s="58"/>
      <c r="C70" s="58"/>
      <c r="D70" s="58"/>
      <c r="E70" s="59"/>
    </row>
    <row r="71" spans="1:5" x14ac:dyDescent="0.2">
      <c r="A71" s="55" t="s">
        <v>467</v>
      </c>
      <c r="B71" s="58"/>
      <c r="C71" s="58"/>
      <c r="D71" s="58"/>
      <c r="E71" s="59"/>
    </row>
    <row r="72" spans="1:5" x14ac:dyDescent="0.2">
      <c r="A72" s="130" t="s">
        <v>549</v>
      </c>
      <c r="B72" s="58"/>
      <c r="C72" s="58"/>
      <c r="D72" s="58"/>
      <c r="E72" s="59"/>
    </row>
    <row r="73" spans="1:5" x14ac:dyDescent="0.2">
      <c r="A73" s="60" t="s">
        <v>434</v>
      </c>
      <c r="B73" s="61"/>
      <c r="C73" s="61"/>
      <c r="D73" s="61"/>
      <c r="E73" s="75"/>
    </row>
    <row r="74" spans="1:5" x14ac:dyDescent="0.2">
      <c r="A74" s="55" t="s">
        <v>435</v>
      </c>
      <c r="B74" s="38"/>
      <c r="C74" s="38"/>
      <c r="D74" s="38"/>
      <c r="E74" s="75"/>
    </row>
    <row r="75" spans="1:5" x14ac:dyDescent="0.2">
      <c r="A75" s="152" t="s">
        <v>461</v>
      </c>
      <c r="B75" s="147"/>
      <c r="C75" s="147"/>
      <c r="D75" s="147"/>
      <c r="E75" s="147"/>
    </row>
    <row r="76" spans="1:5" x14ac:dyDescent="0.2">
      <c r="A76" s="97" t="s">
        <v>423</v>
      </c>
      <c r="B76" s="150" t="s">
        <v>462</v>
      </c>
      <c r="C76" s="151"/>
    </row>
    <row r="77" spans="1:5" x14ac:dyDescent="0.2">
      <c r="A77" s="98"/>
      <c r="B77" s="65" t="s">
        <v>463</v>
      </c>
      <c r="C77" s="99" t="s">
        <v>464</v>
      </c>
    </row>
    <row r="78" spans="1:5" x14ac:dyDescent="0.2">
      <c r="A78" s="55" t="s">
        <v>515</v>
      </c>
      <c r="B78" s="68">
        <v>15.547841139999999</v>
      </c>
      <c r="C78" s="81">
        <v>15.547841139999999</v>
      </c>
    </row>
    <row r="79" spans="1:5" x14ac:dyDescent="0.2">
      <c r="A79" s="55" t="s">
        <v>516</v>
      </c>
      <c r="B79" s="68">
        <v>15.105735210000001</v>
      </c>
      <c r="C79" s="68">
        <v>15.105735210000001</v>
      </c>
    </row>
    <row r="80" spans="1:5" x14ac:dyDescent="0.2">
      <c r="A80" s="55" t="s">
        <v>543</v>
      </c>
      <c r="B80" s="68" t="s">
        <v>466</v>
      </c>
      <c r="C80" s="131" t="s">
        <v>466</v>
      </c>
      <c r="D80" s="1"/>
    </row>
    <row r="81" spans="1:6" x14ac:dyDescent="0.2">
      <c r="A81" s="55" t="s">
        <v>504</v>
      </c>
      <c r="B81" s="132" t="s">
        <v>550</v>
      </c>
      <c r="C81" s="132" t="s">
        <v>550</v>
      </c>
      <c r="D81" s="1"/>
    </row>
    <row r="82" spans="1:6" x14ac:dyDescent="0.2">
      <c r="A82" s="55" t="s">
        <v>544</v>
      </c>
      <c r="B82" s="132" t="s">
        <v>550</v>
      </c>
      <c r="C82" s="132" t="s">
        <v>550</v>
      </c>
      <c r="D82" s="1"/>
    </row>
    <row r="83" spans="1:6" x14ac:dyDescent="0.2">
      <c r="A83" s="55" t="s">
        <v>517</v>
      </c>
      <c r="B83" s="68">
        <v>19.213311379999997</v>
      </c>
      <c r="C83" s="68">
        <v>19.213311379999997</v>
      </c>
      <c r="D83" s="1"/>
    </row>
    <row r="84" spans="1:6" x14ac:dyDescent="0.2">
      <c r="A84" s="55" t="s">
        <v>500</v>
      </c>
      <c r="B84" s="68">
        <v>21.103615480000002</v>
      </c>
      <c r="C84" s="68">
        <v>21.103615480000002</v>
      </c>
      <c r="D84" s="1"/>
    </row>
    <row r="85" spans="1:6" x14ac:dyDescent="0.2">
      <c r="A85" s="55" t="s">
        <v>452</v>
      </c>
      <c r="B85" s="68">
        <v>22.501982809999998</v>
      </c>
      <c r="C85" s="68">
        <v>22.501982809999998</v>
      </c>
    </row>
    <row r="86" spans="1:6" x14ac:dyDescent="0.2">
      <c r="A86" s="55" t="s">
        <v>496</v>
      </c>
      <c r="B86" s="68">
        <v>19.73452887000002</v>
      </c>
      <c r="C86" s="68">
        <v>19.73452887000002</v>
      </c>
    </row>
    <row r="87" spans="1:6" x14ac:dyDescent="0.2">
      <c r="A87" s="55" t="s">
        <v>497</v>
      </c>
      <c r="B87" s="68">
        <v>1.2701871599999999</v>
      </c>
      <c r="C87" s="68">
        <v>1.2701871599999999</v>
      </c>
    </row>
    <row r="88" spans="1:6" x14ac:dyDescent="0.2">
      <c r="A88" s="48" t="s">
        <v>457</v>
      </c>
      <c r="B88" s="70">
        <v>24.136339739999997</v>
      </c>
      <c r="C88" s="70">
        <v>24.136339739999997</v>
      </c>
    </row>
    <row r="89" spans="1:6" x14ac:dyDescent="0.2">
      <c r="A89" s="170" t="s">
        <v>487</v>
      </c>
      <c r="B89" s="171"/>
      <c r="C89" s="171"/>
      <c r="D89" s="171"/>
      <c r="E89" s="171"/>
      <c r="F89" s="45"/>
    </row>
    <row r="90" spans="1:6" x14ac:dyDescent="0.2">
      <c r="A90" s="38" t="s">
        <v>460</v>
      </c>
      <c r="B90" s="110"/>
      <c r="C90" s="110"/>
      <c r="D90" s="110"/>
      <c r="E90" s="110"/>
      <c r="F90" s="45"/>
    </row>
    <row r="91" spans="1:6" x14ac:dyDescent="0.2">
      <c r="A91" s="55" t="s">
        <v>467</v>
      </c>
      <c r="B91" s="38"/>
      <c r="C91" s="38"/>
      <c r="D91" s="38"/>
      <c r="E91" s="75"/>
      <c r="F91" s="45"/>
    </row>
    <row r="92" spans="1:6" ht="15" x14ac:dyDescent="0.2">
      <c r="A92" s="130" t="s">
        <v>549</v>
      </c>
      <c r="B92" s="134"/>
      <c r="C92" s="134"/>
      <c r="D92" s="134"/>
      <c r="E92" s="75"/>
      <c r="F92" s="45"/>
    </row>
    <row r="93" spans="1:6" x14ac:dyDescent="0.2">
      <c r="A93" s="55" t="s">
        <v>437</v>
      </c>
      <c r="B93" s="38"/>
      <c r="C93" s="38"/>
      <c r="D93" s="38"/>
      <c r="E93" s="75"/>
      <c r="F93" s="45"/>
    </row>
    <row r="94" spans="1:6" x14ac:dyDescent="0.2">
      <c r="A94" s="100" t="s">
        <v>551</v>
      </c>
      <c r="B94" s="125"/>
      <c r="C94" s="125"/>
      <c r="D94" s="125"/>
      <c r="E94" s="75"/>
      <c r="F94" s="45"/>
    </row>
    <row r="95" spans="1:6" x14ac:dyDescent="0.2">
      <c r="A95" s="42" t="s">
        <v>439</v>
      </c>
      <c r="B95" s="42"/>
      <c r="C95" s="42"/>
      <c r="D95" s="42"/>
      <c r="E95" s="75"/>
      <c r="F95" s="45"/>
    </row>
    <row r="96" spans="1:6" x14ac:dyDescent="0.2">
      <c r="A96" s="152" t="s">
        <v>440</v>
      </c>
      <c r="B96" s="147"/>
      <c r="C96" s="147"/>
      <c r="D96" s="147"/>
      <c r="E96" s="147"/>
      <c r="F96" s="147"/>
    </row>
    <row r="97" spans="1:7" x14ac:dyDescent="0.2">
      <c r="A97" s="46" t="s">
        <v>441</v>
      </c>
      <c r="B97" s="43"/>
      <c r="C97" s="43"/>
      <c r="D97" s="44"/>
      <c r="E97" s="45"/>
      <c r="F97" s="45"/>
    </row>
    <row r="98" spans="1:7" x14ac:dyDescent="0.2">
      <c r="A98" s="148" t="s">
        <v>554</v>
      </c>
      <c r="B98" s="149"/>
      <c r="C98" s="149"/>
      <c r="D98" s="149"/>
      <c r="E98" s="149"/>
      <c r="F98" s="149"/>
      <c r="G98" s="149"/>
    </row>
    <row r="100" spans="1:7" s="140" customFormat="1" x14ac:dyDescent="0.2">
      <c r="A100" s="140" t="s">
        <v>556</v>
      </c>
      <c r="D100" s="141"/>
      <c r="E100" s="142"/>
      <c r="F100" s="142"/>
    </row>
    <row r="101" spans="1:7" s="140" customFormat="1" x14ac:dyDescent="0.2">
      <c r="A101" s="140" t="s">
        <v>579</v>
      </c>
      <c r="D101" s="141"/>
      <c r="E101" s="142"/>
      <c r="F101" s="142"/>
    </row>
    <row r="102" spans="1:7" s="140" customFormat="1" x14ac:dyDescent="0.2">
      <c r="A102" s="140" t="s">
        <v>580</v>
      </c>
      <c r="D102" s="141"/>
      <c r="E102" s="142"/>
      <c r="F102" s="142"/>
    </row>
    <row r="103" spans="1:7" s="140" customFormat="1" x14ac:dyDescent="0.2">
      <c r="D103" s="141"/>
      <c r="E103" s="142"/>
      <c r="F103" s="142"/>
    </row>
    <row r="104" spans="1:7" s="140" customFormat="1" x14ac:dyDescent="0.2">
      <c r="D104" s="141"/>
      <c r="E104" s="142"/>
      <c r="F104" s="142"/>
    </row>
    <row r="105" spans="1:7" s="140" customFormat="1" x14ac:dyDescent="0.2">
      <c r="D105" s="141"/>
      <c r="E105" s="142"/>
      <c r="F105" s="142"/>
    </row>
    <row r="106" spans="1:7" s="140" customFormat="1" x14ac:dyDescent="0.2">
      <c r="D106" s="141"/>
      <c r="E106" s="142"/>
      <c r="F106" s="142"/>
    </row>
    <row r="107" spans="1:7" s="140" customFormat="1" x14ac:dyDescent="0.2">
      <c r="D107" s="141"/>
      <c r="E107" s="142"/>
      <c r="F107" s="142"/>
    </row>
    <row r="108" spans="1:7" s="140" customFormat="1" x14ac:dyDescent="0.2">
      <c r="D108" s="141"/>
      <c r="E108" s="142"/>
      <c r="F108" s="142"/>
    </row>
    <row r="109" spans="1:7" s="140" customFormat="1" x14ac:dyDescent="0.2">
      <c r="D109" s="141"/>
      <c r="E109" s="142"/>
      <c r="F109" s="142"/>
    </row>
    <row r="110" spans="1:7" s="140" customFormat="1" x14ac:dyDescent="0.2">
      <c r="D110" s="141"/>
      <c r="E110" s="142"/>
      <c r="F110" s="142"/>
    </row>
    <row r="111" spans="1:7" s="140" customFormat="1" x14ac:dyDescent="0.2">
      <c r="D111" s="141"/>
      <c r="E111" s="142"/>
      <c r="F111" s="142"/>
    </row>
    <row r="112" spans="1:7" s="140" customFormat="1" x14ac:dyDescent="0.2">
      <c r="A112" s="140" t="s">
        <v>571</v>
      </c>
      <c r="D112" s="141"/>
      <c r="E112" s="142"/>
      <c r="F112" s="142"/>
    </row>
    <row r="113" spans="1:6" s="140" customFormat="1" x14ac:dyDescent="0.2">
      <c r="A113" s="140" t="s">
        <v>560</v>
      </c>
      <c r="E113" s="142"/>
      <c r="F113" s="142"/>
    </row>
    <row r="114" spans="1:6" s="140" customFormat="1" x14ac:dyDescent="0.2">
      <c r="E114" s="142"/>
      <c r="F114" s="142"/>
    </row>
    <row r="115" spans="1:6" s="140" customFormat="1" ht="18.75" x14ac:dyDescent="0.3">
      <c r="A115" s="4" t="s">
        <v>561</v>
      </c>
      <c r="E115" s="142"/>
      <c r="F115" s="142"/>
    </row>
  </sheetData>
  <mergeCells count="9">
    <mergeCell ref="A1:G1"/>
    <mergeCell ref="A2:G2"/>
    <mergeCell ref="A48:F48"/>
    <mergeCell ref="A75:E75"/>
    <mergeCell ref="A98:G98"/>
    <mergeCell ref="B76:C76"/>
    <mergeCell ref="A89:E89"/>
    <mergeCell ref="A96:F96"/>
    <mergeCell ref="A3:G3"/>
  </mergeCells>
  <pageMargins left="0" right="0" top="0" bottom="0" header="0.3" footer="0.3"/>
  <pageSetup scale="39" orientation="landscape" r:id="rId1"/>
  <headerFooter>
    <oddHeader>&amp;L&amp;"Arial"&amp;9&amp;K0078D7INTERNAL&amp;1#</oddHeader>
    <oddFooter>&amp;LPUBLIC</oddFooter>
    <evenFooter>&amp;LPUBLIC</evenFooter>
    <firstFooter>&amp;LPUBLIC</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N3" sqref="N3"/>
    </sheetView>
  </sheetViews>
  <sheetFormatPr defaultRowHeight="15" x14ac:dyDescent="0.25"/>
  <sheetData>
    <row r="1" spans="1:13" x14ac:dyDescent="0.25">
      <c r="A1" s="172" t="s">
        <v>385</v>
      </c>
      <c r="B1" s="172"/>
      <c r="C1" s="172"/>
      <c r="D1" s="172"/>
      <c r="E1" s="172"/>
      <c r="F1" s="172"/>
      <c r="G1" s="172"/>
      <c r="H1" s="172"/>
      <c r="I1" s="172"/>
      <c r="J1" s="172"/>
      <c r="K1" s="172"/>
      <c r="L1" s="172"/>
      <c r="M1" s="172"/>
    </row>
    <row r="2" spans="1:13" x14ac:dyDescent="0.25">
      <c r="A2" t="s">
        <v>386</v>
      </c>
    </row>
    <row r="3" spans="1:13" x14ac:dyDescent="0.25">
      <c r="A3" t="s">
        <v>387</v>
      </c>
    </row>
    <row r="4" spans="1:13" x14ac:dyDescent="0.25">
      <c r="A4" t="s">
        <v>388</v>
      </c>
    </row>
    <row r="5" spans="1:13" x14ac:dyDescent="0.25">
      <c r="A5" t="s">
        <v>389</v>
      </c>
    </row>
    <row r="6" spans="1:13" x14ac:dyDescent="0.25">
      <c r="A6" t="s">
        <v>390</v>
      </c>
    </row>
    <row r="7" spans="1:13" x14ac:dyDescent="0.25">
      <c r="A7" t="s">
        <v>391</v>
      </c>
    </row>
    <row r="8" spans="1:13" x14ac:dyDescent="0.25">
      <c r="A8" t="s">
        <v>392</v>
      </c>
    </row>
    <row r="9" spans="1:13" x14ac:dyDescent="0.25">
      <c r="A9" t="s">
        <v>393</v>
      </c>
    </row>
    <row r="10" spans="1:13" x14ac:dyDescent="0.25">
      <c r="A10" t="s">
        <v>394</v>
      </c>
    </row>
    <row r="11" spans="1:13" x14ac:dyDescent="0.25">
      <c r="A11" t="s">
        <v>395</v>
      </c>
    </row>
    <row r="12" spans="1:13" x14ac:dyDescent="0.25">
      <c r="A12" t="s">
        <v>396</v>
      </c>
    </row>
    <row r="14" spans="1:13" x14ac:dyDescent="0.25">
      <c r="A14" t="s">
        <v>397</v>
      </c>
    </row>
    <row r="16" spans="1:13" x14ac:dyDescent="0.25">
      <c r="A16" t="s">
        <v>398</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8"/>
  <sheetViews>
    <sheetView showGridLines="0" view="pageBreakPreview" zoomScaleNormal="100" zoomScaleSheetLayoutView="100" workbookViewId="0">
      <selection activeCell="A7" sqref="A7"/>
    </sheetView>
  </sheetViews>
  <sheetFormatPr defaultColWidth="9.140625" defaultRowHeight="12.75" x14ac:dyDescent="0.2"/>
  <cols>
    <col min="1" max="1" width="65.7109375" style="1" customWidth="1"/>
    <col min="2" max="2" width="17.7109375" style="1" customWidth="1"/>
    <col min="3" max="3" width="16" style="1" bestFit="1" customWidth="1"/>
    <col min="4" max="4" width="15.140625" style="2" customWidth="1"/>
    <col min="5" max="6" width="12.7109375" style="3" bestFit="1" customWidth="1"/>
    <col min="7" max="7" width="11.7109375"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x14ac:dyDescent="0.2">
      <c r="A2" s="145" t="s">
        <v>399</v>
      </c>
      <c r="B2" s="146"/>
      <c r="C2" s="146"/>
      <c r="D2" s="146"/>
      <c r="E2" s="146"/>
      <c r="F2" s="146"/>
      <c r="G2" s="146"/>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c r="G6" s="17"/>
    </row>
    <row r="7" spans="1:7" x14ac:dyDescent="0.2">
      <c r="A7" s="15" t="s">
        <v>43</v>
      </c>
      <c r="B7" s="14"/>
      <c r="C7" s="14"/>
      <c r="D7" s="16"/>
      <c r="E7" s="17"/>
      <c r="F7" s="17"/>
      <c r="G7" s="17"/>
    </row>
    <row r="8" spans="1:7" x14ac:dyDescent="0.2">
      <c r="A8" s="14" t="s">
        <v>53</v>
      </c>
      <c r="B8" s="14" t="s">
        <v>54</v>
      </c>
      <c r="C8" s="14" t="s">
        <v>46</v>
      </c>
      <c r="D8" s="16">
        <v>50</v>
      </c>
      <c r="E8" s="17">
        <v>514.26300000000003</v>
      </c>
      <c r="F8" s="17">
        <v>7.7</v>
      </c>
      <c r="G8" s="17">
        <v>4.97</v>
      </c>
    </row>
    <row r="9" spans="1:7" x14ac:dyDescent="0.2">
      <c r="A9" s="15" t="s">
        <v>49</v>
      </c>
      <c r="B9" s="15"/>
      <c r="C9" s="15"/>
      <c r="D9" s="18"/>
      <c r="E9" s="19">
        <v>514.26300000000003</v>
      </c>
      <c r="F9" s="19">
        <v>7.7</v>
      </c>
      <c r="G9" s="17"/>
    </row>
    <row r="10" spans="1:7" x14ac:dyDescent="0.2">
      <c r="A10" s="15" t="s">
        <v>55</v>
      </c>
      <c r="B10" s="14"/>
      <c r="C10" s="14"/>
      <c r="D10" s="16"/>
      <c r="E10" s="17"/>
      <c r="F10" s="17"/>
      <c r="G10" s="17"/>
    </row>
    <row r="11" spans="1:7" x14ac:dyDescent="0.2">
      <c r="A11" s="14" t="s">
        <v>57</v>
      </c>
      <c r="B11" s="14" t="s">
        <v>58</v>
      </c>
      <c r="C11" s="14" t="s">
        <v>56</v>
      </c>
      <c r="D11" s="16">
        <v>1500000</v>
      </c>
      <c r="E11" s="17">
        <v>1666.7985000000001</v>
      </c>
      <c r="F11" s="17">
        <v>24.96</v>
      </c>
      <c r="G11" s="17">
        <v>6.0493189006249892</v>
      </c>
    </row>
    <row r="12" spans="1:7" x14ac:dyDescent="0.2">
      <c r="A12" s="14" t="s">
        <v>59</v>
      </c>
      <c r="B12" s="14" t="s">
        <v>60</v>
      </c>
      <c r="C12" s="14" t="s">
        <v>56</v>
      </c>
      <c r="D12" s="16">
        <v>1000000</v>
      </c>
      <c r="E12" s="17">
        <v>1073.4770000000001</v>
      </c>
      <c r="F12" s="17">
        <v>16.07</v>
      </c>
      <c r="G12" s="17">
        <v>5.7805050512249823</v>
      </c>
    </row>
    <row r="13" spans="1:7" x14ac:dyDescent="0.2">
      <c r="A13" s="14" t="s">
        <v>61</v>
      </c>
      <c r="B13" s="14" t="s">
        <v>62</v>
      </c>
      <c r="C13" s="14" t="s">
        <v>56</v>
      </c>
      <c r="D13" s="16">
        <v>1000000</v>
      </c>
      <c r="E13" s="17">
        <v>1064.6510000000001</v>
      </c>
      <c r="F13" s="17">
        <v>15.94</v>
      </c>
      <c r="G13" s="17">
        <v>4.6964843368999754</v>
      </c>
    </row>
    <row r="14" spans="1:7" x14ac:dyDescent="0.2">
      <c r="A14" s="14" t="s">
        <v>63</v>
      </c>
      <c r="B14" s="14" t="s">
        <v>64</v>
      </c>
      <c r="C14" s="14" t="s">
        <v>56</v>
      </c>
      <c r="D14" s="16">
        <v>1000000</v>
      </c>
      <c r="E14" s="17">
        <v>1044.675</v>
      </c>
      <c r="F14" s="17">
        <v>15.64</v>
      </c>
      <c r="G14" s="17">
        <v>6.0507606290250093</v>
      </c>
    </row>
    <row r="15" spans="1:7" x14ac:dyDescent="0.2">
      <c r="A15" s="14" t="s">
        <v>65</v>
      </c>
      <c r="B15" s="14" t="s">
        <v>66</v>
      </c>
      <c r="C15" s="14" t="s">
        <v>56</v>
      </c>
      <c r="D15" s="16">
        <v>500000</v>
      </c>
      <c r="E15" s="17">
        <v>516.48699999999997</v>
      </c>
      <c r="F15" s="17">
        <v>7.73</v>
      </c>
      <c r="G15" s="17">
        <v>5.3413823240250125</v>
      </c>
    </row>
    <row r="16" spans="1:7" x14ac:dyDescent="0.2">
      <c r="A16" s="15" t="s">
        <v>49</v>
      </c>
      <c r="B16" s="15"/>
      <c r="C16" s="15"/>
      <c r="D16" s="18"/>
      <c r="E16" s="19">
        <v>5366.0884999999998</v>
      </c>
      <c r="F16" s="19">
        <v>80.34</v>
      </c>
      <c r="G16" s="17"/>
    </row>
    <row r="17" spans="1:7" x14ac:dyDescent="0.2">
      <c r="A17" s="24" t="s">
        <v>376</v>
      </c>
      <c r="B17" s="14"/>
      <c r="C17" s="14"/>
      <c r="D17" s="16"/>
      <c r="E17" s="17">
        <v>1624.1887819999999</v>
      </c>
      <c r="F17" s="17">
        <v>24.32</v>
      </c>
      <c r="G17" s="17">
        <v>3.35</v>
      </c>
    </row>
    <row r="18" spans="1:7" x14ac:dyDescent="0.2">
      <c r="A18" s="24" t="s">
        <v>377</v>
      </c>
      <c r="B18" s="14"/>
      <c r="C18" s="14"/>
      <c r="D18" s="16"/>
      <c r="E18" s="17">
        <v>730.06299450000006</v>
      </c>
      <c r="F18" s="17">
        <v>10.93</v>
      </c>
      <c r="G18" s="17">
        <v>3.2</v>
      </c>
    </row>
    <row r="19" spans="1:7" x14ac:dyDescent="0.2">
      <c r="A19" s="15" t="s">
        <v>49</v>
      </c>
      <c r="B19" s="15"/>
      <c r="C19" s="15"/>
      <c r="D19" s="18"/>
      <c r="E19" s="19">
        <v>2354.2517764999998</v>
      </c>
      <c r="F19" s="19">
        <v>35.248399999999997</v>
      </c>
      <c r="G19" s="17"/>
    </row>
    <row r="20" spans="1:7" x14ac:dyDescent="0.2">
      <c r="A20" s="14" t="s">
        <v>50</v>
      </c>
      <c r="B20" s="14"/>
      <c r="C20" s="14"/>
      <c r="D20" s="16"/>
      <c r="E20" s="17">
        <v>-1555.5881277000001</v>
      </c>
      <c r="F20" s="17">
        <v>-23.2883</v>
      </c>
      <c r="G20" s="17"/>
    </row>
    <row r="21" spans="1:7" x14ac:dyDescent="0.2">
      <c r="A21" s="20" t="s">
        <v>51</v>
      </c>
      <c r="B21" s="20"/>
      <c r="C21" s="20"/>
      <c r="D21" s="21"/>
      <c r="E21" s="22">
        <v>6679.0151488000001</v>
      </c>
      <c r="F21" s="22">
        <v>100</v>
      </c>
      <c r="G21" s="22"/>
    </row>
    <row r="23" spans="1:7" x14ac:dyDescent="0.2">
      <c r="A23" s="1" t="s">
        <v>379</v>
      </c>
    </row>
    <row r="25" spans="1:7" x14ac:dyDescent="0.2">
      <c r="A25" s="47" t="s">
        <v>420</v>
      </c>
    </row>
    <row r="26" spans="1:7" x14ac:dyDescent="0.2">
      <c r="A26" s="147" t="s">
        <v>421</v>
      </c>
      <c r="B26" s="147"/>
      <c r="C26" s="147"/>
      <c r="D26" s="147"/>
      <c r="E26" s="147"/>
      <c r="F26" s="147"/>
    </row>
    <row r="27" spans="1:7" x14ac:dyDescent="0.2">
      <c r="A27" s="48" t="s">
        <v>422</v>
      </c>
      <c r="B27" s="49"/>
      <c r="C27" s="49"/>
      <c r="D27" s="41"/>
      <c r="E27" s="40"/>
      <c r="F27" s="50"/>
    </row>
    <row r="28" spans="1:7" ht="25.5" x14ac:dyDescent="0.2">
      <c r="A28" s="51" t="s">
        <v>423</v>
      </c>
      <c r="B28" s="32" t="s">
        <v>424</v>
      </c>
      <c r="C28" s="32" t="s">
        <v>442</v>
      </c>
      <c r="D28" s="1"/>
    </row>
    <row r="29" spans="1:7" x14ac:dyDescent="0.2">
      <c r="A29" s="52" t="s">
        <v>443</v>
      </c>
      <c r="B29" s="54">
        <v>26.656799999999997</v>
      </c>
      <c r="C29" s="54">
        <v>25.870899999999999</v>
      </c>
      <c r="D29" s="1"/>
    </row>
    <row r="30" spans="1:7" x14ac:dyDescent="0.2">
      <c r="A30" s="55" t="s">
        <v>444</v>
      </c>
      <c r="B30" s="54" t="s">
        <v>445</v>
      </c>
      <c r="C30" s="54" t="s">
        <v>446</v>
      </c>
      <c r="D30" s="1"/>
    </row>
    <row r="31" spans="1:7" x14ac:dyDescent="0.2">
      <c r="A31" s="55" t="s">
        <v>447</v>
      </c>
      <c r="B31" s="54">
        <v>16.855499999999999</v>
      </c>
      <c r="C31" s="54">
        <v>16.358599999999999</v>
      </c>
      <c r="D31" s="1"/>
    </row>
    <row r="32" spans="1:7" x14ac:dyDescent="0.2">
      <c r="A32" s="55" t="s">
        <v>448</v>
      </c>
      <c r="B32" s="54">
        <v>16.262700000000002</v>
      </c>
      <c r="C32" s="54">
        <v>15.783200000000001</v>
      </c>
      <c r="D32" s="1"/>
    </row>
    <row r="33" spans="1:5" x14ac:dyDescent="0.2">
      <c r="A33" s="55" t="s">
        <v>449</v>
      </c>
      <c r="B33" s="54">
        <v>18.854800000000001</v>
      </c>
      <c r="C33" s="54">
        <v>18.299700000000001</v>
      </c>
      <c r="D33" s="1"/>
    </row>
    <row r="34" spans="1:5" x14ac:dyDescent="0.2">
      <c r="A34" s="55" t="s">
        <v>450</v>
      </c>
      <c r="B34" s="54">
        <v>27.672900000000006</v>
      </c>
      <c r="C34" s="54">
        <v>26.824000000000002</v>
      </c>
      <c r="D34" s="1"/>
    </row>
    <row r="35" spans="1:5" x14ac:dyDescent="0.2">
      <c r="A35" s="55" t="s">
        <v>451</v>
      </c>
      <c r="B35" s="54">
        <v>10.5145</v>
      </c>
      <c r="C35" s="54">
        <v>10.615399999999999</v>
      </c>
      <c r="D35" s="1"/>
    </row>
    <row r="36" spans="1:5" x14ac:dyDescent="0.2">
      <c r="A36" s="55" t="s">
        <v>452</v>
      </c>
      <c r="B36" s="54">
        <v>10.5245</v>
      </c>
      <c r="C36" s="54">
        <v>10.640499999999999</v>
      </c>
      <c r="D36" s="1"/>
    </row>
    <row r="37" spans="1:5" x14ac:dyDescent="0.2">
      <c r="A37" s="55" t="s">
        <v>453</v>
      </c>
      <c r="B37" s="54">
        <v>13.9092</v>
      </c>
      <c r="C37" s="54">
        <v>13.4826</v>
      </c>
      <c r="D37" s="1"/>
    </row>
    <row r="38" spans="1:5" x14ac:dyDescent="0.2">
      <c r="A38" s="55" t="s">
        <v>454</v>
      </c>
      <c r="B38" s="54">
        <v>11.8565</v>
      </c>
      <c r="C38" s="54">
        <v>11.8324</v>
      </c>
      <c r="D38" s="1"/>
    </row>
    <row r="39" spans="1:5" x14ac:dyDescent="0.2">
      <c r="A39" s="55" t="s">
        <v>455</v>
      </c>
      <c r="B39" s="54">
        <v>29.360799999999998</v>
      </c>
      <c r="C39" s="54">
        <v>28.3491</v>
      </c>
      <c r="D39" s="1"/>
    </row>
    <row r="40" spans="1:5" x14ac:dyDescent="0.2">
      <c r="A40" s="55" t="s">
        <v>456</v>
      </c>
      <c r="B40" s="54" t="s">
        <v>445</v>
      </c>
      <c r="C40" s="54" t="s">
        <v>446</v>
      </c>
      <c r="D40" s="1"/>
    </row>
    <row r="41" spans="1:5" x14ac:dyDescent="0.2">
      <c r="A41" s="55" t="s">
        <v>457</v>
      </c>
      <c r="B41" s="54">
        <v>10.29</v>
      </c>
      <c r="C41" s="54">
        <v>10.376099999999999</v>
      </c>
      <c r="D41" s="1"/>
    </row>
    <row r="42" spans="1:5" x14ac:dyDescent="0.2">
      <c r="A42" s="55" t="s">
        <v>458</v>
      </c>
      <c r="B42" s="54">
        <v>11.944800000000001</v>
      </c>
      <c r="C42" s="54">
        <v>11.882999999999999</v>
      </c>
      <c r="D42" s="1"/>
    </row>
    <row r="43" spans="1:5" x14ac:dyDescent="0.2">
      <c r="A43" s="48" t="s">
        <v>459</v>
      </c>
      <c r="B43" s="57">
        <v>12.287100000000001</v>
      </c>
      <c r="C43" s="57">
        <v>12.0032</v>
      </c>
      <c r="D43" s="1"/>
    </row>
    <row r="44" spans="1:5" x14ac:dyDescent="0.2">
      <c r="A44" s="38" t="s">
        <v>460</v>
      </c>
      <c r="B44" s="58"/>
      <c r="C44" s="58"/>
      <c r="D44" s="58"/>
      <c r="E44" s="59"/>
    </row>
    <row r="45" spans="1:5" x14ac:dyDescent="0.2">
      <c r="A45" s="60" t="s">
        <v>434</v>
      </c>
      <c r="B45" s="61"/>
      <c r="C45" s="61"/>
      <c r="D45" s="61"/>
      <c r="E45" s="40"/>
    </row>
    <row r="46" spans="1:5" x14ac:dyDescent="0.2">
      <c r="A46" s="62" t="s">
        <v>435</v>
      </c>
      <c r="B46" s="41"/>
      <c r="C46" s="41"/>
      <c r="D46" s="41"/>
      <c r="E46" s="40"/>
    </row>
    <row r="47" spans="1:5" x14ac:dyDescent="0.2">
      <c r="A47" s="152" t="s">
        <v>461</v>
      </c>
      <c r="B47" s="147"/>
      <c r="C47" s="147"/>
      <c r="D47" s="147"/>
      <c r="E47" s="147"/>
    </row>
    <row r="48" spans="1:5" x14ac:dyDescent="0.2">
      <c r="A48" s="63" t="s">
        <v>423</v>
      </c>
      <c r="B48" s="150" t="s">
        <v>462</v>
      </c>
      <c r="C48" s="151"/>
    </row>
    <row r="49" spans="1:3" x14ac:dyDescent="0.2">
      <c r="A49" s="64"/>
      <c r="B49" s="65" t="s">
        <v>463</v>
      </c>
      <c r="C49" s="65" t="s">
        <v>464</v>
      </c>
    </row>
    <row r="50" spans="1:3" x14ac:dyDescent="0.2">
      <c r="A50" s="55" t="s">
        <v>444</v>
      </c>
      <c r="B50" s="67" t="s">
        <v>465</v>
      </c>
      <c r="C50" s="67" t="s">
        <v>465</v>
      </c>
    </row>
    <row r="51" spans="1:3" x14ac:dyDescent="0.2">
      <c r="A51" s="55" t="s">
        <v>447</v>
      </c>
      <c r="B51" s="68" t="s">
        <v>466</v>
      </c>
      <c r="C51" s="68" t="s">
        <v>466</v>
      </c>
    </row>
    <row r="52" spans="1:3" x14ac:dyDescent="0.2">
      <c r="A52" s="55" t="s">
        <v>448</v>
      </c>
      <c r="B52" s="68" t="s">
        <v>466</v>
      </c>
      <c r="C52" s="68" t="s">
        <v>466</v>
      </c>
    </row>
    <row r="53" spans="1:3" x14ac:dyDescent="0.2">
      <c r="A53" s="55" t="s">
        <v>449</v>
      </c>
      <c r="B53" s="68" t="s">
        <v>466</v>
      </c>
      <c r="C53" s="68" t="s">
        <v>466</v>
      </c>
    </row>
    <row r="54" spans="1:3" x14ac:dyDescent="0.2">
      <c r="A54" s="55" t="s">
        <v>451</v>
      </c>
      <c r="B54" s="68">
        <v>0.43280618000000004</v>
      </c>
      <c r="C54" s="68">
        <v>0.43280618000000004</v>
      </c>
    </row>
    <row r="55" spans="1:3" x14ac:dyDescent="0.2">
      <c r="A55" s="55" t="s">
        <v>452</v>
      </c>
      <c r="B55" s="68">
        <v>0.44867824000000001</v>
      </c>
      <c r="C55" s="68">
        <v>0.44867824000000001</v>
      </c>
    </row>
    <row r="56" spans="1:3" x14ac:dyDescent="0.2">
      <c r="A56" s="55" t="s">
        <v>453</v>
      </c>
      <c r="B56" s="68" t="s">
        <v>466</v>
      </c>
      <c r="C56" s="68" t="s">
        <v>466</v>
      </c>
    </row>
    <row r="57" spans="1:3" x14ac:dyDescent="0.2">
      <c r="A57" s="55" t="s">
        <v>454</v>
      </c>
      <c r="B57" s="68">
        <v>0.35</v>
      </c>
      <c r="C57" s="68">
        <v>0.35</v>
      </c>
    </row>
    <row r="58" spans="1:3" x14ac:dyDescent="0.2">
      <c r="A58" s="55" t="s">
        <v>456</v>
      </c>
      <c r="B58" s="67" t="s">
        <v>465</v>
      </c>
      <c r="C58" s="67" t="s">
        <v>465</v>
      </c>
    </row>
    <row r="59" spans="1:3" x14ac:dyDescent="0.2">
      <c r="A59" s="55" t="s">
        <v>457</v>
      </c>
      <c r="B59" s="68">
        <v>0.45063182000000002</v>
      </c>
      <c r="C59" s="68">
        <v>0.45063182000000002</v>
      </c>
    </row>
    <row r="60" spans="1:3" x14ac:dyDescent="0.2">
      <c r="A60" s="55" t="s">
        <v>458</v>
      </c>
      <c r="B60" s="68">
        <v>0.36</v>
      </c>
      <c r="C60" s="68">
        <v>0.36</v>
      </c>
    </row>
    <row r="61" spans="1:3" x14ac:dyDescent="0.2">
      <c r="A61" s="48" t="s">
        <v>459</v>
      </c>
      <c r="B61" s="70" t="s">
        <v>466</v>
      </c>
      <c r="C61" s="70" t="s">
        <v>466</v>
      </c>
    </row>
    <row r="62" spans="1:3" x14ac:dyDescent="0.2">
      <c r="A62" s="71" t="s">
        <v>460</v>
      </c>
    </row>
    <row r="63" spans="1:3" x14ac:dyDescent="0.2">
      <c r="A63" s="62" t="s">
        <v>467</v>
      </c>
    </row>
    <row r="64" spans="1:3" x14ac:dyDescent="0.2">
      <c r="A64" s="133" t="s">
        <v>487</v>
      </c>
    </row>
    <row r="65" spans="1:7" x14ac:dyDescent="0.2">
      <c r="A65" s="72" t="s">
        <v>468</v>
      </c>
    </row>
    <row r="66" spans="1:7" x14ac:dyDescent="0.2">
      <c r="A66" s="41" t="s">
        <v>437</v>
      </c>
    </row>
    <row r="67" spans="1:7" x14ac:dyDescent="0.2">
      <c r="A67" s="41" t="s">
        <v>469</v>
      </c>
    </row>
    <row r="68" spans="1:7" x14ac:dyDescent="0.2">
      <c r="A68" s="42" t="s">
        <v>439</v>
      </c>
    </row>
    <row r="69" spans="1:7" x14ac:dyDescent="0.2">
      <c r="A69" s="43" t="s">
        <v>440</v>
      </c>
    </row>
    <row r="70" spans="1:7" x14ac:dyDescent="0.2">
      <c r="A70" s="46" t="s">
        <v>441</v>
      </c>
    </row>
    <row r="71" spans="1:7" x14ac:dyDescent="0.2">
      <c r="A71" s="148" t="s">
        <v>554</v>
      </c>
      <c r="B71" s="149"/>
      <c r="C71" s="149"/>
      <c r="D71" s="149"/>
      <c r="E71" s="149"/>
      <c r="F71" s="149"/>
      <c r="G71" s="149"/>
    </row>
    <row r="73" spans="1:7" s="140" customFormat="1" x14ac:dyDescent="0.2">
      <c r="A73" s="140" t="s">
        <v>556</v>
      </c>
      <c r="D73" s="141"/>
      <c r="E73" s="142"/>
      <c r="F73" s="142"/>
    </row>
    <row r="74" spans="1:7" s="140" customFormat="1" x14ac:dyDescent="0.2">
      <c r="A74" s="140" t="s">
        <v>562</v>
      </c>
      <c r="D74" s="141"/>
      <c r="E74" s="142"/>
      <c r="F74" s="142"/>
    </row>
    <row r="75" spans="1:7" s="140" customFormat="1" x14ac:dyDescent="0.2">
      <c r="A75" s="140" t="s">
        <v>563</v>
      </c>
      <c r="D75" s="141"/>
      <c r="E75" s="142"/>
      <c r="F75" s="142"/>
    </row>
    <row r="76" spans="1:7" s="140" customFormat="1" x14ac:dyDescent="0.2">
      <c r="D76" s="141"/>
      <c r="E76" s="142"/>
      <c r="F76" s="142"/>
    </row>
    <row r="77" spans="1:7" s="140" customFormat="1" x14ac:dyDescent="0.2">
      <c r="D77" s="141"/>
      <c r="E77" s="142"/>
      <c r="F77" s="142"/>
    </row>
    <row r="78" spans="1:7" s="140" customFormat="1" x14ac:dyDescent="0.2">
      <c r="D78" s="141"/>
      <c r="E78" s="142"/>
      <c r="F78" s="142"/>
    </row>
    <row r="79" spans="1:7" s="140" customFormat="1" x14ac:dyDescent="0.2">
      <c r="D79" s="141"/>
      <c r="E79" s="142"/>
      <c r="F79" s="142"/>
    </row>
    <row r="80" spans="1:7" s="140" customFormat="1" x14ac:dyDescent="0.2">
      <c r="D80" s="141"/>
      <c r="E80" s="142"/>
      <c r="F80" s="142"/>
    </row>
    <row r="81" spans="1:6" s="140" customFormat="1" x14ac:dyDescent="0.2">
      <c r="D81" s="141"/>
      <c r="E81" s="142"/>
      <c r="F81" s="142"/>
    </row>
    <row r="82" spans="1:6" s="140" customFormat="1" x14ac:dyDescent="0.2">
      <c r="D82" s="141"/>
      <c r="E82" s="142"/>
      <c r="F82" s="142"/>
    </row>
    <row r="83" spans="1:6" s="140" customFormat="1" x14ac:dyDescent="0.2">
      <c r="D83" s="141"/>
      <c r="E83" s="142"/>
      <c r="F83" s="142"/>
    </row>
    <row r="84" spans="1:6" s="140" customFormat="1" x14ac:dyDescent="0.2">
      <c r="D84" s="141"/>
      <c r="E84" s="142"/>
      <c r="F84" s="142"/>
    </row>
    <row r="85" spans="1:6" s="140" customFormat="1" x14ac:dyDescent="0.2">
      <c r="A85" s="140" t="s">
        <v>559</v>
      </c>
      <c r="D85" s="141"/>
      <c r="E85" s="142"/>
      <c r="F85" s="142"/>
    </row>
    <row r="86" spans="1:6" s="140" customFormat="1" x14ac:dyDescent="0.2">
      <c r="A86" s="140" t="s">
        <v>560</v>
      </c>
      <c r="E86" s="142"/>
      <c r="F86" s="142"/>
    </row>
    <row r="87" spans="1:6" s="140" customFormat="1" x14ac:dyDescent="0.2">
      <c r="E87" s="142"/>
      <c r="F87" s="142"/>
    </row>
    <row r="88" spans="1:6" s="140" customFormat="1" ht="18.75" x14ac:dyDescent="0.3">
      <c r="A88" s="4" t="s">
        <v>561</v>
      </c>
      <c r="E88" s="142"/>
      <c r="F88" s="142"/>
    </row>
  </sheetData>
  <mergeCells count="7">
    <mergeCell ref="A71:G71"/>
    <mergeCell ref="B48:C48"/>
    <mergeCell ref="A2:G2"/>
    <mergeCell ref="A1:G1"/>
    <mergeCell ref="A3:G3"/>
    <mergeCell ref="A26:F26"/>
    <mergeCell ref="A47:E47"/>
  </mergeCells>
  <pageMargins left="0" right="0" top="0" bottom="0" header="0.3" footer="0.3"/>
  <pageSetup scale="51" orientation="landscape" r:id="rId1"/>
  <headerFooter>
    <oddHeader>&amp;L&amp;"Arial"&amp;9&amp;K0078D7INTERNAL&amp;1#</oddHeader>
    <oddFooter>&amp;LPUBLIC</oddFooter>
    <evenFooter>&amp;LPUBLIC</evenFooter>
    <firstFooter>&amp;LPUBLIC</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showGridLines="0" view="pageBreakPreview" zoomScaleNormal="100" zoomScaleSheetLayoutView="100" workbookViewId="0">
      <selection sqref="A1:G1"/>
    </sheetView>
  </sheetViews>
  <sheetFormatPr defaultColWidth="9.140625" defaultRowHeight="12.75" x14ac:dyDescent="0.2"/>
  <cols>
    <col min="1" max="1" width="65.7109375" style="1" customWidth="1"/>
    <col min="2" max="2" width="17.7109375" style="1" customWidth="1"/>
    <col min="3" max="3" width="16" style="1" bestFit="1" customWidth="1"/>
    <col min="4" max="4" width="11.7109375" style="2" bestFit="1" customWidth="1"/>
    <col min="5" max="6" width="12.7109375" style="3" bestFit="1" customWidth="1"/>
    <col min="7" max="7" width="12.7109375"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ht="25.9" customHeight="1" x14ac:dyDescent="0.2">
      <c r="A2" s="162" t="s">
        <v>403</v>
      </c>
      <c r="B2" s="163"/>
      <c r="C2" s="163"/>
      <c r="D2" s="163"/>
      <c r="E2" s="163"/>
      <c r="F2" s="163"/>
      <c r="G2" s="163"/>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c r="G6" s="17"/>
    </row>
    <row r="7" spans="1:7" x14ac:dyDescent="0.2">
      <c r="A7" s="15" t="s">
        <v>43</v>
      </c>
      <c r="B7" s="14"/>
      <c r="C7" s="14"/>
      <c r="D7" s="16"/>
      <c r="E7" s="17"/>
      <c r="F7" s="17"/>
      <c r="G7" s="17"/>
    </row>
    <row r="8" spans="1:7" x14ac:dyDescent="0.2">
      <c r="A8" s="14" t="s">
        <v>53</v>
      </c>
      <c r="B8" s="14" t="s">
        <v>54</v>
      </c>
      <c r="C8" s="14" t="s">
        <v>46</v>
      </c>
      <c r="D8" s="16">
        <v>30</v>
      </c>
      <c r="E8" s="17">
        <v>308.55779999999999</v>
      </c>
      <c r="F8" s="17">
        <v>8.56</v>
      </c>
      <c r="G8" s="17">
        <v>4.97</v>
      </c>
    </row>
    <row r="9" spans="1:7" x14ac:dyDescent="0.2">
      <c r="A9" s="15" t="s">
        <v>49</v>
      </c>
      <c r="B9" s="15"/>
      <c r="C9" s="15"/>
      <c r="D9" s="18"/>
      <c r="E9" s="19">
        <v>308.55779999999999</v>
      </c>
      <c r="F9" s="19">
        <v>8.56</v>
      </c>
      <c r="G9" s="17"/>
    </row>
    <row r="10" spans="1:7" x14ac:dyDescent="0.2">
      <c r="A10" s="15" t="s">
        <v>55</v>
      </c>
      <c r="B10" s="14"/>
      <c r="C10" s="14"/>
      <c r="D10" s="16"/>
      <c r="E10" s="17"/>
      <c r="F10" s="17"/>
      <c r="G10" s="17"/>
    </row>
    <row r="11" spans="1:7" x14ac:dyDescent="0.2">
      <c r="A11" s="14" t="s">
        <v>59</v>
      </c>
      <c r="B11" s="14" t="s">
        <v>60</v>
      </c>
      <c r="C11" s="14" t="s">
        <v>56</v>
      </c>
      <c r="D11" s="16">
        <v>1066667</v>
      </c>
      <c r="E11" s="17">
        <v>1145.0424912000001</v>
      </c>
      <c r="F11" s="17">
        <v>31.76</v>
      </c>
      <c r="G11" s="17">
        <v>5.7805050512249823</v>
      </c>
    </row>
    <row r="12" spans="1:7" x14ac:dyDescent="0.2">
      <c r="A12" s="14" t="s">
        <v>67</v>
      </c>
      <c r="B12" s="14" t="s">
        <v>68</v>
      </c>
      <c r="C12" s="14" t="s">
        <v>56</v>
      </c>
      <c r="D12" s="16">
        <v>1065700</v>
      </c>
      <c r="E12" s="17">
        <v>1046.2637634</v>
      </c>
      <c r="F12" s="17">
        <v>29.02</v>
      </c>
      <c r="G12" s="17">
        <v>6.4910483024999799</v>
      </c>
    </row>
    <row r="13" spans="1:7" x14ac:dyDescent="0.2">
      <c r="A13" s="14" t="s">
        <v>63</v>
      </c>
      <c r="B13" s="14" t="s">
        <v>64</v>
      </c>
      <c r="C13" s="14" t="s">
        <v>56</v>
      </c>
      <c r="D13" s="16">
        <v>533333</v>
      </c>
      <c r="E13" s="17">
        <v>557.15965180000001</v>
      </c>
      <c r="F13" s="17">
        <v>15.46</v>
      </c>
      <c r="G13" s="17">
        <v>6.0507606290250093</v>
      </c>
    </row>
    <row r="14" spans="1:7" x14ac:dyDescent="0.2">
      <c r="A14" s="15" t="s">
        <v>49</v>
      </c>
      <c r="B14" s="15"/>
      <c r="C14" s="15"/>
      <c r="D14" s="18"/>
      <c r="E14" s="19">
        <v>2748.4659064000002</v>
      </c>
      <c r="F14" s="19">
        <v>76.239999999999995</v>
      </c>
      <c r="G14" s="17"/>
    </row>
    <row r="15" spans="1:7" x14ac:dyDescent="0.2">
      <c r="A15" s="24" t="s">
        <v>376</v>
      </c>
      <c r="B15" s="14"/>
      <c r="C15" s="14"/>
      <c r="D15" s="16"/>
      <c r="E15" s="17">
        <v>339.25408709999999</v>
      </c>
      <c r="F15" s="17">
        <v>9.41</v>
      </c>
      <c r="G15" s="17">
        <v>3.35</v>
      </c>
    </row>
    <row r="16" spans="1:7" x14ac:dyDescent="0.2">
      <c r="A16" s="24" t="s">
        <v>377</v>
      </c>
      <c r="B16" s="14"/>
      <c r="C16" s="14"/>
      <c r="D16" s="16"/>
      <c r="E16" s="17">
        <v>152.4926308</v>
      </c>
      <c r="F16" s="17">
        <v>4.2300000000000004</v>
      </c>
      <c r="G16" s="17">
        <v>3.2</v>
      </c>
    </row>
    <row r="17" spans="1:7" x14ac:dyDescent="0.2">
      <c r="A17" s="15" t="s">
        <v>49</v>
      </c>
      <c r="B17" s="15"/>
      <c r="C17" s="15"/>
      <c r="D17" s="18"/>
      <c r="E17" s="19">
        <v>491.74671790000002</v>
      </c>
      <c r="F17" s="19">
        <v>13.6416</v>
      </c>
      <c r="G17" s="17"/>
    </row>
    <row r="18" spans="1:7" x14ac:dyDescent="0.2">
      <c r="A18" s="14" t="s">
        <v>50</v>
      </c>
      <c r="B18" s="14"/>
      <c r="C18" s="14"/>
      <c r="D18" s="16"/>
      <c r="E18" s="17">
        <v>55.978713599999999</v>
      </c>
      <c r="F18" s="17">
        <v>1.5584</v>
      </c>
      <c r="G18" s="17"/>
    </row>
    <row r="19" spans="1:7" x14ac:dyDescent="0.2">
      <c r="A19" s="20" t="s">
        <v>51</v>
      </c>
      <c r="B19" s="20"/>
      <c r="C19" s="20"/>
      <c r="D19" s="21"/>
      <c r="E19" s="22">
        <v>3604.7491379000003</v>
      </c>
      <c r="F19" s="22">
        <v>100</v>
      </c>
      <c r="G19" s="22"/>
    </row>
    <row r="21" spans="1:7" x14ac:dyDescent="0.2">
      <c r="A21" s="1" t="s">
        <v>379</v>
      </c>
    </row>
    <row r="23" spans="1:7" ht="15" x14ac:dyDescent="0.2">
      <c r="A23" s="47" t="s">
        <v>420</v>
      </c>
      <c r="B23" s="73"/>
      <c r="C23" s="74"/>
      <c r="D23" s="40"/>
      <c r="E23" s="75"/>
      <c r="F23" s="45"/>
    </row>
    <row r="24" spans="1:7" x14ac:dyDescent="0.2">
      <c r="A24" s="147" t="s">
        <v>421</v>
      </c>
      <c r="B24" s="147"/>
      <c r="C24" s="147"/>
      <c r="D24" s="147"/>
      <c r="E24" s="147"/>
      <c r="F24" s="147"/>
    </row>
    <row r="25" spans="1:7" x14ac:dyDescent="0.2">
      <c r="A25" s="48" t="s">
        <v>422</v>
      </c>
      <c r="B25" s="30"/>
      <c r="C25" s="30"/>
      <c r="D25" s="40"/>
      <c r="E25" s="75"/>
      <c r="F25" s="45"/>
    </row>
    <row r="26" spans="1:7" ht="25.5" x14ac:dyDescent="0.2">
      <c r="A26" s="51" t="s">
        <v>423</v>
      </c>
      <c r="B26" s="76" t="s">
        <v>424</v>
      </c>
      <c r="C26" s="32" t="s">
        <v>442</v>
      </c>
    </row>
    <row r="27" spans="1:7" x14ac:dyDescent="0.2">
      <c r="A27" s="52" t="s">
        <v>450</v>
      </c>
      <c r="B27" s="77">
        <v>33.9114</v>
      </c>
      <c r="C27" s="77">
        <v>32.809100000000001</v>
      </c>
    </row>
    <row r="28" spans="1:7" x14ac:dyDescent="0.2">
      <c r="A28" s="55" t="s">
        <v>453</v>
      </c>
      <c r="B28" s="67">
        <v>11.3047</v>
      </c>
      <c r="C28" s="67">
        <v>11.266999999999999</v>
      </c>
    </row>
    <row r="29" spans="1:7" x14ac:dyDescent="0.2">
      <c r="A29" s="55" t="s">
        <v>470</v>
      </c>
      <c r="B29" s="67" t="s">
        <v>446</v>
      </c>
      <c r="C29" s="67" t="s">
        <v>446</v>
      </c>
    </row>
    <row r="30" spans="1:7" x14ac:dyDescent="0.2">
      <c r="A30" s="55" t="s">
        <v>471</v>
      </c>
      <c r="B30" s="67" t="s">
        <v>446</v>
      </c>
      <c r="C30" s="67" t="s">
        <v>446</v>
      </c>
    </row>
    <row r="31" spans="1:7" x14ac:dyDescent="0.2">
      <c r="A31" s="55" t="s">
        <v>455</v>
      </c>
      <c r="B31" s="67">
        <v>36.037100000000002</v>
      </c>
      <c r="C31" s="67">
        <v>34.719900000000003</v>
      </c>
    </row>
    <row r="32" spans="1:7" x14ac:dyDescent="0.2">
      <c r="A32" s="48" t="s">
        <v>458</v>
      </c>
      <c r="B32" s="78">
        <v>11.351700000000001</v>
      </c>
      <c r="C32" s="78">
        <v>11.287599999999999</v>
      </c>
    </row>
    <row r="33" spans="1:5" x14ac:dyDescent="0.2">
      <c r="A33" s="55" t="s">
        <v>460</v>
      </c>
      <c r="B33" s="58"/>
      <c r="C33" s="58"/>
      <c r="D33" s="40"/>
      <c r="E33" s="75"/>
    </row>
    <row r="34" spans="1:5" x14ac:dyDescent="0.2">
      <c r="A34" s="147" t="s">
        <v>434</v>
      </c>
      <c r="B34" s="147"/>
      <c r="C34" s="147"/>
      <c r="D34" s="147"/>
      <c r="E34" s="147"/>
    </row>
    <row r="35" spans="1:5" x14ac:dyDescent="0.2">
      <c r="A35" s="55" t="s">
        <v>435</v>
      </c>
      <c r="B35" s="38"/>
      <c r="C35" s="38"/>
      <c r="D35" s="40"/>
      <c r="E35" s="79"/>
    </row>
    <row r="36" spans="1:5" x14ac:dyDescent="0.2">
      <c r="A36" s="152" t="s">
        <v>461</v>
      </c>
      <c r="B36" s="147"/>
      <c r="C36" s="147"/>
      <c r="D36" s="147"/>
      <c r="E36" s="147"/>
    </row>
    <row r="37" spans="1:5" x14ac:dyDescent="0.2">
      <c r="A37" s="63" t="s">
        <v>423</v>
      </c>
      <c r="B37" s="53"/>
      <c r="C37" s="150" t="s">
        <v>462</v>
      </c>
      <c r="D37" s="155"/>
      <c r="E37" s="151"/>
    </row>
    <row r="38" spans="1:5" x14ac:dyDescent="0.2">
      <c r="A38" s="64"/>
      <c r="B38" s="56"/>
      <c r="C38" s="65" t="s">
        <v>463</v>
      </c>
      <c r="D38" s="156" t="s">
        <v>464</v>
      </c>
      <c r="E38" s="157"/>
    </row>
    <row r="39" spans="1:5" x14ac:dyDescent="0.2">
      <c r="A39" s="52" t="s">
        <v>453</v>
      </c>
      <c r="B39" s="80"/>
      <c r="C39" s="81">
        <v>0.34</v>
      </c>
      <c r="D39" s="158">
        <v>0.34</v>
      </c>
      <c r="E39" s="159"/>
    </row>
    <row r="40" spans="1:5" x14ac:dyDescent="0.2">
      <c r="A40" s="55" t="s">
        <v>471</v>
      </c>
      <c r="B40" s="66"/>
      <c r="C40" s="82" t="s">
        <v>465</v>
      </c>
      <c r="D40" s="160" t="s">
        <v>465</v>
      </c>
      <c r="E40" s="161"/>
    </row>
    <row r="41" spans="1:5" x14ac:dyDescent="0.2">
      <c r="A41" s="48" t="s">
        <v>458</v>
      </c>
      <c r="B41" s="69"/>
      <c r="C41" s="70">
        <v>0.36</v>
      </c>
      <c r="D41" s="153">
        <v>0.36</v>
      </c>
      <c r="E41" s="154"/>
    </row>
    <row r="42" spans="1:5" x14ac:dyDescent="0.2">
      <c r="A42" s="55" t="s">
        <v>460</v>
      </c>
    </row>
    <row r="43" spans="1:5" x14ac:dyDescent="0.2">
      <c r="A43" s="55" t="s">
        <v>472</v>
      </c>
    </row>
    <row r="44" spans="1:5" x14ac:dyDescent="0.2">
      <c r="A44" s="72" t="s">
        <v>473</v>
      </c>
    </row>
    <row r="45" spans="1:5" x14ac:dyDescent="0.2">
      <c r="A45" s="55" t="s">
        <v>437</v>
      </c>
    </row>
    <row r="46" spans="1:5" x14ac:dyDescent="0.2">
      <c r="A46" s="55" t="s">
        <v>474</v>
      </c>
    </row>
    <row r="47" spans="1:5" x14ac:dyDescent="0.2">
      <c r="A47" s="42" t="s">
        <v>439</v>
      </c>
    </row>
    <row r="48" spans="1:5" x14ac:dyDescent="0.2">
      <c r="A48" s="43" t="s">
        <v>440</v>
      </c>
    </row>
    <row r="49" spans="1:7" x14ac:dyDescent="0.2">
      <c r="A49" s="46" t="s">
        <v>441</v>
      </c>
    </row>
    <row r="50" spans="1:7" x14ac:dyDescent="0.2">
      <c r="A50" s="148" t="s">
        <v>554</v>
      </c>
      <c r="B50" s="149"/>
      <c r="C50" s="149"/>
      <c r="D50" s="149"/>
      <c r="E50" s="149"/>
      <c r="F50" s="149"/>
      <c r="G50" s="149"/>
    </row>
    <row r="52" spans="1:7" s="140" customFormat="1" x14ac:dyDescent="0.2">
      <c r="A52" s="140" t="s">
        <v>556</v>
      </c>
      <c r="D52" s="141"/>
      <c r="E52" s="142"/>
      <c r="F52" s="142"/>
    </row>
    <row r="53" spans="1:7" s="140" customFormat="1" x14ac:dyDescent="0.2">
      <c r="A53" s="140" t="s">
        <v>564</v>
      </c>
      <c r="D53" s="141"/>
      <c r="E53" s="142"/>
      <c r="F53" s="142"/>
    </row>
    <row r="54" spans="1:7" s="140" customFormat="1" x14ac:dyDescent="0.2">
      <c r="A54" s="140" t="s">
        <v>565</v>
      </c>
      <c r="D54" s="141"/>
      <c r="E54" s="142"/>
      <c r="F54" s="142"/>
    </row>
    <row r="55" spans="1:7" s="140" customFormat="1" x14ac:dyDescent="0.2">
      <c r="D55" s="141"/>
      <c r="E55" s="142"/>
      <c r="F55" s="142"/>
    </row>
    <row r="56" spans="1:7" s="140" customFormat="1" x14ac:dyDescent="0.2">
      <c r="D56" s="141"/>
      <c r="E56" s="142"/>
      <c r="F56" s="142"/>
    </row>
    <row r="57" spans="1:7" s="140" customFormat="1" x14ac:dyDescent="0.2">
      <c r="D57" s="141"/>
      <c r="E57" s="142"/>
      <c r="F57" s="142"/>
    </row>
    <row r="58" spans="1:7" s="140" customFormat="1" x14ac:dyDescent="0.2">
      <c r="D58" s="141"/>
      <c r="E58" s="142"/>
      <c r="F58" s="142"/>
    </row>
    <row r="59" spans="1:7" s="140" customFormat="1" x14ac:dyDescent="0.2">
      <c r="D59" s="141"/>
      <c r="E59" s="142"/>
      <c r="F59" s="142"/>
    </row>
    <row r="60" spans="1:7" s="140" customFormat="1" x14ac:dyDescent="0.2">
      <c r="D60" s="141"/>
      <c r="E60" s="142"/>
      <c r="F60" s="142"/>
    </row>
    <row r="61" spans="1:7" s="140" customFormat="1" x14ac:dyDescent="0.2">
      <c r="D61" s="141"/>
      <c r="E61" s="142"/>
      <c r="F61" s="142"/>
    </row>
    <row r="62" spans="1:7" s="140" customFormat="1" x14ac:dyDescent="0.2">
      <c r="D62" s="141"/>
      <c r="E62" s="142"/>
      <c r="F62" s="142"/>
    </row>
    <row r="63" spans="1:7" s="140" customFormat="1" x14ac:dyDescent="0.2">
      <c r="D63" s="141"/>
      <c r="E63" s="142"/>
      <c r="F63" s="142"/>
    </row>
    <row r="64" spans="1:7" s="140" customFormat="1" x14ac:dyDescent="0.2">
      <c r="A64" s="140" t="s">
        <v>559</v>
      </c>
      <c r="D64" s="141"/>
      <c r="E64" s="142"/>
      <c r="F64" s="142"/>
    </row>
    <row r="65" spans="1:6" s="140" customFormat="1" x14ac:dyDescent="0.2">
      <c r="A65" s="140" t="s">
        <v>560</v>
      </c>
      <c r="E65" s="142"/>
      <c r="F65" s="142"/>
    </row>
    <row r="66" spans="1:6" s="140" customFormat="1" x14ac:dyDescent="0.2">
      <c r="E66" s="142"/>
      <c r="F66" s="142"/>
    </row>
    <row r="67" spans="1:6" s="140" customFormat="1" ht="18.75" x14ac:dyDescent="0.3">
      <c r="A67" s="4" t="s">
        <v>561</v>
      </c>
      <c r="E67" s="142"/>
      <c r="F67" s="142"/>
    </row>
  </sheetData>
  <mergeCells count="12">
    <mergeCell ref="A3:G3"/>
    <mergeCell ref="A1:G1"/>
    <mergeCell ref="A2:G2"/>
    <mergeCell ref="A24:F24"/>
    <mergeCell ref="A34:E34"/>
    <mergeCell ref="A50:G50"/>
    <mergeCell ref="D41:E41"/>
    <mergeCell ref="A36:E36"/>
    <mergeCell ref="C37:E37"/>
    <mergeCell ref="D38:E38"/>
    <mergeCell ref="D39:E39"/>
    <mergeCell ref="D40:E40"/>
  </mergeCells>
  <pageMargins left="0" right="0" top="0" bottom="0" header="0.3" footer="0.3"/>
  <pageSetup scale="65" orientation="landscape" r:id="rId1"/>
  <headerFooter>
    <oddHeader>&amp;L&amp;"Arial"&amp;9&amp;K0078D7INTERNAL&amp;1#</oddHeader>
    <oddFooter>&amp;LPUBLIC</oddFooter>
    <evenFooter>&amp;LPUBLIC</evenFooter>
    <firstFooter>&amp;LPUBLIC</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6"/>
  <sheetViews>
    <sheetView showGridLines="0" view="pageBreakPreview" zoomScaleNormal="100" zoomScaleSheetLayoutView="100" workbookViewId="0">
      <selection sqref="A1:G1"/>
    </sheetView>
  </sheetViews>
  <sheetFormatPr defaultColWidth="9.140625" defaultRowHeight="12.75" x14ac:dyDescent="0.2"/>
  <cols>
    <col min="1" max="1" width="65.7109375" style="1" customWidth="1"/>
    <col min="2" max="2" width="17.7109375" style="1" customWidth="1"/>
    <col min="3" max="3" width="26.28515625" style="1" bestFit="1" customWidth="1"/>
    <col min="4" max="4" width="11.7109375" style="2" bestFit="1" customWidth="1"/>
    <col min="5" max="6" width="12.7109375" style="3" bestFit="1" customWidth="1"/>
    <col min="7" max="7" width="13.42578125"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x14ac:dyDescent="0.2">
      <c r="A2" s="145" t="s">
        <v>404</v>
      </c>
      <c r="B2" s="146"/>
      <c r="C2" s="146"/>
      <c r="D2" s="146"/>
      <c r="E2" s="146"/>
      <c r="F2" s="146"/>
      <c r="G2" s="146"/>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69</v>
      </c>
      <c r="B6" s="14"/>
      <c r="C6" s="14"/>
      <c r="D6" s="16"/>
      <c r="E6" s="17"/>
      <c r="F6" s="17"/>
    </row>
    <row r="7" spans="1:7" x14ac:dyDescent="0.2">
      <c r="A7" s="15" t="s">
        <v>43</v>
      </c>
      <c r="B7" s="14"/>
      <c r="C7" s="14"/>
      <c r="D7" s="16"/>
      <c r="E7" s="17"/>
      <c r="F7" s="17"/>
    </row>
    <row r="8" spans="1:7" x14ac:dyDescent="0.2">
      <c r="A8" s="14" t="s">
        <v>70</v>
      </c>
      <c r="B8" s="14" t="s">
        <v>71</v>
      </c>
      <c r="C8" s="14" t="s">
        <v>72</v>
      </c>
      <c r="D8" s="16">
        <v>9000</v>
      </c>
      <c r="E8" s="17">
        <v>201.0915</v>
      </c>
      <c r="F8" s="17">
        <v>2.4900000000000002</v>
      </c>
    </row>
    <row r="9" spans="1:7" x14ac:dyDescent="0.2">
      <c r="A9" s="14" t="s">
        <v>73</v>
      </c>
      <c r="B9" s="14" t="s">
        <v>74</v>
      </c>
      <c r="C9" s="14" t="s">
        <v>75</v>
      </c>
      <c r="D9" s="16">
        <v>18500</v>
      </c>
      <c r="E9" s="17">
        <v>199.541</v>
      </c>
      <c r="F9" s="17">
        <v>2.48</v>
      </c>
    </row>
    <row r="10" spans="1:7" x14ac:dyDescent="0.2">
      <c r="A10" s="14" t="s">
        <v>76</v>
      </c>
      <c r="B10" s="14" t="s">
        <v>77</v>
      </c>
      <c r="C10" s="14" t="s">
        <v>75</v>
      </c>
      <c r="D10" s="16">
        <v>50000</v>
      </c>
      <c r="E10" s="17">
        <v>177.375</v>
      </c>
      <c r="F10" s="17">
        <v>2.2000000000000002</v>
      </c>
    </row>
    <row r="11" spans="1:7" x14ac:dyDescent="0.2">
      <c r="A11" s="14" t="s">
        <v>78</v>
      </c>
      <c r="B11" s="14" t="s">
        <v>79</v>
      </c>
      <c r="C11" s="14" t="s">
        <v>80</v>
      </c>
      <c r="D11" s="16">
        <v>16042</v>
      </c>
      <c r="E11" s="17">
        <v>161.74346499999999</v>
      </c>
      <c r="F11" s="17">
        <v>2.0099999999999998</v>
      </c>
    </row>
    <row r="12" spans="1:7" x14ac:dyDescent="0.2">
      <c r="A12" s="14" t="s">
        <v>81</v>
      </c>
      <c r="B12" s="14" t="s">
        <v>82</v>
      </c>
      <c r="C12" s="14" t="s">
        <v>83</v>
      </c>
      <c r="D12" s="16">
        <v>6640</v>
      </c>
      <c r="E12" s="17">
        <v>137.33179999999999</v>
      </c>
      <c r="F12" s="17">
        <v>1.7</v>
      </c>
    </row>
    <row r="13" spans="1:7" x14ac:dyDescent="0.2">
      <c r="A13" s="14" t="s">
        <v>84</v>
      </c>
      <c r="B13" s="14" t="s">
        <v>85</v>
      </c>
      <c r="C13" s="14" t="s">
        <v>86</v>
      </c>
      <c r="D13" s="16">
        <v>18000</v>
      </c>
      <c r="E13" s="17">
        <v>75.771000000000001</v>
      </c>
      <c r="F13" s="17">
        <v>0.94</v>
      </c>
    </row>
    <row r="14" spans="1:7" x14ac:dyDescent="0.2">
      <c r="A14" s="14" t="s">
        <v>87</v>
      </c>
      <c r="B14" s="14" t="s">
        <v>88</v>
      </c>
      <c r="C14" s="14" t="s">
        <v>75</v>
      </c>
      <c r="D14" s="16">
        <v>5600</v>
      </c>
      <c r="E14" s="17">
        <v>71.019199999999998</v>
      </c>
      <c r="F14" s="17">
        <v>0.88</v>
      </c>
    </row>
    <row r="15" spans="1:7" x14ac:dyDescent="0.2">
      <c r="A15" s="14" t="s">
        <v>89</v>
      </c>
      <c r="B15" s="14" t="s">
        <v>90</v>
      </c>
      <c r="C15" s="14" t="s">
        <v>91</v>
      </c>
      <c r="D15" s="16">
        <v>2100</v>
      </c>
      <c r="E15" s="17">
        <v>68.8506</v>
      </c>
      <c r="F15" s="17">
        <v>0.85</v>
      </c>
    </row>
    <row r="16" spans="1:7" x14ac:dyDescent="0.2">
      <c r="A16" s="14" t="s">
        <v>92</v>
      </c>
      <c r="B16" s="14" t="s">
        <v>93</v>
      </c>
      <c r="C16" s="14" t="s">
        <v>94</v>
      </c>
      <c r="D16" s="16">
        <v>1017</v>
      </c>
      <c r="E16" s="17">
        <v>68.580886500000005</v>
      </c>
      <c r="F16" s="17">
        <v>0.85</v>
      </c>
    </row>
    <row r="17" spans="1:6" x14ac:dyDescent="0.2">
      <c r="A17" s="14" t="s">
        <v>95</v>
      </c>
      <c r="B17" s="14" t="s">
        <v>96</v>
      </c>
      <c r="C17" s="14" t="s">
        <v>97</v>
      </c>
      <c r="D17" s="16">
        <v>2900</v>
      </c>
      <c r="E17" s="17">
        <v>62.82705</v>
      </c>
      <c r="F17" s="17">
        <v>0.78</v>
      </c>
    </row>
    <row r="18" spans="1:6" x14ac:dyDescent="0.2">
      <c r="A18" s="14" t="s">
        <v>98</v>
      </c>
      <c r="B18" s="14" t="s">
        <v>99</v>
      </c>
      <c r="C18" s="14" t="s">
        <v>97</v>
      </c>
      <c r="D18" s="16">
        <v>12300</v>
      </c>
      <c r="E18" s="17">
        <v>61.555349999999997</v>
      </c>
      <c r="F18" s="17">
        <v>0.76</v>
      </c>
    </row>
    <row r="19" spans="1:6" x14ac:dyDescent="0.2">
      <c r="A19" s="14" t="s">
        <v>100</v>
      </c>
      <c r="B19" s="14" t="s">
        <v>101</v>
      </c>
      <c r="C19" s="14" t="s">
        <v>80</v>
      </c>
      <c r="D19" s="16">
        <v>2400</v>
      </c>
      <c r="E19" s="17">
        <v>59.815199999999997</v>
      </c>
      <c r="F19" s="17">
        <v>0.74</v>
      </c>
    </row>
    <row r="20" spans="1:6" x14ac:dyDescent="0.2">
      <c r="A20" s="14" t="s">
        <v>102</v>
      </c>
      <c r="B20" s="14" t="s">
        <v>103</v>
      </c>
      <c r="C20" s="14" t="s">
        <v>104</v>
      </c>
      <c r="D20" s="16">
        <v>6500</v>
      </c>
      <c r="E20" s="17">
        <v>58.603999999999999</v>
      </c>
      <c r="F20" s="17">
        <v>0.73</v>
      </c>
    </row>
    <row r="21" spans="1:6" x14ac:dyDescent="0.2">
      <c r="A21" s="14" t="s">
        <v>105</v>
      </c>
      <c r="B21" s="14" t="s">
        <v>106</v>
      </c>
      <c r="C21" s="14" t="s">
        <v>107</v>
      </c>
      <c r="D21" s="16">
        <v>1250</v>
      </c>
      <c r="E21" s="17">
        <v>51.626249999999999</v>
      </c>
      <c r="F21" s="17">
        <v>0.64</v>
      </c>
    </row>
    <row r="22" spans="1:6" x14ac:dyDescent="0.2">
      <c r="A22" s="14" t="s">
        <v>108</v>
      </c>
      <c r="B22" s="14" t="s">
        <v>109</v>
      </c>
      <c r="C22" s="14" t="s">
        <v>110</v>
      </c>
      <c r="D22" s="16">
        <v>3600</v>
      </c>
      <c r="E22" s="17">
        <v>50.164200000000001</v>
      </c>
      <c r="F22" s="17">
        <v>0.62</v>
      </c>
    </row>
    <row r="23" spans="1:6" x14ac:dyDescent="0.2">
      <c r="A23" s="14" t="s">
        <v>111</v>
      </c>
      <c r="B23" s="14" t="s">
        <v>112</v>
      </c>
      <c r="C23" s="14" t="s">
        <v>97</v>
      </c>
      <c r="D23" s="16">
        <v>1500</v>
      </c>
      <c r="E23" s="17">
        <v>41.999250000000004</v>
      </c>
      <c r="F23" s="17">
        <v>0.52</v>
      </c>
    </row>
    <row r="24" spans="1:6" x14ac:dyDescent="0.2">
      <c r="A24" s="14" t="s">
        <v>113</v>
      </c>
      <c r="B24" s="14" t="s">
        <v>114</v>
      </c>
      <c r="C24" s="14" t="s">
        <v>107</v>
      </c>
      <c r="D24" s="16">
        <v>12000</v>
      </c>
      <c r="E24" s="17">
        <v>41.856000000000002</v>
      </c>
      <c r="F24" s="17">
        <v>0.52</v>
      </c>
    </row>
    <row r="25" spans="1:6" x14ac:dyDescent="0.2">
      <c r="A25" s="14" t="s">
        <v>115</v>
      </c>
      <c r="B25" s="14" t="s">
        <v>116</v>
      </c>
      <c r="C25" s="14" t="s">
        <v>75</v>
      </c>
      <c r="D25" s="16">
        <v>9500</v>
      </c>
      <c r="E25" s="17">
        <v>40.341749999999998</v>
      </c>
      <c r="F25" s="17">
        <v>0.5</v>
      </c>
    </row>
    <row r="26" spans="1:6" x14ac:dyDescent="0.2">
      <c r="A26" s="14" t="s">
        <v>117</v>
      </c>
      <c r="B26" s="14" t="s">
        <v>118</v>
      </c>
      <c r="C26" s="14" t="s">
        <v>83</v>
      </c>
      <c r="D26" s="16">
        <v>5500</v>
      </c>
      <c r="E26" s="17">
        <v>39.872250000000001</v>
      </c>
      <c r="F26" s="17">
        <v>0.49</v>
      </c>
    </row>
    <row r="27" spans="1:6" x14ac:dyDescent="0.2">
      <c r="A27" s="14" t="s">
        <v>119</v>
      </c>
      <c r="B27" s="14" t="s">
        <v>120</v>
      </c>
      <c r="C27" s="14" t="s">
        <v>121</v>
      </c>
      <c r="D27" s="16">
        <v>650</v>
      </c>
      <c r="E27" s="17">
        <v>39.729950000000002</v>
      </c>
      <c r="F27" s="17">
        <v>0.49</v>
      </c>
    </row>
    <row r="28" spans="1:6" x14ac:dyDescent="0.2">
      <c r="A28" s="14" t="s">
        <v>122</v>
      </c>
      <c r="B28" s="14" t="s">
        <v>123</v>
      </c>
      <c r="C28" s="14" t="s">
        <v>124</v>
      </c>
      <c r="D28" s="16">
        <v>23000</v>
      </c>
      <c r="E28" s="17">
        <v>35.109499999999997</v>
      </c>
      <c r="F28" s="17">
        <v>0.44</v>
      </c>
    </row>
    <row r="29" spans="1:6" x14ac:dyDescent="0.2">
      <c r="A29" s="14" t="s">
        <v>125</v>
      </c>
      <c r="B29" s="14" t="s">
        <v>126</v>
      </c>
      <c r="C29" s="14" t="s">
        <v>94</v>
      </c>
      <c r="D29" s="16">
        <v>1000</v>
      </c>
      <c r="E29" s="17">
        <v>31.472999999999999</v>
      </c>
      <c r="F29" s="17">
        <v>0.39</v>
      </c>
    </row>
    <row r="30" spans="1:6" x14ac:dyDescent="0.2">
      <c r="A30" s="14" t="s">
        <v>127</v>
      </c>
      <c r="B30" s="14" t="s">
        <v>128</v>
      </c>
      <c r="C30" s="14" t="s">
        <v>129</v>
      </c>
      <c r="D30" s="16">
        <v>2500</v>
      </c>
      <c r="E30" s="17">
        <v>30.033750000000001</v>
      </c>
      <c r="F30" s="17">
        <v>0.37</v>
      </c>
    </row>
    <row r="31" spans="1:6" x14ac:dyDescent="0.2">
      <c r="A31" s="14" t="s">
        <v>130</v>
      </c>
      <c r="B31" s="14" t="s">
        <v>131</v>
      </c>
      <c r="C31" s="14" t="s">
        <v>132</v>
      </c>
      <c r="D31" s="16">
        <v>8500</v>
      </c>
      <c r="E31" s="17">
        <v>29.048749999999998</v>
      </c>
      <c r="F31" s="17">
        <v>0.36</v>
      </c>
    </row>
    <row r="32" spans="1:6" x14ac:dyDescent="0.2">
      <c r="A32" s="14" t="s">
        <v>133</v>
      </c>
      <c r="B32" s="14" t="s">
        <v>134</v>
      </c>
      <c r="C32" s="14" t="s">
        <v>83</v>
      </c>
      <c r="D32" s="16">
        <v>4300</v>
      </c>
      <c r="E32" s="17">
        <v>21.95365</v>
      </c>
      <c r="F32" s="17">
        <v>0.27</v>
      </c>
    </row>
    <row r="33" spans="1:7" x14ac:dyDescent="0.2">
      <c r="A33" s="14" t="s">
        <v>135</v>
      </c>
      <c r="B33" s="14" t="s">
        <v>136</v>
      </c>
      <c r="C33" s="14" t="s">
        <v>91</v>
      </c>
      <c r="D33" s="16">
        <v>2700</v>
      </c>
      <c r="E33" s="17">
        <v>21.90915</v>
      </c>
      <c r="F33" s="17">
        <v>0.27</v>
      </c>
    </row>
    <row r="34" spans="1:7" x14ac:dyDescent="0.2">
      <c r="A34" s="14" t="s">
        <v>137</v>
      </c>
      <c r="B34" s="14" t="s">
        <v>138</v>
      </c>
      <c r="C34" s="14" t="s">
        <v>139</v>
      </c>
      <c r="D34" s="16">
        <v>100</v>
      </c>
      <c r="E34" s="17">
        <v>21.33595</v>
      </c>
      <c r="F34" s="17">
        <v>0.26</v>
      </c>
    </row>
    <row r="35" spans="1:7" x14ac:dyDescent="0.2">
      <c r="A35" s="14" t="s">
        <v>140</v>
      </c>
      <c r="B35" s="14" t="s">
        <v>141</v>
      </c>
      <c r="C35" s="14" t="s">
        <v>80</v>
      </c>
      <c r="D35" s="16">
        <v>1500</v>
      </c>
      <c r="E35" s="17">
        <v>20.751750000000001</v>
      </c>
      <c r="F35" s="17">
        <v>0.26</v>
      </c>
    </row>
    <row r="36" spans="1:7" x14ac:dyDescent="0.2">
      <c r="A36" s="14" t="s">
        <v>142</v>
      </c>
      <c r="B36" s="14" t="s">
        <v>143</v>
      </c>
      <c r="C36" s="14" t="s">
        <v>129</v>
      </c>
      <c r="D36" s="16">
        <v>3000</v>
      </c>
      <c r="E36" s="17">
        <v>20.410499999999999</v>
      </c>
      <c r="F36" s="17">
        <v>0.25</v>
      </c>
    </row>
    <row r="37" spans="1:7" x14ac:dyDescent="0.2">
      <c r="A37" s="15" t="s">
        <v>49</v>
      </c>
      <c r="B37" s="15"/>
      <c r="C37" s="15"/>
      <c r="D37" s="18"/>
      <c r="E37" s="19">
        <v>1941.7217015000001</v>
      </c>
      <c r="F37" s="19">
        <v>24.06</v>
      </c>
    </row>
    <row r="38" spans="1:7" x14ac:dyDescent="0.2">
      <c r="A38" s="143" t="s">
        <v>42</v>
      </c>
      <c r="B38" s="14"/>
      <c r="C38" s="14"/>
      <c r="D38" s="16"/>
      <c r="E38" s="17"/>
      <c r="F38" s="17"/>
    </row>
    <row r="39" spans="1:7" x14ac:dyDescent="0.2">
      <c r="A39" s="15" t="s">
        <v>43</v>
      </c>
      <c r="B39" s="14"/>
      <c r="C39" s="14"/>
      <c r="D39" s="16"/>
      <c r="E39" s="17"/>
      <c r="F39" s="17"/>
    </row>
    <row r="40" spans="1:7" x14ac:dyDescent="0.2">
      <c r="A40" s="14" t="s">
        <v>53</v>
      </c>
      <c r="B40" s="14" t="s">
        <v>54</v>
      </c>
      <c r="C40" s="14" t="s">
        <v>46</v>
      </c>
      <c r="D40" s="16">
        <v>50</v>
      </c>
      <c r="E40" s="17">
        <v>514.26300000000003</v>
      </c>
      <c r="F40" s="17">
        <v>6.38</v>
      </c>
      <c r="G40" s="2">
        <v>4.97</v>
      </c>
    </row>
    <row r="41" spans="1:7" x14ac:dyDescent="0.2">
      <c r="A41" s="14" t="s">
        <v>44</v>
      </c>
      <c r="B41" s="14" t="s">
        <v>144</v>
      </c>
      <c r="C41" s="14" t="s">
        <v>46</v>
      </c>
      <c r="D41" s="16">
        <v>50</v>
      </c>
      <c r="E41" s="17">
        <v>513.74099999999999</v>
      </c>
      <c r="F41" s="17">
        <v>6.37</v>
      </c>
      <c r="G41" s="2">
        <v>4.6116000000000001</v>
      </c>
    </row>
    <row r="42" spans="1:7" x14ac:dyDescent="0.2">
      <c r="A42" s="14" t="s">
        <v>145</v>
      </c>
      <c r="B42" s="14" t="s">
        <v>146</v>
      </c>
      <c r="C42" s="14" t="s">
        <v>147</v>
      </c>
      <c r="D42" s="16">
        <v>23</v>
      </c>
      <c r="E42" s="17">
        <v>232.96677</v>
      </c>
      <c r="F42" s="17">
        <v>2.89</v>
      </c>
      <c r="G42" s="2">
        <v>4.42</v>
      </c>
    </row>
    <row r="43" spans="1:7" x14ac:dyDescent="0.2">
      <c r="A43" s="14" t="s">
        <v>148</v>
      </c>
      <c r="B43" s="14" t="s">
        <v>149</v>
      </c>
      <c r="C43" s="14" t="s">
        <v>150</v>
      </c>
      <c r="D43" s="16">
        <v>10</v>
      </c>
      <c r="E43" s="17">
        <v>101.2269</v>
      </c>
      <c r="F43" s="17">
        <v>1.26</v>
      </c>
      <c r="G43" s="2">
        <v>5.9648000000000003</v>
      </c>
    </row>
    <row r="44" spans="1:7" x14ac:dyDescent="0.2">
      <c r="A44" s="14" t="s">
        <v>151</v>
      </c>
      <c r="B44" s="14" t="s">
        <v>152</v>
      </c>
      <c r="C44" s="14" t="s">
        <v>153</v>
      </c>
      <c r="D44" s="16">
        <v>8</v>
      </c>
      <c r="E44" s="17">
        <v>97.900400000000005</v>
      </c>
      <c r="F44" s="17">
        <v>1.21</v>
      </c>
      <c r="G44" s="2">
        <v>10.834899999999999</v>
      </c>
    </row>
    <row r="45" spans="1:7" x14ac:dyDescent="0.2">
      <c r="A45" s="14" t="s">
        <v>154</v>
      </c>
      <c r="B45" s="14" t="s">
        <v>155</v>
      </c>
      <c r="C45" s="14" t="s">
        <v>153</v>
      </c>
      <c r="D45" s="16">
        <v>8</v>
      </c>
      <c r="E45" s="17">
        <v>97.810159999999996</v>
      </c>
      <c r="F45" s="17">
        <v>1.21</v>
      </c>
      <c r="G45" s="2">
        <v>10.739799999999999</v>
      </c>
    </row>
    <row r="46" spans="1:7" x14ac:dyDescent="0.2">
      <c r="A46" s="15" t="s">
        <v>49</v>
      </c>
      <c r="B46" s="15"/>
      <c r="C46" s="15"/>
      <c r="D46" s="18"/>
      <c r="E46" s="19">
        <v>1557.90823</v>
      </c>
      <c r="F46" s="19">
        <v>19.32</v>
      </c>
    </row>
    <row r="47" spans="1:7" x14ac:dyDescent="0.2">
      <c r="A47" s="15" t="s">
        <v>156</v>
      </c>
      <c r="B47" s="15"/>
      <c r="C47" s="15"/>
      <c r="D47" s="18"/>
      <c r="E47" s="23"/>
      <c r="F47" s="23"/>
    </row>
    <row r="48" spans="1:7" x14ac:dyDescent="0.2">
      <c r="A48" s="14" t="s">
        <v>157</v>
      </c>
      <c r="B48" s="14" t="s">
        <v>158</v>
      </c>
      <c r="C48" s="14" t="s">
        <v>46</v>
      </c>
      <c r="D48" s="16">
        <v>25</v>
      </c>
      <c r="E48" s="17">
        <v>252.76599999999999</v>
      </c>
      <c r="F48" s="17">
        <v>3.14</v>
      </c>
      <c r="G48" s="2">
        <v>4.3491</v>
      </c>
    </row>
    <row r="49" spans="1:7" x14ac:dyDescent="0.2">
      <c r="A49" s="15" t="s">
        <v>49</v>
      </c>
      <c r="B49" s="15"/>
      <c r="C49" s="15"/>
      <c r="D49" s="18"/>
      <c r="E49" s="19">
        <v>252.76599999999999</v>
      </c>
      <c r="F49" s="19">
        <v>3.14</v>
      </c>
    </row>
    <row r="50" spans="1:7" x14ac:dyDescent="0.2">
      <c r="A50" s="15" t="s">
        <v>55</v>
      </c>
      <c r="B50" s="14"/>
      <c r="C50" s="14"/>
      <c r="D50" s="16"/>
      <c r="E50" s="17"/>
      <c r="F50" s="17"/>
    </row>
    <row r="51" spans="1:7" x14ac:dyDescent="0.2">
      <c r="A51" s="14" t="s">
        <v>59</v>
      </c>
      <c r="B51" s="14" t="s">
        <v>60</v>
      </c>
      <c r="C51" s="14" t="s">
        <v>56</v>
      </c>
      <c r="D51" s="16">
        <v>1413333</v>
      </c>
      <c r="E51" s="17">
        <v>1517.1804688</v>
      </c>
      <c r="F51" s="17">
        <v>18.82</v>
      </c>
      <c r="G51" s="2">
        <v>5.7805050512249823</v>
      </c>
    </row>
    <row r="52" spans="1:7" x14ac:dyDescent="0.2">
      <c r="A52" s="14" t="s">
        <v>159</v>
      </c>
      <c r="B52" s="14" t="s">
        <v>160</v>
      </c>
      <c r="C52" s="14" t="s">
        <v>56</v>
      </c>
      <c r="D52" s="16">
        <v>1000000</v>
      </c>
      <c r="E52" s="17">
        <v>992.86400000000003</v>
      </c>
      <c r="F52" s="17">
        <v>12.32</v>
      </c>
      <c r="G52" s="2">
        <v>5.4643760722250301</v>
      </c>
    </row>
    <row r="53" spans="1:7" x14ac:dyDescent="0.2">
      <c r="A53" s="14" t="s">
        <v>67</v>
      </c>
      <c r="B53" s="14" t="s">
        <v>68</v>
      </c>
      <c r="C53" s="14" t="s">
        <v>56</v>
      </c>
      <c r="D53" s="16">
        <v>800000</v>
      </c>
      <c r="E53" s="17">
        <v>785.40959999999995</v>
      </c>
      <c r="F53" s="17">
        <v>9.74</v>
      </c>
      <c r="G53" s="2">
        <v>6.4910483024999799</v>
      </c>
    </row>
    <row r="54" spans="1:7" x14ac:dyDescent="0.2">
      <c r="A54" s="14" t="s">
        <v>63</v>
      </c>
      <c r="B54" s="14" t="s">
        <v>64</v>
      </c>
      <c r="C54" s="14" t="s">
        <v>56</v>
      </c>
      <c r="D54" s="16">
        <v>706667</v>
      </c>
      <c r="E54" s="17">
        <v>738.23734820000004</v>
      </c>
      <c r="F54" s="17">
        <v>9.16</v>
      </c>
      <c r="G54" s="2">
        <v>6.0507606290250093</v>
      </c>
    </row>
    <row r="55" spans="1:7" x14ac:dyDescent="0.2">
      <c r="A55" s="15" t="s">
        <v>49</v>
      </c>
      <c r="B55" s="15"/>
      <c r="C55" s="15"/>
      <c r="D55" s="18"/>
      <c r="E55" s="19">
        <v>4033.691417</v>
      </c>
      <c r="F55" s="19">
        <v>50.04</v>
      </c>
    </row>
    <row r="56" spans="1:7" x14ac:dyDescent="0.2">
      <c r="A56" s="24" t="s">
        <v>376</v>
      </c>
      <c r="B56" s="14"/>
      <c r="C56" s="14"/>
      <c r="D56" s="16"/>
      <c r="E56" s="17">
        <v>107.5316574</v>
      </c>
      <c r="F56" s="17">
        <v>1.33</v>
      </c>
      <c r="G56" s="2">
        <v>3.35</v>
      </c>
    </row>
    <row r="57" spans="1:7" x14ac:dyDescent="0.2">
      <c r="A57" s="24" t="s">
        <v>377</v>
      </c>
      <c r="B57" s="14"/>
      <c r="C57" s="14"/>
      <c r="D57" s="16"/>
      <c r="E57" s="17">
        <v>48.334762400000002</v>
      </c>
      <c r="F57" s="17">
        <v>0.6</v>
      </c>
      <c r="G57" s="2">
        <v>3.2</v>
      </c>
    </row>
    <row r="58" spans="1:7" x14ac:dyDescent="0.2">
      <c r="A58" s="15" t="s">
        <v>49</v>
      </c>
      <c r="B58" s="15"/>
      <c r="C58" s="15"/>
      <c r="D58" s="18"/>
      <c r="E58" s="19">
        <v>155.86641979999999</v>
      </c>
      <c r="F58" s="19">
        <v>1.9337</v>
      </c>
    </row>
    <row r="59" spans="1:7" x14ac:dyDescent="0.2">
      <c r="A59" s="14" t="s">
        <v>50</v>
      </c>
      <c r="B59" s="14"/>
      <c r="C59" s="14"/>
      <c r="D59" s="16"/>
      <c r="E59" s="17">
        <v>118.5500129</v>
      </c>
      <c r="F59" s="17">
        <v>1.5064</v>
      </c>
    </row>
    <row r="60" spans="1:7" x14ac:dyDescent="0.2">
      <c r="A60" s="20" t="s">
        <v>51</v>
      </c>
      <c r="B60" s="20"/>
      <c r="C60" s="20"/>
      <c r="D60" s="21"/>
      <c r="E60" s="22">
        <v>8060.5037812</v>
      </c>
      <c r="F60" s="22">
        <v>100</v>
      </c>
      <c r="G60" s="22"/>
    </row>
    <row r="62" spans="1:7" x14ac:dyDescent="0.2">
      <c r="A62" s="1" t="s">
        <v>380</v>
      </c>
    </row>
    <row r="63" spans="1:7" x14ac:dyDescent="0.2">
      <c r="A63" s="1" t="s">
        <v>379</v>
      </c>
    </row>
    <row r="65" spans="1:6" x14ac:dyDescent="0.2">
      <c r="A65" s="83" t="s">
        <v>420</v>
      </c>
    </row>
    <row r="66" spans="1:6" x14ac:dyDescent="0.2">
      <c r="A66" s="147" t="s">
        <v>421</v>
      </c>
      <c r="B66" s="147"/>
      <c r="C66" s="147"/>
      <c r="D66" s="147"/>
      <c r="E66" s="147"/>
      <c r="F66" s="147"/>
    </row>
    <row r="67" spans="1:6" x14ac:dyDescent="0.2">
      <c r="A67" s="55" t="s">
        <v>475</v>
      </c>
      <c r="B67" s="38"/>
      <c r="C67" s="38"/>
      <c r="D67" s="40"/>
      <c r="E67" s="79"/>
      <c r="F67" s="45"/>
    </row>
    <row r="68" spans="1:6" x14ac:dyDescent="0.2">
      <c r="A68" s="48" t="s">
        <v>476</v>
      </c>
      <c r="B68" s="30"/>
      <c r="C68" s="30"/>
      <c r="D68" s="40"/>
      <c r="E68" s="75"/>
      <c r="F68" s="45"/>
    </row>
    <row r="69" spans="1:6" ht="25.5" x14ac:dyDescent="0.2">
      <c r="A69" s="31" t="s">
        <v>423</v>
      </c>
      <c r="B69" s="32" t="s">
        <v>424</v>
      </c>
      <c r="C69" s="32" t="s">
        <v>442</v>
      </c>
    </row>
    <row r="70" spans="1:6" x14ac:dyDescent="0.2">
      <c r="A70" s="52" t="s">
        <v>426</v>
      </c>
      <c r="B70" s="77">
        <v>39.797699999999999</v>
      </c>
      <c r="C70" s="77">
        <v>36.556699999999999</v>
      </c>
    </row>
    <row r="71" spans="1:6" x14ac:dyDescent="0.2">
      <c r="A71" s="55" t="s">
        <v>477</v>
      </c>
      <c r="B71" s="67">
        <v>11.990400000000001</v>
      </c>
      <c r="C71" s="67">
        <v>11.3521</v>
      </c>
    </row>
    <row r="72" spans="1:6" x14ac:dyDescent="0.2">
      <c r="A72" s="55" t="s">
        <v>478</v>
      </c>
      <c r="B72" s="67">
        <v>14.4527</v>
      </c>
      <c r="C72" s="67">
        <v>13.275700000000001</v>
      </c>
    </row>
    <row r="73" spans="1:6" x14ac:dyDescent="0.2">
      <c r="A73" s="55" t="s">
        <v>455</v>
      </c>
      <c r="B73" s="67">
        <v>42.185100000000006</v>
      </c>
      <c r="C73" s="67">
        <v>38.399900000000002</v>
      </c>
    </row>
    <row r="74" spans="1:6" x14ac:dyDescent="0.2">
      <c r="A74" s="55" t="s">
        <v>457</v>
      </c>
      <c r="B74" s="67">
        <v>15.310799999999999</v>
      </c>
      <c r="C74" s="67">
        <v>14.4354</v>
      </c>
    </row>
    <row r="75" spans="1:6" x14ac:dyDescent="0.2">
      <c r="A75" s="48" t="s">
        <v>458</v>
      </c>
      <c r="B75" s="78">
        <v>13.206000000000001</v>
      </c>
      <c r="C75" s="78">
        <v>12.433199999999999</v>
      </c>
    </row>
    <row r="76" spans="1:6" x14ac:dyDescent="0.2">
      <c r="A76" s="84" t="s">
        <v>479</v>
      </c>
      <c r="D76" s="1"/>
    </row>
    <row r="77" spans="1:6" x14ac:dyDescent="0.2">
      <c r="A77" s="85" t="s">
        <v>480</v>
      </c>
      <c r="D77" s="1"/>
    </row>
    <row r="78" spans="1:6" x14ac:dyDescent="0.2">
      <c r="A78" s="85" t="s">
        <v>481</v>
      </c>
      <c r="D78" s="1"/>
    </row>
    <row r="79" spans="1:6" x14ac:dyDescent="0.2">
      <c r="A79" s="85" t="s">
        <v>482</v>
      </c>
      <c r="D79" s="1"/>
    </row>
    <row r="80" spans="1:6" x14ac:dyDescent="0.2">
      <c r="A80" s="85" t="s">
        <v>483</v>
      </c>
      <c r="D80" s="1"/>
    </row>
    <row r="81" spans="1:5" x14ac:dyDescent="0.2">
      <c r="A81" s="85" t="s">
        <v>484</v>
      </c>
    </row>
    <row r="82" spans="1:5" x14ac:dyDescent="0.2">
      <c r="A82" s="85" t="s">
        <v>485</v>
      </c>
    </row>
    <row r="83" spans="1:5" x14ac:dyDescent="0.2">
      <c r="A83" s="85" t="s">
        <v>486</v>
      </c>
    </row>
    <row r="84" spans="1:5" x14ac:dyDescent="0.2">
      <c r="A84" s="55" t="s">
        <v>461</v>
      </c>
    </row>
    <row r="85" spans="1:5" x14ac:dyDescent="0.2">
      <c r="A85" s="86" t="s">
        <v>423</v>
      </c>
      <c r="B85" s="150" t="s">
        <v>462</v>
      </c>
      <c r="C85" s="151"/>
    </row>
    <row r="86" spans="1:5" x14ac:dyDescent="0.2">
      <c r="A86" s="87"/>
      <c r="B86" s="65" t="s">
        <v>463</v>
      </c>
      <c r="C86" s="65" t="s">
        <v>464</v>
      </c>
    </row>
    <row r="87" spans="1:5" x14ac:dyDescent="0.2">
      <c r="A87" s="88" t="s">
        <v>477</v>
      </c>
      <c r="B87" s="81">
        <v>0.36</v>
      </c>
      <c r="C87" s="81">
        <v>0.36</v>
      </c>
    </row>
    <row r="88" spans="1:5" x14ac:dyDescent="0.2">
      <c r="A88" s="33" t="s">
        <v>478</v>
      </c>
      <c r="B88" s="68" t="s">
        <v>466</v>
      </c>
      <c r="C88" s="68" t="s">
        <v>466</v>
      </c>
    </row>
    <row r="89" spans="1:5" x14ac:dyDescent="0.2">
      <c r="A89" s="33" t="s">
        <v>457</v>
      </c>
      <c r="B89" s="68">
        <v>0.48000000000000004</v>
      </c>
      <c r="C89" s="68">
        <v>0.48000000000000004</v>
      </c>
    </row>
    <row r="90" spans="1:5" x14ac:dyDescent="0.2">
      <c r="A90" s="36" t="s">
        <v>458</v>
      </c>
      <c r="B90" s="70">
        <v>0.4</v>
      </c>
      <c r="C90" s="70">
        <v>0.4</v>
      </c>
    </row>
    <row r="91" spans="1:5" x14ac:dyDescent="0.2">
      <c r="A91" s="55" t="s">
        <v>487</v>
      </c>
      <c r="B91" s="89"/>
      <c r="C91" s="89"/>
      <c r="D91" s="89"/>
      <c r="E91" s="90"/>
    </row>
    <row r="92" spans="1:5" x14ac:dyDescent="0.2">
      <c r="A92" s="55" t="s">
        <v>437</v>
      </c>
      <c r="B92" s="38"/>
      <c r="C92" s="38"/>
      <c r="D92" s="40"/>
      <c r="E92" s="79"/>
    </row>
    <row r="93" spans="1:5" x14ac:dyDescent="0.2">
      <c r="A93" s="152" t="s">
        <v>488</v>
      </c>
      <c r="B93" s="147"/>
      <c r="C93" s="147"/>
      <c r="D93" s="147"/>
      <c r="E93" s="147"/>
    </row>
    <row r="94" spans="1:5" x14ac:dyDescent="0.2">
      <c r="A94" s="38" t="s">
        <v>489</v>
      </c>
      <c r="B94" s="38"/>
      <c r="C94" s="38"/>
      <c r="D94" s="40"/>
      <c r="E94" s="91"/>
    </row>
    <row r="95" spans="1:5" x14ac:dyDescent="0.2">
      <c r="A95" s="38" t="s">
        <v>490</v>
      </c>
      <c r="B95" s="38"/>
      <c r="C95" s="38"/>
      <c r="D95" s="40"/>
      <c r="E95" s="91"/>
    </row>
    <row r="96" spans="1:5" x14ac:dyDescent="0.2">
      <c r="A96" s="38" t="s">
        <v>491</v>
      </c>
      <c r="B96" s="38"/>
      <c r="C96" s="38"/>
      <c r="D96" s="40"/>
      <c r="E96" s="91"/>
    </row>
    <row r="97" spans="1:7" x14ac:dyDescent="0.2">
      <c r="A97" s="43" t="s">
        <v>492</v>
      </c>
      <c r="B97" s="92"/>
      <c r="C97" s="93"/>
      <c r="D97" s="91"/>
      <c r="E97" s="91"/>
    </row>
    <row r="98" spans="1:7" x14ac:dyDescent="0.2">
      <c r="A98" s="46" t="s">
        <v>493</v>
      </c>
      <c r="B98" s="43"/>
      <c r="C98" s="43"/>
      <c r="D98" s="44"/>
      <c r="E98" s="45"/>
    </row>
    <row r="99" spans="1:7" x14ac:dyDescent="0.2">
      <c r="A99" s="148" t="s">
        <v>555</v>
      </c>
      <c r="B99" s="149"/>
      <c r="C99" s="149"/>
      <c r="D99" s="149"/>
      <c r="E99" s="149"/>
      <c r="F99" s="149"/>
      <c r="G99" s="149"/>
    </row>
    <row r="101" spans="1:7" s="140" customFormat="1" x14ac:dyDescent="0.2">
      <c r="A101" s="140" t="s">
        <v>556</v>
      </c>
      <c r="D101" s="141"/>
      <c r="E101" s="142"/>
      <c r="F101" s="142"/>
    </row>
    <row r="102" spans="1:7" s="140" customFormat="1" x14ac:dyDescent="0.2">
      <c r="A102" s="140" t="s">
        <v>566</v>
      </c>
      <c r="D102" s="141"/>
      <c r="E102" s="142"/>
      <c r="F102" s="142"/>
    </row>
    <row r="103" spans="1:7" s="140" customFormat="1" x14ac:dyDescent="0.2">
      <c r="A103" s="140" t="s">
        <v>567</v>
      </c>
      <c r="D103" s="141"/>
      <c r="E103" s="142"/>
      <c r="F103" s="142"/>
    </row>
    <row r="104" spans="1:7" s="140" customFormat="1" x14ac:dyDescent="0.2">
      <c r="D104" s="141"/>
      <c r="E104" s="142"/>
      <c r="F104" s="142"/>
    </row>
    <row r="105" spans="1:7" s="140" customFormat="1" x14ac:dyDescent="0.2">
      <c r="D105" s="141"/>
      <c r="E105" s="142"/>
      <c r="F105" s="142"/>
    </row>
    <row r="106" spans="1:7" s="140" customFormat="1" x14ac:dyDescent="0.2">
      <c r="D106" s="141"/>
      <c r="E106" s="142"/>
      <c r="F106" s="142"/>
    </row>
    <row r="107" spans="1:7" s="140" customFormat="1" x14ac:dyDescent="0.2">
      <c r="D107" s="141"/>
      <c r="E107" s="142"/>
      <c r="F107" s="142"/>
    </row>
    <row r="108" spans="1:7" s="140" customFormat="1" x14ac:dyDescent="0.2">
      <c r="D108" s="141"/>
      <c r="E108" s="142"/>
      <c r="F108" s="142"/>
    </row>
    <row r="109" spans="1:7" s="140" customFormat="1" x14ac:dyDescent="0.2">
      <c r="D109" s="141"/>
      <c r="E109" s="142"/>
      <c r="F109" s="142"/>
    </row>
    <row r="110" spans="1:7" s="140" customFormat="1" x14ac:dyDescent="0.2">
      <c r="D110" s="141"/>
      <c r="E110" s="142"/>
      <c r="F110" s="142"/>
    </row>
    <row r="111" spans="1:7" s="140" customFormat="1" x14ac:dyDescent="0.2">
      <c r="D111" s="141"/>
      <c r="E111" s="142"/>
      <c r="F111" s="142"/>
    </row>
    <row r="112" spans="1:7" s="140" customFormat="1" x14ac:dyDescent="0.2">
      <c r="D112" s="141"/>
      <c r="E112" s="142"/>
      <c r="F112" s="142"/>
    </row>
    <row r="113" spans="1:6" s="140" customFormat="1" x14ac:dyDescent="0.2">
      <c r="A113" s="140" t="s">
        <v>568</v>
      </c>
      <c r="D113" s="141"/>
      <c r="E113" s="142"/>
      <c r="F113" s="142"/>
    </row>
    <row r="114" spans="1:6" s="140" customFormat="1" x14ac:dyDescent="0.2">
      <c r="A114" s="140" t="s">
        <v>560</v>
      </c>
      <c r="E114" s="142"/>
      <c r="F114" s="142"/>
    </row>
    <row r="115" spans="1:6" s="140" customFormat="1" x14ac:dyDescent="0.2">
      <c r="E115" s="142"/>
      <c r="F115" s="142"/>
    </row>
    <row r="116" spans="1:6" s="140" customFormat="1" ht="18.75" x14ac:dyDescent="0.3">
      <c r="A116" s="4" t="s">
        <v>561</v>
      </c>
      <c r="E116" s="142"/>
      <c r="F116" s="142"/>
    </row>
  </sheetData>
  <mergeCells count="7">
    <mergeCell ref="A99:G99"/>
    <mergeCell ref="A93:E93"/>
    <mergeCell ref="A3:G3"/>
    <mergeCell ref="A1:G1"/>
    <mergeCell ref="A2:G2"/>
    <mergeCell ref="A66:F66"/>
    <mergeCell ref="B85:C85"/>
  </mergeCells>
  <pageMargins left="0" right="0" top="0" bottom="0" header="0.3" footer="0.3"/>
  <pageSetup scale="39" orientation="landscape" r:id="rId1"/>
  <headerFooter>
    <oddHeader>&amp;L&amp;"Arial"&amp;9&amp;K0078D7INTERNAL&amp;1#</oddHeader>
    <oddFooter>&amp;LPUBLIC</oddFooter>
    <evenFooter>&amp;LPUBLIC</evenFooter>
    <firstFooter>&amp;LPUBLIC</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showGridLines="0" view="pageBreakPreview" zoomScaleNormal="100" zoomScaleSheetLayoutView="100" workbookViewId="0">
      <selection activeCell="A17" sqref="A17"/>
    </sheetView>
  </sheetViews>
  <sheetFormatPr defaultColWidth="9.140625" defaultRowHeight="12.75" x14ac:dyDescent="0.2"/>
  <cols>
    <col min="1" max="1" width="68.140625" style="1" customWidth="1"/>
    <col min="2" max="2" width="17.7109375" style="1" customWidth="1"/>
    <col min="3" max="3" width="16" style="1" bestFit="1" customWidth="1"/>
    <col min="4" max="4" width="8.42578125" style="2" bestFit="1" customWidth="1"/>
    <col min="5" max="6" width="12.7109375" style="3" bestFit="1" customWidth="1"/>
    <col min="7" max="7" width="11.7109375"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x14ac:dyDescent="0.2">
      <c r="A2" s="145" t="s">
        <v>405</v>
      </c>
      <c r="B2" s="146"/>
      <c r="C2" s="146"/>
      <c r="D2" s="146"/>
      <c r="E2" s="146"/>
      <c r="F2" s="146"/>
      <c r="G2" s="146"/>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24" t="s">
        <v>376</v>
      </c>
      <c r="B6" s="14"/>
      <c r="C6" s="14"/>
      <c r="D6" s="16"/>
      <c r="E6" s="17">
        <v>49768.6834113</v>
      </c>
      <c r="F6" s="17">
        <v>92.18</v>
      </c>
      <c r="G6" s="27">
        <v>3.35</v>
      </c>
    </row>
    <row r="7" spans="1:7" x14ac:dyDescent="0.2">
      <c r="A7" s="24" t="s">
        <v>377</v>
      </c>
      <c r="B7" s="14"/>
      <c r="C7" s="14"/>
      <c r="D7" s="16"/>
      <c r="E7" s="17">
        <v>4247.2866351000002</v>
      </c>
      <c r="F7" s="17">
        <v>7.87</v>
      </c>
      <c r="G7" s="27">
        <v>3.2</v>
      </c>
    </row>
    <row r="8" spans="1:7" x14ac:dyDescent="0.2">
      <c r="A8" s="15" t="s">
        <v>49</v>
      </c>
      <c r="B8" s="15"/>
      <c r="C8" s="15"/>
      <c r="D8" s="18"/>
      <c r="E8" s="19">
        <v>54015.970046400005</v>
      </c>
      <c r="F8" s="19">
        <f>SUM(F6:F7)</f>
        <v>100.05000000000001</v>
      </c>
    </row>
    <row r="9" spans="1:7" x14ac:dyDescent="0.2">
      <c r="A9" s="14" t="s">
        <v>50</v>
      </c>
      <c r="B9" s="14"/>
      <c r="C9" s="14"/>
      <c r="D9" s="16"/>
      <c r="E9" s="17">
        <v>-22.366193500000001</v>
      </c>
      <c r="F9" s="17">
        <v>-5.0000000000011369E-2</v>
      </c>
    </row>
    <row r="10" spans="1:7" x14ac:dyDescent="0.2">
      <c r="A10" s="20" t="s">
        <v>51</v>
      </c>
      <c r="B10" s="20"/>
      <c r="C10" s="20"/>
      <c r="D10" s="21"/>
      <c r="E10" s="22">
        <v>53993.6038529</v>
      </c>
      <c r="F10" s="22">
        <v>100</v>
      </c>
      <c r="G10" s="22"/>
    </row>
    <row r="13" spans="1:7" x14ac:dyDescent="0.2">
      <c r="A13" s="47" t="s">
        <v>420</v>
      </c>
    </row>
    <row r="14" spans="1:7" x14ac:dyDescent="0.2">
      <c r="A14" s="94" t="s">
        <v>421</v>
      </c>
    </row>
    <row r="15" spans="1:7" x14ac:dyDescent="0.2">
      <c r="A15" s="48" t="s">
        <v>422</v>
      </c>
    </row>
    <row r="16" spans="1:7" ht="25.5" x14ac:dyDescent="0.2">
      <c r="A16" s="95" t="s">
        <v>423</v>
      </c>
      <c r="B16" s="76" t="s">
        <v>424</v>
      </c>
      <c r="C16" s="32" t="s">
        <v>442</v>
      </c>
    </row>
    <row r="17" spans="1:5" x14ac:dyDescent="0.2">
      <c r="A17" s="55" t="s">
        <v>426</v>
      </c>
      <c r="B17" s="96">
        <v>1057.6772000000001</v>
      </c>
      <c r="C17" s="96">
        <v>1042.2867000000001</v>
      </c>
    </row>
    <row r="18" spans="1:5" x14ac:dyDescent="0.2">
      <c r="A18" s="55" t="s">
        <v>494</v>
      </c>
      <c r="B18" s="54">
        <v>1000</v>
      </c>
      <c r="C18" s="54">
        <v>1000</v>
      </c>
    </row>
    <row r="19" spans="1:5" x14ac:dyDescent="0.2">
      <c r="A19" s="55" t="s">
        <v>495</v>
      </c>
      <c r="B19" s="54">
        <v>1000.0835000000001</v>
      </c>
      <c r="C19" s="54">
        <v>1000.1556</v>
      </c>
    </row>
    <row r="20" spans="1:5" x14ac:dyDescent="0.2">
      <c r="A20" s="55" t="s">
        <v>477</v>
      </c>
      <c r="B20" s="54">
        <v>1000.4238</v>
      </c>
      <c r="C20" s="54">
        <v>1000.0678</v>
      </c>
    </row>
    <row r="21" spans="1:5" x14ac:dyDescent="0.2">
      <c r="A21" s="55" t="s">
        <v>455</v>
      </c>
      <c r="B21" s="54">
        <v>1059.8518000000001</v>
      </c>
      <c r="C21" s="54">
        <v>1043.6439</v>
      </c>
    </row>
    <row r="22" spans="1:5" x14ac:dyDescent="0.2">
      <c r="A22" s="55" t="s">
        <v>496</v>
      </c>
      <c r="B22" s="54">
        <v>1000</v>
      </c>
      <c r="C22" s="54">
        <v>1000</v>
      </c>
    </row>
    <row r="23" spans="1:5" x14ac:dyDescent="0.2">
      <c r="A23" s="55" t="s">
        <v>497</v>
      </c>
      <c r="B23" s="54">
        <v>1000.0879000000001</v>
      </c>
      <c r="C23" s="54" t="s">
        <v>446</v>
      </c>
    </row>
    <row r="24" spans="1:5" x14ac:dyDescent="0.2">
      <c r="A24" s="48" t="s">
        <v>457</v>
      </c>
      <c r="B24" s="57" t="s">
        <v>446</v>
      </c>
      <c r="C24" s="57" t="s">
        <v>446</v>
      </c>
    </row>
    <row r="25" spans="1:5" x14ac:dyDescent="0.2">
      <c r="A25" s="38" t="s">
        <v>460</v>
      </c>
      <c r="B25" s="58"/>
      <c r="C25" s="58"/>
      <c r="D25" s="58"/>
      <c r="E25" s="59"/>
    </row>
    <row r="26" spans="1:5" x14ac:dyDescent="0.2">
      <c r="A26" s="60" t="s">
        <v>434</v>
      </c>
      <c r="B26" s="61"/>
      <c r="C26" s="61"/>
      <c r="D26" s="61"/>
      <c r="E26" s="75"/>
    </row>
    <row r="27" spans="1:5" x14ac:dyDescent="0.2">
      <c r="A27" s="55" t="s">
        <v>435</v>
      </c>
      <c r="B27" s="38"/>
      <c r="C27" s="38"/>
      <c r="D27" s="38"/>
      <c r="E27" s="75"/>
    </row>
    <row r="28" spans="1:5" x14ac:dyDescent="0.2">
      <c r="A28" s="152" t="s">
        <v>461</v>
      </c>
      <c r="B28" s="147"/>
      <c r="C28" s="147"/>
      <c r="D28" s="147"/>
      <c r="E28" s="147"/>
    </row>
    <row r="29" spans="1:5" x14ac:dyDescent="0.2">
      <c r="A29" s="97" t="s">
        <v>423</v>
      </c>
      <c r="B29" s="164" t="s">
        <v>462</v>
      </c>
      <c r="C29" s="165"/>
      <c r="D29" s="1"/>
    </row>
    <row r="30" spans="1:5" x14ac:dyDescent="0.2">
      <c r="A30" s="98"/>
      <c r="B30" s="65" t="s">
        <v>463</v>
      </c>
      <c r="C30" s="99" t="s">
        <v>464</v>
      </c>
      <c r="D30" s="1"/>
    </row>
    <row r="31" spans="1:5" x14ac:dyDescent="0.2">
      <c r="A31" s="55" t="s">
        <v>494</v>
      </c>
      <c r="B31" s="68">
        <v>14.653839469999992</v>
      </c>
      <c r="C31" s="68">
        <v>14.653839469999992</v>
      </c>
      <c r="D31" s="1"/>
    </row>
    <row r="32" spans="1:5" x14ac:dyDescent="0.2">
      <c r="A32" s="55" t="s">
        <v>498</v>
      </c>
      <c r="B32" s="68">
        <v>14.583219329999997</v>
      </c>
      <c r="C32" s="68">
        <v>14.583219329999997</v>
      </c>
    </row>
    <row r="33" spans="1:7" x14ac:dyDescent="0.2">
      <c r="A33" s="55" t="s">
        <v>477</v>
      </c>
      <c r="B33" s="68">
        <v>14.320196859999999</v>
      </c>
      <c r="C33" s="68">
        <v>14.320196859999999</v>
      </c>
    </row>
    <row r="34" spans="1:7" x14ac:dyDescent="0.2">
      <c r="A34" s="55" t="s">
        <v>496</v>
      </c>
      <c r="B34" s="68">
        <v>14.738948399999998</v>
      </c>
      <c r="C34" s="68">
        <v>14.738948399999998</v>
      </c>
    </row>
    <row r="35" spans="1:7" x14ac:dyDescent="0.2">
      <c r="A35" s="55" t="s">
        <v>497</v>
      </c>
      <c r="B35" s="68">
        <v>13.102675320000003</v>
      </c>
      <c r="C35" s="68">
        <v>13.102675320000003</v>
      </c>
    </row>
    <row r="36" spans="1:7" x14ac:dyDescent="0.2">
      <c r="A36" s="48" t="s">
        <v>457</v>
      </c>
      <c r="B36" s="70" t="s">
        <v>466</v>
      </c>
      <c r="C36" s="70" t="s">
        <v>466</v>
      </c>
    </row>
    <row r="37" spans="1:7" x14ac:dyDescent="0.2">
      <c r="A37" s="55" t="s">
        <v>487</v>
      </c>
    </row>
    <row r="38" spans="1:7" x14ac:dyDescent="0.2">
      <c r="A38" s="55" t="s">
        <v>437</v>
      </c>
    </row>
    <row r="39" spans="1:7" x14ac:dyDescent="0.2">
      <c r="A39" s="100" t="s">
        <v>499</v>
      </c>
    </row>
    <row r="40" spans="1:7" x14ac:dyDescent="0.2">
      <c r="A40" s="100" t="s">
        <v>439</v>
      </c>
    </row>
    <row r="41" spans="1:7" x14ac:dyDescent="0.2">
      <c r="A41" s="43" t="s">
        <v>440</v>
      </c>
    </row>
    <row r="42" spans="1:7" x14ac:dyDescent="0.2">
      <c r="A42" s="46" t="s">
        <v>441</v>
      </c>
    </row>
    <row r="43" spans="1:7" x14ac:dyDescent="0.2">
      <c r="A43" s="148" t="s">
        <v>554</v>
      </c>
      <c r="B43" s="149"/>
      <c r="C43" s="149"/>
      <c r="D43" s="149"/>
      <c r="E43" s="149"/>
      <c r="F43" s="149"/>
      <c r="G43" s="149"/>
    </row>
    <row r="45" spans="1:7" s="140" customFormat="1" x14ac:dyDescent="0.2">
      <c r="A45" s="140" t="s">
        <v>556</v>
      </c>
      <c r="D45" s="141"/>
      <c r="E45" s="142"/>
      <c r="F45" s="142"/>
    </row>
    <row r="46" spans="1:7" s="140" customFormat="1" x14ac:dyDescent="0.2">
      <c r="A46" s="140" t="s">
        <v>569</v>
      </c>
      <c r="D46" s="141"/>
      <c r="E46" s="142"/>
      <c r="F46" s="142"/>
    </row>
    <row r="47" spans="1:7" s="140" customFormat="1" x14ac:dyDescent="0.2">
      <c r="A47" s="140" t="s">
        <v>570</v>
      </c>
      <c r="D47" s="141"/>
      <c r="E47" s="142"/>
      <c r="F47" s="142"/>
    </row>
    <row r="48" spans="1:7" s="140" customFormat="1" x14ac:dyDescent="0.2">
      <c r="D48" s="141"/>
      <c r="E48" s="142"/>
      <c r="F48" s="142"/>
    </row>
    <row r="49" spans="1:6" s="140" customFormat="1" x14ac:dyDescent="0.2">
      <c r="D49" s="141"/>
      <c r="E49" s="142"/>
      <c r="F49" s="142"/>
    </row>
    <row r="50" spans="1:6" s="140" customFormat="1" x14ac:dyDescent="0.2">
      <c r="D50" s="141"/>
      <c r="E50" s="142"/>
      <c r="F50" s="142"/>
    </row>
    <row r="51" spans="1:6" s="140" customFormat="1" x14ac:dyDescent="0.2">
      <c r="D51" s="141"/>
      <c r="E51" s="142"/>
      <c r="F51" s="142"/>
    </row>
    <row r="52" spans="1:6" s="140" customFormat="1" x14ac:dyDescent="0.2">
      <c r="D52" s="141"/>
      <c r="E52" s="142"/>
      <c r="F52" s="142"/>
    </row>
    <row r="53" spans="1:6" s="140" customFormat="1" x14ac:dyDescent="0.2">
      <c r="D53" s="141"/>
      <c r="E53" s="142"/>
      <c r="F53" s="142"/>
    </row>
    <row r="54" spans="1:6" s="140" customFormat="1" x14ac:dyDescent="0.2">
      <c r="D54" s="141"/>
      <c r="E54" s="142"/>
      <c r="F54" s="142"/>
    </row>
    <row r="55" spans="1:6" s="140" customFormat="1" x14ac:dyDescent="0.2">
      <c r="D55" s="141"/>
      <c r="E55" s="142"/>
      <c r="F55" s="142"/>
    </row>
    <row r="56" spans="1:6" s="140" customFormat="1" x14ac:dyDescent="0.2">
      <c r="D56" s="141"/>
      <c r="E56" s="142"/>
      <c r="F56" s="142"/>
    </row>
    <row r="57" spans="1:6" s="140" customFormat="1" x14ac:dyDescent="0.2">
      <c r="A57" s="140" t="s">
        <v>571</v>
      </c>
      <c r="D57" s="141"/>
      <c r="E57" s="142"/>
      <c r="F57" s="142"/>
    </row>
    <row r="58" spans="1:6" s="140" customFormat="1" x14ac:dyDescent="0.2">
      <c r="A58" s="140" t="s">
        <v>560</v>
      </c>
      <c r="E58" s="142"/>
      <c r="F58" s="142"/>
    </row>
    <row r="59" spans="1:6" s="140" customFormat="1" x14ac:dyDescent="0.2">
      <c r="E59" s="142"/>
      <c r="F59" s="142"/>
    </row>
    <row r="60" spans="1:6" s="140" customFormat="1" ht="18.75" x14ac:dyDescent="0.3">
      <c r="A60" s="4" t="s">
        <v>561</v>
      </c>
      <c r="E60" s="142"/>
      <c r="F60" s="142"/>
    </row>
  </sheetData>
  <mergeCells count="6">
    <mergeCell ref="A43:G43"/>
    <mergeCell ref="A3:G3"/>
    <mergeCell ref="A1:G1"/>
    <mergeCell ref="A2:G2"/>
    <mergeCell ref="A28:E28"/>
    <mergeCell ref="B29:C29"/>
  </mergeCells>
  <pageMargins left="0" right="0" top="0" bottom="0" header="0.3" footer="0.3"/>
  <pageSetup scale="74" orientation="landscape" r:id="rId1"/>
  <headerFooter>
    <oddHeader>&amp;L&amp;"Arial"&amp;9&amp;K0078D7INTERNAL&amp;1#</oddHeader>
    <oddFooter>&amp;LPUBLIC</oddFooter>
    <evenFooter>&amp;LPUBLIC</evenFooter>
    <firstFooter>&amp;LPUBLIC</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4"/>
  <sheetViews>
    <sheetView showGridLines="0" view="pageBreakPreview" zoomScaleNormal="100" zoomScaleSheetLayoutView="100" workbookViewId="0">
      <selection sqref="A1:G1"/>
    </sheetView>
  </sheetViews>
  <sheetFormatPr defaultColWidth="9.140625" defaultRowHeight="12.75" x14ac:dyDescent="0.2"/>
  <cols>
    <col min="1" max="1" width="65.7109375" style="1" customWidth="1"/>
    <col min="2" max="2" width="17.7109375" style="1" customWidth="1"/>
    <col min="3" max="3" width="16" style="1" bestFit="1" customWidth="1"/>
    <col min="4" max="4" width="11.7109375" style="2" bestFit="1" customWidth="1"/>
    <col min="5" max="6" width="12.7109375" style="3" bestFit="1" customWidth="1"/>
    <col min="7" max="7" width="13.7109375"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ht="25.9" customHeight="1" x14ac:dyDescent="0.2">
      <c r="A2" s="162" t="s">
        <v>406</v>
      </c>
      <c r="B2" s="163"/>
      <c r="C2" s="163"/>
      <c r="D2" s="163"/>
      <c r="E2" s="163"/>
      <c r="F2" s="163"/>
      <c r="G2" s="163"/>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row>
    <row r="7" spans="1:7" x14ac:dyDescent="0.2">
      <c r="A7" s="15" t="s">
        <v>43</v>
      </c>
      <c r="B7" s="14"/>
      <c r="C7" s="14"/>
      <c r="D7" s="16"/>
      <c r="E7" s="17"/>
      <c r="F7" s="17"/>
    </row>
    <row r="8" spans="1:7" x14ac:dyDescent="0.2">
      <c r="A8" s="14" t="s">
        <v>161</v>
      </c>
      <c r="B8" s="14" t="s">
        <v>162</v>
      </c>
      <c r="C8" s="14" t="s">
        <v>46</v>
      </c>
      <c r="D8" s="16">
        <v>150</v>
      </c>
      <c r="E8" s="17">
        <v>1572.7275</v>
      </c>
      <c r="F8" s="17">
        <v>5.83</v>
      </c>
      <c r="G8" s="2">
        <v>4.55</v>
      </c>
    </row>
    <row r="9" spans="1:7" x14ac:dyDescent="0.2">
      <c r="A9" s="14" t="s">
        <v>163</v>
      </c>
      <c r="B9" s="14" t="s">
        <v>164</v>
      </c>
      <c r="C9" s="14" t="s">
        <v>46</v>
      </c>
      <c r="D9" s="16">
        <v>150</v>
      </c>
      <c r="E9" s="17">
        <v>1572.7260000000001</v>
      </c>
      <c r="F9" s="17">
        <v>5.83</v>
      </c>
      <c r="G9" s="2">
        <v>5.2</v>
      </c>
    </row>
    <row r="10" spans="1:7" x14ac:dyDescent="0.2">
      <c r="A10" s="14" t="s">
        <v>165</v>
      </c>
      <c r="B10" s="14" t="s">
        <v>166</v>
      </c>
      <c r="C10" s="14" t="s">
        <v>46</v>
      </c>
      <c r="D10" s="16">
        <v>150</v>
      </c>
      <c r="E10" s="17">
        <v>1571.0564999999999</v>
      </c>
      <c r="F10" s="17">
        <v>5.83</v>
      </c>
      <c r="G10" s="2">
        <v>5.0250000000000004</v>
      </c>
    </row>
    <row r="11" spans="1:7" x14ac:dyDescent="0.2">
      <c r="A11" s="14" t="s">
        <v>167</v>
      </c>
      <c r="B11" s="14" t="s">
        <v>168</v>
      </c>
      <c r="C11" s="14" t="s">
        <v>46</v>
      </c>
      <c r="D11" s="16">
        <v>150</v>
      </c>
      <c r="E11" s="17">
        <v>1569.2114999999999</v>
      </c>
      <c r="F11" s="17">
        <v>5.82</v>
      </c>
      <c r="G11" s="2">
        <v>4.6749999999999998</v>
      </c>
    </row>
    <row r="12" spans="1:7" x14ac:dyDescent="0.2">
      <c r="A12" s="14" t="s">
        <v>169</v>
      </c>
      <c r="B12" s="14" t="s">
        <v>170</v>
      </c>
      <c r="C12" s="14" t="s">
        <v>46</v>
      </c>
      <c r="D12" s="16">
        <v>150</v>
      </c>
      <c r="E12" s="17">
        <v>1562.0445</v>
      </c>
      <c r="F12" s="17">
        <v>5.79</v>
      </c>
      <c r="G12" s="2">
        <v>4.7649999999999997</v>
      </c>
    </row>
    <row r="13" spans="1:7" x14ac:dyDescent="0.2">
      <c r="A13" s="14" t="s">
        <v>171</v>
      </c>
      <c r="B13" s="14" t="s">
        <v>172</v>
      </c>
      <c r="C13" s="14" t="s">
        <v>46</v>
      </c>
      <c r="D13" s="16">
        <v>150</v>
      </c>
      <c r="E13" s="17">
        <v>1544.4704999999999</v>
      </c>
      <c r="F13" s="17">
        <v>5.73</v>
      </c>
      <c r="G13" s="2">
        <v>5.4950000000000001</v>
      </c>
    </row>
    <row r="14" spans="1:7" x14ac:dyDescent="0.2">
      <c r="A14" s="14" t="s">
        <v>44</v>
      </c>
      <c r="B14" s="14" t="s">
        <v>144</v>
      </c>
      <c r="C14" s="14" t="s">
        <v>46</v>
      </c>
      <c r="D14" s="16">
        <v>150</v>
      </c>
      <c r="E14" s="17">
        <v>1541.223</v>
      </c>
      <c r="F14" s="17">
        <v>5.72</v>
      </c>
      <c r="G14" s="2">
        <v>4.6116000000000001</v>
      </c>
    </row>
    <row r="15" spans="1:7" x14ac:dyDescent="0.2">
      <c r="A15" s="14" t="s">
        <v>173</v>
      </c>
      <c r="B15" s="14" t="s">
        <v>174</v>
      </c>
      <c r="C15" s="14" t="s">
        <v>46</v>
      </c>
      <c r="D15" s="16">
        <v>150</v>
      </c>
      <c r="E15" s="17">
        <v>1497.9075</v>
      </c>
      <c r="F15" s="17">
        <v>5.56</v>
      </c>
      <c r="G15" s="2">
        <v>5.2249999999999996</v>
      </c>
    </row>
    <row r="16" spans="1:7" x14ac:dyDescent="0.2">
      <c r="A16" s="14" t="s">
        <v>175</v>
      </c>
      <c r="B16" s="14" t="s">
        <v>176</v>
      </c>
      <c r="C16" s="14" t="s">
        <v>177</v>
      </c>
      <c r="D16" s="16">
        <v>112</v>
      </c>
      <c r="E16" s="17">
        <v>1110.3758399999999</v>
      </c>
      <c r="F16" s="17">
        <v>4.12</v>
      </c>
      <c r="G16" s="2">
        <v>9.6989000000000001</v>
      </c>
    </row>
    <row r="17" spans="1:7" x14ac:dyDescent="0.2">
      <c r="A17" s="14" t="s">
        <v>178</v>
      </c>
      <c r="B17" s="14" t="s">
        <v>179</v>
      </c>
      <c r="C17" s="14" t="s">
        <v>180</v>
      </c>
      <c r="D17" s="16">
        <v>100</v>
      </c>
      <c r="E17" s="17">
        <v>1047.73</v>
      </c>
      <c r="F17" s="17">
        <v>3.89</v>
      </c>
      <c r="G17" s="2">
        <v>4.6449999999999996</v>
      </c>
    </row>
    <row r="18" spans="1:7" x14ac:dyDescent="0.2">
      <c r="A18" s="14" t="s">
        <v>181</v>
      </c>
      <c r="B18" s="14" t="s">
        <v>182</v>
      </c>
      <c r="C18" s="14" t="s">
        <v>46</v>
      </c>
      <c r="D18" s="16">
        <v>100</v>
      </c>
      <c r="E18" s="17">
        <v>1040.9369999999999</v>
      </c>
      <c r="F18" s="17">
        <v>3.86</v>
      </c>
      <c r="G18" s="2">
        <v>5.0200000000000005</v>
      </c>
    </row>
    <row r="19" spans="1:7" x14ac:dyDescent="0.2">
      <c r="A19" s="14" t="s">
        <v>183</v>
      </c>
      <c r="B19" s="14" t="s">
        <v>184</v>
      </c>
      <c r="C19" s="14" t="s">
        <v>185</v>
      </c>
      <c r="D19" s="16">
        <v>8</v>
      </c>
      <c r="E19" s="17">
        <v>80.632480000000001</v>
      </c>
      <c r="F19" s="17">
        <v>0.3</v>
      </c>
      <c r="G19" s="2">
        <v>4.0100999999999996</v>
      </c>
    </row>
    <row r="20" spans="1:7" x14ac:dyDescent="0.2">
      <c r="A20" s="15" t="s">
        <v>49</v>
      </c>
      <c r="B20" s="15"/>
      <c r="C20" s="15"/>
      <c r="D20" s="18"/>
      <c r="E20" s="19">
        <v>15711.04232</v>
      </c>
      <c r="F20" s="19">
        <v>58.28</v>
      </c>
    </row>
    <row r="21" spans="1:7" x14ac:dyDescent="0.2">
      <c r="A21" s="15" t="s">
        <v>55</v>
      </c>
      <c r="B21" s="14"/>
      <c r="C21" s="14"/>
      <c r="D21" s="16"/>
      <c r="E21" s="17"/>
      <c r="F21" s="17"/>
    </row>
    <row r="22" spans="1:7" x14ac:dyDescent="0.2">
      <c r="A22" s="14" t="s">
        <v>65</v>
      </c>
      <c r="B22" s="14" t="s">
        <v>66</v>
      </c>
      <c r="C22" s="14" t="s">
        <v>56</v>
      </c>
      <c r="D22" s="16">
        <v>2500000</v>
      </c>
      <c r="E22" s="17">
        <v>2582.4349999999999</v>
      </c>
      <c r="F22" s="17">
        <v>9.58</v>
      </c>
      <c r="G22" s="2">
        <v>5.3413823240250125</v>
      </c>
    </row>
    <row r="23" spans="1:7" x14ac:dyDescent="0.2">
      <c r="A23" s="14" t="s">
        <v>61</v>
      </c>
      <c r="B23" s="14" t="s">
        <v>62</v>
      </c>
      <c r="C23" s="14" t="s">
        <v>56</v>
      </c>
      <c r="D23" s="16">
        <v>2000000</v>
      </c>
      <c r="E23" s="17">
        <v>2129.3020000000001</v>
      </c>
      <c r="F23" s="17">
        <v>7.9</v>
      </c>
      <c r="G23" s="2">
        <v>4.6964843368999754</v>
      </c>
    </row>
    <row r="24" spans="1:7" x14ac:dyDescent="0.2">
      <c r="A24" s="15" t="s">
        <v>49</v>
      </c>
      <c r="B24" s="15"/>
      <c r="C24" s="15"/>
      <c r="D24" s="18"/>
      <c r="E24" s="19">
        <v>4711.7370000000001</v>
      </c>
      <c r="F24" s="19">
        <v>17.48</v>
      </c>
    </row>
    <row r="25" spans="1:7" x14ac:dyDescent="0.2">
      <c r="A25" s="24" t="s">
        <v>376</v>
      </c>
      <c r="B25" s="14"/>
      <c r="C25" s="14"/>
      <c r="D25" s="16"/>
      <c r="E25" s="17">
        <v>4134.4213811999998</v>
      </c>
      <c r="F25" s="17">
        <v>15.34</v>
      </c>
      <c r="G25" s="2">
        <v>3.35</v>
      </c>
    </row>
    <row r="26" spans="1:7" x14ac:dyDescent="0.2">
      <c r="A26" s="24" t="s">
        <v>377</v>
      </c>
      <c r="B26" s="14"/>
      <c r="C26" s="14"/>
      <c r="D26" s="16"/>
      <c r="E26" s="17">
        <v>1858.3960721000001</v>
      </c>
      <c r="F26" s="17">
        <v>6.89</v>
      </c>
      <c r="G26" s="2">
        <v>3.2</v>
      </c>
    </row>
    <row r="27" spans="1:7" x14ac:dyDescent="0.2">
      <c r="A27" s="15" t="s">
        <v>49</v>
      </c>
      <c r="B27" s="15"/>
      <c r="C27" s="15"/>
      <c r="D27" s="18"/>
      <c r="E27" s="19">
        <v>5992.8174533000001</v>
      </c>
      <c r="F27" s="19">
        <v>22.229700000000001</v>
      </c>
    </row>
    <row r="28" spans="1:7" x14ac:dyDescent="0.2">
      <c r="A28" s="14" t="s">
        <v>50</v>
      </c>
      <c r="B28" s="14"/>
      <c r="C28" s="14"/>
      <c r="D28" s="16"/>
      <c r="E28" s="17">
        <v>542.91453650000005</v>
      </c>
      <c r="F28" s="17">
        <v>2.0103</v>
      </c>
    </row>
    <row r="29" spans="1:7" x14ac:dyDescent="0.2">
      <c r="A29" s="20" t="s">
        <v>51</v>
      </c>
      <c r="B29" s="20"/>
      <c r="C29" s="20"/>
      <c r="D29" s="21"/>
      <c r="E29" s="22">
        <v>26958.511309799997</v>
      </c>
      <c r="F29" s="22">
        <v>100</v>
      </c>
      <c r="G29" s="22"/>
    </row>
    <row r="31" spans="1:7" x14ac:dyDescent="0.2">
      <c r="A31" s="1" t="s">
        <v>380</v>
      </c>
    </row>
    <row r="32" spans="1:7" x14ac:dyDescent="0.2">
      <c r="A32" s="1" t="s">
        <v>379</v>
      </c>
    </row>
    <row r="34" spans="1:4" x14ac:dyDescent="0.2">
      <c r="A34" s="47" t="s">
        <v>420</v>
      </c>
    </row>
    <row r="35" spans="1:4" x14ac:dyDescent="0.2">
      <c r="A35" s="94" t="s">
        <v>421</v>
      </c>
    </row>
    <row r="36" spans="1:4" x14ac:dyDescent="0.2">
      <c r="A36" s="30" t="s">
        <v>422</v>
      </c>
    </row>
    <row r="37" spans="1:4" ht="25.5" x14ac:dyDescent="0.2">
      <c r="A37" s="31" t="s">
        <v>423</v>
      </c>
      <c r="B37" s="32" t="s">
        <v>424</v>
      </c>
      <c r="C37" s="32" t="s">
        <v>442</v>
      </c>
    </row>
    <row r="38" spans="1:4" x14ac:dyDescent="0.2">
      <c r="A38" s="33" t="s">
        <v>450</v>
      </c>
      <c r="B38" s="35">
        <v>30.434999999999999</v>
      </c>
      <c r="C38" s="101">
        <v>29.9345</v>
      </c>
    </row>
    <row r="39" spans="1:4" x14ac:dyDescent="0.2">
      <c r="A39" s="33" t="s">
        <v>500</v>
      </c>
      <c r="B39" s="35">
        <v>10.139700000000001</v>
      </c>
      <c r="C39" s="101">
        <v>9.9730000000000008</v>
      </c>
    </row>
    <row r="40" spans="1:4" x14ac:dyDescent="0.2">
      <c r="A40" s="33" t="s">
        <v>452</v>
      </c>
      <c r="B40" s="35">
        <v>11.158800000000001</v>
      </c>
      <c r="C40" s="101">
        <v>10.9778</v>
      </c>
    </row>
    <row r="41" spans="1:4" x14ac:dyDescent="0.2">
      <c r="A41" s="33" t="s">
        <v>453</v>
      </c>
      <c r="B41" s="35">
        <v>10.6249</v>
      </c>
      <c r="C41" s="101">
        <v>10.4504</v>
      </c>
    </row>
    <row r="42" spans="1:4" x14ac:dyDescent="0.2">
      <c r="A42" s="33" t="s">
        <v>501</v>
      </c>
      <c r="B42" s="35" t="s">
        <v>445</v>
      </c>
      <c r="C42" s="101" t="s">
        <v>502</v>
      </c>
    </row>
    <row r="43" spans="1:4" x14ac:dyDescent="0.2">
      <c r="A43" s="33" t="s">
        <v>503</v>
      </c>
      <c r="B43" s="35" t="s">
        <v>445</v>
      </c>
      <c r="C43" s="101" t="s">
        <v>502</v>
      </c>
    </row>
    <row r="44" spans="1:4" x14ac:dyDescent="0.2">
      <c r="A44" s="33" t="s">
        <v>504</v>
      </c>
      <c r="B44" s="35" t="s">
        <v>445</v>
      </c>
      <c r="C44" s="101" t="s">
        <v>502</v>
      </c>
    </row>
    <row r="45" spans="1:4" x14ac:dyDescent="0.2">
      <c r="A45" s="33" t="s">
        <v>505</v>
      </c>
      <c r="B45" s="35" t="s">
        <v>445</v>
      </c>
      <c r="C45" s="101" t="s">
        <v>502</v>
      </c>
    </row>
    <row r="46" spans="1:4" x14ac:dyDescent="0.2">
      <c r="A46" s="33" t="s">
        <v>506</v>
      </c>
      <c r="B46" s="35" t="s">
        <v>445</v>
      </c>
      <c r="C46" s="101" t="s">
        <v>502</v>
      </c>
    </row>
    <row r="47" spans="1:4" x14ac:dyDescent="0.2">
      <c r="A47" s="33" t="s">
        <v>507</v>
      </c>
      <c r="B47" s="35" t="s">
        <v>445</v>
      </c>
      <c r="C47" s="101" t="s">
        <v>502</v>
      </c>
    </row>
    <row r="48" spans="1:4" x14ac:dyDescent="0.2">
      <c r="A48" s="33" t="s">
        <v>455</v>
      </c>
      <c r="B48" s="35">
        <v>32.654400000000003</v>
      </c>
      <c r="C48" s="101">
        <v>31.956</v>
      </c>
      <c r="D48" s="1"/>
    </row>
    <row r="49" spans="1:5" x14ac:dyDescent="0.2">
      <c r="A49" s="33" t="s">
        <v>497</v>
      </c>
      <c r="B49" s="35">
        <v>10.213800000000001</v>
      </c>
      <c r="C49" s="101">
        <v>10.0763</v>
      </c>
      <c r="D49" s="1"/>
    </row>
    <row r="50" spans="1:5" x14ac:dyDescent="0.2">
      <c r="A50" s="33" t="s">
        <v>457</v>
      </c>
      <c r="B50" s="35">
        <v>12.638799999999998</v>
      </c>
      <c r="C50" s="101">
        <v>12.370200000000001</v>
      </c>
      <c r="D50" s="1"/>
    </row>
    <row r="51" spans="1:5" x14ac:dyDescent="0.2">
      <c r="A51" s="36" t="s">
        <v>458</v>
      </c>
      <c r="B51" s="37" t="s">
        <v>445</v>
      </c>
      <c r="C51" s="102" t="s">
        <v>502</v>
      </c>
      <c r="D51" s="1"/>
    </row>
    <row r="52" spans="1:5" x14ac:dyDescent="0.2">
      <c r="A52" s="38" t="s">
        <v>460</v>
      </c>
      <c r="B52" s="103"/>
      <c r="C52" s="103"/>
      <c r="D52" s="103"/>
      <c r="E52" s="103"/>
    </row>
    <row r="53" spans="1:5" x14ac:dyDescent="0.2">
      <c r="A53" s="39" t="s">
        <v>434</v>
      </c>
      <c r="B53" s="39"/>
      <c r="C53" s="39"/>
      <c r="D53" s="39"/>
      <c r="E53" s="40"/>
    </row>
    <row r="54" spans="1:5" x14ac:dyDescent="0.2">
      <c r="A54" s="41" t="s">
        <v>435</v>
      </c>
      <c r="B54" s="41"/>
      <c r="C54" s="41"/>
      <c r="D54" s="41"/>
      <c r="E54" s="40"/>
    </row>
    <row r="55" spans="1:5" x14ac:dyDescent="0.2">
      <c r="A55" s="147" t="s">
        <v>508</v>
      </c>
      <c r="B55" s="147"/>
      <c r="C55" s="147"/>
      <c r="D55" s="147"/>
      <c r="E55" s="147"/>
    </row>
    <row r="56" spans="1:5" x14ac:dyDescent="0.2">
      <c r="A56" s="86" t="s">
        <v>423</v>
      </c>
      <c r="B56" s="150" t="s">
        <v>462</v>
      </c>
      <c r="C56" s="151"/>
    </row>
    <row r="57" spans="1:5" ht="15" x14ac:dyDescent="0.25">
      <c r="A57" s="86"/>
      <c r="B57" s="104" t="s">
        <v>463</v>
      </c>
      <c r="C57" s="104" t="s">
        <v>464</v>
      </c>
    </row>
    <row r="58" spans="1:5" x14ac:dyDescent="0.2">
      <c r="A58" s="88" t="s">
        <v>452</v>
      </c>
      <c r="B58" s="68">
        <v>2.48014E-3</v>
      </c>
      <c r="C58" s="68">
        <v>2.48014E-3</v>
      </c>
    </row>
    <row r="59" spans="1:5" x14ac:dyDescent="0.2">
      <c r="A59" s="33" t="s">
        <v>500</v>
      </c>
      <c r="B59" s="68" t="s">
        <v>466</v>
      </c>
      <c r="C59" s="68" t="s">
        <v>466</v>
      </c>
    </row>
    <row r="60" spans="1:5" x14ac:dyDescent="0.2">
      <c r="A60" s="33" t="s">
        <v>509</v>
      </c>
      <c r="B60" s="68" t="s">
        <v>466</v>
      </c>
      <c r="C60" s="68" t="s">
        <v>466</v>
      </c>
    </row>
    <row r="61" spans="1:5" ht="15" x14ac:dyDescent="0.25">
      <c r="A61" s="33" t="s">
        <v>503</v>
      </c>
      <c r="B61" s="105" t="s">
        <v>465</v>
      </c>
      <c r="C61" s="106" t="s">
        <v>502</v>
      </c>
    </row>
    <row r="62" spans="1:5" ht="15" x14ac:dyDescent="0.25">
      <c r="A62" s="107" t="s">
        <v>504</v>
      </c>
      <c r="B62" s="105" t="s">
        <v>465</v>
      </c>
      <c r="C62" s="106" t="s">
        <v>502</v>
      </c>
    </row>
    <row r="63" spans="1:5" ht="15" x14ac:dyDescent="0.25">
      <c r="A63" s="33" t="s">
        <v>506</v>
      </c>
      <c r="B63" s="105" t="s">
        <v>465</v>
      </c>
      <c r="C63" s="106" t="s">
        <v>502</v>
      </c>
    </row>
    <row r="64" spans="1:5" ht="15" x14ac:dyDescent="0.25">
      <c r="A64" s="33" t="s">
        <v>507</v>
      </c>
      <c r="B64" s="105" t="s">
        <v>465</v>
      </c>
      <c r="C64" s="106" t="s">
        <v>502</v>
      </c>
    </row>
    <row r="65" spans="1:7" x14ac:dyDescent="0.2">
      <c r="A65" s="33" t="s">
        <v>497</v>
      </c>
      <c r="B65" s="68">
        <v>7.9584169999999996E-2</v>
      </c>
      <c r="C65" s="68">
        <v>7.9584169999999996E-2</v>
      </c>
    </row>
    <row r="66" spans="1:7" x14ac:dyDescent="0.2">
      <c r="A66" s="33" t="s">
        <v>457</v>
      </c>
      <c r="B66" s="68" t="s">
        <v>466</v>
      </c>
      <c r="C66" s="68" t="s">
        <v>466</v>
      </c>
    </row>
    <row r="67" spans="1:7" ht="15" x14ac:dyDescent="0.25">
      <c r="A67" s="36" t="s">
        <v>458</v>
      </c>
      <c r="B67" s="108" t="s">
        <v>465</v>
      </c>
      <c r="C67" s="109" t="s">
        <v>502</v>
      </c>
    </row>
    <row r="68" spans="1:7" x14ac:dyDescent="0.2">
      <c r="A68" s="38" t="s">
        <v>472</v>
      </c>
    </row>
    <row r="69" spans="1:7" x14ac:dyDescent="0.2">
      <c r="A69" s="110" t="s">
        <v>473</v>
      </c>
    </row>
    <row r="70" spans="1:7" x14ac:dyDescent="0.2">
      <c r="A70" s="110" t="s">
        <v>487</v>
      </c>
    </row>
    <row r="71" spans="1:7" x14ac:dyDescent="0.2">
      <c r="A71" s="38" t="s">
        <v>460</v>
      </c>
    </row>
    <row r="72" spans="1:7" x14ac:dyDescent="0.2">
      <c r="A72" s="38" t="s">
        <v>437</v>
      </c>
    </row>
    <row r="73" spans="1:7" x14ac:dyDescent="0.2">
      <c r="A73" s="42" t="s">
        <v>510</v>
      </c>
    </row>
    <row r="74" spans="1:7" x14ac:dyDescent="0.2">
      <c r="A74" s="42" t="s">
        <v>439</v>
      </c>
    </row>
    <row r="75" spans="1:7" x14ac:dyDescent="0.2">
      <c r="A75" s="43" t="s">
        <v>440</v>
      </c>
    </row>
    <row r="76" spans="1:7" x14ac:dyDescent="0.2">
      <c r="A76" s="46" t="s">
        <v>441</v>
      </c>
    </row>
    <row r="77" spans="1:7" x14ac:dyDescent="0.2">
      <c r="A77" s="148" t="s">
        <v>554</v>
      </c>
      <c r="B77" s="149"/>
      <c r="C77" s="149"/>
      <c r="D77" s="149"/>
      <c r="E77" s="149"/>
      <c r="F77" s="149"/>
      <c r="G77" s="149"/>
    </row>
    <row r="79" spans="1:7" s="140" customFormat="1" x14ac:dyDescent="0.2">
      <c r="A79" s="140" t="s">
        <v>556</v>
      </c>
      <c r="D79" s="141"/>
      <c r="E79" s="142"/>
      <c r="F79" s="142"/>
    </row>
    <row r="80" spans="1:7" s="140" customFormat="1" x14ac:dyDescent="0.2">
      <c r="A80" s="140" t="s">
        <v>564</v>
      </c>
      <c r="D80" s="141"/>
      <c r="E80" s="142"/>
      <c r="F80" s="142"/>
    </row>
    <row r="81" spans="1:6" s="140" customFormat="1" x14ac:dyDescent="0.2">
      <c r="A81" s="140" t="s">
        <v>572</v>
      </c>
      <c r="D81" s="141"/>
      <c r="E81" s="142"/>
      <c r="F81" s="142"/>
    </row>
    <row r="82" spans="1:6" s="140" customFormat="1" x14ac:dyDescent="0.2">
      <c r="D82" s="141"/>
      <c r="E82" s="142"/>
      <c r="F82" s="142"/>
    </row>
    <row r="83" spans="1:6" s="140" customFormat="1" x14ac:dyDescent="0.2">
      <c r="D83" s="141"/>
      <c r="E83" s="142"/>
      <c r="F83" s="142"/>
    </row>
    <row r="84" spans="1:6" s="140" customFormat="1" x14ac:dyDescent="0.2">
      <c r="D84" s="141"/>
      <c r="E84" s="142"/>
      <c r="F84" s="142"/>
    </row>
    <row r="85" spans="1:6" s="140" customFormat="1" x14ac:dyDescent="0.2">
      <c r="D85" s="141"/>
      <c r="E85" s="142"/>
      <c r="F85" s="142"/>
    </row>
    <row r="86" spans="1:6" s="140" customFormat="1" x14ac:dyDescent="0.2">
      <c r="D86" s="141"/>
      <c r="E86" s="142"/>
      <c r="F86" s="142"/>
    </row>
    <row r="87" spans="1:6" s="140" customFormat="1" x14ac:dyDescent="0.2">
      <c r="D87" s="141"/>
      <c r="E87" s="142"/>
      <c r="F87" s="142"/>
    </row>
    <row r="88" spans="1:6" s="140" customFormat="1" x14ac:dyDescent="0.2">
      <c r="D88" s="141"/>
      <c r="E88" s="142"/>
      <c r="F88" s="142"/>
    </row>
    <row r="89" spans="1:6" s="140" customFormat="1" x14ac:dyDescent="0.2">
      <c r="D89" s="141"/>
      <c r="E89" s="142"/>
      <c r="F89" s="142"/>
    </row>
    <row r="90" spans="1:6" s="140" customFormat="1" x14ac:dyDescent="0.2">
      <c r="D90" s="141"/>
      <c r="E90" s="142"/>
      <c r="F90" s="142"/>
    </row>
    <row r="91" spans="1:6" s="140" customFormat="1" x14ac:dyDescent="0.2">
      <c r="A91" s="140" t="s">
        <v>573</v>
      </c>
      <c r="D91" s="141"/>
      <c r="E91" s="142"/>
      <c r="F91" s="142"/>
    </row>
    <row r="92" spans="1:6" s="140" customFormat="1" x14ac:dyDescent="0.2">
      <c r="A92" s="140" t="s">
        <v>560</v>
      </c>
      <c r="E92" s="142"/>
      <c r="F92" s="142"/>
    </row>
    <row r="93" spans="1:6" s="140" customFormat="1" x14ac:dyDescent="0.2">
      <c r="E93" s="142"/>
      <c r="F93" s="142"/>
    </row>
    <row r="94" spans="1:6" s="140" customFormat="1" ht="18.75" x14ac:dyDescent="0.3">
      <c r="A94" s="4" t="s">
        <v>561</v>
      </c>
      <c r="E94" s="142"/>
      <c r="F94" s="142"/>
    </row>
  </sheetData>
  <mergeCells count="6">
    <mergeCell ref="A77:G77"/>
    <mergeCell ref="A3:G3"/>
    <mergeCell ref="A1:G1"/>
    <mergeCell ref="A2:G2"/>
    <mergeCell ref="A55:E55"/>
    <mergeCell ref="B56:C56"/>
  </mergeCells>
  <pageMargins left="0" right="0" top="0" bottom="0" header="0.3" footer="0.3"/>
  <pageSetup scale="47" orientation="landscape" r:id="rId1"/>
  <headerFooter>
    <oddHeader>&amp;L&amp;"Arial"&amp;9&amp;K0078D7INTERNAL&amp;1#</oddHeader>
    <oddFooter>&amp;LPUBLIC</oddFooter>
    <evenFooter>&amp;LPUBLIC</evenFooter>
    <firstFooter>&amp;LPUBLIC</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6"/>
  <sheetViews>
    <sheetView showGridLines="0" view="pageBreakPreview" zoomScaleNormal="100" zoomScaleSheetLayoutView="100" workbookViewId="0">
      <selection sqref="A1:G1"/>
    </sheetView>
  </sheetViews>
  <sheetFormatPr defaultColWidth="9.140625" defaultRowHeight="12.75" x14ac:dyDescent="0.2"/>
  <cols>
    <col min="1" max="1" width="65.7109375" style="1" customWidth="1"/>
    <col min="2" max="2" width="17.7109375" style="1" customWidth="1"/>
    <col min="3" max="3" width="16" style="1" bestFit="1" customWidth="1"/>
    <col min="4" max="4" width="11.7109375" style="2" bestFit="1" customWidth="1"/>
    <col min="5" max="6" width="12.7109375" style="3" bestFit="1" customWidth="1"/>
    <col min="7" max="7" width="12.5703125"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ht="25.9" customHeight="1" x14ac:dyDescent="0.2">
      <c r="A2" s="162" t="s">
        <v>407</v>
      </c>
      <c r="B2" s="163"/>
      <c r="C2" s="163"/>
      <c r="D2" s="163"/>
      <c r="E2" s="163"/>
      <c r="F2" s="163"/>
      <c r="G2" s="163"/>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row>
    <row r="7" spans="1:7" x14ac:dyDescent="0.2">
      <c r="A7" s="15" t="s">
        <v>43</v>
      </c>
      <c r="B7" s="14"/>
      <c r="C7" s="14"/>
      <c r="D7" s="16"/>
      <c r="E7" s="17"/>
      <c r="F7" s="17"/>
    </row>
    <row r="8" spans="1:7" x14ac:dyDescent="0.2">
      <c r="A8" s="14" t="s">
        <v>161</v>
      </c>
      <c r="B8" s="14" t="s">
        <v>186</v>
      </c>
      <c r="C8" s="14" t="s">
        <v>46</v>
      </c>
      <c r="D8" s="16">
        <v>500</v>
      </c>
      <c r="E8" s="17">
        <v>5160.4750000000004</v>
      </c>
      <c r="F8" s="17">
        <v>11.45</v>
      </c>
      <c r="G8" s="2">
        <v>4.1600999999999999</v>
      </c>
    </row>
    <row r="9" spans="1:7" x14ac:dyDescent="0.2">
      <c r="A9" s="14" t="s">
        <v>187</v>
      </c>
      <c r="B9" s="14" t="s">
        <v>188</v>
      </c>
      <c r="C9" s="14" t="s">
        <v>46</v>
      </c>
      <c r="D9" s="16">
        <v>250</v>
      </c>
      <c r="E9" s="17">
        <v>2575.0675000000001</v>
      </c>
      <c r="F9" s="17">
        <v>5.71</v>
      </c>
      <c r="G9" s="2">
        <v>4.3699000000000003</v>
      </c>
    </row>
    <row r="10" spans="1:7" x14ac:dyDescent="0.2">
      <c r="A10" s="14" t="s">
        <v>187</v>
      </c>
      <c r="B10" s="14" t="s">
        <v>189</v>
      </c>
      <c r="C10" s="14" t="s">
        <v>46</v>
      </c>
      <c r="D10" s="16">
        <v>100</v>
      </c>
      <c r="E10" s="17">
        <v>1016.456</v>
      </c>
      <c r="F10" s="17">
        <v>2.2599999999999998</v>
      </c>
      <c r="G10" s="2">
        <v>3.8349000000000002</v>
      </c>
    </row>
    <row r="11" spans="1:7" x14ac:dyDescent="0.2">
      <c r="A11" s="14" t="s">
        <v>171</v>
      </c>
      <c r="B11" s="14" t="s">
        <v>190</v>
      </c>
      <c r="C11" s="14" t="s">
        <v>46</v>
      </c>
      <c r="D11" s="16">
        <v>50</v>
      </c>
      <c r="E11" s="17">
        <v>514.726</v>
      </c>
      <c r="F11" s="17">
        <v>1.1399999999999999</v>
      </c>
      <c r="G11" s="2">
        <v>4.26</v>
      </c>
    </row>
    <row r="12" spans="1:7" x14ac:dyDescent="0.2">
      <c r="A12" s="15" t="s">
        <v>49</v>
      </c>
      <c r="B12" s="15"/>
      <c r="C12" s="15"/>
      <c r="D12" s="18"/>
      <c r="E12" s="19">
        <v>9266.7245000000003</v>
      </c>
      <c r="F12" s="19">
        <v>20.56</v>
      </c>
    </row>
    <row r="13" spans="1:7" x14ac:dyDescent="0.2">
      <c r="A13" s="143" t="s">
        <v>191</v>
      </c>
      <c r="B13" s="14"/>
      <c r="C13" s="14"/>
      <c r="D13" s="16"/>
      <c r="E13" s="17"/>
      <c r="F13" s="17"/>
    </row>
    <row r="14" spans="1:7" x14ac:dyDescent="0.2">
      <c r="A14" s="15" t="s">
        <v>192</v>
      </c>
      <c r="B14" s="14"/>
      <c r="C14" s="14"/>
      <c r="D14" s="16"/>
      <c r="E14" s="17"/>
      <c r="F14" s="17"/>
    </row>
    <row r="15" spans="1:7" x14ac:dyDescent="0.2">
      <c r="A15" s="15" t="s">
        <v>156</v>
      </c>
      <c r="B15" s="14"/>
      <c r="C15" s="14"/>
      <c r="D15" s="16"/>
      <c r="E15" s="17"/>
      <c r="F15" s="17"/>
    </row>
    <row r="16" spans="1:7" x14ac:dyDescent="0.2">
      <c r="A16" s="14" t="s">
        <v>193</v>
      </c>
      <c r="B16" s="14" t="s">
        <v>194</v>
      </c>
      <c r="C16" s="14" t="s">
        <v>195</v>
      </c>
      <c r="D16" s="16">
        <v>2500</v>
      </c>
      <c r="E16" s="17">
        <v>2461.46</v>
      </c>
      <c r="F16" s="17">
        <v>5.46</v>
      </c>
      <c r="G16" s="2">
        <v>4.2648999999999999</v>
      </c>
    </row>
    <row r="17" spans="1:7" x14ac:dyDescent="0.2">
      <c r="A17" s="14" t="s">
        <v>193</v>
      </c>
      <c r="B17" s="14" t="s">
        <v>196</v>
      </c>
      <c r="C17" s="14" t="s">
        <v>195</v>
      </c>
      <c r="D17" s="16">
        <v>1000</v>
      </c>
      <c r="E17" s="17">
        <v>984.697</v>
      </c>
      <c r="F17" s="17">
        <v>2.1800000000000002</v>
      </c>
      <c r="G17" s="2">
        <v>4.2649999999999997</v>
      </c>
    </row>
    <row r="18" spans="1:7" x14ac:dyDescent="0.2">
      <c r="A18" s="15" t="s">
        <v>49</v>
      </c>
      <c r="B18" s="15"/>
      <c r="C18" s="15"/>
      <c r="D18" s="18"/>
      <c r="E18" s="19">
        <v>3446.1570000000002</v>
      </c>
      <c r="F18" s="19">
        <v>7.64</v>
      </c>
    </row>
    <row r="19" spans="1:7" x14ac:dyDescent="0.2">
      <c r="A19" s="15" t="s">
        <v>197</v>
      </c>
      <c r="B19" s="14"/>
      <c r="C19" s="14"/>
      <c r="D19" s="16"/>
      <c r="E19" s="17"/>
      <c r="F19" s="17"/>
    </row>
    <row r="20" spans="1:7" x14ac:dyDescent="0.2">
      <c r="A20" s="15" t="s">
        <v>43</v>
      </c>
      <c r="B20" s="14"/>
      <c r="C20" s="14"/>
      <c r="D20" s="16"/>
      <c r="E20" s="17"/>
      <c r="F20" s="17"/>
    </row>
    <row r="21" spans="1:7" x14ac:dyDescent="0.2">
      <c r="A21" s="14" t="s">
        <v>198</v>
      </c>
      <c r="B21" s="14" t="s">
        <v>199</v>
      </c>
      <c r="C21" s="14" t="s">
        <v>195</v>
      </c>
      <c r="D21" s="16">
        <v>1000</v>
      </c>
      <c r="E21" s="17">
        <v>4929.32</v>
      </c>
      <c r="F21" s="17">
        <v>10.94</v>
      </c>
      <c r="G21" s="2">
        <v>3.9350999999999998</v>
      </c>
    </row>
    <row r="22" spans="1:7" x14ac:dyDescent="0.2">
      <c r="A22" s="14" t="s">
        <v>200</v>
      </c>
      <c r="B22" s="14" t="s">
        <v>201</v>
      </c>
      <c r="C22" s="14" t="s">
        <v>195</v>
      </c>
      <c r="D22" s="16">
        <v>1000</v>
      </c>
      <c r="E22" s="17">
        <v>4929.2349999999997</v>
      </c>
      <c r="F22" s="17">
        <v>10.94</v>
      </c>
      <c r="G22" s="2">
        <v>4</v>
      </c>
    </row>
    <row r="23" spans="1:7" x14ac:dyDescent="0.2">
      <c r="A23" s="14" t="s">
        <v>202</v>
      </c>
      <c r="B23" s="14" t="s">
        <v>203</v>
      </c>
      <c r="C23" s="14" t="s">
        <v>204</v>
      </c>
      <c r="D23" s="16">
        <v>500</v>
      </c>
      <c r="E23" s="17">
        <v>2470.5974999999999</v>
      </c>
      <c r="F23" s="17">
        <v>5.48</v>
      </c>
      <c r="G23" s="2">
        <v>3.62</v>
      </c>
    </row>
    <row r="24" spans="1:7" x14ac:dyDescent="0.2">
      <c r="A24" s="14" t="s">
        <v>165</v>
      </c>
      <c r="B24" s="14" t="s">
        <v>205</v>
      </c>
      <c r="C24" s="14" t="s">
        <v>195</v>
      </c>
      <c r="D24" s="16">
        <v>500</v>
      </c>
      <c r="E24" s="17">
        <v>2467.8024999999998</v>
      </c>
      <c r="F24" s="17">
        <v>5.48</v>
      </c>
      <c r="G24" s="2">
        <v>3.7498999999999998</v>
      </c>
    </row>
    <row r="25" spans="1:7" x14ac:dyDescent="0.2">
      <c r="A25" s="14" t="s">
        <v>165</v>
      </c>
      <c r="B25" s="14" t="s">
        <v>206</v>
      </c>
      <c r="C25" s="14" t="s">
        <v>195</v>
      </c>
      <c r="D25" s="16">
        <v>500</v>
      </c>
      <c r="E25" s="17">
        <v>2466.5500000000002</v>
      </c>
      <c r="F25" s="17">
        <v>5.47</v>
      </c>
      <c r="G25" s="2">
        <v>3.7498999999999998</v>
      </c>
    </row>
    <row r="26" spans="1:7" x14ac:dyDescent="0.2">
      <c r="A26" s="14" t="s">
        <v>207</v>
      </c>
      <c r="B26" s="14" t="s">
        <v>208</v>
      </c>
      <c r="C26" s="14" t="s">
        <v>204</v>
      </c>
      <c r="D26" s="16">
        <v>500</v>
      </c>
      <c r="E26" s="17">
        <v>2459.7750000000001</v>
      </c>
      <c r="F26" s="17">
        <v>5.46</v>
      </c>
      <c r="G26" s="2">
        <v>3.6174999999999997</v>
      </c>
    </row>
    <row r="27" spans="1:7" x14ac:dyDescent="0.2">
      <c r="A27" s="14" t="s">
        <v>171</v>
      </c>
      <c r="B27" s="14" t="s">
        <v>209</v>
      </c>
      <c r="C27" s="14" t="s">
        <v>210</v>
      </c>
      <c r="D27" s="16">
        <v>500</v>
      </c>
      <c r="E27" s="17">
        <v>2419.2824999999998</v>
      </c>
      <c r="F27" s="17">
        <v>5.37</v>
      </c>
      <c r="G27" s="2">
        <v>4.0324999999999998</v>
      </c>
    </row>
    <row r="28" spans="1:7" x14ac:dyDescent="0.2">
      <c r="A28" s="15" t="s">
        <v>49</v>
      </c>
      <c r="B28" s="15"/>
      <c r="C28" s="15"/>
      <c r="D28" s="18"/>
      <c r="E28" s="19">
        <v>22142.562499999996</v>
      </c>
      <c r="F28" s="19">
        <v>49.14</v>
      </c>
    </row>
    <row r="29" spans="1:7" x14ac:dyDescent="0.2">
      <c r="A29" s="15" t="s">
        <v>211</v>
      </c>
      <c r="B29" s="14"/>
      <c r="C29" s="14"/>
      <c r="D29" s="16"/>
      <c r="E29" s="17"/>
      <c r="F29" s="17"/>
    </row>
    <row r="30" spans="1:7" x14ac:dyDescent="0.2">
      <c r="A30" s="14" t="s">
        <v>212</v>
      </c>
      <c r="B30" s="14" t="s">
        <v>213</v>
      </c>
      <c r="C30" s="14" t="s">
        <v>56</v>
      </c>
      <c r="D30" s="16">
        <v>5000000</v>
      </c>
      <c r="E30" s="17">
        <v>4942.08</v>
      </c>
      <c r="F30" s="17">
        <v>10.97</v>
      </c>
      <c r="G30" s="2">
        <v>3.395</v>
      </c>
    </row>
    <row r="31" spans="1:7" x14ac:dyDescent="0.2">
      <c r="A31" s="14" t="s">
        <v>214</v>
      </c>
      <c r="B31" s="14" t="s">
        <v>215</v>
      </c>
      <c r="C31" s="14" t="s">
        <v>56</v>
      </c>
      <c r="D31" s="16">
        <v>5000000</v>
      </c>
      <c r="E31" s="17">
        <v>4928.2749999999996</v>
      </c>
      <c r="F31" s="17">
        <v>10.94</v>
      </c>
      <c r="G31" s="2">
        <v>3.4493999999999998</v>
      </c>
    </row>
    <row r="32" spans="1:7" x14ac:dyDescent="0.2">
      <c r="A32" s="15" t="s">
        <v>49</v>
      </c>
      <c r="B32" s="15"/>
      <c r="C32" s="15"/>
      <c r="D32" s="18"/>
      <c r="E32" s="19">
        <v>9870.3549999999996</v>
      </c>
      <c r="F32" s="19">
        <v>21.91</v>
      </c>
    </row>
    <row r="33" spans="1:7" x14ac:dyDescent="0.2">
      <c r="A33" s="24" t="s">
        <v>376</v>
      </c>
      <c r="B33" s="14"/>
      <c r="C33" s="14"/>
      <c r="D33" s="16"/>
      <c r="E33" s="17">
        <v>236.6783738</v>
      </c>
      <c r="F33" s="17">
        <v>0.53</v>
      </c>
      <c r="G33" s="2">
        <v>3.35</v>
      </c>
    </row>
    <row r="34" spans="1:7" x14ac:dyDescent="0.2">
      <c r="A34" s="24" t="s">
        <v>377</v>
      </c>
      <c r="B34" s="14"/>
      <c r="C34" s="14"/>
      <c r="D34" s="16"/>
      <c r="E34" s="17">
        <v>106.3846731</v>
      </c>
      <c r="F34" s="17">
        <v>0.24</v>
      </c>
      <c r="G34" s="2">
        <v>3.2</v>
      </c>
    </row>
    <row r="35" spans="1:7" x14ac:dyDescent="0.2">
      <c r="A35" s="15" t="s">
        <v>49</v>
      </c>
      <c r="B35" s="15"/>
      <c r="C35" s="15"/>
      <c r="D35" s="18"/>
      <c r="E35" s="19">
        <v>343.06304690000002</v>
      </c>
      <c r="F35" s="19">
        <v>0.77</v>
      </c>
    </row>
    <row r="36" spans="1:7" x14ac:dyDescent="0.2">
      <c r="A36" s="14" t="s">
        <v>50</v>
      </c>
      <c r="B36" s="14"/>
      <c r="C36" s="14"/>
      <c r="D36" s="16"/>
      <c r="E36" s="17">
        <v>-1.1928847</v>
      </c>
      <c r="F36" s="17">
        <v>-1.9999999999992468E-2</v>
      </c>
    </row>
    <row r="37" spans="1:7" x14ac:dyDescent="0.2">
      <c r="A37" s="20" t="s">
        <v>51</v>
      </c>
      <c r="B37" s="20"/>
      <c r="C37" s="20"/>
      <c r="D37" s="21"/>
      <c r="E37" s="22">
        <v>45067.6691622</v>
      </c>
      <c r="F37" s="22">
        <v>100</v>
      </c>
      <c r="G37" s="22"/>
    </row>
    <row r="39" spans="1:7" x14ac:dyDescent="0.2">
      <c r="A39" s="1" t="s">
        <v>379</v>
      </c>
    </row>
    <row r="41" spans="1:7" x14ac:dyDescent="0.2">
      <c r="A41" s="28" t="s">
        <v>420</v>
      </c>
    </row>
    <row r="42" spans="1:7" x14ac:dyDescent="0.2">
      <c r="A42" s="29" t="s">
        <v>421</v>
      </c>
    </row>
    <row r="43" spans="1:7" x14ac:dyDescent="0.2">
      <c r="A43" s="30" t="s">
        <v>422</v>
      </c>
    </row>
    <row r="44" spans="1:7" ht="25.5" x14ac:dyDescent="0.2">
      <c r="A44" s="31" t="s">
        <v>423</v>
      </c>
      <c r="B44" s="32" t="s">
        <v>424</v>
      </c>
      <c r="C44" s="111" t="s">
        <v>442</v>
      </c>
    </row>
    <row r="45" spans="1:7" x14ac:dyDescent="0.2">
      <c r="A45" s="33" t="s">
        <v>426</v>
      </c>
      <c r="B45" s="34">
        <v>1039.0735999999999</v>
      </c>
      <c r="C45" s="101">
        <v>1008.8735</v>
      </c>
    </row>
    <row r="46" spans="1:7" x14ac:dyDescent="0.2">
      <c r="A46" s="33" t="s">
        <v>511</v>
      </c>
      <c r="B46" s="35">
        <v>1015.6381</v>
      </c>
      <c r="C46" s="101">
        <v>1001.0845</v>
      </c>
    </row>
    <row r="47" spans="1:7" x14ac:dyDescent="0.2">
      <c r="A47" s="33" t="s">
        <v>495</v>
      </c>
      <c r="B47" s="35">
        <v>1019.1561999999999</v>
      </c>
      <c r="C47" s="101">
        <v>1002.5875</v>
      </c>
    </row>
    <row r="48" spans="1:7" x14ac:dyDescent="0.2">
      <c r="A48" s="33" t="s">
        <v>477</v>
      </c>
      <c r="B48" s="35">
        <v>1019.705</v>
      </c>
      <c r="C48" s="101">
        <v>1004.9257</v>
      </c>
    </row>
    <row r="49" spans="1:5" x14ac:dyDescent="0.2">
      <c r="A49" s="33" t="s">
        <v>430</v>
      </c>
      <c r="B49" s="35">
        <v>1040.848</v>
      </c>
      <c r="C49" s="101">
        <v>1009.3086</v>
      </c>
    </row>
    <row r="50" spans="1:5" x14ac:dyDescent="0.2">
      <c r="A50" s="33" t="s">
        <v>512</v>
      </c>
      <c r="B50" s="35">
        <v>1016.5469000000001</v>
      </c>
      <c r="C50" s="101">
        <v>1001.7122000000001</v>
      </c>
    </row>
    <row r="51" spans="1:5" x14ac:dyDescent="0.2">
      <c r="A51" s="33" t="s">
        <v>513</v>
      </c>
      <c r="B51" s="35">
        <v>1008.6193000000001</v>
      </c>
      <c r="C51" s="101">
        <v>1002.9587</v>
      </c>
    </row>
    <row r="52" spans="1:5" x14ac:dyDescent="0.2">
      <c r="A52" s="36" t="s">
        <v>431</v>
      </c>
      <c r="B52" s="37">
        <v>1008.8598000000001</v>
      </c>
      <c r="C52" s="102">
        <v>1005.1883</v>
      </c>
    </row>
    <row r="53" spans="1:5" x14ac:dyDescent="0.2">
      <c r="A53" s="39" t="s">
        <v>434</v>
      </c>
      <c r="B53" s="39"/>
      <c r="C53" s="39"/>
      <c r="D53" s="39"/>
      <c r="E53" s="40"/>
    </row>
    <row r="54" spans="1:5" x14ac:dyDescent="0.2">
      <c r="A54" s="41" t="s">
        <v>435</v>
      </c>
      <c r="B54" s="41"/>
      <c r="C54" s="41"/>
      <c r="D54" s="41"/>
      <c r="E54" s="40"/>
    </row>
    <row r="55" spans="1:5" x14ac:dyDescent="0.2">
      <c r="A55" s="147" t="s">
        <v>508</v>
      </c>
      <c r="B55" s="147"/>
      <c r="C55" s="147"/>
      <c r="D55" s="147"/>
      <c r="E55" s="147"/>
    </row>
    <row r="56" spans="1:5" x14ac:dyDescent="0.2">
      <c r="A56" s="97" t="s">
        <v>423</v>
      </c>
      <c r="B56" s="164" t="s">
        <v>462</v>
      </c>
      <c r="C56" s="165"/>
      <c r="D56" s="1"/>
    </row>
    <row r="57" spans="1:5" x14ac:dyDescent="0.2">
      <c r="A57" s="98"/>
      <c r="B57" s="65" t="s">
        <v>463</v>
      </c>
      <c r="C57" s="99" t="s">
        <v>464</v>
      </c>
      <c r="D57" s="1"/>
    </row>
    <row r="58" spans="1:5" x14ac:dyDescent="0.2">
      <c r="A58" s="55" t="s">
        <v>494</v>
      </c>
      <c r="B58" s="68">
        <v>15.153607399999997</v>
      </c>
      <c r="C58" s="68">
        <v>15.153607399999997</v>
      </c>
      <c r="D58" s="1"/>
    </row>
    <row r="59" spans="1:5" x14ac:dyDescent="0.2">
      <c r="A59" s="55" t="s">
        <v>498</v>
      </c>
      <c r="B59" s="68">
        <v>10.919711249999999</v>
      </c>
      <c r="C59" s="68">
        <v>10.919711249999999</v>
      </c>
    </row>
    <row r="60" spans="1:5" x14ac:dyDescent="0.2">
      <c r="A60" s="55" t="s">
        <v>477</v>
      </c>
      <c r="B60" s="68">
        <v>15.061525339999999</v>
      </c>
      <c r="C60" s="68">
        <v>15.061525339999999</v>
      </c>
    </row>
    <row r="61" spans="1:5" x14ac:dyDescent="0.2">
      <c r="A61" s="55" t="s">
        <v>496</v>
      </c>
      <c r="B61" s="68">
        <v>16.155571690000002</v>
      </c>
      <c r="C61" s="68">
        <v>16.155571690000002</v>
      </c>
    </row>
    <row r="62" spans="1:5" x14ac:dyDescent="0.2">
      <c r="A62" s="55" t="s">
        <v>497</v>
      </c>
      <c r="B62" s="68">
        <v>24.100661020000004</v>
      </c>
      <c r="C62" s="68">
        <v>24.100661020000004</v>
      </c>
    </row>
    <row r="63" spans="1:5" x14ac:dyDescent="0.2">
      <c r="A63" s="48" t="s">
        <v>457</v>
      </c>
      <c r="B63" s="70">
        <v>27.387907680000001</v>
      </c>
      <c r="C63" s="70">
        <v>27.387907680000001</v>
      </c>
    </row>
    <row r="64" spans="1:5" x14ac:dyDescent="0.2">
      <c r="A64" s="38" t="s">
        <v>437</v>
      </c>
    </row>
    <row r="65" spans="1:7" x14ac:dyDescent="0.2">
      <c r="A65" s="42" t="s">
        <v>514</v>
      </c>
    </row>
    <row r="66" spans="1:7" x14ac:dyDescent="0.2">
      <c r="A66" s="42" t="s">
        <v>439</v>
      </c>
    </row>
    <row r="67" spans="1:7" x14ac:dyDescent="0.2">
      <c r="A67" s="43" t="s">
        <v>440</v>
      </c>
    </row>
    <row r="68" spans="1:7" x14ac:dyDescent="0.2">
      <c r="A68" s="46" t="s">
        <v>441</v>
      </c>
    </row>
    <row r="69" spans="1:7" x14ac:dyDescent="0.2">
      <c r="A69" s="148" t="s">
        <v>554</v>
      </c>
      <c r="B69" s="149"/>
      <c r="C69" s="149"/>
      <c r="D69" s="149"/>
      <c r="E69" s="149"/>
      <c r="F69" s="149"/>
      <c r="G69" s="149"/>
    </row>
    <row r="71" spans="1:7" s="140" customFormat="1" x14ac:dyDescent="0.2">
      <c r="A71" s="140" t="s">
        <v>556</v>
      </c>
      <c r="D71" s="141"/>
      <c r="E71" s="142"/>
      <c r="F71" s="142"/>
    </row>
    <row r="72" spans="1:7" s="140" customFormat="1" x14ac:dyDescent="0.2">
      <c r="A72" s="140" t="s">
        <v>574</v>
      </c>
      <c r="D72" s="141"/>
      <c r="E72" s="142"/>
      <c r="F72" s="142"/>
    </row>
    <row r="73" spans="1:7" s="140" customFormat="1" x14ac:dyDescent="0.2">
      <c r="A73" s="140" t="s">
        <v>575</v>
      </c>
      <c r="D73" s="141"/>
      <c r="E73" s="142"/>
      <c r="F73" s="142"/>
    </row>
    <row r="74" spans="1:7" s="140" customFormat="1" x14ac:dyDescent="0.2">
      <c r="D74" s="141"/>
      <c r="E74" s="142"/>
      <c r="F74" s="142"/>
    </row>
    <row r="75" spans="1:7" s="140" customFormat="1" x14ac:dyDescent="0.2">
      <c r="D75" s="141"/>
      <c r="E75" s="142"/>
      <c r="F75" s="142"/>
    </row>
    <row r="76" spans="1:7" s="140" customFormat="1" x14ac:dyDescent="0.2">
      <c r="D76" s="141"/>
      <c r="E76" s="142"/>
      <c r="F76" s="142"/>
    </row>
    <row r="77" spans="1:7" s="140" customFormat="1" x14ac:dyDescent="0.2">
      <c r="D77" s="141"/>
      <c r="E77" s="142"/>
      <c r="F77" s="142"/>
    </row>
    <row r="78" spans="1:7" s="140" customFormat="1" x14ac:dyDescent="0.2">
      <c r="D78" s="141"/>
      <c r="E78" s="142"/>
      <c r="F78" s="142"/>
    </row>
    <row r="79" spans="1:7" s="140" customFormat="1" x14ac:dyDescent="0.2">
      <c r="D79" s="141"/>
      <c r="E79" s="142"/>
      <c r="F79" s="142"/>
    </row>
    <row r="80" spans="1:7" s="140" customFormat="1" x14ac:dyDescent="0.2">
      <c r="D80" s="141"/>
      <c r="E80" s="142"/>
      <c r="F80" s="142"/>
    </row>
    <row r="81" spans="1:6" s="140" customFormat="1" x14ac:dyDescent="0.2">
      <c r="D81" s="141"/>
      <c r="E81" s="142"/>
      <c r="F81" s="142"/>
    </row>
    <row r="82" spans="1:6" s="140" customFormat="1" x14ac:dyDescent="0.2">
      <c r="D82" s="141"/>
      <c r="E82" s="142"/>
      <c r="F82" s="142"/>
    </row>
    <row r="83" spans="1:6" s="140" customFormat="1" x14ac:dyDescent="0.2">
      <c r="A83" s="140" t="s">
        <v>573</v>
      </c>
      <c r="D83" s="141"/>
      <c r="E83" s="142"/>
      <c r="F83" s="142"/>
    </row>
    <row r="84" spans="1:6" s="140" customFormat="1" x14ac:dyDescent="0.2">
      <c r="A84" s="140" t="s">
        <v>560</v>
      </c>
      <c r="E84" s="142"/>
      <c r="F84" s="142"/>
    </row>
    <row r="85" spans="1:6" s="140" customFormat="1" x14ac:dyDescent="0.2">
      <c r="E85" s="142"/>
      <c r="F85" s="142"/>
    </row>
    <row r="86" spans="1:6" s="140" customFormat="1" ht="18.75" x14ac:dyDescent="0.3">
      <c r="A86" s="4" t="s">
        <v>561</v>
      </c>
      <c r="E86" s="142"/>
      <c r="F86" s="142"/>
    </row>
  </sheetData>
  <mergeCells count="6">
    <mergeCell ref="A69:G69"/>
    <mergeCell ref="A3:G3"/>
    <mergeCell ref="A1:G1"/>
    <mergeCell ref="A2:G2"/>
    <mergeCell ref="A55:E55"/>
    <mergeCell ref="B56:C56"/>
  </mergeCells>
  <pageMargins left="0" right="0" top="0" bottom="0" header="0.3" footer="0.3"/>
  <pageSetup scale="52" orientation="landscape" r:id="rId1"/>
  <headerFooter>
    <oddHeader>&amp;L&amp;"Arial"&amp;9&amp;K0078D7INTERNAL&amp;1#</oddHeader>
    <oddFooter>&amp;LPUBLIC</oddFooter>
    <evenFooter>&amp;LPUBLIC</evenFooter>
    <firstFooter>&amp;LPUBLIC</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4"/>
  <sheetViews>
    <sheetView showGridLines="0" view="pageBreakPreview" zoomScaleNormal="100" zoomScaleSheetLayoutView="100" workbookViewId="0">
      <selection sqref="A1:G1"/>
    </sheetView>
  </sheetViews>
  <sheetFormatPr defaultColWidth="9.140625" defaultRowHeight="12.75" x14ac:dyDescent="0.2"/>
  <cols>
    <col min="1" max="1" width="65.7109375" style="1" customWidth="1"/>
    <col min="2" max="2" width="17.7109375" style="1" customWidth="1"/>
    <col min="3" max="3" width="16" style="1" bestFit="1" customWidth="1"/>
    <col min="4" max="4" width="11.7109375" style="2" bestFit="1" customWidth="1"/>
    <col min="5" max="6" width="12.7109375" style="3" bestFit="1" customWidth="1"/>
    <col min="7" max="7" width="12.85546875" style="1" customWidth="1"/>
    <col min="8" max="18" width="9.140625" style="1"/>
    <col min="19" max="19" width="107.7109375" style="1" bestFit="1" customWidth="1"/>
    <col min="20" max="16384" width="9.140625" style="1"/>
  </cols>
  <sheetData>
    <row r="1" spans="1:7" x14ac:dyDescent="0.2">
      <c r="A1" s="144" t="s">
        <v>400</v>
      </c>
      <c r="B1" s="144"/>
      <c r="C1" s="144"/>
      <c r="D1" s="144"/>
      <c r="E1" s="144"/>
      <c r="F1" s="144"/>
      <c r="G1" s="144"/>
    </row>
    <row r="2" spans="1:7" ht="25.9" customHeight="1" x14ac:dyDescent="0.2">
      <c r="A2" s="162" t="s">
        <v>408</v>
      </c>
      <c r="B2" s="163"/>
      <c r="C2" s="163"/>
      <c r="D2" s="163"/>
      <c r="E2" s="163"/>
      <c r="F2" s="163"/>
      <c r="G2" s="163"/>
    </row>
    <row r="3" spans="1:7" x14ac:dyDescent="0.2">
      <c r="A3" s="144" t="s">
        <v>401</v>
      </c>
      <c r="B3" s="144"/>
      <c r="C3" s="144"/>
      <c r="D3" s="144"/>
      <c r="E3" s="144"/>
      <c r="F3" s="144"/>
      <c r="G3" s="144"/>
    </row>
    <row r="4" spans="1:7" ht="21" customHeight="1" x14ac:dyDescent="0.2"/>
    <row r="5" spans="1:7" ht="46.5" customHeight="1" x14ac:dyDescent="0.2">
      <c r="A5" s="11" t="s">
        <v>2</v>
      </c>
      <c r="B5" s="11" t="s">
        <v>3</v>
      </c>
      <c r="C5" s="11" t="s">
        <v>4</v>
      </c>
      <c r="D5" s="12" t="s">
        <v>5</v>
      </c>
      <c r="E5" s="13" t="s">
        <v>7</v>
      </c>
      <c r="F5" s="13" t="s">
        <v>6</v>
      </c>
      <c r="G5" s="25" t="s">
        <v>378</v>
      </c>
    </row>
    <row r="6" spans="1:7" x14ac:dyDescent="0.2">
      <c r="A6" s="143" t="s">
        <v>42</v>
      </c>
      <c r="B6" s="14"/>
      <c r="C6" s="14"/>
      <c r="D6" s="16"/>
      <c r="E6" s="17"/>
      <c r="F6" s="17"/>
    </row>
    <row r="7" spans="1:7" x14ac:dyDescent="0.2">
      <c r="A7" s="15" t="s">
        <v>43</v>
      </c>
      <c r="B7" s="14"/>
      <c r="C7" s="14"/>
      <c r="D7" s="16"/>
      <c r="E7" s="17"/>
      <c r="F7" s="17"/>
    </row>
    <row r="8" spans="1:7" x14ac:dyDescent="0.2">
      <c r="A8" s="14" t="s">
        <v>161</v>
      </c>
      <c r="B8" s="14" t="s">
        <v>216</v>
      </c>
      <c r="C8" s="14" t="s">
        <v>46</v>
      </c>
      <c r="D8" s="16">
        <v>100</v>
      </c>
      <c r="E8" s="17">
        <v>1052.3130000000001</v>
      </c>
      <c r="F8" s="17">
        <v>7.83</v>
      </c>
      <c r="G8" s="2">
        <v>4.4400000000000004</v>
      </c>
    </row>
    <row r="9" spans="1:7" x14ac:dyDescent="0.2">
      <c r="A9" s="14" t="s">
        <v>217</v>
      </c>
      <c r="B9" s="14" t="s">
        <v>218</v>
      </c>
      <c r="C9" s="14" t="s">
        <v>46</v>
      </c>
      <c r="D9" s="16">
        <v>100</v>
      </c>
      <c r="E9" s="17">
        <v>1050.7380000000001</v>
      </c>
      <c r="F9" s="17">
        <v>7.82</v>
      </c>
      <c r="G9" s="2">
        <v>4.53</v>
      </c>
    </row>
    <row r="10" spans="1:7" x14ac:dyDescent="0.2">
      <c r="A10" s="14" t="s">
        <v>165</v>
      </c>
      <c r="B10" s="14" t="s">
        <v>166</v>
      </c>
      <c r="C10" s="14" t="s">
        <v>46</v>
      </c>
      <c r="D10" s="16">
        <v>100</v>
      </c>
      <c r="E10" s="17">
        <v>1047.3710000000001</v>
      </c>
      <c r="F10" s="17">
        <v>7.8</v>
      </c>
      <c r="G10" s="2">
        <v>5.0250000000000004</v>
      </c>
    </row>
    <row r="11" spans="1:7" x14ac:dyDescent="0.2">
      <c r="A11" s="14" t="s">
        <v>167</v>
      </c>
      <c r="B11" s="14" t="s">
        <v>168</v>
      </c>
      <c r="C11" s="14" t="s">
        <v>46</v>
      </c>
      <c r="D11" s="16">
        <v>100</v>
      </c>
      <c r="E11" s="17">
        <v>1046.1410000000001</v>
      </c>
      <c r="F11" s="17">
        <v>7.79</v>
      </c>
      <c r="G11" s="2">
        <v>4.6749999999999998</v>
      </c>
    </row>
    <row r="12" spans="1:7" x14ac:dyDescent="0.2">
      <c r="A12" s="14" t="s">
        <v>169</v>
      </c>
      <c r="B12" s="14" t="s">
        <v>170</v>
      </c>
      <c r="C12" s="14" t="s">
        <v>46</v>
      </c>
      <c r="D12" s="16">
        <v>100</v>
      </c>
      <c r="E12" s="17">
        <v>1041.3630000000001</v>
      </c>
      <c r="F12" s="17">
        <v>7.75</v>
      </c>
      <c r="G12" s="2">
        <v>4.7649999999999997</v>
      </c>
    </row>
    <row r="13" spans="1:7" x14ac:dyDescent="0.2">
      <c r="A13" s="14" t="s">
        <v>187</v>
      </c>
      <c r="B13" s="14" t="s">
        <v>219</v>
      </c>
      <c r="C13" s="14" t="s">
        <v>180</v>
      </c>
      <c r="D13" s="16">
        <v>100</v>
      </c>
      <c r="E13" s="17">
        <v>1028.8520000000001</v>
      </c>
      <c r="F13" s="17">
        <v>7.66</v>
      </c>
      <c r="G13" s="2">
        <v>4.5692000000000004</v>
      </c>
    </row>
    <row r="14" spans="1:7" x14ac:dyDescent="0.2">
      <c r="A14" s="14" t="s">
        <v>220</v>
      </c>
      <c r="B14" s="14" t="s">
        <v>221</v>
      </c>
      <c r="C14" s="14" t="s">
        <v>222</v>
      </c>
      <c r="D14" s="16">
        <v>100</v>
      </c>
      <c r="E14" s="17">
        <v>1001.55</v>
      </c>
      <c r="F14" s="17">
        <v>7.46</v>
      </c>
      <c r="G14" s="2">
        <v>3.7757000000000001</v>
      </c>
    </row>
    <row r="15" spans="1:7" x14ac:dyDescent="0.2">
      <c r="A15" s="14" t="s">
        <v>163</v>
      </c>
      <c r="B15" s="14" t="s">
        <v>164</v>
      </c>
      <c r="C15" s="14" t="s">
        <v>46</v>
      </c>
      <c r="D15" s="16">
        <v>50</v>
      </c>
      <c r="E15" s="17">
        <v>524.24199999999996</v>
      </c>
      <c r="F15" s="17">
        <v>3.9</v>
      </c>
      <c r="G15" s="2">
        <v>5.2</v>
      </c>
    </row>
    <row r="16" spans="1:7" x14ac:dyDescent="0.2">
      <c r="A16" s="14" t="s">
        <v>223</v>
      </c>
      <c r="B16" s="14" t="s">
        <v>224</v>
      </c>
      <c r="C16" s="14" t="s">
        <v>180</v>
      </c>
      <c r="D16" s="16">
        <v>500</v>
      </c>
      <c r="E16" s="17">
        <v>508.78500000000003</v>
      </c>
      <c r="F16" s="17">
        <v>3.79</v>
      </c>
      <c r="G16" s="2">
        <v>3.6749999999999998</v>
      </c>
    </row>
    <row r="17" spans="1:7" x14ac:dyDescent="0.2">
      <c r="A17" s="15" t="s">
        <v>49</v>
      </c>
      <c r="B17" s="15"/>
      <c r="C17" s="15"/>
      <c r="D17" s="18"/>
      <c r="E17" s="19">
        <v>8301.3549999999996</v>
      </c>
      <c r="F17" s="19">
        <v>61.8</v>
      </c>
    </row>
    <row r="18" spans="1:7" x14ac:dyDescent="0.2">
      <c r="A18" s="143" t="s">
        <v>191</v>
      </c>
      <c r="B18" s="14"/>
      <c r="C18" s="14"/>
      <c r="D18" s="16"/>
      <c r="E18" s="17"/>
      <c r="F18" s="17"/>
    </row>
    <row r="19" spans="1:7" x14ac:dyDescent="0.2">
      <c r="A19" s="15" t="s">
        <v>192</v>
      </c>
      <c r="B19" s="14"/>
      <c r="C19" s="14"/>
      <c r="D19" s="16"/>
      <c r="E19" s="17"/>
      <c r="F19" s="17"/>
    </row>
    <row r="20" spans="1:7" x14ac:dyDescent="0.2">
      <c r="A20" s="15" t="s">
        <v>156</v>
      </c>
      <c r="B20" s="14"/>
      <c r="C20" s="14"/>
      <c r="D20" s="16"/>
      <c r="E20" s="17"/>
      <c r="F20" s="17"/>
    </row>
    <row r="21" spans="1:7" x14ac:dyDescent="0.2">
      <c r="A21" s="14" t="s">
        <v>193</v>
      </c>
      <c r="B21" s="14" t="s">
        <v>196</v>
      </c>
      <c r="C21" s="14" t="s">
        <v>195</v>
      </c>
      <c r="D21" s="16">
        <v>1500</v>
      </c>
      <c r="E21" s="17">
        <v>1477.0454999999999</v>
      </c>
      <c r="F21" s="17">
        <v>10.99</v>
      </c>
      <c r="G21" s="2">
        <v>4.2649999999999997</v>
      </c>
    </row>
    <row r="22" spans="1:7" x14ac:dyDescent="0.2">
      <c r="A22" s="14" t="s">
        <v>225</v>
      </c>
      <c r="B22" s="14" t="s">
        <v>226</v>
      </c>
      <c r="C22" s="14" t="s">
        <v>210</v>
      </c>
      <c r="D22" s="16">
        <v>500</v>
      </c>
      <c r="E22" s="17">
        <v>496.27600000000001</v>
      </c>
      <c r="F22" s="17">
        <v>3.69</v>
      </c>
      <c r="G22" s="2">
        <v>3.2999000000000001</v>
      </c>
    </row>
    <row r="23" spans="1:7" x14ac:dyDescent="0.2">
      <c r="A23" s="15" t="s">
        <v>49</v>
      </c>
      <c r="B23" s="15"/>
      <c r="C23" s="15"/>
      <c r="D23" s="18"/>
      <c r="E23" s="19">
        <v>1973.3215</v>
      </c>
      <c r="F23" s="19">
        <v>14.68</v>
      </c>
    </row>
    <row r="24" spans="1:7" x14ac:dyDescent="0.2">
      <c r="A24" s="15" t="s">
        <v>197</v>
      </c>
      <c r="B24" s="14"/>
      <c r="C24" s="14"/>
      <c r="D24" s="16"/>
      <c r="E24" s="17"/>
      <c r="F24" s="17"/>
    </row>
    <row r="25" spans="1:7" x14ac:dyDescent="0.2">
      <c r="A25" s="15" t="s">
        <v>43</v>
      </c>
      <c r="B25" s="14"/>
      <c r="C25" s="14"/>
      <c r="D25" s="16"/>
      <c r="E25" s="17"/>
      <c r="F25" s="17"/>
    </row>
    <row r="26" spans="1:7" x14ac:dyDescent="0.2">
      <c r="A26" s="14" t="s">
        <v>171</v>
      </c>
      <c r="B26" s="14" t="s">
        <v>209</v>
      </c>
      <c r="C26" s="14" t="s">
        <v>210</v>
      </c>
      <c r="D26" s="16">
        <v>200</v>
      </c>
      <c r="E26" s="17">
        <v>967.71299999999997</v>
      </c>
      <c r="F26" s="17">
        <v>7.2</v>
      </c>
      <c r="G26" s="2">
        <v>4.0324999999999998</v>
      </c>
    </row>
    <row r="27" spans="1:7" x14ac:dyDescent="0.2">
      <c r="A27" s="15" t="s">
        <v>49</v>
      </c>
      <c r="B27" s="15"/>
      <c r="C27" s="15"/>
      <c r="D27" s="18"/>
      <c r="E27" s="19">
        <v>967.71299999999997</v>
      </c>
      <c r="F27" s="19">
        <v>7.2</v>
      </c>
    </row>
    <row r="28" spans="1:7" x14ac:dyDescent="0.2">
      <c r="A28" s="15" t="s">
        <v>211</v>
      </c>
      <c r="B28" s="14"/>
      <c r="C28" s="14"/>
      <c r="D28" s="16"/>
      <c r="E28" s="17"/>
      <c r="F28" s="17"/>
    </row>
    <row r="29" spans="1:7" x14ac:dyDescent="0.2">
      <c r="A29" s="14" t="s">
        <v>227</v>
      </c>
      <c r="B29" s="14" t="s">
        <v>228</v>
      </c>
      <c r="C29" s="14" t="s">
        <v>56</v>
      </c>
      <c r="D29" s="16">
        <v>1500000</v>
      </c>
      <c r="E29" s="17">
        <v>1493.4839999999999</v>
      </c>
      <c r="F29" s="17">
        <v>11.12</v>
      </c>
      <c r="G29" s="2">
        <v>3.25</v>
      </c>
    </row>
    <row r="30" spans="1:7" x14ac:dyDescent="0.2">
      <c r="A30" s="15" t="s">
        <v>49</v>
      </c>
      <c r="B30" s="15"/>
      <c r="C30" s="15"/>
      <c r="D30" s="18"/>
      <c r="E30" s="19">
        <v>1493.4839999999999</v>
      </c>
      <c r="F30" s="19">
        <v>11.12</v>
      </c>
    </row>
    <row r="31" spans="1:7" x14ac:dyDescent="0.2">
      <c r="A31" s="24" t="s">
        <v>376</v>
      </c>
      <c r="B31" s="14"/>
      <c r="C31" s="14"/>
      <c r="D31" s="16"/>
      <c r="E31" s="17">
        <v>284.8571091</v>
      </c>
      <c r="F31" s="17">
        <v>2.12</v>
      </c>
      <c r="G31" s="2">
        <v>3.35</v>
      </c>
    </row>
    <row r="32" spans="1:7" x14ac:dyDescent="0.2">
      <c r="A32" s="24" t="s">
        <v>377</v>
      </c>
      <c r="B32" s="14"/>
      <c r="C32" s="14"/>
      <c r="D32" s="16"/>
      <c r="E32" s="17">
        <v>128.04177440000001</v>
      </c>
      <c r="F32" s="17">
        <v>0.95</v>
      </c>
      <c r="G32" s="2">
        <v>3.2</v>
      </c>
    </row>
    <row r="33" spans="1:7" x14ac:dyDescent="0.2">
      <c r="A33" s="15" t="s">
        <v>49</v>
      </c>
      <c r="B33" s="15"/>
      <c r="C33" s="15"/>
      <c r="D33" s="18"/>
      <c r="E33" s="19">
        <v>412.89888350000001</v>
      </c>
      <c r="F33" s="19">
        <v>3.0733999999999999</v>
      </c>
    </row>
    <row r="34" spans="1:7" x14ac:dyDescent="0.2">
      <c r="A34" s="14" t="s">
        <v>50</v>
      </c>
      <c r="B34" s="14"/>
      <c r="C34" s="14"/>
      <c r="D34" s="16"/>
      <c r="E34" s="17">
        <v>285.53394969999999</v>
      </c>
      <c r="F34" s="17">
        <v>2.1267</v>
      </c>
    </row>
    <row r="35" spans="1:7" x14ac:dyDescent="0.2">
      <c r="A35" s="20" t="s">
        <v>51</v>
      </c>
      <c r="B35" s="20"/>
      <c r="C35" s="20"/>
      <c r="D35" s="21"/>
      <c r="E35" s="22">
        <v>13434.306333199998</v>
      </c>
      <c r="F35" s="22">
        <v>100</v>
      </c>
      <c r="G35" s="22"/>
    </row>
    <row r="37" spans="1:7" x14ac:dyDescent="0.2">
      <c r="A37" s="1" t="s">
        <v>380</v>
      </c>
    </row>
    <row r="38" spans="1:7" x14ac:dyDescent="0.2">
      <c r="A38" s="1" t="s">
        <v>379</v>
      </c>
    </row>
    <row r="40" spans="1:7" x14ac:dyDescent="0.2">
      <c r="A40" s="28" t="s">
        <v>420</v>
      </c>
    </row>
    <row r="41" spans="1:7" x14ac:dyDescent="0.2">
      <c r="A41" s="29" t="s">
        <v>421</v>
      </c>
    </row>
    <row r="42" spans="1:7" x14ac:dyDescent="0.2">
      <c r="A42" s="38" t="s">
        <v>422</v>
      </c>
    </row>
    <row r="43" spans="1:7" ht="25.5" x14ac:dyDescent="0.2">
      <c r="A43" s="31" t="s">
        <v>423</v>
      </c>
      <c r="B43" s="32" t="s">
        <v>424</v>
      </c>
      <c r="C43" s="32" t="s">
        <v>442</v>
      </c>
    </row>
    <row r="44" spans="1:7" x14ac:dyDescent="0.2">
      <c r="A44" s="55" t="s">
        <v>443</v>
      </c>
      <c r="B44" s="96">
        <v>22.8658</v>
      </c>
      <c r="C44" s="96">
        <v>22.6722</v>
      </c>
    </row>
    <row r="45" spans="1:7" x14ac:dyDescent="0.2">
      <c r="A45" s="55" t="s">
        <v>515</v>
      </c>
      <c r="B45" s="54">
        <v>9.5810000000000013</v>
      </c>
      <c r="C45" s="54">
        <v>9.4999000000000002</v>
      </c>
    </row>
    <row r="46" spans="1:7" x14ac:dyDescent="0.2">
      <c r="A46" s="55" t="s">
        <v>516</v>
      </c>
      <c r="B46" s="54">
        <v>9.5975000000000001</v>
      </c>
      <c r="C46" s="54">
        <v>9.5162999999999993</v>
      </c>
    </row>
    <row r="47" spans="1:7" x14ac:dyDescent="0.2">
      <c r="A47" s="55" t="s">
        <v>450</v>
      </c>
      <c r="B47" s="54">
        <v>15.901200000000001</v>
      </c>
      <c r="C47" s="54">
        <v>15.742900000000001</v>
      </c>
    </row>
    <row r="48" spans="1:7" x14ac:dyDescent="0.2">
      <c r="A48" s="55" t="s">
        <v>517</v>
      </c>
      <c r="B48" s="54">
        <v>9.6660000000000004</v>
      </c>
      <c r="C48" s="54">
        <v>9.5696999999999992</v>
      </c>
    </row>
    <row r="49" spans="1:4" x14ac:dyDescent="0.2">
      <c r="A49" s="55" t="s">
        <v>500</v>
      </c>
      <c r="B49" s="54">
        <v>9.6793000000000013</v>
      </c>
      <c r="C49" s="54">
        <v>9.5828000000000007</v>
      </c>
    </row>
    <row r="50" spans="1:4" x14ac:dyDescent="0.2">
      <c r="A50" s="55" t="s">
        <v>452</v>
      </c>
      <c r="B50" s="54">
        <v>9.7607999999999997</v>
      </c>
      <c r="C50" s="54">
        <v>9.6637000000000004</v>
      </c>
    </row>
    <row r="51" spans="1:4" x14ac:dyDescent="0.2">
      <c r="A51" s="55" t="s">
        <v>505</v>
      </c>
      <c r="B51" s="54" t="s">
        <v>446</v>
      </c>
      <c r="C51" s="54" t="s">
        <v>446</v>
      </c>
    </row>
    <row r="52" spans="1:4" x14ac:dyDescent="0.2">
      <c r="A52" s="55" t="s">
        <v>518</v>
      </c>
      <c r="B52" s="54" t="s">
        <v>446</v>
      </c>
      <c r="C52" s="54" t="s">
        <v>446</v>
      </c>
    </row>
    <row r="53" spans="1:4" x14ac:dyDescent="0.2">
      <c r="A53" s="55" t="s">
        <v>506</v>
      </c>
      <c r="B53" s="54" t="s">
        <v>446</v>
      </c>
      <c r="C53" s="67" t="s">
        <v>446</v>
      </c>
    </row>
    <row r="54" spans="1:4" x14ac:dyDescent="0.2">
      <c r="A54" s="55" t="s">
        <v>507</v>
      </c>
      <c r="B54" s="54" t="s">
        <v>446</v>
      </c>
      <c r="C54" s="67" t="s">
        <v>446</v>
      </c>
      <c r="D54" s="1"/>
    </row>
    <row r="55" spans="1:4" x14ac:dyDescent="0.2">
      <c r="A55" s="55" t="s">
        <v>455</v>
      </c>
      <c r="B55" s="54">
        <v>16.836500000000001</v>
      </c>
      <c r="C55" s="54">
        <v>16.600300000000001</v>
      </c>
      <c r="D55" s="1"/>
    </row>
    <row r="56" spans="1:4" x14ac:dyDescent="0.2">
      <c r="A56" s="55" t="s">
        <v>496</v>
      </c>
      <c r="B56" s="54">
        <v>9.8008000000000006</v>
      </c>
      <c r="C56" s="54">
        <v>9.6644000000000005</v>
      </c>
      <c r="D56" s="1"/>
    </row>
    <row r="57" spans="1:4" x14ac:dyDescent="0.2">
      <c r="A57" s="55" t="s">
        <v>497</v>
      </c>
      <c r="B57" s="54">
        <v>9.8114000000000008</v>
      </c>
      <c r="C57" s="54">
        <v>9.6748999999999992</v>
      </c>
      <c r="D57" s="1"/>
    </row>
    <row r="58" spans="1:4" x14ac:dyDescent="0.2">
      <c r="A58" s="48" t="s">
        <v>457</v>
      </c>
      <c r="B58" s="57">
        <v>10.007</v>
      </c>
      <c r="C58" s="57">
        <v>9.9239999999999995</v>
      </c>
      <c r="D58" s="1"/>
    </row>
    <row r="59" spans="1:4" x14ac:dyDescent="0.2">
      <c r="A59" s="55" t="s">
        <v>460</v>
      </c>
    </row>
    <row r="60" spans="1:4" x14ac:dyDescent="0.2">
      <c r="A60" s="55" t="s">
        <v>519</v>
      </c>
    </row>
    <row r="61" spans="1:4" x14ac:dyDescent="0.2">
      <c r="A61" s="55" t="s">
        <v>468</v>
      </c>
    </row>
    <row r="62" spans="1:4" x14ac:dyDescent="0.2">
      <c r="A62" s="60" t="s">
        <v>434</v>
      </c>
    </row>
    <row r="63" spans="1:4" x14ac:dyDescent="0.2">
      <c r="A63" s="55" t="s">
        <v>435</v>
      </c>
    </row>
    <row r="64" spans="1:4" x14ac:dyDescent="0.2">
      <c r="A64" s="112" t="s">
        <v>461</v>
      </c>
    </row>
    <row r="65" spans="1:3" x14ac:dyDescent="0.2">
      <c r="A65" s="86" t="s">
        <v>423</v>
      </c>
      <c r="B65" s="95" t="s">
        <v>462</v>
      </c>
      <c r="C65" s="113"/>
    </row>
    <row r="66" spans="1:3" x14ac:dyDescent="0.2">
      <c r="A66" s="87"/>
      <c r="B66" s="65" t="s">
        <v>463</v>
      </c>
      <c r="C66" s="99" t="s">
        <v>464</v>
      </c>
    </row>
    <row r="67" spans="1:3" x14ac:dyDescent="0.2">
      <c r="A67" s="88" t="s">
        <v>515</v>
      </c>
      <c r="B67" s="81" t="s">
        <v>466</v>
      </c>
      <c r="C67" s="81" t="s">
        <v>466</v>
      </c>
    </row>
    <row r="68" spans="1:3" x14ac:dyDescent="0.2">
      <c r="A68" s="33" t="s">
        <v>516</v>
      </c>
      <c r="B68" s="68" t="s">
        <v>466</v>
      </c>
      <c r="C68" s="68" t="s">
        <v>466</v>
      </c>
    </row>
    <row r="69" spans="1:3" x14ac:dyDescent="0.2">
      <c r="A69" s="33" t="s">
        <v>517</v>
      </c>
      <c r="B69" s="114" t="s">
        <v>466</v>
      </c>
      <c r="C69" s="114" t="s">
        <v>466</v>
      </c>
    </row>
    <row r="70" spans="1:3" x14ac:dyDescent="0.2">
      <c r="A70" s="33" t="s">
        <v>500</v>
      </c>
      <c r="B70" s="68" t="s">
        <v>466</v>
      </c>
      <c r="C70" s="68" t="s">
        <v>466</v>
      </c>
    </row>
    <row r="71" spans="1:3" x14ac:dyDescent="0.2">
      <c r="A71" s="33" t="s">
        <v>452</v>
      </c>
      <c r="B71" s="114" t="s">
        <v>466</v>
      </c>
      <c r="C71" s="114" t="s">
        <v>466</v>
      </c>
    </row>
    <row r="72" spans="1:3" x14ac:dyDescent="0.2">
      <c r="A72" s="33" t="s">
        <v>518</v>
      </c>
      <c r="B72" s="115" t="s">
        <v>465</v>
      </c>
      <c r="C72" s="68" t="s">
        <v>465</v>
      </c>
    </row>
    <row r="73" spans="1:3" x14ac:dyDescent="0.2">
      <c r="A73" s="33" t="s">
        <v>506</v>
      </c>
      <c r="B73" s="115" t="s">
        <v>465</v>
      </c>
      <c r="C73" s="68" t="s">
        <v>465</v>
      </c>
    </row>
    <row r="74" spans="1:3" x14ac:dyDescent="0.2">
      <c r="A74" s="33" t="s">
        <v>507</v>
      </c>
      <c r="B74" s="115" t="s">
        <v>465</v>
      </c>
      <c r="C74" s="68" t="s">
        <v>465</v>
      </c>
    </row>
    <row r="75" spans="1:3" x14ac:dyDescent="0.2">
      <c r="A75" s="33" t="s">
        <v>496</v>
      </c>
      <c r="B75" s="68" t="s">
        <v>466</v>
      </c>
      <c r="C75" s="68" t="s">
        <v>466</v>
      </c>
    </row>
    <row r="76" spans="1:3" x14ac:dyDescent="0.2">
      <c r="A76" s="33" t="s">
        <v>497</v>
      </c>
      <c r="B76" s="68" t="s">
        <v>466</v>
      </c>
      <c r="C76" s="68" t="s">
        <v>466</v>
      </c>
    </row>
    <row r="77" spans="1:3" x14ac:dyDescent="0.2">
      <c r="A77" s="36" t="s">
        <v>457</v>
      </c>
      <c r="B77" s="70">
        <v>5.7120799999999999E-2</v>
      </c>
      <c r="C77" s="70">
        <v>5.7120799999999999E-2</v>
      </c>
    </row>
    <row r="78" spans="1:3" x14ac:dyDescent="0.2">
      <c r="A78" s="55" t="s">
        <v>519</v>
      </c>
    </row>
    <row r="79" spans="1:3" x14ac:dyDescent="0.2">
      <c r="A79" s="55" t="s">
        <v>468</v>
      </c>
    </row>
    <row r="80" spans="1:3" x14ac:dyDescent="0.2">
      <c r="A80" s="55" t="s">
        <v>460</v>
      </c>
    </row>
    <row r="81" spans="1:7" x14ac:dyDescent="0.2">
      <c r="A81" s="110" t="s">
        <v>487</v>
      </c>
    </row>
    <row r="82" spans="1:7" x14ac:dyDescent="0.2">
      <c r="A82" s="55" t="s">
        <v>437</v>
      </c>
    </row>
    <row r="83" spans="1:7" x14ac:dyDescent="0.2">
      <c r="A83" s="116" t="s">
        <v>520</v>
      </c>
    </row>
    <row r="84" spans="1:7" x14ac:dyDescent="0.2">
      <c r="A84" s="116" t="s">
        <v>439</v>
      </c>
    </row>
    <row r="85" spans="1:7" x14ac:dyDescent="0.2">
      <c r="A85" s="43" t="s">
        <v>440</v>
      </c>
    </row>
    <row r="86" spans="1:7" x14ac:dyDescent="0.2">
      <c r="A86" s="46" t="s">
        <v>441</v>
      </c>
    </row>
    <row r="87" spans="1:7" x14ac:dyDescent="0.2">
      <c r="A87" s="148" t="s">
        <v>554</v>
      </c>
      <c r="B87" s="149"/>
      <c r="C87" s="149"/>
      <c r="D87" s="149"/>
      <c r="E87" s="149"/>
      <c r="F87" s="149"/>
      <c r="G87" s="149"/>
    </row>
    <row r="89" spans="1:7" s="140" customFormat="1" x14ac:dyDescent="0.2">
      <c r="A89" s="140" t="s">
        <v>556</v>
      </c>
      <c r="D89" s="141"/>
      <c r="E89" s="142"/>
      <c r="F89" s="142"/>
    </row>
    <row r="90" spans="1:7" s="140" customFormat="1" x14ac:dyDescent="0.2">
      <c r="A90" s="140" t="s">
        <v>576</v>
      </c>
      <c r="D90" s="141"/>
      <c r="E90" s="142"/>
      <c r="F90" s="142"/>
    </row>
    <row r="91" spans="1:7" s="140" customFormat="1" x14ac:dyDescent="0.2">
      <c r="A91" s="140" t="s">
        <v>577</v>
      </c>
      <c r="D91" s="141"/>
      <c r="E91" s="142"/>
      <c r="F91" s="142"/>
    </row>
    <row r="92" spans="1:7" s="140" customFormat="1" x14ac:dyDescent="0.2">
      <c r="D92" s="141"/>
      <c r="E92" s="142"/>
      <c r="F92" s="142"/>
    </row>
    <row r="93" spans="1:7" s="140" customFormat="1" x14ac:dyDescent="0.2">
      <c r="D93" s="141"/>
      <c r="E93" s="142"/>
      <c r="F93" s="142"/>
    </row>
    <row r="94" spans="1:7" s="140" customFormat="1" x14ac:dyDescent="0.2">
      <c r="D94" s="141"/>
      <c r="E94" s="142"/>
      <c r="F94" s="142"/>
    </row>
    <row r="95" spans="1:7" s="140" customFormat="1" x14ac:dyDescent="0.2">
      <c r="D95" s="141"/>
      <c r="E95" s="142"/>
      <c r="F95" s="142"/>
    </row>
    <row r="96" spans="1:7" s="140" customFormat="1" x14ac:dyDescent="0.2">
      <c r="D96" s="141"/>
      <c r="E96" s="142"/>
      <c r="F96" s="142"/>
    </row>
    <row r="97" spans="1:6" s="140" customFormat="1" x14ac:dyDescent="0.2">
      <c r="D97" s="141"/>
      <c r="E97" s="142"/>
      <c r="F97" s="142"/>
    </row>
    <row r="98" spans="1:6" s="140" customFormat="1" x14ac:dyDescent="0.2">
      <c r="D98" s="141"/>
      <c r="E98" s="142"/>
      <c r="F98" s="142"/>
    </row>
    <row r="99" spans="1:6" s="140" customFormat="1" x14ac:dyDescent="0.2">
      <c r="D99" s="141"/>
      <c r="E99" s="142"/>
      <c r="F99" s="142"/>
    </row>
    <row r="100" spans="1:6" s="140" customFormat="1" x14ac:dyDescent="0.2">
      <c r="D100" s="141"/>
      <c r="E100" s="142"/>
      <c r="F100" s="142"/>
    </row>
    <row r="101" spans="1:6" s="140" customFormat="1" x14ac:dyDescent="0.2">
      <c r="A101" s="140" t="s">
        <v>573</v>
      </c>
      <c r="D101" s="141"/>
      <c r="E101" s="142"/>
      <c r="F101" s="142"/>
    </row>
    <row r="102" spans="1:6" s="140" customFormat="1" x14ac:dyDescent="0.2">
      <c r="A102" s="140" t="s">
        <v>560</v>
      </c>
      <c r="E102" s="142"/>
      <c r="F102" s="142"/>
    </row>
    <row r="103" spans="1:6" s="140" customFormat="1" x14ac:dyDescent="0.2">
      <c r="E103" s="142"/>
      <c r="F103" s="142"/>
    </row>
    <row r="104" spans="1:6" s="140" customFormat="1" ht="18.75" x14ac:dyDescent="0.3">
      <c r="A104" s="4" t="s">
        <v>561</v>
      </c>
      <c r="E104" s="142"/>
      <c r="F104" s="142"/>
    </row>
  </sheetData>
  <mergeCells count="4">
    <mergeCell ref="A3:G3"/>
    <mergeCell ref="A1:G1"/>
    <mergeCell ref="A2:G2"/>
    <mergeCell ref="A87:G87"/>
  </mergeCells>
  <pageMargins left="0" right="0" top="0" bottom="0" header="0.3" footer="0.3"/>
  <pageSetup scale="43" orientation="landscape" r:id="rId1"/>
  <headerFooter>
    <oddHeader>&amp;L&amp;"Arial"&amp;9&amp;K0078D7INTERNAL&amp;1#</oddHeader>
    <oddFooter>&amp;LPUBLIC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367F55-AEAF-4598-90AB-F637CDA04E22}"/>
</file>

<file path=customXml/itemProps2.xml><?xml version="1.0" encoding="utf-8"?>
<ds:datastoreItem xmlns:ds="http://schemas.openxmlformats.org/officeDocument/2006/customXml" ds:itemID="{945DB9DC-136D-41A5-8E91-32C034640618}"/>
</file>

<file path=customXml/itemProps3.xml><?xml version="1.0" encoding="utf-8"?>
<ds:datastoreItem xmlns:ds="http://schemas.openxmlformats.org/officeDocument/2006/customXml" ds:itemID="{97820A1A-AC6C-4719-979B-7AD8CE0706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57</vt:i4>
      </vt:variant>
    </vt:vector>
  </HeadingPairs>
  <TitlesOfParts>
    <vt:vector size="78" baseType="lpstr">
      <vt:lpstr>Index</vt:lpstr>
      <vt:lpstr>HCBF</vt:lpstr>
      <vt:lpstr>HFDF</vt:lpstr>
      <vt:lpstr>HIF-IP</vt:lpstr>
      <vt:lpstr>HMIP</vt:lpstr>
      <vt:lpstr>HOF</vt:lpstr>
      <vt:lpstr>HIFSP</vt:lpstr>
      <vt:lpstr>HUDF</vt:lpstr>
      <vt:lpstr>HUSBF</vt:lpstr>
      <vt:lpstr>HFT130</vt:lpstr>
      <vt:lpstr>HFT131</vt:lpstr>
      <vt:lpstr>HFT132</vt:lpstr>
      <vt:lpstr>HFT133</vt:lpstr>
      <vt:lpstr>HFT134</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'HFT131'!Print_Area</vt:lpstr>
      <vt:lpstr>'HFT132'!Print_Area</vt:lpstr>
      <vt:lpstr>'HFT133'!Print_Area</vt:lpstr>
      <vt:lpstr>'HFT134'!Print_Area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'HFT131'!SchemeDescription</vt:lpstr>
      <vt:lpstr>'HFT132'!SchemeDescription</vt:lpstr>
      <vt:lpstr>'HFT133'!SchemeDescription</vt:lpstr>
      <vt:lpstr>'HFT134'!SchemeDescription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'HFT131'!SchemeDescription_2</vt:lpstr>
      <vt:lpstr>'HFT132'!SchemeDescription_2</vt:lpstr>
      <vt:lpstr>'HFT133'!SchemeDescription_2</vt:lpstr>
      <vt:lpstr>'HFT134'!SchemeDescription_2</vt:lpstr>
      <vt:lpstr>'HFT135'!SchemeDescription_2</vt:lpstr>
      <vt:lpstr>'HFT136'!SchemeDescription_2</vt:lpstr>
      <vt:lpstr>'HFT137'!SchemeDescription_2</vt:lpstr>
      <vt:lpstr>'HFT139'!SchemeDescription_2</vt:lpstr>
      <vt:lpstr>'HFT140'!SchemeDescription_2</vt:lpstr>
      <vt:lpstr>'HIF-IP'!SchemeDescription_2</vt:lpstr>
      <vt:lpstr>HIFSP!SchemeDescription_2</vt:lpstr>
      <vt:lpstr>HMIP!SchemeDescription_2</vt:lpstr>
      <vt:lpstr>HOF!SchemeDescription_2</vt:lpstr>
      <vt:lpstr>HUDF!SchemeDescription_2</vt:lpstr>
      <vt:lpstr>HUSBF!SchemeDescription_2</vt:lpstr>
      <vt:lpstr>SchemeDescription_2</vt:lpstr>
    </vt:vector>
  </TitlesOfParts>
  <Company>Greysoft Solutions Pvt.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SCBAdmin</dc:creator>
  <cp:keywords>PUBLIC</cp:keywords>
  <dc:description>PUBLIC</dc:description>
  <cp:lastModifiedBy>aaditya.kelkar@hsbc.co.in</cp:lastModifiedBy>
  <dcterms:created xsi:type="dcterms:W3CDTF">2015-09-23T05:30:42Z</dcterms:created>
  <dcterms:modified xsi:type="dcterms:W3CDTF">2020-10-03T16:14:24Z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Sensitivity">
    <vt:lpwstr>Internal</vt:lpwstr>
  </property>
  <property fmtid="{D5CDD505-2E9C-101B-9397-08002B2CF9AE}" pid="11" name="Classification">
    <vt:lpwstr>PUBLIC</vt:lpwstr>
  </property>
  <property fmtid="{D5CDD505-2E9C-101B-9397-08002B2CF9AE}" pid="12" name="Source">
    <vt:lpwstr>Internal</vt:lpwstr>
  </property>
  <property fmtid="{D5CDD505-2E9C-101B-9397-08002B2CF9AE}" pid="13" name="Footers">
    <vt:lpwstr>Footers</vt:lpwstr>
  </property>
  <property fmtid="{D5CDD505-2E9C-101B-9397-08002B2CF9AE}" pid="14" name="DocClassification">
    <vt:lpwstr>CLAPUBLIC</vt:lpwstr>
  </property>
</Properties>
</file>