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44052394\Desktop\"/>
    </mc:Choice>
  </mc:AlternateContent>
  <bookViews>
    <workbookView xWindow="-120" yWindow="-120" windowWidth="20730" windowHeight="11160"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HCF!$B$5:$G$44</definedName>
    <definedName name="_xlnm._FilterDatabase" localSheetId="2" hidden="1">HFDF!$B$5:$G$22</definedName>
    <definedName name="_xlnm._FilterDatabase" localSheetId="9" hidden="1">'HFT130'!$B$5:$G$28</definedName>
    <definedName name="_xlnm._FilterDatabase" localSheetId="10" hidden="1">'HFT131'!$B$5:$G$31</definedName>
    <definedName name="_xlnm._FilterDatabase" localSheetId="11" hidden="1">'HFT132'!$B$5:$G$34</definedName>
    <definedName name="_xlnm._FilterDatabase" localSheetId="12" hidden="1">'HFT133'!$B$5:$G$38</definedName>
    <definedName name="_xlnm._FilterDatabase" localSheetId="13" hidden="1">'HFT134'!$B$5:$G$36</definedName>
    <definedName name="_xlnm._FilterDatabase" localSheetId="14" hidden="1">'HFT135'!$B$5:$G$29</definedName>
    <definedName name="_xlnm._FilterDatabase" localSheetId="15" hidden="1">'HFT136'!$B$5:$G$30</definedName>
    <definedName name="_xlnm._FilterDatabase" localSheetId="16" hidden="1">'HFT137'!$B$5:$G$31</definedName>
    <definedName name="_xlnm._FilterDatabase" localSheetId="17" hidden="1">'HFT139'!$B$5:$G$29</definedName>
    <definedName name="_xlnm._FilterDatabase" localSheetId="18" hidden="1">'HFT140'!$B$5:$G$28</definedName>
    <definedName name="_xlnm._FilterDatabase" localSheetId="3" hidden="1">'HIF-IP'!$B$5:$G$19</definedName>
    <definedName name="_xlnm._FilterDatabase" localSheetId="6" hidden="1">HIFSP!$B$5:$G$29</definedName>
    <definedName name="_xlnm._FilterDatabase" localSheetId="4" hidden="1">HMIP!$B$5:$G$61</definedName>
    <definedName name="_xlnm._FilterDatabase" localSheetId="5" hidden="1">HOF!$B$5:$G$10</definedName>
    <definedName name="_xlnm._FilterDatabase" localSheetId="7" hidden="1">HUDF!$B$5:$G$38</definedName>
    <definedName name="_xlnm._FilterDatabase" localSheetId="8" hidden="1">HUSBF!$B$5:$G$36</definedName>
    <definedName name="_xlnm.Print_Area" localSheetId="1">HCBF!$B$1:$H$86</definedName>
    <definedName name="_xlnm.Print_Area" localSheetId="19">HCF!$B$1:$H$118</definedName>
    <definedName name="_xlnm.Print_Area" localSheetId="2">HFDF!$B$1:$H$91</definedName>
    <definedName name="_xlnm.Print_Area" localSheetId="9">'HFT130'!$B$1:$H$67</definedName>
    <definedName name="_xlnm.Print_Area" localSheetId="10">'HFT131'!$B$1:$H$70</definedName>
    <definedName name="_xlnm.Print_Area" localSheetId="11">'HFT132'!$B$1:$H$72</definedName>
    <definedName name="_xlnm.Print_Area" localSheetId="12">'HFT133'!$B$1:$H$77</definedName>
    <definedName name="_xlnm.Print_Area" localSheetId="13">'HFT134'!$B$1:$H$74</definedName>
    <definedName name="_xlnm.Print_Area" localSheetId="14">'HFT135'!$B$1:$H$66</definedName>
    <definedName name="_xlnm.Print_Area" localSheetId="15">'HFT136'!$B$1:$H$68</definedName>
    <definedName name="_xlnm.Print_Area" localSheetId="16">'HFT137'!$B$1:$H$69</definedName>
    <definedName name="_xlnm.Print_Area" localSheetId="17">'HFT139'!$B$1:$H$66</definedName>
    <definedName name="_xlnm.Print_Area" localSheetId="18">'HFT140'!$B$1:$H$65</definedName>
    <definedName name="_xlnm.Print_Area" localSheetId="3">'HIF-IP'!$B$1:$H$65</definedName>
    <definedName name="_xlnm.Print_Area" localSheetId="6">HIFSP!$B$1:$H$96</definedName>
    <definedName name="_xlnm.Print_Area" localSheetId="4">HMIP!$B$1:$H$118</definedName>
    <definedName name="_xlnm.Print_Area" localSheetId="5">HOF!$B$1:$H$61</definedName>
    <definedName name="_xlnm.Print_Area" localSheetId="7">HUDF!$B$1:$H$89</definedName>
    <definedName name="_xlnm.Print_Area" localSheetId="8">HUSBF!$B$1:$H$99</definedName>
    <definedName name="SchemeDescription" localSheetId="19">HCF!$T$1:$W$8</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'HIF-IP'!$T$1:$W$9</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HCF!$B$83:$E$87</definedName>
    <definedName name="SchemeDescription_2" localSheetId="2">HFDF!$B$26:$E$27</definedName>
    <definedName name="SchemeDescription_2" localSheetId="9">'HFT130'!$B$47:$E$51</definedName>
    <definedName name="SchemeDescription_2" localSheetId="10">'HFT131'!$B$49:$E$53</definedName>
    <definedName name="SchemeDescription_2" localSheetId="11">'HFT132'!$B$53:$E$57</definedName>
    <definedName name="SchemeDescription_2" localSheetId="12">'HFT133'!$B$58:$E$62</definedName>
    <definedName name="SchemeDescription_2" localSheetId="13">'HFT134'!$B$63:$E$67</definedName>
    <definedName name="SchemeDescription_2" localSheetId="14">'HFT135'!$B$48:$E$52</definedName>
    <definedName name="SchemeDescription_2" localSheetId="15">'HFT136'!$B$58:$E$62</definedName>
    <definedName name="SchemeDescription_2" localSheetId="16">'HFT137'!$B$60:$E$64</definedName>
    <definedName name="SchemeDescription_2" localSheetId="17">'HFT139'!$B$54:$E$58</definedName>
    <definedName name="SchemeDescription_2" localSheetId="18">'HFT140'!$B$56:$E$60</definedName>
    <definedName name="SchemeDescription_2" localSheetId="3">'HIF-IP'!$B$35:$E$38</definedName>
    <definedName name="SchemeDescription_2" localSheetId="6">HIFSP!$B$52:$E$57</definedName>
    <definedName name="SchemeDescription_2" localSheetId="4">HMIP!$B$78:$E$82</definedName>
    <definedName name="SchemeDescription_2" localSheetId="5">HOF!$B$28:$E$32</definedName>
    <definedName name="SchemeDescription_2" localSheetId="7">HUDF!$B$56:$E$60</definedName>
    <definedName name="SchemeDescription_2" localSheetId="8">HUSBF!$B$52:$E$55</definedName>
    <definedName name="SchemeDescription_2">HCBF!$B$39:$E$40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6" i="4" l="1"/>
  <c r="D62" i="2" l="1"/>
  <c r="D61" i="2"/>
  <c r="D60" i="2"/>
  <c r="D59" i="2"/>
  <c r="D58" i="2"/>
  <c r="D57" i="2"/>
  <c r="D91" i="29"/>
  <c r="D90" i="29"/>
  <c r="D89" i="29"/>
  <c r="D88" i="29"/>
  <c r="D87" i="29"/>
  <c r="D86" i="29"/>
  <c r="D85" i="29"/>
  <c r="D84" i="29"/>
  <c r="D83" i="29"/>
  <c r="D82" i="29"/>
  <c r="D81" i="29"/>
  <c r="D72" i="10"/>
  <c r="D71" i="10"/>
  <c r="D70" i="10"/>
  <c r="D69" i="10"/>
  <c r="D68" i="10"/>
  <c r="D67" i="10"/>
  <c r="D66" i="10"/>
  <c r="D65" i="10"/>
  <c r="D65" i="9"/>
  <c r="D64" i="9"/>
  <c r="D63" i="9"/>
  <c r="D62" i="9"/>
  <c r="D61" i="9"/>
  <c r="D60" i="9"/>
  <c r="D68" i="8"/>
  <c r="D67" i="8"/>
  <c r="D66" i="8"/>
  <c r="D65" i="8"/>
  <c r="D64" i="8"/>
  <c r="D36" i="7"/>
  <c r="D35" i="7"/>
  <c r="D34" i="7"/>
  <c r="D33" i="7"/>
  <c r="D32" i="7"/>
  <c r="D92" i="6"/>
  <c r="D91" i="6"/>
  <c r="D90" i="6"/>
  <c r="D89" i="6"/>
  <c r="D38" i="5"/>
  <c r="D37" i="5"/>
  <c r="D57" i="4"/>
  <c r="D59" i="4"/>
  <c r="D60" i="4"/>
  <c r="D63" i="4"/>
  <c r="D53" i="4"/>
  <c r="D54" i="4"/>
  <c r="D55" i="4"/>
  <c r="D58" i="4"/>
  <c r="D62" i="4"/>
</calcChain>
</file>

<file path=xl/sharedStrings.xml><?xml version="1.0" encoding="utf-8"?>
<sst xmlns="http://schemas.openxmlformats.org/spreadsheetml/2006/main" count="2291" uniqueCount="730">
  <si>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</si>
  <si>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</si>
  <si>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</si>
  <si>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</si>
  <si>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</si>
  <si>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</si>
  <si>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</si>
  <si>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</si>
  <si>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</si>
  <si>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</si>
  <si>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</si>
  <si>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</si>
  <si>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</si>
  <si>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</si>
  <si>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</si>
  <si>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</si>
  <si>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</si>
  <si>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</si>
  <si>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</si>
  <si>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</si>
  <si>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</si>
  <si>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</si>
  <si>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</si>
  <si>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</si>
  <si>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</si>
  <si>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</si>
  <si>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</si>
  <si>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</si>
  <si>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</si>
  <si>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</si>
  <si>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</si>
  <si>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</si>
  <si>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</si>
  <si>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</si>
  <si>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</si>
  <si>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</si>
  <si>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</si>
  <si>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</si>
  <si>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</si>
  <si>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</si>
  <si>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</si>
  <si>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</si>
  <si>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</si>
  <si>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</si>
  <si>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REC Ltd.^</t>
  </si>
  <si>
    <t>INE020B08BV7</t>
  </si>
  <si>
    <t>CRISIL AAA</t>
  </si>
  <si>
    <t>INE001A07SR3</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</si>
  <si>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</si>
  <si>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</si>
  <si>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</si>
  <si>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</si>
  <si>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</si>
  <si>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</si>
  <si>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</si>
  <si>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</si>
  <si>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</si>
  <si>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</si>
  <si>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7.37% GOVT OF INDIA RED 16-04-2023</t>
  </si>
  <si>
    <t>IN0020180025</t>
  </si>
  <si>
    <t>6.79% GOVT OF INDIA RED 15-05-2027</t>
  </si>
  <si>
    <t>IN0020170026</t>
  </si>
  <si>
    <t>6.18% GOVT OF INDIA RED 04-11-2024</t>
  </si>
  <si>
    <t>IN0020190396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</si>
  <si>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</si>
  <si>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</si>
  <si>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</si>
  <si>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</si>
  <si>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</si>
  <si>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</si>
  <si>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</si>
  <si>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</si>
  <si>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</si>
  <si>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</si>
  <si>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</si>
  <si>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</si>
  <si>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</si>
  <si>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</si>
  <si>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</si>
  <si>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</si>
  <si>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</si>
  <si>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</si>
  <si>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</si>
  <si>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</si>
  <si>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</si>
  <si>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</si>
  <si>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</si>
  <si>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</si>
  <si>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</si>
  <si>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</si>
  <si>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</si>
  <si>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</si>
  <si>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</si>
  <si>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</si>
  <si>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</si>
  <si>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</si>
  <si>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</si>
  <si>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</si>
  <si>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</si>
  <si>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</si>
  <si>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</si>
  <si>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</si>
  <si>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</si>
  <si>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</si>
  <si>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</si>
  <si>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ACC Ltd.</t>
  </si>
  <si>
    <t>INE012A01025</t>
  </si>
  <si>
    <t>CEMENT</t>
  </si>
  <si>
    <t>Torrent Pharmaceuticals Ltd.</t>
  </si>
  <si>
    <t>INE685A01028</t>
  </si>
  <si>
    <t>KEI Industries Ltd.</t>
  </si>
  <si>
    <t>INE878B01027</t>
  </si>
  <si>
    <t>Axis Bank Ltd.</t>
  </si>
  <si>
    <t>INE238A01034</t>
  </si>
  <si>
    <t>Godrej Consumer Products Ltd.</t>
  </si>
  <si>
    <t>INE102D01028</t>
  </si>
  <si>
    <t>Atul Ltd.</t>
  </si>
  <si>
    <t>INE100A01010</t>
  </si>
  <si>
    <t>CHEMICALS</t>
  </si>
  <si>
    <t>DLF Ltd.</t>
  </si>
  <si>
    <t>INE271C01023</t>
  </si>
  <si>
    <t>CONSTRUCTION</t>
  </si>
  <si>
    <t>Hero MotoCorp Ltd.</t>
  </si>
  <si>
    <t>INE158A01026</t>
  </si>
  <si>
    <t>Titan Company Ltd.</t>
  </si>
  <si>
    <t>INE280A01028</t>
  </si>
  <si>
    <t>CONSUMER DURABLES</t>
  </si>
  <si>
    <t>Adani Ports &amp; Special Economic Zone Ltd.</t>
  </si>
  <si>
    <t>INE742F01042</t>
  </si>
  <si>
    <t>TRANSPORTATION</t>
  </si>
  <si>
    <t>Dabur India Ltd.</t>
  </si>
  <si>
    <t>INE016A01026</t>
  </si>
  <si>
    <t>SBI Life Insurance Company Ltd.</t>
  </si>
  <si>
    <t>INE123W01016</t>
  </si>
  <si>
    <t>Page Industries Ltd.</t>
  </si>
  <si>
    <t>INE761H01022</t>
  </si>
  <si>
    <t>TEXTILE PRODUCTS</t>
  </si>
  <si>
    <t>Mphasis Ltd.</t>
  </si>
  <si>
    <t>INE356A01018</t>
  </si>
  <si>
    <t>Voltas Ltd.</t>
  </si>
  <si>
    <t>INE226A01021</t>
  </si>
  <si>
    <t>Can Fin Homes Ltd.**</t>
  </si>
  <si>
    <t>INE477A07274</t>
  </si>
  <si>
    <t>[ICRA]AA+</t>
  </si>
  <si>
    <t>IDFC First Bank Ltd.**</t>
  </si>
  <si>
    <t>INE092T08ER0</t>
  </si>
  <si>
    <t>IIFL Finance Ltd.**</t>
  </si>
  <si>
    <t>INE866I07BO5</t>
  </si>
  <si>
    <t>[ICRA]AA</t>
  </si>
  <si>
    <t>IIFL Home Finance Ltd.**</t>
  </si>
  <si>
    <t>INE477L07826</t>
  </si>
  <si>
    <t>Privately Placed/Unlisted</t>
  </si>
  <si>
    <t>Tata Sons Pvt Ltd.**</t>
  </si>
  <si>
    <t>INE895D08725</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</si>
  <si>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</si>
  <si>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</si>
  <si>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</si>
  <si>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</si>
  <si>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</si>
  <si>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</si>
  <si>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</si>
  <si>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</si>
  <si>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</si>
  <si>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</si>
  <si>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</si>
  <si>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INE134E08KS7</t>
  </si>
  <si>
    <t>Kotak Mahindra Prime Ltd.**</t>
  </si>
  <si>
    <t>INE916DA7QQ6</t>
  </si>
  <si>
    <t>Energy Efficiency Services Ltd.**</t>
  </si>
  <si>
    <t>INE688V08031</t>
  </si>
  <si>
    <t>CARE A+</t>
  </si>
  <si>
    <t>Housing &amp; Urban Development Corp Ltd.**</t>
  </si>
  <si>
    <t>INE031A08715</t>
  </si>
  <si>
    <t>CARE AAA</t>
  </si>
  <si>
    <t>LIC Housing Finance Ltd.**</t>
  </si>
  <si>
    <t>Tube Investments Of India Ltd.**</t>
  </si>
  <si>
    <t>INE974X07017</t>
  </si>
  <si>
    <t>CRISIL AA+</t>
  </si>
  <si>
    <t>INE261F08AL1</t>
  </si>
  <si>
    <t>REC Ltd.**</t>
  </si>
  <si>
    <t>INE020B08CA9</t>
  </si>
  <si>
    <t>INE020B08AS5</t>
  </si>
  <si>
    <t>INE134E08IJ0</t>
  </si>
  <si>
    <t>Money Market Instruments</t>
  </si>
  <si>
    <t>Certificate of Deposit</t>
  </si>
  <si>
    <t>IndusInd Bank Ltd.**</t>
  </si>
  <si>
    <t>INE095A16G37</t>
  </si>
  <si>
    <t>CRISIL A1+</t>
  </si>
  <si>
    <t>INE095A16G29</t>
  </si>
  <si>
    <t>Commercial Paper</t>
  </si>
  <si>
    <t>Tata Capital Housing Finance Ltd.**</t>
  </si>
  <si>
    <t>INE033L14KY2</t>
  </si>
  <si>
    <t>Tata Capital Financial Services Ltd.**</t>
  </si>
  <si>
    <t>INE306N14RX5</t>
  </si>
  <si>
    <t>Reliance Jio Infocomm Ltd.**</t>
  </si>
  <si>
    <t>INE110L14NF1</t>
  </si>
  <si>
    <t>CARE A1+</t>
  </si>
  <si>
    <t>INE001A14WH2</t>
  </si>
  <si>
    <t>INE001A14WI0</t>
  </si>
  <si>
    <t>Reliance Industries Ltd.**</t>
  </si>
  <si>
    <t>INE002A14EY3</t>
  </si>
  <si>
    <t>INE134E14AR8</t>
  </si>
  <si>
    <t>[ICRA]A1+</t>
  </si>
  <si>
    <t>Treasury Bill</t>
  </si>
  <si>
    <t>364 DAYS TBILL RED 04-02-2021</t>
  </si>
  <si>
    <t>IN002019Z461</t>
  </si>
  <si>
    <t>182 DAYS TBILL RED 04-03-2021</t>
  </si>
  <si>
    <t>IN002020Y223</t>
  </si>
  <si>
    <t>INE261F08AI7</t>
  </si>
  <si>
    <t>Reliance Industries Ltd.^</t>
  </si>
  <si>
    <t>INE002A08575</t>
  </si>
  <si>
    <t>INE020B08AB1</t>
  </si>
  <si>
    <t>Aditya Birla Finance Ltd.**</t>
  </si>
  <si>
    <t>[ICRA]AAA</t>
  </si>
  <si>
    <t>NHPC Ltd.**</t>
  </si>
  <si>
    <t>INE848E07419</t>
  </si>
  <si>
    <t>ICICI Bank Ltd.**</t>
  </si>
  <si>
    <t>INE090A162W5</t>
  </si>
  <si>
    <t>INE261F08956</t>
  </si>
  <si>
    <t>INE020B08AN6</t>
  </si>
  <si>
    <t>INE031A08541</t>
  </si>
  <si>
    <t>INE001A07OO9</t>
  </si>
  <si>
    <t>INE053F07AK6</t>
  </si>
  <si>
    <t>NTPC Ltd.**</t>
  </si>
  <si>
    <t>INE733E07JZ5</t>
  </si>
  <si>
    <t>INE002A08526</t>
  </si>
  <si>
    <t>8.39% RAJASTHAN SPL SDL RED 15-03-2021</t>
  </si>
  <si>
    <t>IN2920150306</t>
  </si>
  <si>
    <t>Bajaj Housing Finance**</t>
  </si>
  <si>
    <t>INE377Y07029</t>
  </si>
  <si>
    <t>Small Industries Development Bank of India**</t>
  </si>
  <si>
    <t>INE556F08JD2</t>
  </si>
  <si>
    <t>Bajaj Finance Ltd.**</t>
  </si>
  <si>
    <t>INE296A07QJ0</t>
  </si>
  <si>
    <t>INE134E08DM5</t>
  </si>
  <si>
    <t>Power Grid Corporation of India Ltd.**</t>
  </si>
  <si>
    <t>INE752E07NJ1</t>
  </si>
  <si>
    <t>INE031A08590</t>
  </si>
  <si>
    <t>INE895D08881</t>
  </si>
  <si>
    <t>7.55% MAHARASHTRA SDL RED 21-03-2021</t>
  </si>
  <si>
    <t>IN2220170194</t>
  </si>
  <si>
    <t>INE020B08AR7</t>
  </si>
  <si>
    <t>JM Financial Products Ltd.**</t>
  </si>
  <si>
    <t>INE523H07882</t>
  </si>
  <si>
    <t>Edelweiss Rural And Corporate Serv Ltd.**</t>
  </si>
  <si>
    <t>INE657N07464</t>
  </si>
  <si>
    <t>[ICRA]A+</t>
  </si>
  <si>
    <t>INE031A08566</t>
  </si>
  <si>
    <t>Shriram Transport Finance Company Ltd.**</t>
  </si>
  <si>
    <t>INE721A07KC5</t>
  </si>
  <si>
    <t>United Spirits Ltd.**</t>
  </si>
  <si>
    <t>INE854D08011</t>
  </si>
  <si>
    <t>8.21% RAJASTHAN SDL RED - 31-03-2021</t>
  </si>
  <si>
    <t>IN2920150405</t>
  </si>
  <si>
    <t>INE445L08334</t>
  </si>
  <si>
    <t>Vedanta Ltd.**</t>
  </si>
  <si>
    <t>INE205A07139</t>
  </si>
  <si>
    <t>Axis Bank Ltd.**</t>
  </si>
  <si>
    <t>INE238A160U6</t>
  </si>
  <si>
    <t>INE090A164W1</t>
  </si>
  <si>
    <t>INE556F08JF7</t>
  </si>
  <si>
    <t>L &amp; T Finance Ltd.**</t>
  </si>
  <si>
    <t>INE027E07642</t>
  </si>
  <si>
    <t>INE053F09HR2</t>
  </si>
  <si>
    <t>INE020B08AW7</t>
  </si>
  <si>
    <t>INE134E08DQ6</t>
  </si>
  <si>
    <t>INE752E07JU6</t>
  </si>
  <si>
    <t>INE848E07963</t>
  </si>
  <si>
    <t>INE916DA7PO3</t>
  </si>
  <si>
    <t>INE134E08DN3</t>
  </si>
  <si>
    <t>INE756I07CQ1</t>
  </si>
  <si>
    <t>INE001A07SF8</t>
  </si>
  <si>
    <t>INE733E07KB4</t>
  </si>
  <si>
    <t>8.15% RAJASTHAN SDL RED 23-06-2021</t>
  </si>
  <si>
    <t>IN2920160073</t>
  </si>
  <si>
    <t>INE110L07070</t>
  </si>
  <si>
    <t>INE027E07691</t>
  </si>
  <si>
    <t>INE848E07815</t>
  </si>
  <si>
    <t>INE115A07LX4</t>
  </si>
  <si>
    <t>Sundaram Finance Ltd.**</t>
  </si>
  <si>
    <t>INE660A07PN1</t>
  </si>
  <si>
    <t>INE916DA7PZ9</t>
  </si>
  <si>
    <t>INE261F08AM9</t>
  </si>
  <si>
    <t>INE134E08IM4</t>
  </si>
  <si>
    <t>INE657N07522</t>
  </si>
  <si>
    <t>INE205A07154</t>
  </si>
  <si>
    <t>INE694L07123</t>
  </si>
  <si>
    <t>CRISIL AA (CE)</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</si>
  <si>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</si>
  <si>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</si>
  <si>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</si>
  <si>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</si>
  <si>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</si>
  <si>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</si>
  <si>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</si>
  <si>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</si>
  <si>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</si>
  <si>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</si>
  <si>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</si>
  <si>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</si>
  <si>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</si>
  <si>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</si>
  <si>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</si>
  <si>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</si>
  <si>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</si>
  <si>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</si>
  <si>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</si>
  <si>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</si>
  <si>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</si>
  <si>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</si>
  <si>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</si>
  <si>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</si>
  <si>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</si>
  <si>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</si>
  <si>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</si>
  <si>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</si>
  <si>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</si>
  <si>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</si>
  <si>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</si>
  <si>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</si>
  <si>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</si>
  <si>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</si>
  <si>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INE001A07RC7</t>
  </si>
  <si>
    <t>INE115A07NN1</t>
  </si>
  <si>
    <t>INE001A07RN4</t>
  </si>
  <si>
    <t>INE115A07JC2</t>
  </si>
  <si>
    <t>Indian Oil Corporation Ltd.**</t>
  </si>
  <si>
    <t>Fitch A1+</t>
  </si>
  <si>
    <t>HDFC Securities Ltd.**</t>
  </si>
  <si>
    <t>INE700G14231</t>
  </si>
  <si>
    <t>INE002A14GH3</t>
  </si>
  <si>
    <t>Kotak Securities Ltd.**</t>
  </si>
  <si>
    <t>INE028E14HF2</t>
  </si>
  <si>
    <t>INE001A14WR1</t>
  </si>
  <si>
    <t>ICICI Securities Ltd.**</t>
  </si>
  <si>
    <t>INE763G14IO9</t>
  </si>
  <si>
    <t>INE027E14JQ7</t>
  </si>
  <si>
    <t>INE831R14BS7</t>
  </si>
  <si>
    <t>INE763G14IW2</t>
  </si>
  <si>
    <t>L&amp;T Infrastructure Finance Co. Ltd.**</t>
  </si>
  <si>
    <t>INE691I14JK4</t>
  </si>
  <si>
    <t>182 DAYS TBILL RED 03-12-2020</t>
  </si>
  <si>
    <t>IN002020Y090</t>
  </si>
  <si>
    <t>91 DAYS TBILL RED 26-11-2020</t>
  </si>
  <si>
    <t>IN002020X233</t>
  </si>
  <si>
    <t>182 DAYS TBILL RED 26-11-2020</t>
  </si>
  <si>
    <t>IN002020Y082</t>
  </si>
  <si>
    <t>91 DAYS TBILL RED 05-11-2020</t>
  </si>
  <si>
    <t>IN002020X209</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</si>
  <si>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</si>
  <si>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</si>
  <si>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</si>
  <si>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</si>
  <si>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 Talwandi Sabo Power Ltd - The issuer is a subsidiary of Vedanta and the bonds have an unconditional and irrevocable guarantee from Vedanta (parent). The credit enhancement in the rating is derived from the guarantee of the promoter Vedanta. It is a secured NCD.</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</si>
  <si>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</si>
  <si>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</si>
  <si>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</si>
  <si>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</si>
  <si>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</si>
  <si>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</si>
  <si>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</si>
  <si>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</si>
  <si>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</si>
  <si>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</si>
  <si>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</si>
  <si>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</si>
  <si>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</si>
  <si>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</si>
  <si>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</si>
  <si>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</si>
  <si>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</si>
  <si>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</si>
  <si>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</si>
  <si>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</si>
  <si>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</si>
  <si>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</si>
  <si>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</si>
  <si>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</si>
  <si>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</si>
  <si>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</si>
  <si>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</si>
  <si>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</si>
  <si>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</si>
  <si>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</si>
  <si>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</si>
  <si>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</si>
  <si>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</si>
  <si>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</si>
  <si>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</si>
  <si>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</si>
  <si>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</si>
  <si>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</si>
  <si>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</si>
  <si>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</si>
  <si>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</si>
  <si>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</si>
  <si>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</si>
  <si>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</si>
  <si>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</si>
  <si>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</si>
  <si>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</si>
  <si>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</si>
  <si>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</si>
  <si>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</si>
  <si>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</si>
  <si>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</si>
  <si>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</si>
  <si>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</si>
  <si>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</si>
  <si>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</si>
  <si>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</si>
  <si>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</si>
  <si>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</si>
  <si>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</si>
  <si>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</si>
  <si>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</si>
  <si>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</si>
  <si>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</si>
  <si>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</si>
  <si>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</si>
  <si>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</si>
  <si>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</si>
  <si>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</si>
  <si>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</si>
  <si>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</si>
  <si>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</si>
  <si>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</si>
  <si>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</si>
  <si>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</si>
  <si>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</si>
  <si>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</si>
  <si>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</si>
  <si>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</si>
  <si>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</si>
  <si>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</si>
  <si>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Quarterly Dividend Option****</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</si>
  <si>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</si>
  <si>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</si>
  <si>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</si>
  <si>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</si>
  <si>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</si>
  <si>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</si>
  <si>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</si>
  <si>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</si>
  <si>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</si>
  <si>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</si>
  <si>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</si>
  <si>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</si>
  <si>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</si>
  <si>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</si>
  <si>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</si>
  <si>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</si>
  <si>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</si>
  <si>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</si>
  <si>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</si>
  <si>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</si>
  <si>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</si>
  <si>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</si>
  <si>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</si>
  <si>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understand that their principal will be at moderately risk</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</si>
  <si>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</si>
  <si>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</si>
  <si>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</si>
  <si>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</si>
  <si>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</si>
  <si>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</si>
  <si>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</si>
  <si>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</si>
  <si>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Investors understand that their principal will be at moderately high risk</t>
  </si>
  <si>
    <t>• investment in debt &amp; money market instruments with overnight maturity</t>
  </si>
  <si>
    <t>• income over short term and high liquidity</t>
  </si>
  <si>
    <t>Investors understand that their principal will be at low risk</t>
  </si>
  <si>
    <t>•  Investment in diversified portfolio of fixed income securities such that the Macaulay duration of the portfolio is between 1 year to 3 years.</t>
  </si>
  <si>
    <t>Investors understand that their principal will be at moderately low risk</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</si>
  <si>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</si>
  <si>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</si>
  <si>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</si>
  <si>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</si>
  <si>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</si>
  <si>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</si>
  <si>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</si>
  <si>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 Nav has been considered as of 29 October, 2020 (Last Business Days).</t>
  </si>
  <si>
    <t>As on October 29, 2020 *</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</si>
  <si>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</si>
  <si>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</si>
  <si>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</si>
  <si>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</si>
  <si>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</si>
  <si>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</si>
  <si>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</si>
  <si>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</si>
  <si>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</si>
  <si>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</si>
  <si>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</si>
  <si>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</si>
  <si>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</si>
  <si>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</si>
  <si>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</si>
  <si>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</si>
  <si>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</si>
  <si>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</si>
  <si>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</si>
  <si>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</si>
  <si>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</si>
  <si>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</si>
  <si>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</si>
  <si>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</si>
  <si>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</si>
  <si>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</si>
  <si>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</si>
  <si>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</si>
  <si>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</si>
  <si>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</si>
  <si>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</si>
  <si>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</si>
  <si>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</si>
  <si>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</si>
  <si>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</si>
  <si>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</si>
  <si>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</si>
  <si>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</si>
  <si>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</si>
  <si>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</si>
  <si>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</si>
  <si>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</si>
  <si>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</si>
  <si>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</si>
  <si>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</si>
  <si>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</si>
  <si>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</si>
  <si>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</si>
  <si>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</si>
  <si>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</si>
  <si>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</si>
  <si>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</si>
  <si>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</si>
  <si>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</si>
  <si>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</si>
  <si>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</si>
  <si>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</si>
  <si>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</si>
  <si>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</si>
  <si>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</si>
  <si>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</si>
  <si>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</si>
  <si>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</si>
  <si>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</si>
  <si>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</si>
  <si>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</si>
  <si>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</si>
  <si>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</si>
  <si>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</si>
  <si>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</si>
  <si>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</si>
  <si>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</si>
  <si>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</si>
  <si>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</si>
  <si>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</si>
  <si>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</si>
  <si>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</si>
  <si>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</si>
  <si>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</si>
  <si>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</si>
  <si>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</si>
  <si>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</si>
  <si>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</si>
  <si>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</si>
  <si>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</si>
  <si>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</si>
  <si>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</si>
  <si>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</si>
  <si>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</si>
  <si>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</si>
  <si>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</si>
  <si>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</si>
  <si>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</si>
  <si>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</si>
  <si>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</si>
  <si>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</si>
  <si>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</si>
  <si>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</si>
  <si>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</si>
  <si>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</si>
  <si>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</si>
  <si>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</si>
  <si>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</si>
  <si>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</si>
  <si>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</si>
  <si>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</si>
  <si>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</si>
  <si>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</si>
  <si>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</si>
  <si>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</si>
  <si>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</si>
  <si>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</si>
  <si>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</si>
  <si>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</si>
  <si>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</si>
  <si>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</si>
  <si>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</si>
  <si>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</si>
  <si>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</si>
  <si>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</si>
  <si>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</si>
  <si>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</si>
  <si>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</si>
  <si>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</si>
  <si>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</si>
  <si>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</si>
  <si>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</si>
  <si>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As on October 15, 2020</t>
  </si>
  <si>
    <t>(3) The total outstanding exposure in derivative instruments as on October 31, 2020 is Nil.</t>
  </si>
  <si>
    <t xml:space="preserve">     a. Hedging Positions through Futures as on October 31, 2020 is Nil</t>
  </si>
  <si>
    <t xml:space="preserve">         For the period ended October 31, 2020, hedging transactions through futures which have been squared off/expired is Nil.</t>
  </si>
  <si>
    <t xml:space="preserve">     b. Other than Hedging Positions through Futures as on October 31, 2020 is Nil.</t>
  </si>
  <si>
    <t xml:space="preserve">         For the period ended October 31, 2020, non-hedging transactions through futures which have been squared off/expired is Nil.</t>
  </si>
  <si>
    <t xml:space="preserve">     c. Hedging Positions through Options as on October 31, 2020 is Nil.</t>
  </si>
  <si>
    <t xml:space="preserve">     d. Other than Hedging Positions through Options as on October 31, 2020 is Nil.</t>
  </si>
  <si>
    <t xml:space="preserve">     e. Hedging Positions through swaps as on October 31, 2020 is Nil.</t>
  </si>
  <si>
    <t>(7) The total market value of investments in foreign securities / American Depositary Receipts / Global Depositary Receipts as on October 31, 2020 is Nil.</t>
  </si>
  <si>
    <t>(3) The total outstanding exposure in derivative instruments as on October 31,2020 is Nil.</t>
  </si>
  <si>
    <t>(5) The dividends declared during the fortnight ended October 31, 2020 under the dividend options of the Scheme are as follows:</t>
  </si>
  <si>
    <t xml:space="preserve">(5) The dividends declared during the fortnight ended October 31, 2020 under the dividend options of the Scheme are as follows:
      </t>
  </si>
  <si>
    <t>^^ No dividend was distributed during the fortnight ended October 31, 2020.</t>
  </si>
  <si>
    <t>(6) No bonus was declared  during the fortnight ended October 31, 2020</t>
  </si>
  <si>
    <t>(8) Investment in Repo in Corporate Debt Securities during the fortnight ended October 31, 2020 is Nil.</t>
  </si>
  <si>
    <t>(10) Investment in Repo in Corporate Debt Securities during the fortnight ended October 31, 2020 is Nil.</t>
  </si>
  <si>
    <t>(8) Investment in Repo in Corporate Debt Securities during the fortnight ended October 31,2020 is Nil.</t>
  </si>
  <si>
    <t>(7) The Average Maturity Period of the Portfolio has been 36.90 months.</t>
  </si>
  <si>
    <t>(7) The Average Maturity Period of the Portfolio has been 88.67 months.</t>
  </si>
  <si>
    <t>(7) The Average Maturity Period of the Portfolio has been 85.74 months.</t>
  </si>
  <si>
    <t>(9) The Average Maturity Period for debt portion of the Portfolio has been 58.63 months.</t>
  </si>
  <si>
    <t>(7) The Average Maturity Period of the Portfolio has been 0.03 months.</t>
  </si>
  <si>
    <t>(7) The Average Maturity Period of the Portfolio has been 29.72 months.</t>
  </si>
  <si>
    <t>(7) The Average Maturity Period of the Portfolio has been 4.51 months.</t>
  </si>
  <si>
    <t>(7) The Average Maturity Period of the Portfolio has been 10.86 months.</t>
  </si>
  <si>
    <t>(7) The Average Maturity Period of the Portfolio has been 2.55 months.</t>
  </si>
  <si>
    <t>(7) The Average Maturity Period of the Portfolio has been 4.41 months.</t>
  </si>
  <si>
    <t>(7) The Average Maturity Period of the Portfolio has been 4.80 months.</t>
  </si>
  <si>
    <t>(7) The Average Maturity Period of the Portfolio has been 4.69 months.</t>
  </si>
  <si>
    <t>(7) The Average Maturity Period of the Portfolio has been 6.69 months.</t>
  </si>
  <si>
    <t>(7) The Average Maturity Period of the Portfolio has been 7.18 months.</t>
  </si>
  <si>
    <t>(7) The Average Maturity Period of the Portfolio has been 8.38 months.</t>
  </si>
  <si>
    <t>(7) The Average Maturity Period of the Portfolio has been 15.73 months.</t>
  </si>
  <si>
    <t>(7) The Average Maturity Period of the Portfolio has been 16.17 months.</t>
  </si>
  <si>
    <t>(7) The Average Maturity Period of the Portfolio has been 17.00 months.</t>
  </si>
  <si>
    <t>(7) The Average Maturity Period of the Portfolio has been 0.68 months.</t>
  </si>
  <si>
    <t>(5) No Dividend was declared during the fortnight ended October 31,2020.</t>
  </si>
  <si>
    <t>(6) No bonus was declared during the fortnight ended October 31,2020.</t>
  </si>
  <si>
    <t>INE002A08617</t>
  </si>
  <si>
    <t>INE733E08163</t>
  </si>
  <si>
    <t>INE115A07OW0</t>
  </si>
  <si>
    <t>INE756I07DC9</t>
  </si>
  <si>
    <t>Power Finance Corporation Ltd.^</t>
  </si>
  <si>
    <t>INE134E08LD7</t>
  </si>
  <si>
    <t>INE018A08AY9</t>
  </si>
  <si>
    <t>INE242A08452</t>
  </si>
  <si>
    <t>Indian Railway Finance Corporation Ltd.^</t>
  </si>
  <si>
    <t>Export Import Bank of India**</t>
  </si>
  <si>
    <t>INE514E08FV4</t>
  </si>
  <si>
    <t>INE261F08CI3</t>
  </si>
  <si>
    <t>Indian Oil Corporation Ltd.^</t>
  </si>
  <si>
    <t>INE242A08486</t>
  </si>
  <si>
    <t>INE756I07DJ4</t>
  </si>
  <si>
    <t>8.53% UTTAR PRADESH SDL 10-02-2026</t>
  </si>
  <si>
    <t>IN3320150375</t>
  </si>
  <si>
    <t>8.36% MAHARASHTRA SDL RED 27-01-2026</t>
  </si>
  <si>
    <t>IN2220150170</t>
  </si>
  <si>
    <t>8.45% PUNJAB SDL RED 31-03-2024</t>
  </si>
  <si>
    <t>IN2820150299</t>
  </si>
  <si>
    <t>8.88% WEST BENGAL SDL RED 24-02-2026</t>
  </si>
  <si>
    <t>IN3420150150</t>
  </si>
  <si>
    <t>8.21% Haryana SDL RED 31-03-2026</t>
  </si>
  <si>
    <t>IN1620150186</t>
  </si>
  <si>
    <t>Total Net Assets as on 31-Oct-2020</t>
  </si>
  <si>
    <t>^ Securities are classified as traded on the basis of Traded data as on October 29,2020 (the previous working day ) provided by CRISIL and ICRA.</t>
  </si>
  <si>
    <t>** Securities are classified as non-traded on the basis of Traded data as on October 29,2020 (the previous working day) provided by CRISIL and ICRA.</t>
  </si>
  <si>
    <t>8.29% Andhra Pradesh SDL RED 13-01-2026</t>
  </si>
  <si>
    <t>IN1020150117</t>
  </si>
  <si>
    <t>5.79% GOVT OF INDIA RED 11-05-2030</t>
  </si>
  <si>
    <t>IN0020200070</t>
  </si>
  <si>
    <t>8.43% ASSAM SDL 27-01-2026</t>
  </si>
  <si>
    <t>IN1220150024</t>
  </si>
  <si>
    <t>8.19% RAJASTHAN SDL RED 23-06-2026</t>
  </si>
  <si>
    <t>IN2920160123</t>
  </si>
  <si>
    <t>Dr. Reddy's Laboratories Ltd.</t>
  </si>
  <si>
    <t>INE089A01023</t>
  </si>
  <si>
    <t>CARE AA</t>
  </si>
  <si>
    <t>INE134E08KP3</t>
  </si>
  <si>
    <t>8.58% GUJARAT SDL RED 23-01-2023</t>
  </si>
  <si>
    <t>IN1520120131</t>
  </si>
  <si>
    <t>8.6% MADHYA PRADESH SDL RED 23-01-2023</t>
  </si>
  <si>
    <t>IN2120120026</t>
  </si>
  <si>
    <t>8.59% ANDHRA PRADESH SDL RED 23-01-2023</t>
  </si>
  <si>
    <t>IN1020120177</t>
  </si>
  <si>
    <t>8.91% MAHARASHTRA SDL RED 05-09-2022</t>
  </si>
  <si>
    <t>IN2220120025</t>
  </si>
  <si>
    <t>9.22% WEST BENGAL SDL RED 23-05-2022</t>
  </si>
  <si>
    <t>IN3420120039</t>
  </si>
  <si>
    <t>8.66% WEST BENGAL SDL RED 20-03-2023</t>
  </si>
  <si>
    <t>IN3420120153</t>
  </si>
  <si>
    <t>182 DAYS TBILL RED 25-02-2021</t>
  </si>
  <si>
    <t>IN002020Y215</t>
  </si>
  <si>
    <t>INE115A07OK5</t>
  </si>
  <si>
    <t>[ICRA] AAA (CE)</t>
  </si>
  <si>
    <t>CRISIL AA-</t>
  </si>
  <si>
    <t>ICICI Bank Ltd.^</t>
  </si>
  <si>
    <t>Tata Capital Financial Services Ltd.^</t>
  </si>
  <si>
    <t>National Highways Authority of India**</t>
  </si>
  <si>
    <t>Small Industries Development Bank of India^</t>
  </si>
  <si>
    <t>INE556F16747</t>
  </si>
  <si>
    <t>National Bank for Agriculture &amp; Rural Development^</t>
  </si>
  <si>
    <t>INE261F14HC3</t>
  </si>
  <si>
    <t>INE916D14U76</t>
  </si>
  <si>
    <t>364 DAYS TBILL RED 26-11-2020</t>
  </si>
  <si>
    <t>IN002019Z362</t>
  </si>
  <si>
    <t>91 DAYS TBILL RED 10-12-2020</t>
  </si>
  <si>
    <t>IN002020X258</t>
  </si>
  <si>
    <t>Reverse Repos</t>
  </si>
  <si>
    <t>Treps</t>
  </si>
  <si>
    <t>^^</t>
  </si>
  <si>
    <t>!</t>
  </si>
  <si>
    <t>Fortnightly Portfolio Statement as of October 31,2020</t>
  </si>
  <si>
    <t>(8) The portfolio turnover ratio of the Scheme for the fortnight ended October 31, 2020 is 2.95 times.</t>
  </si>
  <si>
    <t>(4) The total market value of investments in foreign securities / American Depositary Receipts / Global Depositary Receipts as on October 31, 2020 is Nil.</t>
  </si>
  <si>
    <t>Regular Option - Half Yearly Dividend ##</t>
  </si>
  <si>
    <t>Half Yearly Dividend Option ****</t>
  </si>
  <si>
    <t>Direct Plan - Half Yearly Dividend Option</t>
  </si>
  <si>
    <t>Half Yearly Dividend Option</t>
  </si>
  <si>
    <t>Direct Plan  Half Yearly Dividend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</si>
</sst>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0.0000"/>
    <numFmt numFmtId="168" formatCode="_-* #,##0.0000_-;\-* #,##0.0000_-;_-* &quot;-&quot;??_-;_-@_-"/>
  </numFmts>
  <fonts count="1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1" fillId="0" borderId="0"/>
    <xf numFmtId="164" fontId="13" fillId="0" borderId="0" applyFont="0" applyFill="0" applyBorder="0" applyAlignment="0" applyProtection="0"/>
    <xf numFmtId="0" fontId="11" fillId="0" borderId="0" applyNumberFormat="0" applyFill="0" applyBorder="0" applyAlignment="0" applyProtection="0"/>
    <xf numFmtId="0" fontId="16" fillId="0" borderId="0">
      <alignment vertical="top"/>
    </xf>
    <xf numFmtId="0" fontId="13" fillId="0" borderId="0"/>
  </cellStyleXfs>
  <cellXfs count="191">
    <xf numFmtId="0" fontId="0" fillId="0" borderId="0" xfId="0"/>
    <xf numFmtId="0" fontId="8" fillId="3" borderId="0" xfId="0" applyFont="1" applyFill="1"/>
    <xf numFmtId="4" fontId="8" fillId="3" borderId="0" xfId="0" applyNumberFormat="1" applyFont="1" applyFill="1"/>
    <xf numFmtId="43" fontId="8" fillId="3" borderId="0" xfId="0" applyNumberFormat="1" applyFont="1" applyFill="1"/>
    <xf numFmtId="0" fontId="10" fillId="3" borderId="0" xfId="0" applyFont="1" applyFill="1"/>
    <xf numFmtId="0" fontId="0" fillId="0" borderId="0" xfId="0" applyAlignment="1">
      <alignment horizontal="left" vertical="center"/>
    </xf>
    <xf numFmtId="0" fontId="7" fillId="0" borderId="1" xfId="0" applyFont="1" applyBorder="1" applyAlignment="1">
      <alignment horizontal="left" vertical="center"/>
    </xf>
    <xf numFmtId="0" fontId="6" fillId="2" borderId="1" xfId="0" applyFont="1"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9" fillId="3" borderId="4" xfId="0" applyFont="1" applyFill="1" applyBorder="1"/>
    <xf numFmtId="43" fontId="8" fillId="3" borderId="4" xfId="0" applyNumberFormat="1" applyFont="1" applyFill="1" applyBorder="1"/>
    <xf numFmtId="4" fontId="9" fillId="3" borderId="4" xfId="0" applyNumberFormat="1" applyFont="1" applyFill="1" applyBorder="1"/>
    <xf numFmtId="0" fontId="9" fillId="3" borderId="5" xfId="0" applyFont="1" applyFill="1" applyBorder="1"/>
    <xf numFmtId="4" fontId="9" fillId="3" borderId="5" xfId="0" applyNumberFormat="1" applyFont="1" applyFill="1" applyBorder="1"/>
    <xf numFmtId="43" fontId="9" fillId="3" borderId="5" xfId="0" applyNumberFormat="1" applyFont="1" applyFill="1" applyBorder="1"/>
    <xf numFmtId="43" fontId="9" fillId="3" borderId="4" xfId="0" applyNumberFormat="1" applyFont="1" applyFill="1" applyBorder="1"/>
    <xf numFmtId="43" fontId="9" fillId="3" borderId="3" xfId="0" applyNumberFormat="1" applyFont="1" applyFill="1" applyBorder="1" applyAlignment="1">
      <alignment horizontal="center" vertical="top" wrapText="1"/>
    </xf>
    <xf numFmtId="0" fontId="12" fillId="3" borderId="2" xfId="0" applyFont="1" applyFill="1" applyBorder="1" applyAlignment="1">
      <alignment horizontal="left" vertical="top" readingOrder="1"/>
    </xf>
    <xf numFmtId="0" fontId="15" fillId="0" borderId="0" xfId="0" applyFont="1" applyFill="1" applyBorder="1" applyAlignment="1">
      <alignment vertical="center" wrapText="1"/>
    </xf>
    <xf numFmtId="0" fontId="11" fillId="0" borderId="10" xfId="0" applyFont="1" applyFill="1" applyBorder="1" applyAlignment="1">
      <alignment horizontal="left" vertical="top" readingOrder="1"/>
    </xf>
    <xf numFmtId="0" fontId="12" fillId="0" borderId="8" xfId="0" applyFont="1" applyFill="1" applyBorder="1" applyAlignment="1">
      <alignment horizontal="left" vertical="top" readingOrder="1"/>
    </xf>
    <xf numFmtId="0" fontId="12" fillId="0" borderId="8" xfId="0" applyFont="1" applyFill="1" applyBorder="1" applyAlignment="1">
      <alignment horizontal="center" vertical="top" wrapText="1" readingOrder="1"/>
    </xf>
    <xf numFmtId="0" fontId="11" fillId="0" borderId="4" xfId="0" applyFont="1" applyFill="1" applyBorder="1" applyAlignment="1">
      <alignment horizontal="left" vertical="top" readingOrder="1"/>
    </xf>
    <xf numFmtId="165" fontId="5" fillId="0" borderId="11" xfId="0" applyNumberFormat="1" applyFont="1" applyFill="1" applyBorder="1" applyAlignment="1">
      <alignment horizontal="center"/>
    </xf>
    <xf numFmtId="165" fontId="5" fillId="0" borderId="4" xfId="0" applyNumberFormat="1" applyFont="1" applyFill="1" applyBorder="1" applyAlignment="1">
      <alignment horizontal="center"/>
    </xf>
    <xf numFmtId="0" fontId="11" fillId="0" borderId="5" xfId="0" applyFont="1" applyFill="1" applyBorder="1" applyAlignment="1">
      <alignment horizontal="left" vertical="top" readingOrder="1"/>
    </xf>
    <xf numFmtId="165" fontId="5" fillId="0" borderId="5" xfId="0" applyNumberFormat="1" applyFont="1" applyFill="1" applyBorder="1" applyAlignment="1">
      <alignment horizontal="center"/>
    </xf>
    <xf numFmtId="0" fontId="11" fillId="0" borderId="0" xfId="0" applyFont="1" applyFill="1" applyBorder="1" applyAlignment="1">
      <alignment horizontal="left" vertical="top" readingOrder="1"/>
    </xf>
    <xf numFmtId="0" fontId="16" fillId="0" borderId="0" xfId="0" applyFont="1" applyFill="1" applyBorder="1" applyAlignment="1">
      <alignment vertical="top" readingOrder="1"/>
    </xf>
    <xf numFmtId="43" fontId="11" fillId="0" borderId="0" xfId="1" applyNumberFormat="1" applyFill="1" applyBorder="1" applyAlignment="1">
      <alignment vertical="top" readingOrder="1"/>
    </xf>
    <xf numFmtId="0" fontId="11" fillId="0" borderId="0" xfId="0" applyFont="1" applyFill="1" applyBorder="1" applyAlignment="1">
      <alignment vertical="top" readingOrder="1"/>
    </xf>
    <xf numFmtId="0" fontId="11" fillId="0" borderId="0" xfId="1" applyFill="1" applyBorder="1" applyAlignment="1">
      <alignment vertical="top" readingOrder="1"/>
    </xf>
    <xf numFmtId="0" fontId="5" fillId="3" borderId="0" xfId="0" applyFont="1" applyFill="1"/>
    <xf numFmtId="4" fontId="5" fillId="3" borderId="0" xfId="0" applyNumberFormat="1" applyFont="1" applyFill="1"/>
    <xf numFmtId="43" fontId="5" fillId="3" borderId="0" xfId="0" applyNumberFormat="1" applyFont="1" applyFill="1"/>
    <xf numFmtId="0" fontId="11" fillId="0" borderId="2" xfId="0" applyFont="1" applyFill="1" applyBorder="1" applyAlignment="1">
      <alignment horizontal="left" vertical="top" wrapText="1" readingOrder="1"/>
    </xf>
    <xf numFmtId="0" fontId="12" fillId="0" borderId="2" xfId="0" quotePrefix="1" applyFont="1" applyFill="1" applyBorder="1" applyAlignment="1">
      <alignment vertical="top" readingOrder="1"/>
    </xf>
    <xf numFmtId="0" fontId="11" fillId="0" borderId="12" xfId="0" applyFont="1" applyFill="1" applyBorder="1" applyAlignment="1">
      <alignment horizontal="left" vertical="top" readingOrder="1"/>
    </xf>
    <xf numFmtId="0" fontId="11" fillId="0" borderId="10" xfId="0" applyFont="1" applyFill="1" applyBorder="1" applyAlignment="1">
      <alignment vertical="top" readingOrder="1"/>
    </xf>
    <xf numFmtId="43" fontId="5" fillId="3" borderId="0" xfId="0" applyNumberFormat="1" applyFont="1" applyFill="1" applyAlignment="1"/>
    <xf numFmtId="0" fontId="12" fillId="0" borderId="13" xfId="0" applyFont="1" applyFill="1" applyBorder="1" applyAlignment="1">
      <alignment horizontal="left" vertical="top" readingOrder="1"/>
    </xf>
    <xf numFmtId="0" fontId="11" fillId="0" borderId="15" xfId="0" applyFont="1" applyFill="1" applyBorder="1" applyAlignment="1">
      <alignment horizontal="left" vertical="top" readingOrder="1"/>
    </xf>
    <xf numFmtId="0" fontId="11" fillId="0" borderId="2" xfId="0" applyFont="1" applyFill="1" applyBorder="1" applyAlignment="1">
      <alignment horizontal="left" vertical="top" readingOrder="1"/>
    </xf>
    <xf numFmtId="165" fontId="11" fillId="0" borderId="0" xfId="0" quotePrefix="1" applyNumberFormat="1" applyFont="1" applyFill="1" applyBorder="1" applyAlignment="1">
      <alignment horizontal="center" vertical="top" readingOrder="1"/>
    </xf>
    <xf numFmtId="43" fontId="12" fillId="0" borderId="0" xfId="1" applyNumberFormat="1" applyFont="1" applyFill="1" applyBorder="1" applyAlignment="1">
      <alignment vertical="top" readingOrder="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1" fillId="0" borderId="2" xfId="0" applyFont="1" applyFill="1" applyBorder="1" applyAlignment="1">
      <alignment vertical="top" readingOrder="1"/>
    </xf>
    <xf numFmtId="0" fontId="12" fillId="0" borderId="15" xfId="0" applyFont="1" applyFill="1" applyBorder="1" applyAlignment="1">
      <alignment horizontal="left" vertical="top" readingOrder="1"/>
    </xf>
    <xf numFmtId="0" fontId="12" fillId="0" borderId="12" xfId="0" applyFont="1" applyFill="1" applyBorder="1" applyAlignment="1">
      <alignment horizontal="left" vertical="top" readingOrder="1"/>
    </xf>
    <xf numFmtId="166" fontId="12" fillId="0" borderId="8" xfId="0" applyNumberFormat="1" applyFont="1" applyFill="1" applyBorder="1" applyAlignment="1">
      <alignment horizontal="center" vertical="top" readingOrder="1"/>
    </xf>
    <xf numFmtId="0" fontId="16" fillId="0" borderId="2" xfId="0" applyFont="1" applyFill="1" applyBorder="1" applyAlignment="1">
      <alignment vertical="top" readingOrder="1"/>
    </xf>
    <xf numFmtId="0" fontId="11" fillId="0" borderId="2" xfId="0" quotePrefix="1" applyFont="1" applyFill="1" applyBorder="1" applyAlignment="1">
      <alignment horizontal="left"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5" fillId="3" borderId="0" xfId="0" applyNumberFormat="1" applyFont="1" applyFill="1" applyBorder="1"/>
    <xf numFmtId="43" fontId="5" fillId="0" borderId="0" xfId="0" applyNumberFormat="1" applyFont="1" applyFill="1" applyBorder="1"/>
    <xf numFmtId="0" fontId="12" fillId="0" borderId="2" xfId="0" applyFont="1" applyFill="1" applyBorder="1" applyAlignment="1">
      <alignment horizontal="left" vertical="top" readingOrder="1"/>
    </xf>
    <xf numFmtId="0" fontId="5" fillId="0" borderId="2" xfId="3" applyFont="1" applyFill="1" applyBorder="1" applyAlignment="1">
      <alignment vertical="top" readingOrder="1"/>
    </xf>
    <xf numFmtId="0" fontId="5" fillId="0" borderId="2" xfId="0" applyFont="1" applyFill="1" applyBorder="1" applyAlignment="1">
      <alignment vertical="top" readingOrder="1"/>
    </xf>
    <xf numFmtId="0" fontId="12" fillId="0" borderId="11" xfId="0" applyFont="1" applyFill="1" applyBorder="1" applyAlignment="1">
      <alignment horizontal="left" vertical="top" readingOrder="1"/>
    </xf>
    <xf numFmtId="0" fontId="12" fillId="0" borderId="5" xfId="0" applyFont="1" applyFill="1" applyBorder="1" applyAlignment="1">
      <alignment horizontal="left" vertical="top" readingOrder="1"/>
    </xf>
    <xf numFmtId="0" fontId="11" fillId="0" borderId="11" xfId="0" applyFont="1" applyFill="1" applyBorder="1" applyAlignment="1">
      <alignment horizontal="left" vertical="top" readingOrder="1"/>
    </xf>
    <xf numFmtId="167" fontId="12" fillId="0" borderId="0" xfId="0" quotePrefix="1" applyNumberFormat="1" applyFont="1" applyFill="1" applyBorder="1" applyAlignment="1">
      <alignment horizontal="center" vertical="top" readingOrder="1"/>
    </xf>
    <xf numFmtId="43" fontId="9" fillId="3" borderId="0" xfId="0" applyNumberFormat="1" applyFont="1" applyFill="1"/>
    <xf numFmtId="43" fontId="5" fillId="0" borderId="0" xfId="0" applyNumberFormat="1" applyFont="1" applyFill="1"/>
    <xf numFmtId="0" fontId="5" fillId="0" borderId="0" xfId="0" applyFont="1" applyFill="1"/>
    <xf numFmtId="4" fontId="5" fillId="0" borderId="0" xfId="0" applyNumberFormat="1" applyFont="1" applyFill="1"/>
    <xf numFmtId="0" fontId="11" fillId="0" borderId="2" xfId="0" applyFont="1" applyFill="1" applyBorder="1" applyAlignment="1">
      <alignment vertical="top" wrapText="1" readingOrder="1"/>
    </xf>
    <xf numFmtId="0" fontId="12" fillId="0" borderId="13" xfId="0" applyFont="1" applyFill="1" applyBorder="1" applyAlignment="1">
      <alignment vertical="top" readingOrder="1"/>
    </xf>
    <xf numFmtId="0" fontId="12" fillId="0" borderId="15" xfId="0" applyFont="1" applyFill="1" applyBorder="1" applyAlignment="1">
      <alignment vertical="top" readingOrder="1"/>
    </xf>
    <xf numFmtId="0" fontId="12" fillId="0" borderId="12" xfId="0" applyFont="1" applyFill="1" applyBorder="1" applyAlignment="1">
      <alignment horizontal="center" vertical="top" readingOrder="1"/>
    </xf>
    <xf numFmtId="166" fontId="12" fillId="0" borderId="8" xfId="0" applyNumberFormat="1" applyFont="1" applyFill="1" applyBorder="1" applyAlignment="1">
      <alignment vertical="top" readingOrder="1"/>
    </xf>
    <xf numFmtId="0" fontId="5" fillId="0" borderId="2" xfId="0" applyFont="1" applyFill="1" applyBorder="1" applyAlignment="1">
      <alignment horizontal="left" vertical="top" readingOrder="1"/>
    </xf>
    <xf numFmtId="165" fontId="5" fillId="0" borderId="17" xfId="0" applyNumberFormat="1" applyFont="1" applyFill="1" applyBorder="1" applyAlignment="1">
      <alignment horizontal="center"/>
    </xf>
    <xf numFmtId="165" fontId="5" fillId="0" borderId="18" xfId="0" applyNumberFormat="1" applyFont="1" applyFill="1" applyBorder="1" applyAlignment="1">
      <alignment horizontal="center"/>
    </xf>
    <xf numFmtId="0" fontId="11" fillId="0" borderId="0" xfId="0" applyFont="1" applyFill="1" applyBorder="1" applyAlignment="1">
      <alignment horizontal="left" vertical="top" wrapText="1" readingOrder="1"/>
    </xf>
    <xf numFmtId="0" fontId="6" fillId="0" borderId="8" xfId="0" applyFont="1" applyFill="1" applyBorder="1" applyAlignment="1"/>
    <xf numFmtId="0" fontId="11" fillId="0" borderId="0" xfId="0" quotePrefix="1" applyFont="1" applyFill="1" applyBorder="1" applyAlignment="1">
      <alignment horizontal="left" vertical="top" readingOrder="1"/>
    </xf>
    <xf numFmtId="0" fontId="11" fillId="0" borderId="12" xfId="0" applyFont="1" applyFill="1" applyBorder="1" applyAlignment="1">
      <alignment vertical="top" readingOrder="1"/>
    </xf>
    <xf numFmtId="0" fontId="12" fillId="0" borderId="14" xfId="0" applyFont="1" applyFill="1" applyBorder="1" applyAlignment="1">
      <alignment vertical="top" readingOrder="1"/>
    </xf>
    <xf numFmtId="0" fontId="11" fillId="0" borderId="2" xfId="1" applyFill="1" applyBorder="1" applyAlignment="1">
      <alignment vertical="top" readingOrder="1"/>
    </xf>
    <xf numFmtId="43" fontId="11" fillId="0" borderId="0" xfId="0" applyNumberFormat="1" applyFont="1" applyFill="1" applyBorder="1" applyAlignment="1">
      <alignment vertical="top" readingOrder="1"/>
    </xf>
    <xf numFmtId="0" fontId="5" fillId="3" borderId="0" xfId="0" applyNumberFormat="1" applyFont="1" applyFill="1" applyBorder="1" applyAlignment="1"/>
    <xf numFmtId="0" fontId="14" fillId="0" borderId="0" xfId="0" quotePrefix="1" applyFont="1" applyFill="1" applyBorder="1" applyAlignment="1">
      <alignment horizontal="left" vertical="top" readingOrder="1"/>
    </xf>
    <xf numFmtId="43" fontId="14" fillId="3" borderId="0" xfId="0" applyNumberFormat="1" applyFont="1" applyFill="1"/>
    <xf numFmtId="0" fontId="5" fillId="0" borderId="0" xfId="0" applyFont="1" applyFill="1" applyBorder="1" applyAlignment="1">
      <alignment horizontal="left" vertical="top" readingOrder="1"/>
    </xf>
    <xf numFmtId="0" fontId="11" fillId="0" borderId="0" xfId="1" applyFont="1" applyFill="1" applyBorder="1" applyAlignment="1">
      <alignment vertical="top" readingOrder="1"/>
    </xf>
    <xf numFmtId="0" fontId="5" fillId="0" borderId="0" xfId="0" applyFont="1" applyFill="1" applyBorder="1" applyAlignment="1">
      <alignment vertical="top" readingOrder="1"/>
    </xf>
    <xf numFmtId="0" fontId="0" fillId="0" borderId="10" xfId="0" applyBorder="1"/>
    <xf numFmtId="0" fontId="0" fillId="0" borderId="0" xfId="0" applyBorder="1"/>
    <xf numFmtId="0" fontId="16" fillId="0" borderId="2" xfId="4" applyFont="1" applyFill="1" applyBorder="1" applyAlignment="1">
      <alignment vertical="top" wrapText="1" readingOrder="1"/>
    </xf>
    <xf numFmtId="0" fontId="0" fillId="0" borderId="0" xfId="0" applyFill="1" applyBorder="1" applyAlignment="1">
      <alignment vertical="top" wrapText="1" readingOrder="1"/>
    </xf>
    <xf numFmtId="0" fontId="11" fillId="3" borderId="0" xfId="0" applyFont="1" applyFill="1"/>
    <xf numFmtId="0" fontId="11" fillId="0" borderId="0" xfId="0" applyFont="1" applyFill="1" applyBorder="1" applyAlignment="1">
      <alignment vertical="top" wrapText="1" readingOrder="1"/>
    </xf>
    <xf numFmtId="0" fontId="4" fillId="3" borderId="0" xfId="0" applyFont="1" applyFill="1"/>
    <xf numFmtId="4" fontId="4" fillId="3" borderId="0" xfId="0" applyNumberFormat="1" applyFont="1" applyFill="1"/>
    <xf numFmtId="43" fontId="4" fillId="3" borderId="0" xfId="0" applyNumberFormat="1" applyFont="1" applyFill="1"/>
    <xf numFmtId="0" fontId="17" fillId="3" borderId="4" xfId="0" applyFont="1" applyFill="1" applyBorder="1"/>
    <xf numFmtId="0" fontId="11" fillId="0" borderId="2"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11" fillId="0" borderId="2" xfId="0" applyFont="1" applyFill="1" applyBorder="1" applyAlignment="1">
      <alignment horizontal="left" vertical="top" readingOrder="1"/>
    </xf>
    <xf numFmtId="165" fontId="11" fillId="0" borderId="0" xfId="0" applyNumberFormat="1" applyFont="1" applyFill="1" applyBorder="1" applyAlignment="1">
      <alignment horizontal="center" vertical="top" readingOrder="1"/>
    </xf>
    <xf numFmtId="165" fontId="5" fillId="0" borderId="0" xfId="0" applyNumberFormat="1" applyFont="1" applyFill="1" applyBorder="1" applyAlignment="1">
      <alignment horizontal="center"/>
    </xf>
    <xf numFmtId="0" fontId="3" fillId="3" borderId="0" xfId="0" applyFont="1" applyFill="1"/>
    <xf numFmtId="0" fontId="12" fillId="0" borderId="11" xfId="0" applyFont="1" applyFill="1" applyBorder="1" applyAlignment="1">
      <alignment horizontal="center" vertical="top" wrapText="1" readingOrder="1"/>
    </xf>
    <xf numFmtId="165" fontId="5" fillId="0" borderId="16" xfId="0" applyNumberFormat="1" applyFont="1" applyFill="1" applyBorder="1" applyAlignment="1">
      <alignment horizontal="center"/>
    </xf>
    <xf numFmtId="166" fontId="12" fillId="0" borderId="11" xfId="0" applyNumberFormat="1" applyFont="1" applyFill="1" applyBorder="1" applyAlignment="1">
      <alignment horizontal="center" vertical="top" readingOrder="1"/>
    </xf>
    <xf numFmtId="166" fontId="12" fillId="0" borderId="11" xfId="0" applyNumberFormat="1" applyFont="1" applyFill="1" applyBorder="1" applyAlignment="1">
      <alignment vertical="top" readingOrder="1"/>
    </xf>
    <xf numFmtId="166" fontId="12" fillId="0" borderId="19" xfId="0" applyNumberFormat="1" applyFont="1" applyFill="1" applyBorder="1" applyAlignment="1">
      <alignment horizontal="center" vertical="top" readingOrder="1"/>
    </xf>
    <xf numFmtId="166" fontId="12" fillId="0" borderId="19" xfId="0" applyNumberFormat="1" applyFont="1" applyFill="1" applyBorder="1" applyAlignment="1">
      <alignment vertical="top" readingOrder="1"/>
    </xf>
    <xf numFmtId="168" fontId="11" fillId="0" borderId="11" xfId="2" quotePrefix="1" applyNumberFormat="1" applyFont="1" applyFill="1" applyBorder="1" applyAlignment="1">
      <alignment horizontal="center" vertical="center" readingOrder="1"/>
    </xf>
    <xf numFmtId="168" fontId="11" fillId="0" borderId="5" xfId="2" quotePrefix="1" applyNumberFormat="1" applyFont="1" applyFill="1" applyBorder="1" applyAlignment="1">
      <alignment horizontal="center" vertical="center" readingOrder="1"/>
    </xf>
    <xf numFmtId="168" fontId="11" fillId="0" borderId="0" xfId="2" quotePrefix="1" applyNumberFormat="1" applyFont="1" applyFill="1" applyBorder="1" applyAlignment="1">
      <alignment horizontal="center" vertical="center" readingOrder="1"/>
    </xf>
    <xf numFmtId="0" fontId="2" fillId="0" borderId="2" xfId="0" applyFont="1" applyFill="1" applyBorder="1" applyAlignment="1">
      <alignment horizontal="left" vertical="top" readingOrder="1"/>
    </xf>
    <xf numFmtId="0" fontId="2" fillId="0" borderId="0" xfId="0" applyFont="1" applyFill="1" applyBorder="1" applyAlignment="1">
      <alignment vertical="top" readingOrder="1"/>
    </xf>
    <xf numFmtId="0" fontId="2" fillId="0" borderId="2" xfId="0" applyFont="1" applyFill="1" applyBorder="1" applyAlignment="1">
      <alignment vertical="top" readingOrder="1"/>
    </xf>
    <xf numFmtId="43" fontId="9" fillId="3" borderId="0" xfId="0" applyNumberFormat="1" applyFont="1" applyFill="1" applyBorder="1"/>
    <xf numFmtId="0" fontId="9" fillId="3" borderId="19" xfId="0" applyFont="1" applyFill="1" applyBorder="1" applyAlignment="1">
      <alignment vertical="top"/>
    </xf>
    <xf numFmtId="4" fontId="9" fillId="3" borderId="19" xfId="0" applyNumberFormat="1" applyFont="1" applyFill="1" applyBorder="1" applyAlignment="1">
      <alignment vertical="top"/>
    </xf>
    <xf numFmtId="43" fontId="9" fillId="3" borderId="19" xfId="0" applyNumberFormat="1" applyFont="1" applyFill="1" applyBorder="1" applyAlignment="1">
      <alignment vertical="top" wrapText="1"/>
    </xf>
    <xf numFmtId="0" fontId="1" fillId="3" borderId="4" xfId="0" applyFont="1" applyFill="1" applyBorder="1"/>
    <xf numFmtId="4" fontId="1" fillId="3" borderId="4" xfId="0" applyNumberFormat="1" applyFont="1" applyFill="1" applyBorder="1"/>
    <xf numFmtId="43" fontId="1" fillId="3" borderId="4" xfId="0" applyNumberFormat="1" applyFont="1" applyFill="1" applyBorder="1"/>
    <xf numFmtId="43" fontId="9" fillId="3" borderId="19"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43" fontId="8" fillId="3" borderId="11" xfId="0" applyNumberFormat="1" applyFont="1" applyFill="1" applyBorder="1"/>
    <xf numFmtId="43" fontId="9" fillId="3" borderId="12" xfId="0" applyNumberFormat="1" applyFont="1" applyFill="1" applyBorder="1"/>
    <xf numFmtId="43" fontId="1" fillId="3" borderId="2" xfId="0" applyNumberFormat="1" applyFont="1" applyFill="1" applyBorder="1"/>
    <xf numFmtId="43" fontId="9" fillId="3" borderId="13" xfId="0" applyNumberFormat="1" applyFont="1" applyFill="1" applyBorder="1"/>
    <xf numFmtId="164" fontId="8" fillId="3" borderId="0" xfId="2" applyFont="1" applyFill="1"/>
    <xf numFmtId="164" fontId="9" fillId="3" borderId="11" xfId="2" applyFont="1" applyFill="1" applyBorder="1" applyAlignment="1">
      <alignment horizontal="center" vertical="top" wrapText="1"/>
    </xf>
    <xf numFmtId="164" fontId="8" fillId="3" borderId="11" xfId="2" applyFont="1" applyFill="1" applyBorder="1"/>
    <xf numFmtId="164" fontId="8" fillId="3" borderId="4" xfId="2" applyFont="1" applyFill="1" applyBorder="1"/>
    <xf numFmtId="164" fontId="9" fillId="3" borderId="4" xfId="2" applyFont="1" applyFill="1" applyBorder="1"/>
    <xf numFmtId="164" fontId="9" fillId="3" borderId="5" xfId="2" applyFont="1" applyFill="1" applyBorder="1"/>
    <xf numFmtId="164" fontId="9" fillId="3" borderId="0" xfId="2" applyFont="1" applyFill="1" applyBorder="1"/>
    <xf numFmtId="164" fontId="4" fillId="3" borderId="0" xfId="2" applyFont="1" applyFill="1"/>
    <xf numFmtId="43" fontId="8" fillId="3" borderId="5" xfId="0" applyNumberFormat="1" applyFont="1" applyFill="1" applyBorder="1"/>
    <xf numFmtId="0" fontId="8" fillId="3" borderId="11" xfId="0" applyFont="1" applyFill="1" applyBorder="1"/>
    <xf numFmtId="0" fontId="8" fillId="3" borderId="4" xfId="0" applyFont="1" applyFill="1" applyBorder="1"/>
    <xf numFmtId="4" fontId="8" fillId="3" borderId="4" xfId="0" applyNumberFormat="1" applyFont="1" applyFill="1" applyBorder="1"/>
    <xf numFmtId="0" fontId="8" fillId="3" borderId="5" xfId="0" applyFont="1" applyFill="1" applyBorder="1"/>
    <xf numFmtId="2" fontId="8" fillId="3" borderId="4" xfId="0" applyNumberFormat="1" applyFont="1" applyFill="1" applyBorder="1"/>
    <xf numFmtId="0" fontId="11" fillId="0" borderId="0" xfId="0" applyFont="1" applyFill="1" applyBorder="1" applyAlignment="1">
      <alignment horizontal="left" vertical="top" wrapText="1" readingOrder="1"/>
    </xf>
    <xf numFmtId="0" fontId="11" fillId="0" borderId="2"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11" fillId="0" borderId="0" xfId="0" quotePrefix="1" applyFont="1" applyFill="1" applyBorder="1" applyAlignment="1">
      <alignment horizontal="left" vertical="top" readingOrder="1"/>
    </xf>
    <xf numFmtId="167" fontId="11" fillId="0" borderId="4" xfId="0" quotePrefix="1" applyNumberFormat="1" applyFont="1" applyBorder="1" applyAlignment="1">
      <alignment horizontal="center" vertical="top" readingOrder="1"/>
    </xf>
    <xf numFmtId="167" fontId="11" fillId="0" borderId="11" xfId="0" quotePrefix="1" applyNumberFormat="1" applyFont="1" applyBorder="1" applyAlignment="1">
      <alignment horizontal="center" vertical="top" readingOrder="1"/>
    </xf>
    <xf numFmtId="167" fontId="11" fillId="0" borderId="5" xfId="0" quotePrefix="1" applyNumberFormat="1" applyFont="1" applyBorder="1" applyAlignment="1">
      <alignment horizontal="center" vertical="top" readingOrder="1"/>
    </xf>
    <xf numFmtId="0" fontId="11" fillId="0" borderId="0" xfId="0" applyFont="1" applyFill="1" applyBorder="1" applyAlignment="1">
      <alignment horizontal="left" vertical="top" wrapText="1" readingOrder="1"/>
    </xf>
    <xf numFmtId="0" fontId="11" fillId="0" borderId="2"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11" fillId="0" borderId="2" xfId="0" quotePrefix="1" applyFont="1" applyFill="1" applyBorder="1" applyAlignment="1">
      <alignment horizontal="left" vertical="top" readingOrder="1"/>
    </xf>
    <xf numFmtId="0" fontId="11" fillId="0" borderId="0" xfId="0" quotePrefix="1" applyFont="1" applyFill="1" applyBorder="1" applyAlignment="1">
      <alignment horizontal="left" vertical="top" readingOrder="1"/>
    </xf>
    <xf numFmtId="0" fontId="9" fillId="3" borderId="4" xfId="0" applyFont="1" applyFill="1" applyBorder="1" applyAlignment="1">
      <alignment vertical="top"/>
    </xf>
    <xf numFmtId="4" fontId="9" fillId="3" borderId="4" xfId="0" applyNumberFormat="1" applyFont="1" applyFill="1" applyBorder="1" applyAlignment="1">
      <alignment vertical="top"/>
    </xf>
    <xf numFmtId="43" fontId="9" fillId="3" borderId="4" xfId="0" applyNumberFormat="1" applyFont="1" applyFill="1" applyBorder="1" applyAlignment="1">
      <alignment vertical="top" wrapText="1"/>
    </xf>
    <xf numFmtId="167" fontId="11" fillId="0" borderId="0" xfId="0" quotePrefix="1" applyNumberFormat="1" applyFont="1" applyBorder="1" applyAlignment="1">
      <alignment horizontal="center" vertical="top" readingOrder="1"/>
    </xf>
    <xf numFmtId="4" fontId="8" fillId="0" borderId="0" xfId="0" applyNumberFormat="1" applyFont="1" applyFill="1"/>
    <xf numFmtId="43" fontId="8" fillId="0" borderId="0" xfId="0" applyNumberFormat="1" applyFont="1" applyFill="1"/>
    <xf numFmtId="167" fontId="11" fillId="0" borderId="11" xfId="0" quotePrefix="1" applyNumberFormat="1" applyFont="1" applyFill="1" applyBorder="1" applyAlignment="1">
      <alignment horizontal="center" vertical="top" readingOrder="1"/>
    </xf>
    <xf numFmtId="167" fontId="11" fillId="0" borderId="4" xfId="0" quotePrefix="1" applyNumberFormat="1" applyFont="1" applyFill="1" applyBorder="1" applyAlignment="1">
      <alignment horizontal="center" vertical="top" readingOrder="1"/>
    </xf>
    <xf numFmtId="167" fontId="11" fillId="0" borderId="5" xfId="0" quotePrefix="1" applyNumberFormat="1" applyFont="1" applyFill="1" applyBorder="1" applyAlignment="1">
      <alignment horizontal="center" vertical="top" readingOrder="1"/>
    </xf>
    <xf numFmtId="0" fontId="8" fillId="0" borderId="0" xfId="0" applyFont="1" applyFill="1"/>
    <xf numFmtId="0" fontId="11" fillId="0" borderId="2" xfId="0" quotePrefix="1" applyFont="1" applyBorder="1" applyAlignment="1">
      <alignment horizontal="left" vertical="top" readingOrder="1"/>
    </xf>
    <xf numFmtId="0" fontId="9" fillId="3" borderId="0" xfId="0" applyFont="1" applyFill="1" applyAlignment="1">
      <alignment horizontal="center"/>
    </xf>
    <xf numFmtId="0" fontId="9" fillId="3" borderId="2" xfId="0" applyFont="1" applyFill="1" applyBorder="1" applyAlignment="1">
      <alignment horizontal="center" wrapText="1"/>
    </xf>
    <xf numFmtId="0" fontId="9" fillId="3" borderId="0" xfId="0" applyFont="1" applyFill="1" applyBorder="1" applyAlignment="1">
      <alignment horizontal="center" wrapText="1"/>
    </xf>
    <xf numFmtId="0" fontId="11" fillId="0" borderId="2" xfId="0" applyFont="1" applyFill="1" applyBorder="1" applyAlignment="1">
      <alignment horizontal="left" vertical="top" wrapText="1" readingOrder="1"/>
    </xf>
    <xf numFmtId="0" fontId="11" fillId="0" borderId="0" xfId="0" applyFont="1" applyFill="1" applyBorder="1" applyAlignment="1">
      <alignment horizontal="left" vertical="top" wrapText="1" readingOrder="1"/>
    </xf>
    <xf numFmtId="0" fontId="11" fillId="0" borderId="2" xfId="0" applyFont="1" applyFill="1" applyBorder="1" applyAlignment="1">
      <alignment horizontal="left" vertical="top" readingOrder="1"/>
    </xf>
    <xf numFmtId="0" fontId="11" fillId="0" borderId="0" xfId="0" applyFont="1" applyFill="1" applyBorder="1" applyAlignment="1">
      <alignment horizontal="left" vertical="top" readingOrder="1"/>
    </xf>
    <xf numFmtId="0" fontId="12" fillId="0" borderId="13" xfId="0" applyFont="1" applyFill="1" applyBorder="1" applyAlignment="1">
      <alignment horizontal="center" vertical="top" readingOrder="1"/>
    </xf>
    <xf numFmtId="0" fontId="12" fillId="0" borderId="14" xfId="0" applyFont="1" applyFill="1" applyBorder="1" applyAlignment="1">
      <alignment horizontal="center" vertical="top" readingOrder="1"/>
    </xf>
    <xf numFmtId="0" fontId="12" fillId="0" borderId="15" xfId="0" applyFont="1" applyFill="1" applyBorder="1" applyAlignment="1">
      <alignment horizontal="center" vertical="top" readingOrder="1"/>
    </xf>
    <xf numFmtId="0" fontId="12" fillId="0" borderId="16" xfId="0" applyFont="1" applyFill="1" applyBorder="1" applyAlignment="1">
      <alignment horizontal="center" vertical="top" readingOrder="1"/>
    </xf>
    <xf numFmtId="0" fontId="12" fillId="5" borderId="9" xfId="1" applyFont="1" applyFill="1" applyBorder="1" applyAlignment="1">
      <alignment horizontal="center" vertical="top" wrapText="1" readingOrder="1"/>
    </xf>
    <xf numFmtId="0" fontId="12" fillId="5" borderId="0" xfId="1" applyFont="1" applyFill="1" applyBorder="1" applyAlignment="1">
      <alignment horizontal="center" vertical="top" wrapText="1" readingOrder="1"/>
    </xf>
    <xf numFmtId="0" fontId="12" fillId="5" borderId="9" xfId="1" applyFont="1" applyFill="1" applyBorder="1" applyAlignment="1">
      <alignment horizontal="center" vertical="top" readingOrder="1"/>
    </xf>
    <xf numFmtId="0" fontId="12" fillId="5" borderId="0" xfId="1" applyFont="1" applyFill="1" applyBorder="1" applyAlignment="1">
      <alignment horizontal="center" vertical="top" readingOrder="1"/>
    </xf>
    <xf numFmtId="0" fontId="11" fillId="3" borderId="0" xfId="0" applyFont="1" applyFill="1" applyAlignment="1">
      <alignment horizontal="left" vertical="top" wrapText="1"/>
    </xf>
    <xf numFmtId="0" fontId="11" fillId="3" borderId="0" xfId="0" applyFont="1" applyFill="1" applyAlignment="1">
      <alignment horizontal="left" wrapText="1"/>
    </xf>
    <xf numFmtId="0" fontId="11" fillId="0" borderId="2" xfId="0" quotePrefix="1" applyFont="1" applyFill="1" applyBorder="1" applyAlignment="1">
      <alignment horizontal="left" vertical="top" readingOrder="1"/>
    </xf>
    <xf numFmtId="0" fontId="11" fillId="0" borderId="0" xfId="0" quotePrefix="1" applyFont="1" applyFill="1" applyBorder="1" applyAlignment="1">
      <alignment horizontal="left" vertical="top" readingOrder="1"/>
    </xf>
    <xf numFmtId="0" fontId="6" fillId="4" borderId="8"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1</xdr:col>
      <xdr:colOff>1838325</xdr:colOff>
      <xdr:row>61</xdr:row>
      <xdr:rowOff>115981</xdr:rowOff>
    </xdr:to>
    <xdr:pic>
      <xdr:nvPicPr>
        <xdr:cNvPr id="2" name="LOGO_MODERATE">
          <a:extLst>
            <a:ext uri="{FF2B5EF4-FFF2-40B4-BE49-F238E27FC236}">
              <a16:creationId xmlns:a16="http://schemas.microsoft.com/office/drawing/2014/main" id="{FD8BDF64-C197-43DD-9A6B-4B849B2EE6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377940"/>
          <a:ext cx="1838325" cy="95418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59</xdr:row>
      <xdr:rowOff>0</xdr:rowOff>
    </xdr:from>
    <xdr:to>
      <xdr:col>1</xdr:col>
      <xdr:colOff>1838325</xdr:colOff>
      <xdr:row>64</xdr:row>
      <xdr:rowOff>115981</xdr:rowOff>
    </xdr:to>
    <xdr:pic>
      <xdr:nvPicPr>
        <xdr:cNvPr id="2" name="LOGO_MODERATE">
          <a:extLst>
            <a:ext uri="{FF2B5EF4-FFF2-40B4-BE49-F238E27FC236}">
              <a16:creationId xmlns:a16="http://schemas.microsoft.com/office/drawing/2014/main" id="{9607CBD1-9767-41F2-AB0D-B7558B1ED66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61</xdr:row>
      <xdr:rowOff>0</xdr:rowOff>
    </xdr:from>
    <xdr:to>
      <xdr:col>1</xdr:col>
      <xdr:colOff>1838325</xdr:colOff>
      <xdr:row>66</xdr:row>
      <xdr:rowOff>115981</xdr:rowOff>
    </xdr:to>
    <xdr:pic>
      <xdr:nvPicPr>
        <xdr:cNvPr id="2" name="LOGO_MODERATE">
          <a:extLst>
            <a:ext uri="{FF2B5EF4-FFF2-40B4-BE49-F238E27FC236}">
              <a16:creationId xmlns:a16="http://schemas.microsoft.com/office/drawing/2014/main" id="{D48FBD1A-BE08-4BDE-B318-8714135652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383780"/>
          <a:ext cx="1838325" cy="95418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1</xdr:col>
      <xdr:colOff>1838325</xdr:colOff>
      <xdr:row>71</xdr:row>
      <xdr:rowOff>115981</xdr:rowOff>
    </xdr:to>
    <xdr:pic>
      <xdr:nvPicPr>
        <xdr:cNvPr id="2" name="LOGO_MODERATE">
          <a:extLst>
            <a:ext uri="{FF2B5EF4-FFF2-40B4-BE49-F238E27FC236}">
              <a16:creationId xmlns:a16="http://schemas.microsoft.com/office/drawing/2014/main" id="{D3D611D5-F34D-4F54-B865-BCF399C029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886700"/>
          <a:ext cx="1838325" cy="95418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63</xdr:row>
      <xdr:rowOff>0</xdr:rowOff>
    </xdr:from>
    <xdr:to>
      <xdr:col>1</xdr:col>
      <xdr:colOff>1838325</xdr:colOff>
      <xdr:row>68</xdr:row>
      <xdr:rowOff>55021</xdr:rowOff>
    </xdr:to>
    <xdr:pic>
      <xdr:nvPicPr>
        <xdr:cNvPr id="2" name="LOGO_MODERATE">
          <a:extLst>
            <a:ext uri="{FF2B5EF4-FFF2-40B4-BE49-F238E27FC236}">
              <a16:creationId xmlns:a16="http://schemas.microsoft.com/office/drawing/2014/main" id="{44F75CDF-1F32-42A1-A75B-A359E0DE98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838325" cy="954181"/>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1838325</xdr:colOff>
      <xdr:row>60</xdr:row>
      <xdr:rowOff>115981</xdr:rowOff>
    </xdr:to>
    <xdr:pic>
      <xdr:nvPicPr>
        <xdr:cNvPr id="2" name="LOGO_MODERATE">
          <a:extLst>
            <a:ext uri="{FF2B5EF4-FFF2-40B4-BE49-F238E27FC236}">
              <a16:creationId xmlns:a16="http://schemas.microsoft.com/office/drawing/2014/main" id="{7C55A38B-9239-4BE5-B25A-1E3D5D11A0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1</xdr:col>
      <xdr:colOff>1838325</xdr:colOff>
      <xdr:row>62</xdr:row>
      <xdr:rowOff>55021</xdr:rowOff>
    </xdr:to>
    <xdr:pic>
      <xdr:nvPicPr>
        <xdr:cNvPr id="2" name="LOGO_MODERATE">
          <a:extLst>
            <a:ext uri="{FF2B5EF4-FFF2-40B4-BE49-F238E27FC236}">
              <a16:creationId xmlns:a16="http://schemas.microsoft.com/office/drawing/2014/main" id="{C550F093-24F3-41A8-9D74-E26E209BD7F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1</xdr:col>
      <xdr:colOff>1838325</xdr:colOff>
      <xdr:row>63</xdr:row>
      <xdr:rowOff>55021</xdr:rowOff>
    </xdr:to>
    <xdr:pic>
      <xdr:nvPicPr>
        <xdr:cNvPr id="2" name="LOGO_MODERATE">
          <a:extLst>
            <a:ext uri="{FF2B5EF4-FFF2-40B4-BE49-F238E27FC236}">
              <a16:creationId xmlns:a16="http://schemas.microsoft.com/office/drawing/2014/main" id="{7B154841-2393-4524-94B6-24277B74D3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048500"/>
          <a:ext cx="1838325" cy="954181"/>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1838325</xdr:colOff>
      <xdr:row>60</xdr:row>
      <xdr:rowOff>55021</xdr:rowOff>
    </xdr:to>
    <xdr:pic>
      <xdr:nvPicPr>
        <xdr:cNvPr id="2" name="LOGO_MODERATE">
          <a:extLst>
            <a:ext uri="{FF2B5EF4-FFF2-40B4-BE49-F238E27FC236}">
              <a16:creationId xmlns:a16="http://schemas.microsoft.com/office/drawing/2014/main" id="{8B73A60C-6235-4145-8E41-2A5C561C7A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1838325</xdr:colOff>
      <xdr:row>59</xdr:row>
      <xdr:rowOff>55021</xdr:rowOff>
    </xdr:to>
    <xdr:pic>
      <xdr:nvPicPr>
        <xdr:cNvPr id="2" name="LOGO_MODERATE">
          <a:extLst>
            <a:ext uri="{FF2B5EF4-FFF2-40B4-BE49-F238E27FC236}">
              <a16:creationId xmlns:a16="http://schemas.microsoft.com/office/drawing/2014/main" id="{065CA2C8-2E91-417A-A49C-94461ED10F8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545580"/>
          <a:ext cx="1838325" cy="9541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1838325</xdr:colOff>
      <xdr:row>80</xdr:row>
      <xdr:rowOff>115981</xdr:rowOff>
    </xdr:to>
    <xdr:pic>
      <xdr:nvPicPr>
        <xdr:cNvPr id="2" name="LOGO_MODERATE">
          <a:extLst>
            <a:ext uri="{FF2B5EF4-FFF2-40B4-BE49-F238E27FC236}">
              <a16:creationId xmlns:a16="http://schemas.microsoft.com/office/drawing/2014/main" id="{B8FD8533-4000-41EA-8037-95B7D1C639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366260"/>
          <a:ext cx="1838325" cy="954181"/>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107</xdr:row>
      <xdr:rowOff>0</xdr:rowOff>
    </xdr:from>
    <xdr:to>
      <xdr:col>1</xdr:col>
      <xdr:colOff>1838325</xdr:colOff>
      <xdr:row>112</xdr:row>
      <xdr:rowOff>6163</xdr:rowOff>
    </xdr:to>
    <xdr:pic>
      <xdr:nvPicPr>
        <xdr:cNvPr id="2" name="LOGO_LOW">
          <a:extLst>
            <a:ext uri="{FF2B5EF4-FFF2-40B4-BE49-F238E27FC236}">
              <a16:creationId xmlns:a16="http://schemas.microsoft.com/office/drawing/2014/main" id="{9428AEBA-6991-480A-963F-877CA5C79D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395460"/>
          <a:ext cx="1838325" cy="844363"/>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1</xdr:col>
      <xdr:colOff>1838325</xdr:colOff>
      <xdr:row>85</xdr:row>
      <xdr:rowOff>115981</xdr:rowOff>
    </xdr:to>
    <xdr:pic>
      <xdr:nvPicPr>
        <xdr:cNvPr id="2" name="LOGO_MODERATE">
          <a:extLst>
            <a:ext uri="{FF2B5EF4-FFF2-40B4-BE49-F238E27FC236}">
              <a16:creationId xmlns:a16="http://schemas.microsoft.com/office/drawing/2014/main" id="{C1E97D4B-9F94-43BD-BC22-7D1C3E5624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372100"/>
          <a:ext cx="1838325" cy="9541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1838325</xdr:colOff>
      <xdr:row>59</xdr:row>
      <xdr:rowOff>115981</xdr:rowOff>
    </xdr:to>
    <xdr:pic>
      <xdr:nvPicPr>
        <xdr:cNvPr id="2" name="LOGO_MODERATE">
          <a:extLst>
            <a:ext uri="{FF2B5EF4-FFF2-40B4-BE49-F238E27FC236}">
              <a16:creationId xmlns:a16="http://schemas.microsoft.com/office/drawing/2014/main" id="{320B4C11-0788-4D4B-A8A9-C10FA9F0B7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036820"/>
          <a:ext cx="1838325" cy="9541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107</xdr:row>
      <xdr:rowOff>0</xdr:rowOff>
    </xdr:from>
    <xdr:to>
      <xdr:col>1</xdr:col>
      <xdr:colOff>1819275</xdr:colOff>
      <xdr:row>112</xdr:row>
      <xdr:rowOff>89311</xdr:rowOff>
    </xdr:to>
    <xdr:pic>
      <xdr:nvPicPr>
        <xdr:cNvPr id="2" name="LOGO_MODERATELY_HIGH">
          <a:extLst>
            <a:ext uri="{FF2B5EF4-FFF2-40B4-BE49-F238E27FC236}">
              <a16:creationId xmlns:a16="http://schemas.microsoft.com/office/drawing/2014/main" id="{C268D906-D193-4958-BF3A-CBB058F90C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2077700"/>
          <a:ext cx="1819275" cy="92751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1</xdr:col>
      <xdr:colOff>1838325</xdr:colOff>
      <xdr:row>55</xdr:row>
      <xdr:rowOff>6163</xdr:rowOff>
    </xdr:to>
    <xdr:pic>
      <xdr:nvPicPr>
        <xdr:cNvPr id="2" name="LOGO_LOW">
          <a:extLst>
            <a:ext uri="{FF2B5EF4-FFF2-40B4-BE49-F238E27FC236}">
              <a16:creationId xmlns:a16="http://schemas.microsoft.com/office/drawing/2014/main" id="{FD2496B9-538E-4C98-A117-9C4601C3C4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360420"/>
          <a:ext cx="1838325" cy="84436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1</xdr:col>
      <xdr:colOff>1743075</xdr:colOff>
      <xdr:row>90</xdr:row>
      <xdr:rowOff>127410</xdr:rowOff>
    </xdr:to>
    <xdr:pic>
      <xdr:nvPicPr>
        <xdr:cNvPr id="2" name="LOGO_MODERATELY_LOW">
          <a:extLst>
            <a:ext uri="{FF2B5EF4-FFF2-40B4-BE49-F238E27FC236}">
              <a16:creationId xmlns:a16="http://schemas.microsoft.com/office/drawing/2014/main" id="{9C4970CA-2D96-4EDF-9398-3A369FE308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743075" cy="96561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1</xdr:col>
      <xdr:colOff>1743075</xdr:colOff>
      <xdr:row>83</xdr:row>
      <xdr:rowOff>127410</xdr:rowOff>
    </xdr:to>
    <xdr:pic>
      <xdr:nvPicPr>
        <xdr:cNvPr id="2" name="LOGO_MODERATELY_LOW">
          <a:extLst>
            <a:ext uri="{FF2B5EF4-FFF2-40B4-BE49-F238E27FC236}">
              <a16:creationId xmlns:a16="http://schemas.microsoft.com/office/drawing/2014/main" id="{A22AE7BD-15B4-4742-9163-199084B21E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743075" cy="96561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88</xdr:row>
      <xdr:rowOff>0</xdr:rowOff>
    </xdr:from>
    <xdr:to>
      <xdr:col>1</xdr:col>
      <xdr:colOff>1743075</xdr:colOff>
      <xdr:row>93</xdr:row>
      <xdr:rowOff>127410</xdr:rowOff>
    </xdr:to>
    <xdr:pic>
      <xdr:nvPicPr>
        <xdr:cNvPr id="2" name="LOGO_MODERATELY_LOW">
          <a:extLst>
            <a:ext uri="{FF2B5EF4-FFF2-40B4-BE49-F238E27FC236}">
              <a16:creationId xmlns:a16="http://schemas.microsoft.com/office/drawing/2014/main" id="{01CE3AEC-48AC-4FDD-A6D1-A8ED8DA3EB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551420"/>
          <a:ext cx="1743075" cy="965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Header>&amp;L&amp;"Arial"&amp;9&amp;K0078D7INTERNAL&amp;1#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377</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141</v>
      </c>
      <c r="C8" s="123" t="s">
        <v>142</v>
      </c>
      <c r="D8" s="123" t="s">
        <v>143</v>
      </c>
      <c r="E8" s="124">
        <v>27</v>
      </c>
      <c r="F8" s="125">
        <v>273.46949999999998</v>
      </c>
      <c r="G8" s="125">
        <v>9.67</v>
      </c>
      <c r="H8" s="137">
        <v>3.6498999999999997</v>
      </c>
    </row>
    <row r="9" spans="2:8" x14ac:dyDescent="0.2">
      <c r="B9" s="123" t="s">
        <v>154</v>
      </c>
      <c r="C9" s="123" t="s">
        <v>218</v>
      </c>
      <c r="D9" s="123" t="s">
        <v>46</v>
      </c>
      <c r="E9" s="124">
        <v>27</v>
      </c>
      <c r="F9" s="125">
        <v>272.65571999999997</v>
      </c>
      <c r="G9" s="125">
        <v>9.65</v>
      </c>
      <c r="H9" s="137">
        <v>3.4151000000000002</v>
      </c>
    </row>
    <row r="10" spans="2:8" x14ac:dyDescent="0.2">
      <c r="B10" s="123" t="s">
        <v>44</v>
      </c>
      <c r="C10" s="123" t="s">
        <v>219</v>
      </c>
      <c r="D10" s="123" t="s">
        <v>173</v>
      </c>
      <c r="E10" s="124">
        <v>27</v>
      </c>
      <c r="F10" s="125">
        <v>271.57247999999998</v>
      </c>
      <c r="G10" s="125">
        <v>9.61</v>
      </c>
      <c r="H10" s="137">
        <v>3.2298</v>
      </c>
    </row>
    <row r="11" spans="2:8" x14ac:dyDescent="0.2">
      <c r="B11" s="123" t="s">
        <v>171</v>
      </c>
      <c r="C11" s="123" t="s">
        <v>220</v>
      </c>
      <c r="D11" s="123" t="s">
        <v>173</v>
      </c>
      <c r="E11" s="124">
        <v>27</v>
      </c>
      <c r="F11" s="125">
        <v>271.43261999999999</v>
      </c>
      <c r="G11" s="125">
        <v>9.6</v>
      </c>
      <c r="H11" s="137">
        <v>3.2849999999999997</v>
      </c>
    </row>
    <row r="12" spans="2:8" x14ac:dyDescent="0.2">
      <c r="B12" s="123" t="s">
        <v>158</v>
      </c>
      <c r="C12" s="123" t="s">
        <v>221</v>
      </c>
      <c r="D12" s="123" t="s">
        <v>46</v>
      </c>
      <c r="E12" s="124">
        <v>2</v>
      </c>
      <c r="F12" s="125">
        <v>203.35480000000001</v>
      </c>
      <c r="G12" s="125">
        <v>7.19</v>
      </c>
      <c r="H12" s="137">
        <v>3.51</v>
      </c>
    </row>
    <row r="13" spans="2:8" x14ac:dyDescent="0.2">
      <c r="B13" s="123" t="s">
        <v>50</v>
      </c>
      <c r="C13" s="123" t="s">
        <v>222</v>
      </c>
      <c r="D13" s="123" t="s">
        <v>46</v>
      </c>
      <c r="E13" s="124">
        <v>20</v>
      </c>
      <c r="F13" s="125">
        <v>203.02539999999999</v>
      </c>
      <c r="G13" s="125">
        <v>7.18</v>
      </c>
      <c r="H13" s="137">
        <v>3.4649999999999999</v>
      </c>
    </row>
    <row r="14" spans="2:8" x14ac:dyDescent="0.2">
      <c r="B14" s="123" t="s">
        <v>223</v>
      </c>
      <c r="C14" s="123" t="s">
        <v>224</v>
      </c>
      <c r="D14" s="123" t="s">
        <v>46</v>
      </c>
      <c r="E14" s="124">
        <v>12</v>
      </c>
      <c r="F14" s="125">
        <v>121.7928</v>
      </c>
      <c r="G14" s="125">
        <v>4.3099999999999996</v>
      </c>
      <c r="H14" s="137">
        <v>3.335</v>
      </c>
    </row>
    <row r="15" spans="2:8" x14ac:dyDescent="0.2">
      <c r="B15" s="123" t="s">
        <v>209</v>
      </c>
      <c r="C15" s="123" t="s">
        <v>225</v>
      </c>
      <c r="D15" s="123" t="s">
        <v>46</v>
      </c>
      <c r="E15" s="124">
        <v>7</v>
      </c>
      <c r="F15" s="125">
        <v>70.365610000000004</v>
      </c>
      <c r="G15" s="125">
        <v>2.4900000000000002</v>
      </c>
      <c r="H15" s="137">
        <v>3.2496999999999998</v>
      </c>
    </row>
    <row r="16" spans="2:8" x14ac:dyDescent="0.2">
      <c r="B16" s="11" t="s">
        <v>48</v>
      </c>
      <c r="C16" s="11"/>
      <c r="D16" s="11"/>
      <c r="E16" s="13"/>
      <c r="F16" s="126">
        <v>1687.66893</v>
      </c>
      <c r="G16" s="126">
        <v>59.7</v>
      </c>
    </row>
    <row r="17" spans="2:8" x14ac:dyDescent="0.2">
      <c r="B17" s="11" t="s">
        <v>151</v>
      </c>
      <c r="C17" s="11"/>
      <c r="D17" s="11"/>
      <c r="E17" s="13"/>
      <c r="F17" s="17"/>
      <c r="G17" s="17"/>
    </row>
    <row r="18" spans="2:8" x14ac:dyDescent="0.2">
      <c r="B18" s="123" t="s">
        <v>152</v>
      </c>
      <c r="C18" s="123" t="s">
        <v>153</v>
      </c>
      <c r="D18" s="123" t="s">
        <v>46</v>
      </c>
      <c r="E18" s="124">
        <v>25</v>
      </c>
      <c r="F18" s="125">
        <v>252.33500000000001</v>
      </c>
      <c r="G18" s="125">
        <v>8.93</v>
      </c>
      <c r="H18" s="137">
        <v>3.9249999999999998</v>
      </c>
    </row>
    <row r="19" spans="2:8" x14ac:dyDescent="0.2">
      <c r="B19" s="11" t="s">
        <v>48</v>
      </c>
      <c r="C19" s="11"/>
      <c r="D19" s="11"/>
      <c r="E19" s="13"/>
      <c r="F19" s="126">
        <v>252.33500000000001</v>
      </c>
      <c r="G19" s="126">
        <v>8.93</v>
      </c>
    </row>
    <row r="20" spans="2:8" x14ac:dyDescent="0.2">
      <c r="B20" s="11" t="s">
        <v>52</v>
      </c>
      <c r="C20" s="123"/>
      <c r="D20" s="123"/>
      <c r="E20" s="124"/>
      <c r="F20" s="125"/>
      <c r="G20" s="125"/>
    </row>
    <row r="21" spans="2:8" x14ac:dyDescent="0.2">
      <c r="B21" s="123" t="s">
        <v>226</v>
      </c>
      <c r="C21" s="123" t="s">
        <v>227</v>
      </c>
      <c r="D21" s="123" t="s">
        <v>53</v>
      </c>
      <c r="E21" s="124">
        <v>215000</v>
      </c>
      <c r="F21" s="125">
        <v>218.74680499999999</v>
      </c>
      <c r="G21" s="125">
        <v>7.74</v>
      </c>
      <c r="H21" s="137">
        <v>3.6902304655999973</v>
      </c>
    </row>
    <row r="22" spans="2:8" x14ac:dyDescent="0.2">
      <c r="B22" s="11" t="s">
        <v>48</v>
      </c>
      <c r="C22" s="11"/>
      <c r="D22" s="11"/>
      <c r="E22" s="13"/>
      <c r="F22" s="126">
        <v>218.74680499999999</v>
      </c>
      <c r="G22" s="126">
        <v>7.74</v>
      </c>
    </row>
    <row r="23" spans="2:8" x14ac:dyDescent="0.2">
      <c r="B23" s="123" t="s">
        <v>718</v>
      </c>
      <c r="C23" s="123"/>
      <c r="D23" s="123"/>
      <c r="E23" s="124"/>
      <c r="F23" s="125">
        <v>231.43</v>
      </c>
      <c r="G23" s="125">
        <v>8.19</v>
      </c>
      <c r="H23" s="137">
        <v>3.18</v>
      </c>
    </row>
    <row r="24" spans="2:8" x14ac:dyDescent="0.2">
      <c r="B24" s="123" t="s">
        <v>719</v>
      </c>
      <c r="C24" s="123"/>
      <c r="D24" s="123"/>
      <c r="E24" s="124"/>
      <c r="F24" s="125">
        <v>325.66000000000003</v>
      </c>
      <c r="G24" s="125">
        <v>11.52</v>
      </c>
      <c r="H24" s="137">
        <v>3.0834000000000001</v>
      </c>
    </row>
    <row r="25" spans="2:8" x14ac:dyDescent="0.2">
      <c r="B25" s="11" t="s">
        <v>48</v>
      </c>
      <c r="C25" s="11"/>
      <c r="D25" s="11"/>
      <c r="E25" s="13"/>
      <c r="F25" s="126">
        <v>557.09093350000001</v>
      </c>
      <c r="G25" s="126">
        <v>19.706900000000001</v>
      </c>
      <c r="H25" s="2"/>
    </row>
    <row r="26" spans="2:8" x14ac:dyDescent="0.2">
      <c r="B26" s="123" t="s">
        <v>49</v>
      </c>
      <c r="C26" s="123"/>
      <c r="D26" s="123"/>
      <c r="E26" s="124"/>
      <c r="F26" s="125">
        <v>111.0361824</v>
      </c>
      <c r="G26" s="125">
        <v>3.9232</v>
      </c>
    </row>
    <row r="27" spans="2:8" x14ac:dyDescent="0.2">
      <c r="B27" s="14" t="s">
        <v>674</v>
      </c>
      <c r="C27" s="14"/>
      <c r="D27" s="14"/>
      <c r="E27" s="15"/>
      <c r="F27" s="16">
        <v>2826.8778508999999</v>
      </c>
      <c r="G27" s="16">
        <v>100</v>
      </c>
      <c r="H27" s="16"/>
    </row>
    <row r="28" spans="2:8" x14ac:dyDescent="0.2">
      <c r="B28" s="127"/>
      <c r="C28" s="127"/>
      <c r="D28" s="127"/>
      <c r="E28" s="128"/>
      <c r="F28" s="129"/>
      <c r="G28" s="129"/>
      <c r="H28" s="129"/>
    </row>
    <row r="29" spans="2:8" x14ac:dyDescent="0.2">
      <c r="B29" s="127" t="s">
        <v>675</v>
      </c>
      <c r="C29" s="127"/>
      <c r="D29" s="127"/>
      <c r="E29" s="128"/>
      <c r="F29" s="129"/>
      <c r="G29" s="129"/>
    </row>
    <row r="30" spans="2:8" x14ac:dyDescent="0.2">
      <c r="B30" s="127" t="s">
        <v>676</v>
      </c>
      <c r="C30" s="127"/>
      <c r="D30" s="127"/>
      <c r="E30" s="128"/>
      <c r="F30" s="129"/>
      <c r="G30" s="129"/>
    </row>
    <row r="32" spans="2:8" x14ac:dyDescent="0.2">
      <c r="B32" s="38" t="s">
        <v>388</v>
      </c>
      <c r="C32" s="32"/>
      <c r="D32" s="84"/>
      <c r="E32" s="31"/>
      <c r="F32" s="36"/>
      <c r="G32" s="36"/>
    </row>
    <row r="33" spans="1:7" x14ac:dyDescent="0.2">
      <c r="B33" s="174" t="s">
        <v>389</v>
      </c>
      <c r="C33" s="175"/>
      <c r="D33" s="175"/>
      <c r="E33" s="175"/>
      <c r="F33" s="175"/>
      <c r="G33" s="175"/>
    </row>
    <row r="34" spans="1:7" x14ac:dyDescent="0.2">
      <c r="B34" s="44" t="s">
        <v>390</v>
      </c>
      <c r="C34" s="29"/>
      <c r="D34" s="29"/>
      <c r="E34" s="31"/>
      <c r="F34" s="36"/>
      <c r="G34" s="36"/>
    </row>
    <row r="35" spans="1:7" ht="25.5" x14ac:dyDescent="0.2">
      <c r="B35" s="71" t="s">
        <v>391</v>
      </c>
      <c r="C35" s="23" t="s">
        <v>482</v>
      </c>
      <c r="D35" s="23" t="s">
        <v>610</v>
      </c>
    </row>
    <row r="36" spans="1:7" x14ac:dyDescent="0.2">
      <c r="A36" s="1" t="s">
        <v>538</v>
      </c>
      <c r="B36" s="44" t="s">
        <v>392</v>
      </c>
      <c r="C36" s="25">
        <v>12.281000000000001</v>
      </c>
      <c r="D36" s="108">
        <v>12.2631</v>
      </c>
    </row>
    <row r="37" spans="1:7" x14ac:dyDescent="0.2">
      <c r="A37" s="1" t="s">
        <v>539</v>
      </c>
      <c r="B37" s="44" t="s">
        <v>443</v>
      </c>
      <c r="C37" s="26">
        <v>12.281000000000001</v>
      </c>
      <c r="D37" s="76">
        <v>12.2631</v>
      </c>
    </row>
    <row r="38" spans="1:7" x14ac:dyDescent="0.2">
      <c r="A38" s="1" t="s">
        <v>540</v>
      </c>
      <c r="B38" s="44" t="s">
        <v>408</v>
      </c>
      <c r="C38" s="26">
        <v>12.3538</v>
      </c>
      <c r="D38" s="76">
        <v>12.3347</v>
      </c>
    </row>
    <row r="39" spans="1:7" x14ac:dyDescent="0.2">
      <c r="A39" s="1" t="s">
        <v>541</v>
      </c>
      <c r="B39" s="39" t="s">
        <v>444</v>
      </c>
      <c r="C39" s="28" t="s">
        <v>721</v>
      </c>
      <c r="D39" s="77" t="s">
        <v>721</v>
      </c>
    </row>
    <row r="40" spans="1:7" x14ac:dyDescent="0.2">
      <c r="B40" s="102" t="s">
        <v>481</v>
      </c>
      <c r="C40" s="104"/>
      <c r="D40" s="104"/>
    </row>
    <row r="41" spans="1:7" x14ac:dyDescent="0.2">
      <c r="B41" s="85" t="s">
        <v>412</v>
      </c>
      <c r="C41" s="86"/>
      <c r="D41" s="86"/>
      <c r="E41" s="87"/>
      <c r="F41" s="87"/>
      <c r="G41" s="36"/>
    </row>
    <row r="42" spans="1:7" x14ac:dyDescent="0.2">
      <c r="B42" s="44" t="s">
        <v>611</v>
      </c>
      <c r="C42" s="29"/>
      <c r="D42" s="29"/>
      <c r="E42" s="36"/>
      <c r="F42" s="36"/>
      <c r="G42" s="36"/>
    </row>
    <row r="43" spans="1:7" x14ac:dyDescent="0.2">
      <c r="B43" s="44" t="s">
        <v>724</v>
      </c>
      <c r="C43" s="29"/>
      <c r="D43" s="29"/>
      <c r="E43" s="36"/>
      <c r="F43" s="36"/>
      <c r="G43" s="36"/>
    </row>
    <row r="44" spans="1:7" x14ac:dyDescent="0.2">
      <c r="B44" s="103" t="s">
        <v>647</v>
      </c>
      <c r="C44" s="32"/>
      <c r="D44" s="32"/>
      <c r="E44" s="36"/>
      <c r="F44" s="36"/>
      <c r="G44" s="36"/>
    </row>
    <row r="45" spans="1:7" x14ac:dyDescent="0.2">
      <c r="B45" s="49" t="s">
        <v>648</v>
      </c>
      <c r="C45" s="29"/>
      <c r="D45" s="29"/>
      <c r="E45" s="36"/>
      <c r="F45" s="36"/>
      <c r="G45" s="36"/>
    </row>
    <row r="46" spans="1:7" x14ac:dyDescent="0.2">
      <c r="B46" s="116" t="s">
        <v>636</v>
      </c>
      <c r="C46" s="88"/>
      <c r="D46" s="88"/>
      <c r="E46" s="36"/>
      <c r="F46" s="36"/>
      <c r="G46" s="36"/>
    </row>
    <row r="47" spans="1:7" x14ac:dyDescent="0.2">
      <c r="B47" s="89" t="s">
        <v>625</v>
      </c>
      <c r="C47" s="89"/>
      <c r="D47" s="89"/>
      <c r="E47" s="36"/>
      <c r="F47" s="36"/>
      <c r="G47" s="36"/>
    </row>
    <row r="48" spans="1:7" x14ac:dyDescent="0.2">
      <c r="B48" s="174" t="s">
        <v>398</v>
      </c>
      <c r="C48" s="175"/>
      <c r="D48" s="175"/>
      <c r="E48" s="175"/>
      <c r="F48" s="175"/>
      <c r="G48" s="175"/>
    </row>
    <row r="49" spans="2:8" x14ac:dyDescent="0.2">
      <c r="B49" s="37" t="s">
        <v>399</v>
      </c>
      <c r="C49" s="34"/>
      <c r="D49" s="34"/>
      <c r="E49" s="34"/>
      <c r="F49" s="36"/>
      <c r="G49" s="36"/>
    </row>
    <row r="50" spans="2:8" x14ac:dyDescent="0.2">
      <c r="B50" s="176" t="s">
        <v>454</v>
      </c>
      <c r="C50" s="177"/>
      <c r="D50" s="177"/>
      <c r="E50" s="177"/>
      <c r="F50" s="177"/>
      <c r="G50" s="177"/>
      <c r="H50" s="177"/>
    </row>
    <row r="51" spans="2:8" x14ac:dyDescent="0.2">
      <c r="E51" s="1"/>
    </row>
    <row r="52" spans="2:8" s="97" customFormat="1" x14ac:dyDescent="0.2">
      <c r="B52" s="97" t="s">
        <v>456</v>
      </c>
      <c r="E52" s="98"/>
      <c r="F52" s="99"/>
      <c r="G52" s="99"/>
    </row>
    <row r="53" spans="2:8" s="97" customFormat="1" x14ac:dyDescent="0.2">
      <c r="B53" s="97" t="s">
        <v>478</v>
      </c>
      <c r="E53" s="98"/>
      <c r="F53" s="99"/>
      <c r="G53" s="99"/>
    </row>
    <row r="54" spans="2:8" s="97" customFormat="1" x14ac:dyDescent="0.2">
      <c r="B54" s="97" t="s">
        <v>463</v>
      </c>
      <c r="E54" s="98"/>
      <c r="F54" s="99"/>
      <c r="G54" s="99"/>
    </row>
    <row r="55" spans="2:8" s="97" customFormat="1" x14ac:dyDescent="0.2">
      <c r="E55" s="98"/>
      <c r="F55" s="99"/>
      <c r="G55" s="99"/>
    </row>
    <row r="56" spans="2:8" s="97" customFormat="1" x14ac:dyDescent="0.2">
      <c r="E56" s="98"/>
      <c r="F56" s="99"/>
      <c r="G56" s="99"/>
    </row>
    <row r="57" spans="2:8" s="97" customFormat="1" x14ac:dyDescent="0.2">
      <c r="E57" s="98"/>
      <c r="F57" s="99"/>
      <c r="G57" s="99"/>
    </row>
    <row r="58" spans="2:8" s="97" customFormat="1" x14ac:dyDescent="0.2">
      <c r="E58" s="98"/>
      <c r="F58" s="99"/>
      <c r="G58" s="99"/>
    </row>
    <row r="59" spans="2:8" s="97" customFormat="1" x14ac:dyDescent="0.2">
      <c r="E59" s="98"/>
      <c r="F59" s="99"/>
      <c r="G59" s="99"/>
    </row>
    <row r="60" spans="2:8" s="97" customFormat="1" x14ac:dyDescent="0.2">
      <c r="E60" s="98"/>
      <c r="F60" s="99"/>
      <c r="G60" s="99"/>
    </row>
    <row r="61" spans="2:8" s="97" customFormat="1" x14ac:dyDescent="0.2">
      <c r="E61" s="98"/>
      <c r="F61" s="99"/>
      <c r="G61" s="99"/>
    </row>
    <row r="62" spans="2:8" s="97" customFormat="1" x14ac:dyDescent="0.2">
      <c r="E62" s="98"/>
      <c r="F62" s="99"/>
      <c r="G62" s="99"/>
    </row>
    <row r="63" spans="2:8" s="97" customFormat="1" x14ac:dyDescent="0.2">
      <c r="E63" s="98"/>
      <c r="F63" s="99"/>
      <c r="G63" s="99"/>
    </row>
    <row r="64" spans="2:8" s="97" customFormat="1" x14ac:dyDescent="0.2">
      <c r="B64" s="97" t="s">
        <v>459</v>
      </c>
      <c r="E64" s="98"/>
      <c r="F64" s="99"/>
      <c r="G64" s="99"/>
    </row>
    <row r="65" spans="2:7" s="97" customFormat="1" x14ac:dyDescent="0.2">
      <c r="B65" s="97" t="s">
        <v>460</v>
      </c>
      <c r="F65" s="99"/>
      <c r="G65" s="99"/>
    </row>
    <row r="66" spans="2:7" s="97" customFormat="1" x14ac:dyDescent="0.2">
      <c r="F66" s="99"/>
      <c r="G66" s="99"/>
    </row>
    <row r="67" spans="2:7" s="97" customFormat="1" ht="18.75" x14ac:dyDescent="0.3">
      <c r="B67" s="4" t="s">
        <v>461</v>
      </c>
      <c r="F67" s="99"/>
      <c r="G67" s="99"/>
    </row>
  </sheetData>
  <mergeCells count="6">
    <mergeCell ref="B50:H50"/>
    <mergeCell ref="B3:H3"/>
    <mergeCell ref="B1:H1"/>
    <mergeCell ref="B2:H2"/>
    <mergeCell ref="B33:G33"/>
    <mergeCell ref="B48:G48"/>
  </mergeCells>
  <pageMargins left="0" right="0" top="0" bottom="0" header="0.3" footer="0.3"/>
  <pageSetup scale="67" orientation="landscape" r:id="rId1"/>
  <headerFooter>
    <oddHeader>&amp;L&amp;"Arial"&amp;9&amp;K0078D7INTERNAL&amp;1#</oddHead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378</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228</v>
      </c>
      <c r="C8" s="123" t="s">
        <v>229</v>
      </c>
      <c r="D8" s="123" t="s">
        <v>46</v>
      </c>
      <c r="E8" s="124">
        <v>40</v>
      </c>
      <c r="F8" s="125">
        <v>503.86919999999998</v>
      </c>
      <c r="G8" s="125">
        <v>10.36</v>
      </c>
      <c r="H8" s="137">
        <v>4.0375000000000005</v>
      </c>
    </row>
    <row r="9" spans="2:8" x14ac:dyDescent="0.2">
      <c r="B9" s="123" t="s">
        <v>230</v>
      </c>
      <c r="C9" s="123" t="s">
        <v>231</v>
      </c>
      <c r="D9" s="123" t="s">
        <v>173</v>
      </c>
      <c r="E9" s="124">
        <v>48</v>
      </c>
      <c r="F9" s="125">
        <v>488.39519999999999</v>
      </c>
      <c r="G9" s="125">
        <v>10.050000000000001</v>
      </c>
      <c r="H9" s="137">
        <v>3.5691000000000002</v>
      </c>
    </row>
    <row r="10" spans="2:8" x14ac:dyDescent="0.2">
      <c r="B10" s="123" t="s">
        <v>50</v>
      </c>
      <c r="C10" s="123" t="s">
        <v>222</v>
      </c>
      <c r="D10" s="123" t="s">
        <v>46</v>
      </c>
      <c r="E10" s="124">
        <v>48</v>
      </c>
      <c r="F10" s="125">
        <v>487.26096000000001</v>
      </c>
      <c r="G10" s="125">
        <v>10.02</v>
      </c>
      <c r="H10" s="137">
        <v>3.4649999999999999</v>
      </c>
    </row>
    <row r="11" spans="2:8" x14ac:dyDescent="0.2">
      <c r="B11" s="123" t="s">
        <v>179</v>
      </c>
      <c r="C11" s="123" t="s">
        <v>181</v>
      </c>
      <c r="D11" s="123" t="s">
        <v>46</v>
      </c>
      <c r="E11" s="124">
        <v>47</v>
      </c>
      <c r="F11" s="125">
        <v>476.93720000000002</v>
      </c>
      <c r="G11" s="125">
        <v>9.81</v>
      </c>
      <c r="H11" s="137">
        <v>3.4598999999999998</v>
      </c>
    </row>
    <row r="12" spans="2:8" x14ac:dyDescent="0.2">
      <c r="B12" s="123" t="s">
        <v>232</v>
      </c>
      <c r="C12" s="123" t="s">
        <v>233</v>
      </c>
      <c r="D12" s="123" t="s">
        <v>173</v>
      </c>
      <c r="E12" s="124">
        <v>38</v>
      </c>
      <c r="F12" s="125">
        <v>473.99034</v>
      </c>
      <c r="G12" s="125">
        <v>9.75</v>
      </c>
      <c r="H12" s="137">
        <v>3.7249999999999996</v>
      </c>
    </row>
    <row r="13" spans="2:8" x14ac:dyDescent="0.2">
      <c r="B13" s="123" t="s">
        <v>154</v>
      </c>
      <c r="C13" s="123" t="s">
        <v>218</v>
      </c>
      <c r="D13" s="123" t="s">
        <v>46</v>
      </c>
      <c r="E13" s="124">
        <v>45</v>
      </c>
      <c r="F13" s="125">
        <v>454.42619999999999</v>
      </c>
      <c r="G13" s="125">
        <v>9.35</v>
      </c>
      <c r="H13" s="137">
        <v>3.4151000000000002</v>
      </c>
    </row>
    <row r="14" spans="2:8" x14ac:dyDescent="0.2">
      <c r="B14" s="123" t="s">
        <v>164</v>
      </c>
      <c r="C14" s="123" t="s">
        <v>234</v>
      </c>
      <c r="D14" s="123" t="s">
        <v>46</v>
      </c>
      <c r="E14" s="124">
        <v>42</v>
      </c>
      <c r="F14" s="125">
        <v>429.85572000000002</v>
      </c>
      <c r="G14" s="125">
        <v>8.84</v>
      </c>
      <c r="H14" s="137">
        <v>3.7150000000000003</v>
      </c>
    </row>
    <row r="15" spans="2:8" x14ac:dyDescent="0.2">
      <c r="B15" s="123" t="s">
        <v>235</v>
      </c>
      <c r="C15" s="123" t="s">
        <v>236</v>
      </c>
      <c r="D15" s="123" t="s">
        <v>46</v>
      </c>
      <c r="E15" s="124">
        <v>22</v>
      </c>
      <c r="F15" s="125">
        <v>221.50370000000001</v>
      </c>
      <c r="G15" s="125">
        <v>4.5599999999999996</v>
      </c>
      <c r="H15" s="137">
        <v>3.2550000000000003</v>
      </c>
    </row>
    <row r="16" spans="2:8" x14ac:dyDescent="0.2">
      <c r="B16" s="123" t="s">
        <v>209</v>
      </c>
      <c r="C16" s="123" t="s">
        <v>225</v>
      </c>
      <c r="D16" s="123" t="s">
        <v>46</v>
      </c>
      <c r="E16" s="124">
        <v>17</v>
      </c>
      <c r="F16" s="125">
        <v>170.88791000000001</v>
      </c>
      <c r="G16" s="125">
        <v>3.51</v>
      </c>
      <c r="H16" s="137">
        <v>3.2496999999999998</v>
      </c>
    </row>
    <row r="17" spans="2:8" x14ac:dyDescent="0.2">
      <c r="B17" s="123" t="s">
        <v>171</v>
      </c>
      <c r="C17" s="123" t="s">
        <v>237</v>
      </c>
      <c r="D17" s="123" t="s">
        <v>173</v>
      </c>
      <c r="E17" s="124">
        <v>2</v>
      </c>
      <c r="F17" s="125">
        <v>20.328520000000001</v>
      </c>
      <c r="G17" s="125">
        <v>0.42</v>
      </c>
      <c r="H17" s="137">
        <v>3.6401000000000003</v>
      </c>
    </row>
    <row r="18" spans="2:8" x14ac:dyDescent="0.2">
      <c r="B18" s="123" t="s">
        <v>223</v>
      </c>
      <c r="C18" s="123" t="s">
        <v>224</v>
      </c>
      <c r="D18" s="123" t="s">
        <v>46</v>
      </c>
      <c r="E18" s="124">
        <v>1</v>
      </c>
      <c r="F18" s="125">
        <v>10.1494</v>
      </c>
      <c r="G18" s="125">
        <v>0.21</v>
      </c>
      <c r="H18" s="137">
        <v>3.335</v>
      </c>
    </row>
    <row r="19" spans="2:8" x14ac:dyDescent="0.2">
      <c r="B19" s="11" t="s">
        <v>48</v>
      </c>
      <c r="C19" s="11"/>
      <c r="D19" s="11"/>
      <c r="E19" s="13"/>
      <c r="F19" s="126">
        <v>3737.6043500000001</v>
      </c>
      <c r="G19" s="126">
        <v>76.88</v>
      </c>
    </row>
    <row r="20" spans="2:8" x14ac:dyDescent="0.2">
      <c r="B20" s="11" t="s">
        <v>151</v>
      </c>
      <c r="C20" s="11"/>
      <c r="D20" s="11"/>
      <c r="E20" s="13"/>
      <c r="F20" s="17"/>
      <c r="G20" s="17"/>
    </row>
    <row r="21" spans="2:8" x14ac:dyDescent="0.2">
      <c r="B21" s="123" t="s">
        <v>152</v>
      </c>
      <c r="C21" s="123" t="s">
        <v>238</v>
      </c>
      <c r="D21" s="123" t="s">
        <v>46</v>
      </c>
      <c r="E21" s="124">
        <v>40</v>
      </c>
      <c r="F21" s="125">
        <v>406.21159999999998</v>
      </c>
      <c r="G21" s="125">
        <v>8.36</v>
      </c>
      <c r="H21" s="137">
        <v>3.9950000000000001</v>
      </c>
    </row>
    <row r="22" spans="2:8" x14ac:dyDescent="0.2">
      <c r="B22" s="11" t="s">
        <v>48</v>
      </c>
      <c r="C22" s="11"/>
      <c r="D22" s="11"/>
      <c r="E22" s="13"/>
      <c r="F22" s="126">
        <v>406.21159999999998</v>
      </c>
      <c r="G22" s="126">
        <v>8.36</v>
      </c>
    </row>
    <row r="23" spans="2:8" x14ac:dyDescent="0.2">
      <c r="B23" s="11" t="s">
        <v>52</v>
      </c>
      <c r="C23" s="123"/>
      <c r="D23" s="123"/>
      <c r="E23" s="124"/>
      <c r="F23" s="125"/>
      <c r="G23" s="125"/>
    </row>
    <row r="24" spans="2:8" x14ac:dyDescent="0.2">
      <c r="B24" s="123" t="s">
        <v>239</v>
      </c>
      <c r="C24" s="123" t="s">
        <v>240</v>
      </c>
      <c r="D24" s="123" t="s">
        <v>53</v>
      </c>
      <c r="E24" s="124">
        <v>500000</v>
      </c>
      <c r="F24" s="125">
        <v>508.09350000000001</v>
      </c>
      <c r="G24" s="125">
        <v>10.45</v>
      </c>
      <c r="H24" s="137">
        <v>3.3804964643999957</v>
      </c>
    </row>
    <row r="25" spans="2:8" x14ac:dyDescent="0.2">
      <c r="B25" s="11" t="s">
        <v>48</v>
      </c>
      <c r="C25" s="11"/>
      <c r="D25" s="11"/>
      <c r="E25" s="13"/>
      <c r="F25" s="126">
        <v>508.09350000000001</v>
      </c>
      <c r="G25" s="126">
        <v>10.45</v>
      </c>
    </row>
    <row r="26" spans="2:8" x14ac:dyDescent="0.2">
      <c r="B26" s="123" t="s">
        <v>718</v>
      </c>
      <c r="C26" s="123"/>
      <c r="D26" s="123"/>
      <c r="E26" s="124"/>
      <c r="F26" s="125">
        <v>26.5</v>
      </c>
      <c r="G26" s="125">
        <v>0.54</v>
      </c>
      <c r="H26" s="137">
        <v>3.18</v>
      </c>
    </row>
    <row r="27" spans="2:8" x14ac:dyDescent="0.2">
      <c r="B27" s="123" t="s">
        <v>719</v>
      </c>
      <c r="C27" s="123"/>
      <c r="D27" s="123"/>
      <c r="E27" s="124"/>
      <c r="F27" s="125">
        <v>37.29</v>
      </c>
      <c r="G27" s="125">
        <v>0.77</v>
      </c>
      <c r="H27" s="137">
        <v>3.0834000000000001</v>
      </c>
    </row>
    <row r="28" spans="2:8" x14ac:dyDescent="0.2">
      <c r="B28" s="11" t="s">
        <v>48</v>
      </c>
      <c r="C28" s="11"/>
      <c r="D28" s="11"/>
      <c r="E28" s="13"/>
      <c r="F28" s="126">
        <v>63.79</v>
      </c>
      <c r="G28" s="126">
        <v>1.3118000000000001</v>
      </c>
      <c r="H28" s="2"/>
    </row>
    <row r="29" spans="2:8" x14ac:dyDescent="0.2">
      <c r="B29" s="123" t="s">
        <v>49</v>
      </c>
      <c r="C29" s="123"/>
      <c r="D29" s="123"/>
      <c r="E29" s="124"/>
      <c r="F29" s="125">
        <v>146.19</v>
      </c>
      <c r="G29" s="125">
        <v>2.9983</v>
      </c>
    </row>
    <row r="30" spans="2:8" x14ac:dyDescent="0.2">
      <c r="B30" s="14" t="s">
        <v>674</v>
      </c>
      <c r="C30" s="14"/>
      <c r="D30" s="14"/>
      <c r="E30" s="15"/>
      <c r="F30" s="16">
        <v>4861.8861838000003</v>
      </c>
      <c r="G30" s="16">
        <v>100</v>
      </c>
      <c r="H30" s="16"/>
    </row>
    <row r="31" spans="2:8" x14ac:dyDescent="0.2">
      <c r="B31" s="127"/>
      <c r="C31" s="127"/>
      <c r="D31" s="127"/>
      <c r="E31" s="128"/>
      <c r="F31" s="129"/>
      <c r="G31" s="129"/>
      <c r="H31" s="129"/>
    </row>
    <row r="32" spans="2:8" x14ac:dyDescent="0.2">
      <c r="B32" s="127" t="s">
        <v>675</v>
      </c>
      <c r="C32" s="127"/>
      <c r="D32" s="127"/>
      <c r="E32" s="128"/>
      <c r="F32" s="129"/>
      <c r="G32" s="129"/>
    </row>
    <row r="33" spans="1:7" x14ac:dyDescent="0.2">
      <c r="B33" s="127" t="s">
        <v>676</v>
      </c>
      <c r="C33" s="127"/>
      <c r="D33" s="127"/>
      <c r="E33" s="128"/>
      <c r="F33" s="129"/>
      <c r="G33" s="129"/>
    </row>
    <row r="35" spans="1:7" x14ac:dyDescent="0.2">
      <c r="B35" s="38" t="s">
        <v>388</v>
      </c>
      <c r="C35" s="32"/>
      <c r="D35" s="84"/>
      <c r="E35" s="31"/>
      <c r="F35" s="36"/>
      <c r="G35" s="36"/>
    </row>
    <row r="36" spans="1:7" x14ac:dyDescent="0.2">
      <c r="B36" s="174" t="s">
        <v>389</v>
      </c>
      <c r="C36" s="175"/>
      <c r="D36" s="175"/>
      <c r="E36" s="175"/>
      <c r="F36" s="175"/>
      <c r="G36" s="175"/>
    </row>
    <row r="37" spans="1:7" x14ac:dyDescent="0.2">
      <c r="B37" s="44" t="s">
        <v>390</v>
      </c>
      <c r="C37" s="29"/>
      <c r="D37" s="29"/>
      <c r="E37" s="31"/>
      <c r="F37" s="36"/>
      <c r="G37" s="36"/>
    </row>
    <row r="38" spans="1:7" ht="25.5" x14ac:dyDescent="0.2">
      <c r="B38" s="71" t="s">
        <v>391</v>
      </c>
      <c r="C38" s="23" t="s">
        <v>482</v>
      </c>
      <c r="D38" s="23" t="s">
        <v>610</v>
      </c>
    </row>
    <row r="39" spans="1:7" x14ac:dyDescent="0.2">
      <c r="A39" s="1" t="s">
        <v>534</v>
      </c>
      <c r="B39" s="44" t="s">
        <v>392</v>
      </c>
      <c r="C39" s="25">
        <v>11.9931</v>
      </c>
      <c r="D39" s="108">
        <v>11.9735</v>
      </c>
    </row>
    <row r="40" spans="1:7" x14ac:dyDescent="0.2">
      <c r="A40" s="1" t="s">
        <v>535</v>
      </c>
      <c r="B40" s="44" t="s">
        <v>443</v>
      </c>
      <c r="C40" s="26">
        <v>11.9931</v>
      </c>
      <c r="D40" s="76">
        <v>11.9735</v>
      </c>
    </row>
    <row r="41" spans="1:7" x14ac:dyDescent="0.2">
      <c r="A41" s="1" t="s">
        <v>536</v>
      </c>
      <c r="B41" s="44" t="s">
        <v>408</v>
      </c>
      <c r="C41" s="26">
        <v>12.0755</v>
      </c>
      <c r="D41" s="76">
        <v>12.054500000000001</v>
      </c>
    </row>
    <row r="42" spans="1:7" x14ac:dyDescent="0.2">
      <c r="A42" s="1" t="s">
        <v>537</v>
      </c>
      <c r="B42" s="39" t="s">
        <v>444</v>
      </c>
      <c r="C42" s="28" t="s">
        <v>721</v>
      </c>
      <c r="D42" s="77" t="s">
        <v>721</v>
      </c>
    </row>
    <row r="43" spans="1:7" x14ac:dyDescent="0.2">
      <c r="B43" s="102" t="s">
        <v>481</v>
      </c>
      <c r="C43" s="104"/>
      <c r="D43" s="104"/>
    </row>
    <row r="44" spans="1:7" x14ac:dyDescent="0.2">
      <c r="B44" s="34" t="s">
        <v>412</v>
      </c>
      <c r="C44" s="34"/>
      <c r="D44" s="35"/>
      <c r="E44" s="36"/>
      <c r="F44" s="36"/>
      <c r="G44" s="36"/>
    </row>
    <row r="45" spans="1:7" x14ac:dyDescent="0.2">
      <c r="B45" s="49" t="s">
        <v>611</v>
      </c>
      <c r="C45" s="68"/>
      <c r="D45" s="35"/>
      <c r="E45" s="36"/>
      <c r="F45" s="36"/>
      <c r="G45" s="36"/>
    </row>
    <row r="46" spans="1:7" x14ac:dyDescent="0.2">
      <c r="B46" s="44" t="s">
        <v>724</v>
      </c>
      <c r="C46" s="29"/>
      <c r="D46" s="29"/>
      <c r="E46" s="36"/>
      <c r="F46" s="36"/>
      <c r="G46" s="36"/>
    </row>
    <row r="47" spans="1:7" x14ac:dyDescent="0.2">
      <c r="B47" s="103" t="s">
        <v>647</v>
      </c>
      <c r="C47" s="32"/>
      <c r="D47" s="32"/>
      <c r="E47" s="36"/>
      <c r="F47" s="36"/>
      <c r="G47" s="36"/>
    </row>
    <row r="48" spans="1:7" x14ac:dyDescent="0.2">
      <c r="B48" s="49" t="s">
        <v>648</v>
      </c>
      <c r="C48" s="29"/>
      <c r="D48" s="29"/>
      <c r="E48" s="36"/>
      <c r="F48" s="36"/>
      <c r="G48" s="36"/>
    </row>
    <row r="49" spans="2:8" x14ac:dyDescent="0.2">
      <c r="B49" s="116" t="s">
        <v>637</v>
      </c>
      <c r="C49" s="88"/>
      <c r="D49" s="88"/>
      <c r="E49" s="36"/>
      <c r="F49" s="36"/>
      <c r="G49" s="36"/>
    </row>
    <row r="50" spans="2:8" x14ac:dyDescent="0.2">
      <c r="B50" s="89" t="s">
        <v>625</v>
      </c>
      <c r="C50" s="89"/>
      <c r="D50" s="89"/>
      <c r="E50" s="36"/>
      <c r="F50" s="36"/>
      <c r="G50" s="36"/>
    </row>
    <row r="51" spans="2:8" x14ac:dyDescent="0.2">
      <c r="B51" s="174" t="s">
        <v>398</v>
      </c>
      <c r="C51" s="175"/>
      <c r="D51" s="175"/>
      <c r="E51" s="175"/>
      <c r="F51" s="175"/>
      <c r="G51" s="175"/>
    </row>
    <row r="52" spans="2:8" x14ac:dyDescent="0.2">
      <c r="B52" s="37" t="s">
        <v>399</v>
      </c>
      <c r="C52" s="34"/>
      <c r="D52" s="34"/>
      <c r="E52" s="35"/>
      <c r="F52" s="36"/>
      <c r="G52" s="36"/>
    </row>
    <row r="53" spans="2:8" x14ac:dyDescent="0.2">
      <c r="B53" s="176" t="s">
        <v>454</v>
      </c>
      <c r="C53" s="177"/>
      <c r="D53" s="177"/>
      <c r="E53" s="177"/>
      <c r="F53" s="177"/>
      <c r="G53" s="177"/>
      <c r="H53" s="177"/>
    </row>
    <row r="55" spans="2:8" s="97" customFormat="1" x14ac:dyDescent="0.2">
      <c r="B55" s="97" t="s">
        <v>456</v>
      </c>
      <c r="E55" s="98"/>
      <c r="F55" s="99"/>
      <c r="G55" s="99"/>
    </row>
    <row r="56" spans="2:8" s="97" customFormat="1" x14ac:dyDescent="0.2">
      <c r="B56" s="97" t="s">
        <v>478</v>
      </c>
      <c r="E56" s="98"/>
      <c r="F56" s="99"/>
      <c r="G56" s="99"/>
    </row>
    <row r="57" spans="2:8" s="97" customFormat="1" x14ac:dyDescent="0.2">
      <c r="B57" s="97" t="s">
        <v>463</v>
      </c>
      <c r="E57" s="98"/>
      <c r="F57" s="99"/>
      <c r="G57" s="99"/>
    </row>
    <row r="58" spans="2:8" s="97" customFormat="1" x14ac:dyDescent="0.2">
      <c r="E58" s="98"/>
      <c r="F58" s="99"/>
      <c r="G58" s="99"/>
    </row>
    <row r="59" spans="2:8" s="97" customFormat="1" x14ac:dyDescent="0.2">
      <c r="E59" s="98"/>
      <c r="F59" s="99"/>
      <c r="G59" s="99"/>
    </row>
    <row r="60" spans="2:8" s="97" customFormat="1" x14ac:dyDescent="0.2">
      <c r="E60" s="98"/>
      <c r="F60" s="99"/>
      <c r="G60" s="99"/>
    </row>
    <row r="61" spans="2:8" s="97" customFormat="1" x14ac:dyDescent="0.2">
      <c r="E61" s="98"/>
      <c r="F61" s="99"/>
      <c r="G61" s="99"/>
    </row>
    <row r="62" spans="2:8" s="97" customFormat="1" x14ac:dyDescent="0.2">
      <c r="E62" s="98"/>
      <c r="F62" s="99"/>
      <c r="G62" s="99"/>
    </row>
    <row r="63" spans="2:8" s="97" customFormat="1" x14ac:dyDescent="0.2">
      <c r="E63" s="98"/>
      <c r="F63" s="99"/>
      <c r="G63" s="99"/>
    </row>
    <row r="64" spans="2:8" s="97" customFormat="1" x14ac:dyDescent="0.2">
      <c r="E64" s="98"/>
      <c r="F64" s="99"/>
      <c r="G64" s="99"/>
    </row>
    <row r="65" spans="2:7" s="97" customFormat="1" x14ac:dyDescent="0.2">
      <c r="E65" s="98"/>
      <c r="F65" s="99"/>
      <c r="G65" s="99"/>
    </row>
    <row r="66" spans="2:7" s="97" customFormat="1" x14ac:dyDescent="0.2">
      <c r="E66" s="98"/>
      <c r="F66" s="99"/>
      <c r="G66" s="99"/>
    </row>
    <row r="67" spans="2:7" s="97" customFormat="1" x14ac:dyDescent="0.2">
      <c r="B67" s="97" t="s">
        <v>459</v>
      </c>
      <c r="E67" s="98"/>
      <c r="F67" s="99"/>
      <c r="G67" s="99"/>
    </row>
    <row r="68" spans="2:7" s="97" customFormat="1" x14ac:dyDescent="0.2">
      <c r="B68" s="97" t="s">
        <v>460</v>
      </c>
      <c r="F68" s="99"/>
      <c r="G68" s="99"/>
    </row>
    <row r="69" spans="2:7" s="97" customFormat="1" x14ac:dyDescent="0.2">
      <c r="F69" s="99"/>
      <c r="G69" s="99"/>
    </row>
    <row r="70" spans="2:7" s="97" customFormat="1" ht="18.75" x14ac:dyDescent="0.3">
      <c r="B70" s="4" t="s">
        <v>461</v>
      </c>
      <c r="F70" s="99"/>
      <c r="G70" s="99"/>
    </row>
  </sheetData>
  <mergeCells count="6">
    <mergeCell ref="B53:H53"/>
    <mergeCell ref="B3:H3"/>
    <mergeCell ref="B1:H1"/>
    <mergeCell ref="B2:H2"/>
    <mergeCell ref="B36:G36"/>
    <mergeCell ref="B51:G51"/>
  </mergeCells>
  <pageMargins left="0" right="0" top="0" bottom="0" header="0.3" footer="0.3"/>
  <pageSetup scale="64" orientation="landscape" r:id="rId1"/>
  <headerFooter>
    <oddHeader>&amp;L&amp;"Arial"&amp;9&amp;K0078D7INTERNAL&amp;1#</oddHeader>
    <evenFooter>&amp;LPUBLIC</evenFooter>
    <firstFooter>&amp;LPUBLIC</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379</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228</v>
      </c>
      <c r="C8" s="123" t="s">
        <v>229</v>
      </c>
      <c r="D8" s="123" t="s">
        <v>46</v>
      </c>
      <c r="E8" s="124">
        <v>145</v>
      </c>
      <c r="F8" s="125">
        <v>1826.52585</v>
      </c>
      <c r="G8" s="125">
        <v>12.06</v>
      </c>
      <c r="H8" s="137">
        <v>4.0375000000000005</v>
      </c>
    </row>
    <row r="9" spans="2:8" x14ac:dyDescent="0.2">
      <c r="B9" s="123" t="s">
        <v>179</v>
      </c>
      <c r="C9" s="123" t="s">
        <v>241</v>
      </c>
      <c r="D9" s="123" t="s">
        <v>173</v>
      </c>
      <c r="E9" s="124">
        <v>145</v>
      </c>
      <c r="F9" s="125">
        <v>1474.3454999999999</v>
      </c>
      <c r="G9" s="125">
        <v>9.73</v>
      </c>
      <c r="H9" s="137">
        <v>3.7149000000000001</v>
      </c>
    </row>
    <row r="10" spans="2:8" x14ac:dyDescent="0.2">
      <c r="B10" s="123" t="s">
        <v>164</v>
      </c>
      <c r="C10" s="123" t="s">
        <v>234</v>
      </c>
      <c r="D10" s="123" t="s">
        <v>46</v>
      </c>
      <c r="E10" s="124">
        <v>130</v>
      </c>
      <c r="F10" s="125">
        <v>1330.5057999999999</v>
      </c>
      <c r="G10" s="125">
        <v>8.7799999999999994</v>
      </c>
      <c r="H10" s="137">
        <v>3.7150000000000003</v>
      </c>
    </row>
    <row r="11" spans="2:8" x14ac:dyDescent="0.2">
      <c r="B11" s="123" t="s">
        <v>242</v>
      </c>
      <c r="C11" s="123" t="s">
        <v>243</v>
      </c>
      <c r="D11" s="123" t="s">
        <v>148</v>
      </c>
      <c r="E11" s="124">
        <v>90</v>
      </c>
      <c r="F11" s="125">
        <v>1148.7429</v>
      </c>
      <c r="G11" s="125">
        <v>7.58</v>
      </c>
      <c r="H11" s="137">
        <v>9.9235000000000007</v>
      </c>
    </row>
    <row r="12" spans="2:8" x14ac:dyDescent="0.2">
      <c r="B12" s="123" t="s">
        <v>146</v>
      </c>
      <c r="C12" s="123" t="s">
        <v>147</v>
      </c>
      <c r="D12" s="123" t="s">
        <v>148</v>
      </c>
      <c r="E12" s="124">
        <v>92</v>
      </c>
      <c r="F12" s="125">
        <v>1139.1559600000001</v>
      </c>
      <c r="G12" s="125">
        <v>7.52</v>
      </c>
      <c r="H12" s="137">
        <v>10.184999999999999</v>
      </c>
    </row>
    <row r="13" spans="2:8" x14ac:dyDescent="0.2">
      <c r="B13" s="123" t="s">
        <v>149</v>
      </c>
      <c r="C13" s="123" t="s">
        <v>150</v>
      </c>
      <c r="D13" s="123" t="s">
        <v>148</v>
      </c>
      <c r="E13" s="124">
        <v>92</v>
      </c>
      <c r="F13" s="125">
        <v>1137.5165199999999</v>
      </c>
      <c r="G13" s="125">
        <v>7.51</v>
      </c>
      <c r="H13" s="137">
        <v>10.184999999999999</v>
      </c>
    </row>
    <row r="14" spans="2:8" x14ac:dyDescent="0.2">
      <c r="B14" s="123" t="s">
        <v>244</v>
      </c>
      <c r="C14" s="123" t="s">
        <v>245</v>
      </c>
      <c r="D14" s="123" t="s">
        <v>246</v>
      </c>
      <c r="E14" s="124">
        <v>90</v>
      </c>
      <c r="F14" s="125">
        <v>1098.8667</v>
      </c>
      <c r="G14" s="125">
        <v>7.26</v>
      </c>
      <c r="H14" s="137">
        <v>18.149799999999999</v>
      </c>
    </row>
    <row r="15" spans="2:8" x14ac:dyDescent="0.2">
      <c r="B15" s="123" t="s">
        <v>171</v>
      </c>
      <c r="C15" s="123" t="s">
        <v>247</v>
      </c>
      <c r="D15" s="123" t="s">
        <v>173</v>
      </c>
      <c r="E15" s="124">
        <v>96</v>
      </c>
      <c r="F15" s="125">
        <v>980.19647999999995</v>
      </c>
      <c r="G15" s="125">
        <v>6.47</v>
      </c>
      <c r="H15" s="137">
        <v>3.6366000000000001</v>
      </c>
    </row>
    <row r="16" spans="2:8" x14ac:dyDescent="0.2">
      <c r="B16" s="123" t="s">
        <v>175</v>
      </c>
      <c r="C16" s="123" t="s">
        <v>176</v>
      </c>
      <c r="D16" s="123" t="s">
        <v>177</v>
      </c>
      <c r="E16" s="124">
        <v>92</v>
      </c>
      <c r="F16" s="125">
        <v>924.95695999999998</v>
      </c>
      <c r="G16" s="125">
        <v>6.11</v>
      </c>
      <c r="H16" s="137">
        <v>3.8349000000000002</v>
      </c>
    </row>
    <row r="17" spans="2:8" x14ac:dyDescent="0.2">
      <c r="B17" s="123" t="s">
        <v>50</v>
      </c>
      <c r="C17" s="123" t="s">
        <v>222</v>
      </c>
      <c r="D17" s="123" t="s">
        <v>46</v>
      </c>
      <c r="E17" s="124">
        <v>53</v>
      </c>
      <c r="F17" s="125">
        <v>538.01730999999995</v>
      </c>
      <c r="G17" s="125">
        <v>3.55</v>
      </c>
      <c r="H17" s="137">
        <v>3.4649999999999999</v>
      </c>
    </row>
    <row r="18" spans="2:8" x14ac:dyDescent="0.2">
      <c r="B18" s="123" t="s">
        <v>248</v>
      </c>
      <c r="C18" s="123" t="s">
        <v>249</v>
      </c>
      <c r="D18" s="123" t="s">
        <v>177</v>
      </c>
      <c r="E18" s="124">
        <v>50</v>
      </c>
      <c r="F18" s="125">
        <v>496.71050000000002</v>
      </c>
      <c r="G18" s="125">
        <v>3.28</v>
      </c>
      <c r="H18" s="137">
        <v>10.174999999999999</v>
      </c>
    </row>
    <row r="19" spans="2:8" x14ac:dyDescent="0.2">
      <c r="B19" s="123" t="s">
        <v>209</v>
      </c>
      <c r="C19" s="123" t="s">
        <v>225</v>
      </c>
      <c r="D19" s="123" t="s">
        <v>46</v>
      </c>
      <c r="E19" s="124">
        <v>26</v>
      </c>
      <c r="F19" s="125">
        <v>261.35798</v>
      </c>
      <c r="G19" s="125">
        <v>1.73</v>
      </c>
      <c r="H19" s="137">
        <v>3.2496999999999998</v>
      </c>
    </row>
    <row r="20" spans="2:8" x14ac:dyDescent="0.2">
      <c r="B20" s="123" t="s">
        <v>223</v>
      </c>
      <c r="C20" s="123" t="s">
        <v>224</v>
      </c>
      <c r="D20" s="123" t="s">
        <v>46</v>
      </c>
      <c r="E20" s="124">
        <v>5</v>
      </c>
      <c r="F20" s="125">
        <v>50.747</v>
      </c>
      <c r="G20" s="125">
        <v>0.34</v>
      </c>
      <c r="H20" s="137">
        <v>3.335</v>
      </c>
    </row>
    <row r="21" spans="2:8" x14ac:dyDescent="0.2">
      <c r="B21" s="11" t="s">
        <v>48</v>
      </c>
      <c r="C21" s="11"/>
      <c r="D21" s="11"/>
      <c r="E21" s="13"/>
      <c r="F21" s="126">
        <v>12407.64546</v>
      </c>
      <c r="G21" s="126">
        <v>81.92</v>
      </c>
    </row>
    <row r="22" spans="2:8" x14ac:dyDescent="0.2">
      <c r="B22" s="11" t="s">
        <v>151</v>
      </c>
      <c r="C22" s="11"/>
      <c r="D22" s="11"/>
      <c r="E22" s="13"/>
      <c r="F22" s="17"/>
      <c r="G22" s="17"/>
    </row>
    <row r="23" spans="2:8" x14ac:dyDescent="0.2">
      <c r="B23" s="123" t="s">
        <v>250</v>
      </c>
      <c r="C23" s="123" t="s">
        <v>251</v>
      </c>
      <c r="D23" s="123" t="s">
        <v>177</v>
      </c>
      <c r="E23" s="124">
        <v>122</v>
      </c>
      <c r="F23" s="125">
        <v>1221.84952</v>
      </c>
      <c r="G23" s="125">
        <v>8.07</v>
      </c>
      <c r="H23" s="137">
        <v>6.0849000000000002</v>
      </c>
    </row>
    <row r="24" spans="2:8" x14ac:dyDescent="0.2">
      <c r="B24" s="11" t="s">
        <v>48</v>
      </c>
      <c r="C24" s="11"/>
      <c r="D24" s="11"/>
      <c r="E24" s="13"/>
      <c r="F24" s="126">
        <v>1221.84952</v>
      </c>
      <c r="G24" s="126">
        <v>8.07</v>
      </c>
    </row>
    <row r="25" spans="2:8" x14ac:dyDescent="0.2">
      <c r="B25" s="11" t="s">
        <v>52</v>
      </c>
      <c r="C25" s="123"/>
      <c r="D25" s="123"/>
      <c r="E25" s="124"/>
      <c r="F25" s="125"/>
      <c r="G25" s="125"/>
    </row>
    <row r="26" spans="2:8" x14ac:dyDescent="0.2">
      <c r="B26" s="123" t="s">
        <v>226</v>
      </c>
      <c r="C26" s="123" t="s">
        <v>227</v>
      </c>
      <c r="D26" s="123" t="s">
        <v>53</v>
      </c>
      <c r="E26" s="124">
        <v>610000</v>
      </c>
      <c r="F26" s="125">
        <v>620.63046999999995</v>
      </c>
      <c r="G26" s="125">
        <v>4.0999999999999996</v>
      </c>
      <c r="H26" s="137">
        <v>3.6902304655999973</v>
      </c>
    </row>
    <row r="27" spans="2:8" x14ac:dyDescent="0.2">
      <c r="B27" s="123" t="s">
        <v>252</v>
      </c>
      <c r="C27" s="123" t="s">
        <v>253</v>
      </c>
      <c r="D27" s="123" t="s">
        <v>53</v>
      </c>
      <c r="E27" s="124">
        <v>300000</v>
      </c>
      <c r="F27" s="125">
        <v>305.57010000000002</v>
      </c>
      <c r="G27" s="125">
        <v>2.02</v>
      </c>
      <c r="H27" s="137">
        <v>3.6902304655999973</v>
      </c>
    </row>
    <row r="28" spans="2:8" x14ac:dyDescent="0.2">
      <c r="B28" s="11" t="s">
        <v>48</v>
      </c>
      <c r="C28" s="11"/>
      <c r="D28" s="11"/>
      <c r="E28" s="13"/>
      <c r="F28" s="126">
        <v>926.20056999999997</v>
      </c>
      <c r="G28" s="126">
        <v>6.12</v>
      </c>
    </row>
    <row r="29" spans="2:8" x14ac:dyDescent="0.2">
      <c r="B29" s="123" t="s">
        <v>718</v>
      </c>
      <c r="C29" s="123"/>
      <c r="D29" s="123"/>
      <c r="E29" s="124"/>
      <c r="F29" s="125">
        <v>28.35</v>
      </c>
      <c r="G29" s="125">
        <v>0.19</v>
      </c>
      <c r="H29" s="137">
        <v>3.18</v>
      </c>
    </row>
    <row r="30" spans="2:8" x14ac:dyDescent="0.2">
      <c r="B30" s="123" t="s">
        <v>719</v>
      </c>
      <c r="C30" s="123"/>
      <c r="D30" s="123"/>
      <c r="E30" s="124"/>
      <c r="F30" s="125">
        <v>39.9</v>
      </c>
      <c r="G30" s="125">
        <v>0.26</v>
      </c>
      <c r="H30" s="137">
        <v>3.0834000000000001</v>
      </c>
    </row>
    <row r="31" spans="2:8" x14ac:dyDescent="0.2">
      <c r="B31" s="11" t="s">
        <v>48</v>
      </c>
      <c r="C31" s="11"/>
      <c r="D31" s="11"/>
      <c r="E31" s="13"/>
      <c r="F31" s="126">
        <v>68.249608699999996</v>
      </c>
      <c r="G31" s="126">
        <v>0.4506</v>
      </c>
      <c r="H31" s="2"/>
    </row>
    <row r="32" spans="2:8" x14ac:dyDescent="0.2">
      <c r="B32" s="123" t="s">
        <v>49</v>
      </c>
      <c r="C32" s="123"/>
      <c r="D32" s="123"/>
      <c r="E32" s="124"/>
      <c r="F32" s="125">
        <v>521.48318140000003</v>
      </c>
      <c r="G32" s="125">
        <v>3.4394999999999998</v>
      </c>
    </row>
    <row r="33" spans="1:8" x14ac:dyDescent="0.2">
      <c r="B33" s="14" t="s">
        <v>674</v>
      </c>
      <c r="C33" s="14"/>
      <c r="D33" s="14"/>
      <c r="E33" s="15"/>
      <c r="F33" s="16">
        <v>15145.428340099999</v>
      </c>
      <c r="G33" s="16">
        <v>100</v>
      </c>
      <c r="H33" s="16"/>
    </row>
    <row r="34" spans="1:8" x14ac:dyDescent="0.2">
      <c r="B34" s="127"/>
      <c r="C34" s="127"/>
      <c r="D34" s="127"/>
      <c r="E34" s="128"/>
      <c r="F34" s="129"/>
      <c r="G34" s="129"/>
      <c r="H34" s="129"/>
    </row>
    <row r="35" spans="1:8" x14ac:dyDescent="0.2">
      <c r="B35" s="127" t="s">
        <v>675</v>
      </c>
      <c r="C35" s="127"/>
      <c r="D35" s="127"/>
      <c r="E35" s="128"/>
      <c r="F35" s="129"/>
      <c r="G35" s="129"/>
    </row>
    <row r="36" spans="1:8" x14ac:dyDescent="0.2">
      <c r="B36" s="127" t="s">
        <v>676</v>
      </c>
      <c r="C36" s="127"/>
      <c r="D36" s="127"/>
      <c r="E36" s="128"/>
      <c r="F36" s="129"/>
      <c r="G36" s="129"/>
    </row>
    <row r="38" spans="1:8" x14ac:dyDescent="0.2">
      <c r="B38" s="38" t="s">
        <v>388</v>
      </c>
      <c r="C38" s="34"/>
      <c r="D38" s="35"/>
      <c r="E38" s="36"/>
      <c r="F38" s="36"/>
      <c r="G38" s="36"/>
    </row>
    <row r="39" spans="1:8" x14ac:dyDescent="0.2">
      <c r="B39" s="174" t="s">
        <v>389</v>
      </c>
      <c r="C39" s="175"/>
      <c r="D39" s="175"/>
      <c r="E39" s="175"/>
      <c r="F39" s="175"/>
      <c r="G39" s="175"/>
    </row>
    <row r="40" spans="1:8" x14ac:dyDescent="0.2">
      <c r="B40" s="49" t="s">
        <v>390</v>
      </c>
      <c r="C40" s="32"/>
      <c r="D40" s="32"/>
      <c r="E40" s="31"/>
      <c r="F40" s="36"/>
      <c r="G40" s="36"/>
    </row>
    <row r="41" spans="1:8" ht="25.5" x14ac:dyDescent="0.2">
      <c r="B41" s="71" t="s">
        <v>391</v>
      </c>
      <c r="C41" s="23" t="s">
        <v>482</v>
      </c>
      <c r="D41" s="23" t="s">
        <v>610</v>
      </c>
    </row>
    <row r="42" spans="1:8" x14ac:dyDescent="0.2">
      <c r="A42" s="1" t="s">
        <v>530</v>
      </c>
      <c r="B42" s="44" t="s">
        <v>392</v>
      </c>
      <c r="C42" s="25">
        <v>12.2852</v>
      </c>
      <c r="D42" s="108">
        <v>12.2483</v>
      </c>
    </row>
    <row r="43" spans="1:8" x14ac:dyDescent="0.2">
      <c r="A43" s="1" t="s">
        <v>531</v>
      </c>
      <c r="B43" s="44" t="s">
        <v>443</v>
      </c>
      <c r="C43" s="26">
        <v>12.2852</v>
      </c>
      <c r="D43" s="76">
        <v>12.2483</v>
      </c>
    </row>
    <row r="44" spans="1:8" x14ac:dyDescent="0.2">
      <c r="A44" s="1" t="s">
        <v>532</v>
      </c>
      <c r="B44" s="44" t="s">
        <v>408</v>
      </c>
      <c r="C44" s="26">
        <v>12.3527</v>
      </c>
      <c r="D44" s="76">
        <v>12.3146</v>
      </c>
    </row>
    <row r="45" spans="1:8" x14ac:dyDescent="0.2">
      <c r="A45" s="1" t="s">
        <v>533</v>
      </c>
      <c r="B45" s="39" t="s">
        <v>444</v>
      </c>
      <c r="C45" s="28">
        <v>12.3527</v>
      </c>
      <c r="D45" s="77">
        <v>12.3146</v>
      </c>
    </row>
    <row r="46" spans="1:8" x14ac:dyDescent="0.2">
      <c r="B46" s="101" t="s">
        <v>481</v>
      </c>
      <c r="C46" s="104"/>
      <c r="D46" s="104"/>
    </row>
    <row r="47" spans="1:8" x14ac:dyDescent="0.2">
      <c r="B47" s="49" t="s">
        <v>611</v>
      </c>
      <c r="C47" s="32"/>
      <c r="D47" s="32"/>
      <c r="E47" s="36"/>
      <c r="F47" s="36"/>
      <c r="G47" s="36"/>
    </row>
    <row r="48" spans="1:8" x14ac:dyDescent="0.2">
      <c r="B48" s="49" t="s">
        <v>724</v>
      </c>
      <c r="C48" s="32"/>
      <c r="D48" s="32"/>
      <c r="E48" s="36"/>
      <c r="F48" s="36"/>
      <c r="G48" s="36"/>
    </row>
    <row r="49" spans="2:8" x14ac:dyDescent="0.2">
      <c r="B49" s="103" t="s">
        <v>647</v>
      </c>
      <c r="C49" s="32"/>
      <c r="D49" s="32"/>
      <c r="E49" s="36"/>
      <c r="F49" s="36"/>
      <c r="G49" s="36"/>
    </row>
    <row r="50" spans="2:8" x14ac:dyDescent="0.2">
      <c r="B50" s="49" t="s">
        <v>648</v>
      </c>
      <c r="C50" s="32"/>
      <c r="D50" s="32"/>
      <c r="E50" s="36"/>
      <c r="F50" s="36"/>
      <c r="G50" s="36"/>
    </row>
    <row r="51" spans="2:8" x14ac:dyDescent="0.2">
      <c r="B51" s="117" t="s">
        <v>638</v>
      </c>
      <c r="C51" s="90"/>
      <c r="D51" s="90"/>
      <c r="E51" s="57"/>
      <c r="F51" s="36"/>
      <c r="G51" s="36"/>
    </row>
    <row r="52" spans="2:8" x14ac:dyDescent="0.2">
      <c r="B52" s="89" t="s">
        <v>625</v>
      </c>
      <c r="C52" s="89"/>
      <c r="D52" s="89"/>
      <c r="E52" s="57"/>
      <c r="F52" s="36"/>
      <c r="G52" s="36"/>
    </row>
    <row r="53" spans="2:8" x14ac:dyDescent="0.2">
      <c r="B53" s="174" t="s">
        <v>398</v>
      </c>
      <c r="C53" s="175"/>
      <c r="D53" s="175"/>
      <c r="E53" s="175"/>
      <c r="F53" s="175"/>
      <c r="G53" s="175"/>
    </row>
    <row r="54" spans="2:8" x14ac:dyDescent="0.2">
      <c r="B54" s="37" t="s">
        <v>399</v>
      </c>
      <c r="C54" s="34"/>
      <c r="D54" s="34"/>
      <c r="E54" s="34"/>
      <c r="F54" s="36"/>
      <c r="G54" s="36"/>
    </row>
    <row r="55" spans="2:8" x14ac:dyDescent="0.2">
      <c r="B55" s="176" t="s">
        <v>454</v>
      </c>
      <c r="C55" s="177"/>
      <c r="D55" s="177"/>
      <c r="E55" s="177"/>
      <c r="F55" s="177"/>
      <c r="G55" s="177"/>
      <c r="H55" s="177"/>
    </row>
    <row r="56" spans="2:8" x14ac:dyDescent="0.2">
      <c r="E56" s="1"/>
    </row>
    <row r="57" spans="2:8" s="97" customFormat="1" x14ac:dyDescent="0.2">
      <c r="B57" s="97" t="s">
        <v>456</v>
      </c>
      <c r="E57" s="98"/>
      <c r="F57" s="99"/>
      <c r="G57" s="99"/>
    </row>
    <row r="58" spans="2:8" s="97" customFormat="1" x14ac:dyDescent="0.2">
      <c r="B58" s="97" t="s">
        <v>478</v>
      </c>
      <c r="E58" s="98"/>
      <c r="F58" s="99"/>
      <c r="G58" s="99"/>
    </row>
    <row r="59" spans="2:8" s="97" customFormat="1" x14ac:dyDescent="0.2">
      <c r="B59" s="97" t="s">
        <v>463</v>
      </c>
      <c r="E59" s="98"/>
      <c r="F59" s="99"/>
      <c r="G59" s="99"/>
    </row>
    <row r="60" spans="2:8" s="97" customFormat="1" x14ac:dyDescent="0.2">
      <c r="E60" s="98"/>
      <c r="F60" s="99"/>
      <c r="G60" s="99"/>
    </row>
    <row r="61" spans="2:8" s="97" customFormat="1" x14ac:dyDescent="0.2">
      <c r="E61" s="98"/>
      <c r="F61" s="99"/>
      <c r="G61" s="99"/>
    </row>
    <row r="62" spans="2:8" s="97" customFormat="1" x14ac:dyDescent="0.2">
      <c r="E62" s="98"/>
      <c r="F62" s="99"/>
      <c r="G62" s="99"/>
    </row>
    <row r="63" spans="2:8" s="97" customFormat="1" x14ac:dyDescent="0.2">
      <c r="E63" s="98"/>
      <c r="F63" s="99"/>
      <c r="G63" s="99"/>
    </row>
    <row r="64" spans="2:8" s="97" customFormat="1" x14ac:dyDescent="0.2">
      <c r="E64" s="98"/>
      <c r="F64" s="99"/>
      <c r="G64" s="99"/>
    </row>
    <row r="65" spans="2:7" s="97" customFormat="1" x14ac:dyDescent="0.2">
      <c r="E65" s="98"/>
      <c r="F65" s="99"/>
      <c r="G65" s="99"/>
    </row>
    <row r="66" spans="2:7" s="97" customFormat="1" x14ac:dyDescent="0.2">
      <c r="E66" s="98"/>
      <c r="F66" s="99"/>
      <c r="G66" s="99"/>
    </row>
    <row r="67" spans="2:7" s="97" customFormat="1" x14ac:dyDescent="0.2">
      <c r="E67" s="98"/>
      <c r="F67" s="99"/>
      <c r="G67" s="99"/>
    </row>
    <row r="68" spans="2:7" s="97" customFormat="1" x14ac:dyDescent="0.2">
      <c r="E68" s="98"/>
      <c r="F68" s="99"/>
      <c r="G68" s="99"/>
    </row>
    <row r="69" spans="2:7" s="97" customFormat="1" x14ac:dyDescent="0.2">
      <c r="B69" s="97" t="s">
        <v>459</v>
      </c>
      <c r="E69" s="98"/>
      <c r="F69" s="99"/>
      <c r="G69" s="99"/>
    </row>
    <row r="70" spans="2:7" s="97" customFormat="1" x14ac:dyDescent="0.2">
      <c r="B70" s="97" t="s">
        <v>460</v>
      </c>
      <c r="F70" s="99"/>
      <c r="G70" s="99"/>
    </row>
    <row r="71" spans="2:7" s="97" customFormat="1" x14ac:dyDescent="0.2">
      <c r="F71" s="99"/>
      <c r="G71" s="99"/>
    </row>
    <row r="72" spans="2:7" s="97" customFormat="1" ht="18.75" x14ac:dyDescent="0.3">
      <c r="B72" s="4" t="s">
        <v>461</v>
      </c>
      <c r="F72" s="99"/>
      <c r="G72" s="99"/>
    </row>
  </sheetData>
  <mergeCells count="6">
    <mergeCell ref="B55:H55"/>
    <mergeCell ref="B3:H3"/>
    <mergeCell ref="B1:H1"/>
    <mergeCell ref="B2:H2"/>
    <mergeCell ref="B39:G39"/>
    <mergeCell ref="B53:G53"/>
  </mergeCells>
  <pageMargins left="0" right="0" top="0" bottom="0" header="0.3" footer="0.3"/>
  <pageSetup scale="62" orientation="landscape" r:id="rId1"/>
  <headerFooter>
    <oddHeader>&amp;L&amp;"Arial"&amp;9&amp;K0078D7INTERNAL&amp;1#</oddHeader>
    <evenFooter>&amp;LPUBLIC</evenFooter>
    <firstFooter>&amp;LPUBLIC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380</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230</v>
      </c>
      <c r="C8" s="123" t="s">
        <v>231</v>
      </c>
      <c r="D8" s="123" t="s">
        <v>173</v>
      </c>
      <c r="E8" s="124">
        <v>102</v>
      </c>
      <c r="F8" s="125">
        <v>1037.8398</v>
      </c>
      <c r="G8" s="125">
        <v>8.9700000000000006</v>
      </c>
      <c r="H8" s="137">
        <v>3.5691000000000002</v>
      </c>
    </row>
    <row r="9" spans="2:8" x14ac:dyDescent="0.2">
      <c r="B9" s="123" t="s">
        <v>351</v>
      </c>
      <c r="C9" s="123" t="s">
        <v>254</v>
      </c>
      <c r="D9" s="123" t="s">
        <v>704</v>
      </c>
      <c r="E9" s="124">
        <v>100</v>
      </c>
      <c r="F9" s="125">
        <v>1019.668</v>
      </c>
      <c r="G9" s="125">
        <v>8.82</v>
      </c>
      <c r="H9" s="137">
        <v>3.9198999999999997</v>
      </c>
    </row>
    <row r="10" spans="2:8" x14ac:dyDescent="0.2">
      <c r="B10" s="123" t="s">
        <v>171</v>
      </c>
      <c r="C10" s="123" t="s">
        <v>237</v>
      </c>
      <c r="D10" s="123" t="s">
        <v>173</v>
      </c>
      <c r="E10" s="124">
        <v>98</v>
      </c>
      <c r="F10" s="125">
        <v>996.09748000000002</v>
      </c>
      <c r="G10" s="125">
        <v>8.61</v>
      </c>
      <c r="H10" s="137">
        <v>3.6401000000000003</v>
      </c>
    </row>
    <row r="11" spans="2:8" x14ac:dyDescent="0.2">
      <c r="B11" s="123" t="s">
        <v>144</v>
      </c>
      <c r="C11" s="123" t="s">
        <v>145</v>
      </c>
      <c r="D11" s="123" t="s">
        <v>687</v>
      </c>
      <c r="E11" s="124">
        <v>90</v>
      </c>
      <c r="F11" s="125">
        <v>909.3537</v>
      </c>
      <c r="G11" s="125">
        <v>7.86</v>
      </c>
      <c r="H11" s="137">
        <v>5.8549999999999995</v>
      </c>
    </row>
    <row r="12" spans="2:8" x14ac:dyDescent="0.2">
      <c r="B12" s="123" t="s">
        <v>242</v>
      </c>
      <c r="C12" s="123" t="s">
        <v>243</v>
      </c>
      <c r="D12" s="123" t="s">
        <v>148</v>
      </c>
      <c r="E12" s="124">
        <v>70</v>
      </c>
      <c r="F12" s="125">
        <v>893.46669999999995</v>
      </c>
      <c r="G12" s="125">
        <v>7.73</v>
      </c>
      <c r="H12" s="137">
        <v>9.9235000000000007</v>
      </c>
    </row>
    <row r="13" spans="2:8" x14ac:dyDescent="0.2">
      <c r="B13" s="123" t="s">
        <v>232</v>
      </c>
      <c r="C13" s="123" t="s">
        <v>233</v>
      </c>
      <c r="D13" s="123" t="s">
        <v>173</v>
      </c>
      <c r="E13" s="124">
        <v>62</v>
      </c>
      <c r="F13" s="125">
        <v>773.35266000000001</v>
      </c>
      <c r="G13" s="125">
        <v>6.69</v>
      </c>
      <c r="H13" s="137">
        <v>3.7249999999999996</v>
      </c>
    </row>
    <row r="14" spans="2:8" x14ac:dyDescent="0.2">
      <c r="B14" s="123" t="s">
        <v>244</v>
      </c>
      <c r="C14" s="123" t="s">
        <v>245</v>
      </c>
      <c r="D14" s="123" t="s">
        <v>246</v>
      </c>
      <c r="E14" s="124">
        <v>51</v>
      </c>
      <c r="F14" s="125">
        <v>622.69113000000004</v>
      </c>
      <c r="G14" s="125">
        <v>5.38</v>
      </c>
      <c r="H14" s="137">
        <v>18.149799999999999</v>
      </c>
    </row>
    <row r="15" spans="2:8" x14ac:dyDescent="0.2">
      <c r="B15" s="123" t="s">
        <v>149</v>
      </c>
      <c r="C15" s="123" t="s">
        <v>150</v>
      </c>
      <c r="D15" s="123" t="s">
        <v>148</v>
      </c>
      <c r="E15" s="124">
        <v>50</v>
      </c>
      <c r="F15" s="125">
        <v>618.21550000000002</v>
      </c>
      <c r="G15" s="125">
        <v>5.35</v>
      </c>
      <c r="H15" s="137">
        <v>10.184999999999999</v>
      </c>
    </row>
    <row r="16" spans="2:8" x14ac:dyDescent="0.2">
      <c r="B16" s="123" t="s">
        <v>50</v>
      </c>
      <c r="C16" s="123" t="s">
        <v>222</v>
      </c>
      <c r="D16" s="123" t="s">
        <v>46</v>
      </c>
      <c r="E16" s="124">
        <v>49</v>
      </c>
      <c r="F16" s="125">
        <v>497.41223000000002</v>
      </c>
      <c r="G16" s="125">
        <v>4.3</v>
      </c>
      <c r="H16" s="137">
        <v>3.4649999999999999</v>
      </c>
    </row>
    <row r="17" spans="2:8" x14ac:dyDescent="0.2">
      <c r="B17" s="123" t="s">
        <v>255</v>
      </c>
      <c r="C17" s="123" t="s">
        <v>256</v>
      </c>
      <c r="D17" s="123" t="s">
        <v>705</v>
      </c>
      <c r="E17" s="124">
        <v>50</v>
      </c>
      <c r="F17" s="125">
        <v>493.10449999999997</v>
      </c>
      <c r="G17" s="125">
        <v>4.26</v>
      </c>
      <c r="H17" s="137">
        <v>11.3492</v>
      </c>
    </row>
    <row r="18" spans="2:8" x14ac:dyDescent="0.2">
      <c r="B18" s="123" t="s">
        <v>223</v>
      </c>
      <c r="C18" s="123" t="s">
        <v>224</v>
      </c>
      <c r="D18" s="123" t="s">
        <v>46</v>
      </c>
      <c r="E18" s="124">
        <v>32</v>
      </c>
      <c r="F18" s="125">
        <v>324.7808</v>
      </c>
      <c r="G18" s="125">
        <v>2.81</v>
      </c>
      <c r="H18" s="137">
        <v>3.335</v>
      </c>
    </row>
    <row r="19" spans="2:8" x14ac:dyDescent="0.2">
      <c r="B19" s="123" t="s">
        <v>154</v>
      </c>
      <c r="C19" s="123" t="s">
        <v>218</v>
      </c>
      <c r="D19" s="123" t="s">
        <v>46</v>
      </c>
      <c r="E19" s="124">
        <v>5</v>
      </c>
      <c r="F19" s="125">
        <v>50.491799999999998</v>
      </c>
      <c r="G19" s="125">
        <v>0.44</v>
      </c>
      <c r="H19" s="137">
        <v>3.4151000000000002</v>
      </c>
    </row>
    <row r="20" spans="2:8" x14ac:dyDescent="0.2">
      <c r="B20" s="11" t="s">
        <v>48</v>
      </c>
      <c r="C20" s="11"/>
      <c r="D20" s="11"/>
      <c r="E20" s="13"/>
      <c r="F20" s="126">
        <v>8236.4742999999999</v>
      </c>
      <c r="G20" s="126">
        <v>71.22</v>
      </c>
    </row>
    <row r="21" spans="2:8" x14ac:dyDescent="0.2">
      <c r="B21" s="11" t="s">
        <v>151</v>
      </c>
      <c r="C21" s="11"/>
      <c r="D21" s="11"/>
      <c r="E21" s="13"/>
      <c r="F21" s="17"/>
      <c r="G21" s="17"/>
    </row>
    <row r="22" spans="2:8" x14ac:dyDescent="0.2">
      <c r="B22" s="123" t="s">
        <v>250</v>
      </c>
      <c r="C22" s="123" t="s">
        <v>251</v>
      </c>
      <c r="D22" s="123" t="s">
        <v>177</v>
      </c>
      <c r="E22" s="124">
        <v>78</v>
      </c>
      <c r="F22" s="125">
        <v>781.18248000000006</v>
      </c>
      <c r="G22" s="125">
        <v>6.76</v>
      </c>
      <c r="H22" s="137">
        <v>6.0849000000000002</v>
      </c>
    </row>
    <row r="23" spans="2:8" x14ac:dyDescent="0.2">
      <c r="B23" s="11" t="s">
        <v>48</v>
      </c>
      <c r="C23" s="11"/>
      <c r="D23" s="11"/>
      <c r="E23" s="13"/>
      <c r="F23" s="126">
        <v>781.18248000000006</v>
      </c>
      <c r="G23" s="126">
        <v>6.76</v>
      </c>
    </row>
    <row r="24" spans="2:8" x14ac:dyDescent="0.2">
      <c r="B24" s="11" t="s">
        <v>52</v>
      </c>
      <c r="C24" s="123"/>
      <c r="D24" s="123"/>
      <c r="E24" s="124"/>
      <c r="F24" s="125"/>
      <c r="G24" s="125"/>
    </row>
    <row r="25" spans="2:8" x14ac:dyDescent="0.2">
      <c r="B25" s="123" t="s">
        <v>226</v>
      </c>
      <c r="C25" s="123" t="s">
        <v>227</v>
      </c>
      <c r="D25" s="123" t="s">
        <v>53</v>
      </c>
      <c r="E25" s="124">
        <v>930000</v>
      </c>
      <c r="F25" s="125">
        <v>946.20710999999994</v>
      </c>
      <c r="G25" s="125">
        <v>8.18</v>
      </c>
      <c r="H25" s="137">
        <v>3.6902304655999973</v>
      </c>
    </row>
    <row r="26" spans="2:8" x14ac:dyDescent="0.2">
      <c r="B26" s="11" t="s">
        <v>48</v>
      </c>
      <c r="C26" s="11"/>
      <c r="D26" s="11"/>
      <c r="E26" s="13"/>
      <c r="F26" s="126">
        <v>946.20710999999994</v>
      </c>
      <c r="G26" s="126">
        <v>8.18</v>
      </c>
    </row>
    <row r="27" spans="2:8" x14ac:dyDescent="0.2">
      <c r="B27" s="100" t="s">
        <v>183</v>
      </c>
      <c r="C27" s="123"/>
      <c r="D27" s="123"/>
      <c r="E27" s="124"/>
      <c r="F27" s="125"/>
      <c r="G27" s="125"/>
    </row>
    <row r="28" spans="2:8" x14ac:dyDescent="0.2">
      <c r="B28" s="11" t="s">
        <v>184</v>
      </c>
      <c r="C28" s="123"/>
      <c r="D28" s="123"/>
      <c r="E28" s="124"/>
      <c r="F28" s="125"/>
      <c r="G28" s="125"/>
    </row>
    <row r="29" spans="2:8" x14ac:dyDescent="0.2">
      <c r="B29" s="11" t="s">
        <v>151</v>
      </c>
      <c r="C29" s="123"/>
      <c r="D29" s="123"/>
      <c r="E29" s="124"/>
      <c r="F29" s="125"/>
      <c r="G29" s="125"/>
    </row>
    <row r="30" spans="2:8" x14ac:dyDescent="0.2">
      <c r="B30" s="123" t="s">
        <v>257</v>
      </c>
      <c r="C30" s="123" t="s">
        <v>258</v>
      </c>
      <c r="D30" s="123" t="s">
        <v>187</v>
      </c>
      <c r="E30" s="124">
        <v>1000</v>
      </c>
      <c r="F30" s="125">
        <v>991.39599999999996</v>
      </c>
      <c r="G30" s="125">
        <v>8.57</v>
      </c>
      <c r="H30" s="137">
        <v>3.2999000000000001</v>
      </c>
    </row>
    <row r="31" spans="2:8" x14ac:dyDescent="0.2">
      <c r="B31" s="123" t="s">
        <v>706</v>
      </c>
      <c r="C31" s="123" t="s">
        <v>259</v>
      </c>
      <c r="D31" s="123" t="s">
        <v>202</v>
      </c>
      <c r="E31" s="124">
        <v>250</v>
      </c>
      <c r="F31" s="125">
        <v>248.37200000000001</v>
      </c>
      <c r="G31" s="125">
        <v>2.15</v>
      </c>
      <c r="H31" s="137">
        <v>3.1898999999999997</v>
      </c>
    </row>
    <row r="32" spans="2:8" x14ac:dyDescent="0.2">
      <c r="B32" s="11" t="s">
        <v>48</v>
      </c>
      <c r="C32" s="11"/>
      <c r="D32" s="11"/>
      <c r="E32" s="13"/>
      <c r="F32" s="126">
        <v>1239.768</v>
      </c>
      <c r="G32" s="126">
        <v>10.72</v>
      </c>
    </row>
    <row r="33" spans="1:8" x14ac:dyDescent="0.2">
      <c r="B33" s="123" t="s">
        <v>718</v>
      </c>
      <c r="C33" s="123"/>
      <c r="D33" s="123"/>
      <c r="E33" s="124"/>
      <c r="F33" s="125">
        <v>30.28</v>
      </c>
      <c r="G33" s="125">
        <v>0.26</v>
      </c>
      <c r="H33" s="137">
        <v>3.18</v>
      </c>
    </row>
    <row r="34" spans="1:8" x14ac:dyDescent="0.2">
      <c r="B34" s="123" t="s">
        <v>719</v>
      </c>
      <c r="C34" s="123"/>
      <c r="D34" s="123"/>
      <c r="E34" s="124"/>
      <c r="F34" s="125">
        <v>42.6</v>
      </c>
      <c r="G34" s="125">
        <v>0.37</v>
      </c>
      <c r="H34" s="137">
        <v>3.0834000000000001</v>
      </c>
    </row>
    <row r="35" spans="1:8" x14ac:dyDescent="0.2">
      <c r="B35" s="11" t="s">
        <v>48</v>
      </c>
      <c r="C35" s="11"/>
      <c r="D35" s="11"/>
      <c r="E35" s="13"/>
      <c r="F35" s="126">
        <v>72.879312299999995</v>
      </c>
      <c r="G35" s="126">
        <v>0.63019999999999998</v>
      </c>
      <c r="H35" s="2"/>
    </row>
    <row r="36" spans="1:8" x14ac:dyDescent="0.2">
      <c r="B36" s="123" t="s">
        <v>49</v>
      </c>
      <c r="C36" s="123"/>
      <c r="D36" s="123"/>
      <c r="E36" s="124"/>
      <c r="F36" s="125">
        <v>287.1843551</v>
      </c>
      <c r="G36" s="125">
        <v>2.4897999999999998</v>
      </c>
    </row>
    <row r="37" spans="1:8" x14ac:dyDescent="0.2">
      <c r="B37" s="14" t="s">
        <v>674</v>
      </c>
      <c r="C37" s="14"/>
      <c r="D37" s="14"/>
      <c r="E37" s="15"/>
      <c r="F37" s="16">
        <v>11563.6955574</v>
      </c>
      <c r="G37" s="16">
        <v>100</v>
      </c>
      <c r="H37" s="16"/>
    </row>
    <row r="38" spans="1:8" x14ac:dyDescent="0.2">
      <c r="B38" s="127"/>
      <c r="C38" s="127"/>
      <c r="D38" s="127"/>
      <c r="E38" s="128"/>
      <c r="F38" s="129"/>
      <c r="G38" s="129"/>
      <c r="H38" s="129"/>
    </row>
    <row r="39" spans="1:8" x14ac:dyDescent="0.2">
      <c r="B39" s="127" t="s">
        <v>675</v>
      </c>
      <c r="C39" s="127"/>
      <c r="D39" s="127"/>
      <c r="E39" s="128"/>
      <c r="F39" s="129"/>
      <c r="G39" s="129"/>
      <c r="H39" s="119"/>
    </row>
    <row r="40" spans="1:8" x14ac:dyDescent="0.2">
      <c r="B40" s="127" t="s">
        <v>676</v>
      </c>
      <c r="C40" s="127"/>
      <c r="D40" s="127"/>
      <c r="E40" s="128"/>
      <c r="F40" s="129"/>
      <c r="G40" s="129"/>
    </row>
    <row r="41" spans="1:8" ht="27" customHeight="1" x14ac:dyDescent="0.2">
      <c r="B41" s="186" t="s">
        <v>350</v>
      </c>
      <c r="C41" s="186"/>
      <c r="D41" s="186"/>
      <c r="E41" s="186"/>
      <c r="F41" s="186"/>
      <c r="G41" s="186"/>
      <c r="H41" s="186"/>
    </row>
    <row r="43" spans="1:8" x14ac:dyDescent="0.2">
      <c r="B43" s="38" t="s">
        <v>388</v>
      </c>
      <c r="C43" s="34"/>
      <c r="D43" s="35"/>
      <c r="E43" s="36"/>
      <c r="F43" s="36"/>
      <c r="G43" s="36"/>
    </row>
    <row r="44" spans="1:8" x14ac:dyDescent="0.2">
      <c r="B44" s="174" t="s">
        <v>389</v>
      </c>
      <c r="C44" s="175"/>
      <c r="D44" s="175"/>
      <c r="E44" s="175"/>
      <c r="F44" s="175"/>
      <c r="G44" s="175"/>
    </row>
    <row r="45" spans="1:8" x14ac:dyDescent="0.2">
      <c r="B45" s="49" t="s">
        <v>390</v>
      </c>
      <c r="C45" s="32"/>
      <c r="D45" s="32"/>
      <c r="E45" s="31"/>
      <c r="F45" s="36"/>
      <c r="G45" s="36"/>
    </row>
    <row r="46" spans="1:8" ht="25.5" x14ac:dyDescent="0.2">
      <c r="B46" s="71" t="s">
        <v>391</v>
      </c>
      <c r="C46" s="23" t="s">
        <v>482</v>
      </c>
      <c r="D46" s="23" t="s">
        <v>610</v>
      </c>
    </row>
    <row r="47" spans="1:8" x14ac:dyDescent="0.2">
      <c r="A47" s="1" t="s">
        <v>526</v>
      </c>
      <c r="B47" s="44" t="s">
        <v>392</v>
      </c>
      <c r="C47" s="25">
        <v>11.983000000000001</v>
      </c>
      <c r="D47" s="108">
        <v>11.9541</v>
      </c>
    </row>
    <row r="48" spans="1:8" x14ac:dyDescent="0.2">
      <c r="A48" s="1" t="s">
        <v>527</v>
      </c>
      <c r="B48" s="44" t="s">
        <v>443</v>
      </c>
      <c r="C48" s="26">
        <v>11.983000000000001</v>
      </c>
      <c r="D48" s="76">
        <v>11.9541</v>
      </c>
    </row>
    <row r="49" spans="1:8" x14ac:dyDescent="0.2">
      <c r="A49" s="1" t="s">
        <v>528</v>
      </c>
      <c r="B49" s="44" t="s">
        <v>408</v>
      </c>
      <c r="C49" s="26">
        <v>12.047800000000001</v>
      </c>
      <c r="D49" s="76">
        <v>12.017799999999999</v>
      </c>
    </row>
    <row r="50" spans="1:8" x14ac:dyDescent="0.2">
      <c r="A50" s="1" t="s">
        <v>529</v>
      </c>
      <c r="B50" s="39" t="s">
        <v>444</v>
      </c>
      <c r="C50" s="28">
        <v>12.047800000000001</v>
      </c>
      <c r="D50" s="77">
        <v>12.017799999999999</v>
      </c>
    </row>
    <row r="51" spans="1:8" x14ac:dyDescent="0.2">
      <c r="B51" s="102" t="s">
        <v>481</v>
      </c>
      <c r="C51" s="104"/>
      <c r="D51" s="104"/>
    </row>
    <row r="52" spans="1:8" x14ac:dyDescent="0.2">
      <c r="B52" s="68" t="s">
        <v>611</v>
      </c>
      <c r="C52" s="68"/>
      <c r="D52" s="35"/>
      <c r="E52" s="36"/>
      <c r="F52" s="36"/>
      <c r="G52" s="36"/>
    </row>
    <row r="53" spans="1:8" x14ac:dyDescent="0.2">
      <c r="B53" s="49" t="s">
        <v>724</v>
      </c>
      <c r="C53" s="32"/>
      <c r="D53" s="32"/>
      <c r="E53" s="36"/>
      <c r="F53" s="36"/>
      <c r="G53" s="36"/>
    </row>
    <row r="54" spans="1:8" x14ac:dyDescent="0.2">
      <c r="B54" s="103" t="s">
        <v>647</v>
      </c>
      <c r="C54" s="32"/>
      <c r="D54" s="32"/>
      <c r="E54" s="36"/>
      <c r="F54" s="36"/>
      <c r="G54" s="36"/>
    </row>
    <row r="55" spans="1:8" x14ac:dyDescent="0.2">
      <c r="B55" s="49" t="s">
        <v>648</v>
      </c>
      <c r="C55" s="32"/>
      <c r="D55" s="32"/>
      <c r="E55" s="36"/>
      <c r="F55" s="36"/>
      <c r="G55" s="36"/>
    </row>
    <row r="56" spans="1:8" x14ac:dyDescent="0.2">
      <c r="B56" s="117" t="s">
        <v>639</v>
      </c>
      <c r="C56" s="90"/>
      <c r="D56" s="90"/>
      <c r="E56" s="57"/>
      <c r="F56" s="36"/>
      <c r="G56" s="36"/>
    </row>
    <row r="57" spans="1:8" x14ac:dyDescent="0.2">
      <c r="B57" s="89" t="s">
        <v>625</v>
      </c>
      <c r="C57" s="89"/>
      <c r="D57" s="89"/>
      <c r="E57" s="58"/>
      <c r="F57" s="67"/>
      <c r="G57" s="36"/>
    </row>
    <row r="58" spans="1:8" x14ac:dyDescent="0.2">
      <c r="B58" s="174" t="s">
        <v>398</v>
      </c>
      <c r="C58" s="175"/>
      <c r="D58" s="175"/>
      <c r="E58" s="175"/>
      <c r="F58" s="175"/>
      <c r="G58" s="175"/>
    </row>
    <row r="59" spans="1:8" x14ac:dyDescent="0.2">
      <c r="B59" s="37" t="s">
        <v>399</v>
      </c>
      <c r="C59" s="34"/>
      <c r="D59" s="34"/>
      <c r="E59" s="34"/>
      <c r="F59" s="36"/>
      <c r="G59" s="36"/>
    </row>
    <row r="60" spans="1:8" x14ac:dyDescent="0.2">
      <c r="B60" s="176" t="s">
        <v>454</v>
      </c>
      <c r="C60" s="177"/>
      <c r="D60" s="177"/>
      <c r="E60" s="177"/>
      <c r="F60" s="177"/>
      <c r="G60" s="177"/>
      <c r="H60" s="177"/>
    </row>
    <row r="61" spans="1:8" x14ac:dyDescent="0.2">
      <c r="E61" s="1"/>
    </row>
    <row r="62" spans="1:8" s="97" customFormat="1" x14ac:dyDescent="0.2">
      <c r="B62" s="97" t="s">
        <v>456</v>
      </c>
      <c r="E62" s="98"/>
      <c r="F62" s="99"/>
      <c r="G62" s="99"/>
    </row>
    <row r="63" spans="1:8" s="97" customFormat="1" x14ac:dyDescent="0.2">
      <c r="B63" s="97" t="s">
        <v>478</v>
      </c>
      <c r="E63" s="98"/>
      <c r="F63" s="99"/>
      <c r="G63" s="99"/>
    </row>
    <row r="64" spans="1:8" s="97" customFormat="1" x14ac:dyDescent="0.2">
      <c r="B64" s="97" t="s">
        <v>463</v>
      </c>
      <c r="E64" s="98"/>
      <c r="F64" s="99"/>
      <c r="G64" s="99"/>
    </row>
    <row r="65" spans="2:7" s="97" customFormat="1" x14ac:dyDescent="0.2">
      <c r="E65" s="98"/>
      <c r="F65" s="99"/>
      <c r="G65" s="99"/>
    </row>
    <row r="66" spans="2:7" s="97" customFormat="1" x14ac:dyDescent="0.2">
      <c r="E66" s="98"/>
      <c r="F66" s="99"/>
      <c r="G66" s="99"/>
    </row>
    <row r="67" spans="2:7" s="97" customFormat="1" x14ac:dyDescent="0.2">
      <c r="E67" s="98"/>
      <c r="F67" s="99"/>
      <c r="G67" s="99"/>
    </row>
    <row r="68" spans="2:7" s="97" customFormat="1" x14ac:dyDescent="0.2">
      <c r="E68" s="98"/>
      <c r="F68" s="99"/>
      <c r="G68" s="99"/>
    </row>
    <row r="69" spans="2:7" s="97" customFormat="1" x14ac:dyDescent="0.2">
      <c r="E69" s="98"/>
      <c r="F69" s="99"/>
      <c r="G69" s="99"/>
    </row>
    <row r="70" spans="2:7" s="97" customFormat="1" x14ac:dyDescent="0.2">
      <c r="E70" s="98"/>
      <c r="F70" s="99"/>
      <c r="G70" s="99"/>
    </row>
    <row r="71" spans="2:7" s="97" customFormat="1" x14ac:dyDescent="0.2">
      <c r="E71" s="98"/>
      <c r="F71" s="99"/>
      <c r="G71" s="99"/>
    </row>
    <row r="72" spans="2:7" s="97" customFormat="1" x14ac:dyDescent="0.2">
      <c r="E72" s="98"/>
      <c r="F72" s="99"/>
      <c r="G72" s="99"/>
    </row>
    <row r="73" spans="2:7" s="97" customFormat="1" x14ac:dyDescent="0.2">
      <c r="E73" s="98"/>
      <c r="F73" s="99"/>
      <c r="G73" s="99"/>
    </row>
    <row r="74" spans="2:7" s="97" customFormat="1" x14ac:dyDescent="0.2">
      <c r="B74" s="97" t="s">
        <v>459</v>
      </c>
      <c r="E74" s="98"/>
      <c r="F74" s="99"/>
      <c r="G74" s="99"/>
    </row>
    <row r="75" spans="2:7" s="97" customFormat="1" x14ac:dyDescent="0.2">
      <c r="B75" s="97" t="s">
        <v>460</v>
      </c>
      <c r="F75" s="99"/>
      <c r="G75" s="99"/>
    </row>
    <row r="76" spans="2:7" s="97" customFormat="1" x14ac:dyDescent="0.2">
      <c r="F76" s="99"/>
      <c r="G76" s="99"/>
    </row>
    <row r="77" spans="2:7" s="97" customFormat="1" ht="18.75" x14ac:dyDescent="0.3">
      <c r="B77" s="4" t="s">
        <v>461</v>
      </c>
      <c r="F77" s="99"/>
      <c r="G77" s="99"/>
    </row>
  </sheetData>
  <mergeCells count="7">
    <mergeCell ref="B60:H60"/>
    <mergeCell ref="B41:H41"/>
    <mergeCell ref="B58:G58"/>
    <mergeCell ref="B3:H3"/>
    <mergeCell ref="B1:H1"/>
    <mergeCell ref="B2:H2"/>
    <mergeCell ref="B44:G44"/>
  </mergeCells>
  <pageMargins left="0" right="0" top="0" bottom="0" header="0.3" footer="0.3"/>
  <pageSetup scale="57" orientation="landscape" r:id="rId1"/>
  <headerFooter>
    <oddHeader>&amp;L&amp;"Arial"&amp;9&amp;K0078D7INTERNAL&amp;1#</oddHeader>
    <evenFooter>&amp;LPUBLIC</evenFooter>
    <firstFooter>&amp;LPUBLIC</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381</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230</v>
      </c>
      <c r="C8" s="123" t="s">
        <v>260</v>
      </c>
      <c r="D8" s="123" t="s">
        <v>173</v>
      </c>
      <c r="E8" s="124">
        <v>192</v>
      </c>
      <c r="F8" s="125">
        <v>1977.5232000000001</v>
      </c>
      <c r="G8" s="125">
        <v>11.58</v>
      </c>
      <c r="H8" s="137">
        <v>3.5691000000000002</v>
      </c>
    </row>
    <row r="9" spans="2:8" x14ac:dyDescent="0.2">
      <c r="B9" s="123" t="s">
        <v>261</v>
      </c>
      <c r="C9" s="123" t="s">
        <v>262</v>
      </c>
      <c r="D9" s="123" t="s">
        <v>173</v>
      </c>
      <c r="E9" s="124">
        <v>72</v>
      </c>
      <c r="F9" s="125">
        <v>1837.44</v>
      </c>
      <c r="G9" s="125">
        <v>10.76</v>
      </c>
      <c r="H9" s="137">
        <v>4.8270999999999997</v>
      </c>
    </row>
    <row r="10" spans="2:8" x14ac:dyDescent="0.2">
      <c r="B10" s="123" t="s">
        <v>50</v>
      </c>
      <c r="C10" s="123" t="s">
        <v>263</v>
      </c>
      <c r="D10" s="123" t="s">
        <v>46</v>
      </c>
      <c r="E10" s="124">
        <v>150</v>
      </c>
      <c r="F10" s="125">
        <v>1552.095</v>
      </c>
      <c r="G10" s="125">
        <v>9.09</v>
      </c>
      <c r="H10" s="137">
        <v>3.51</v>
      </c>
    </row>
    <row r="11" spans="2:8" x14ac:dyDescent="0.2">
      <c r="B11" s="123" t="s">
        <v>179</v>
      </c>
      <c r="C11" s="123" t="s">
        <v>264</v>
      </c>
      <c r="D11" s="123" t="s">
        <v>173</v>
      </c>
      <c r="E11" s="124">
        <v>150</v>
      </c>
      <c r="F11" s="125">
        <v>1535.22</v>
      </c>
      <c r="G11" s="125">
        <v>8.99</v>
      </c>
      <c r="H11" s="137">
        <v>3.74</v>
      </c>
    </row>
    <row r="12" spans="2:8" x14ac:dyDescent="0.2">
      <c r="B12" s="123" t="s">
        <v>158</v>
      </c>
      <c r="C12" s="123" t="s">
        <v>221</v>
      </c>
      <c r="D12" s="123" t="s">
        <v>46</v>
      </c>
      <c r="E12" s="124">
        <v>14</v>
      </c>
      <c r="F12" s="125">
        <v>1423.4836</v>
      </c>
      <c r="G12" s="125">
        <v>8.33</v>
      </c>
      <c r="H12" s="137">
        <v>3.51</v>
      </c>
    </row>
    <row r="13" spans="2:8" x14ac:dyDescent="0.2">
      <c r="B13" s="123" t="s">
        <v>164</v>
      </c>
      <c r="C13" s="123" t="s">
        <v>265</v>
      </c>
      <c r="D13" s="123" t="s">
        <v>46</v>
      </c>
      <c r="E13" s="124">
        <v>121</v>
      </c>
      <c r="F13" s="125">
        <v>1254.62601</v>
      </c>
      <c r="G13" s="125">
        <v>7.35</v>
      </c>
      <c r="H13" s="137">
        <v>3.74</v>
      </c>
    </row>
    <row r="14" spans="2:8" x14ac:dyDescent="0.2">
      <c r="B14" s="123" t="s">
        <v>235</v>
      </c>
      <c r="C14" s="123" t="s">
        <v>266</v>
      </c>
      <c r="D14" s="123" t="s">
        <v>46</v>
      </c>
      <c r="E14" s="124">
        <v>80</v>
      </c>
      <c r="F14" s="125">
        <v>1036.1690000000001</v>
      </c>
      <c r="G14" s="125">
        <v>6.07</v>
      </c>
      <c r="H14" s="137">
        <v>3.5348999999999999</v>
      </c>
    </row>
    <row r="15" spans="2:8" x14ac:dyDescent="0.2">
      <c r="B15" s="123" t="s">
        <v>214</v>
      </c>
      <c r="C15" s="123" t="s">
        <v>267</v>
      </c>
      <c r="D15" s="123" t="s">
        <v>173</v>
      </c>
      <c r="E15" s="124">
        <v>1000</v>
      </c>
      <c r="F15" s="125">
        <v>1007.427</v>
      </c>
      <c r="G15" s="125">
        <v>5.9</v>
      </c>
      <c r="H15" s="137">
        <v>3.3251000000000004</v>
      </c>
    </row>
    <row r="16" spans="2:8" x14ac:dyDescent="0.2">
      <c r="B16" s="123" t="s">
        <v>166</v>
      </c>
      <c r="C16" s="123" t="s">
        <v>268</v>
      </c>
      <c r="D16" s="123" t="s">
        <v>46</v>
      </c>
      <c r="E16" s="124">
        <v>93</v>
      </c>
      <c r="F16" s="125">
        <v>910.76016000000004</v>
      </c>
      <c r="G16" s="125">
        <v>5.33</v>
      </c>
      <c r="H16" s="137">
        <v>3.7248999999999999</v>
      </c>
    </row>
    <row r="17" spans="2:8" x14ac:dyDescent="0.2">
      <c r="B17" s="123" t="s">
        <v>164</v>
      </c>
      <c r="C17" s="123" t="s">
        <v>269</v>
      </c>
      <c r="D17" s="123" t="s">
        <v>46</v>
      </c>
      <c r="E17" s="124">
        <v>50</v>
      </c>
      <c r="F17" s="125">
        <v>517.14099999999996</v>
      </c>
      <c r="G17" s="125">
        <v>3.03</v>
      </c>
      <c r="H17" s="137">
        <v>3.74</v>
      </c>
    </row>
    <row r="18" spans="2:8" x14ac:dyDescent="0.2">
      <c r="B18" s="123" t="s">
        <v>156</v>
      </c>
      <c r="C18" s="123" t="s">
        <v>270</v>
      </c>
      <c r="D18" s="123" t="s">
        <v>46</v>
      </c>
      <c r="E18" s="124">
        <v>50</v>
      </c>
      <c r="F18" s="125">
        <v>512.86300000000006</v>
      </c>
      <c r="G18" s="125">
        <v>3</v>
      </c>
      <c r="H18" s="137">
        <v>3.6999999999999997</v>
      </c>
    </row>
    <row r="19" spans="2:8" x14ac:dyDescent="0.2">
      <c r="B19" s="123" t="s">
        <v>50</v>
      </c>
      <c r="C19" s="123" t="s">
        <v>222</v>
      </c>
      <c r="D19" s="123" t="s">
        <v>46</v>
      </c>
      <c r="E19" s="124">
        <v>30</v>
      </c>
      <c r="F19" s="125">
        <v>304.53809999999999</v>
      </c>
      <c r="G19" s="125">
        <v>1.78</v>
      </c>
      <c r="H19" s="137">
        <v>3.4649999999999999</v>
      </c>
    </row>
    <row r="20" spans="2:8" x14ac:dyDescent="0.2">
      <c r="B20" s="123" t="s">
        <v>158</v>
      </c>
      <c r="C20" s="123" t="s">
        <v>271</v>
      </c>
      <c r="D20" s="123" t="s">
        <v>46</v>
      </c>
      <c r="E20" s="124">
        <v>20</v>
      </c>
      <c r="F20" s="125">
        <v>203.8082</v>
      </c>
      <c r="G20" s="125">
        <v>1.19</v>
      </c>
      <c r="H20" s="137">
        <v>3.7048999999999999</v>
      </c>
    </row>
    <row r="21" spans="2:8" x14ac:dyDescent="0.2">
      <c r="B21" s="123" t="s">
        <v>223</v>
      </c>
      <c r="C21" s="123" t="s">
        <v>272</v>
      </c>
      <c r="D21" s="123" t="s">
        <v>46</v>
      </c>
      <c r="E21" s="124">
        <v>10</v>
      </c>
      <c r="F21" s="125">
        <v>102.43680000000001</v>
      </c>
      <c r="G21" s="125">
        <v>0.6</v>
      </c>
      <c r="H21" s="137">
        <v>3.5900000000000003</v>
      </c>
    </row>
    <row r="22" spans="2:8" x14ac:dyDescent="0.2">
      <c r="B22" s="11" t="s">
        <v>48</v>
      </c>
      <c r="C22" s="11"/>
      <c r="D22" s="11"/>
      <c r="E22" s="13"/>
      <c r="F22" s="126">
        <v>14175.531070000001</v>
      </c>
      <c r="G22" s="126">
        <v>83</v>
      </c>
    </row>
    <row r="23" spans="2:8" x14ac:dyDescent="0.2">
      <c r="B23" s="11" t="s">
        <v>52</v>
      </c>
      <c r="C23" s="123"/>
      <c r="D23" s="123"/>
      <c r="E23" s="124"/>
      <c r="F23" s="125"/>
      <c r="G23" s="125"/>
    </row>
    <row r="24" spans="2:8" x14ac:dyDescent="0.2">
      <c r="B24" s="123" t="s">
        <v>273</v>
      </c>
      <c r="C24" s="123" t="s">
        <v>274</v>
      </c>
      <c r="D24" s="123" t="s">
        <v>53</v>
      </c>
      <c r="E24" s="124">
        <v>1970000</v>
      </c>
      <c r="F24" s="125">
        <v>2021.15499</v>
      </c>
      <c r="G24" s="125">
        <v>11.83</v>
      </c>
      <c r="H24" s="137">
        <v>4.0550965475999901</v>
      </c>
    </row>
    <row r="25" spans="2:8" x14ac:dyDescent="0.2">
      <c r="B25" s="11" t="s">
        <v>48</v>
      </c>
      <c r="C25" s="11"/>
      <c r="D25" s="11"/>
      <c r="E25" s="13"/>
      <c r="F25" s="126">
        <v>2021.15499</v>
      </c>
      <c r="G25" s="126">
        <v>11.83</v>
      </c>
    </row>
    <row r="26" spans="2:8" x14ac:dyDescent="0.2">
      <c r="B26" s="100" t="s">
        <v>183</v>
      </c>
      <c r="C26" s="123"/>
      <c r="D26" s="123"/>
      <c r="E26" s="124"/>
      <c r="F26" s="125"/>
      <c r="G26" s="125"/>
    </row>
    <row r="27" spans="2:8" x14ac:dyDescent="0.2">
      <c r="B27" s="11" t="s">
        <v>184</v>
      </c>
      <c r="C27" s="123"/>
      <c r="D27" s="123"/>
      <c r="E27" s="124"/>
      <c r="F27" s="125"/>
      <c r="G27" s="125"/>
    </row>
    <row r="28" spans="2:8" x14ac:dyDescent="0.2">
      <c r="B28" s="11" t="s">
        <v>151</v>
      </c>
      <c r="C28" s="123"/>
      <c r="D28" s="123"/>
      <c r="E28" s="124"/>
      <c r="F28" s="125"/>
      <c r="G28" s="125"/>
    </row>
    <row r="29" spans="2:8" x14ac:dyDescent="0.2">
      <c r="B29" s="123" t="s">
        <v>706</v>
      </c>
      <c r="C29" s="123" t="s">
        <v>259</v>
      </c>
      <c r="D29" s="123" t="s">
        <v>202</v>
      </c>
      <c r="E29" s="124">
        <v>250</v>
      </c>
      <c r="F29" s="125">
        <v>248.37200000000001</v>
      </c>
      <c r="G29" s="125">
        <v>1.45</v>
      </c>
      <c r="H29" s="137">
        <v>3.1898999999999997</v>
      </c>
    </row>
    <row r="30" spans="2:8" x14ac:dyDescent="0.2">
      <c r="B30" s="11" t="s">
        <v>48</v>
      </c>
      <c r="C30" s="11"/>
      <c r="D30" s="11"/>
      <c r="E30" s="13"/>
      <c r="F30" s="126">
        <v>248.37200000000001</v>
      </c>
      <c r="G30" s="126">
        <v>1.45</v>
      </c>
    </row>
    <row r="31" spans="2:8" x14ac:dyDescent="0.2">
      <c r="B31" s="123" t="s">
        <v>718</v>
      </c>
      <c r="C31" s="123"/>
      <c r="D31" s="123"/>
      <c r="E31" s="124"/>
      <c r="F31" s="125">
        <v>54.36</v>
      </c>
      <c r="G31" s="125">
        <v>0.32</v>
      </c>
      <c r="H31" s="137">
        <v>3.18</v>
      </c>
    </row>
    <row r="32" spans="2:8" x14ac:dyDescent="0.2">
      <c r="B32" s="123" t="s">
        <v>719</v>
      </c>
      <c r="C32" s="123"/>
      <c r="D32" s="123"/>
      <c r="E32" s="124"/>
      <c r="F32" s="125">
        <v>76.5</v>
      </c>
      <c r="G32" s="125">
        <v>0.45</v>
      </c>
      <c r="H32" s="137">
        <v>3.0834000000000001</v>
      </c>
    </row>
    <row r="33" spans="1:8" x14ac:dyDescent="0.2">
      <c r="B33" s="11" t="s">
        <v>48</v>
      </c>
      <c r="C33" s="11"/>
      <c r="D33" s="11"/>
      <c r="E33" s="13"/>
      <c r="F33" s="126">
        <v>130.86006259999999</v>
      </c>
      <c r="G33" s="126">
        <v>0.76619999999999999</v>
      </c>
      <c r="H33" s="2"/>
    </row>
    <row r="34" spans="1:8" x14ac:dyDescent="0.2">
      <c r="B34" s="123" t="s">
        <v>49</v>
      </c>
      <c r="C34" s="123"/>
      <c r="D34" s="123"/>
      <c r="E34" s="124"/>
      <c r="F34" s="125">
        <v>503.024654</v>
      </c>
      <c r="G34" s="125">
        <v>2.9539</v>
      </c>
    </row>
    <row r="35" spans="1:8" x14ac:dyDescent="0.2">
      <c r="B35" s="14" t="s">
        <v>674</v>
      </c>
      <c r="C35" s="14"/>
      <c r="D35" s="14"/>
      <c r="E35" s="15"/>
      <c r="F35" s="16">
        <v>17078.942776600001</v>
      </c>
      <c r="G35" s="16">
        <v>100</v>
      </c>
      <c r="H35" s="16"/>
    </row>
    <row r="36" spans="1:8" x14ac:dyDescent="0.2">
      <c r="B36" s="127"/>
      <c r="C36" s="127"/>
      <c r="D36" s="127"/>
      <c r="E36" s="128"/>
      <c r="F36" s="129"/>
      <c r="G36" s="129"/>
      <c r="H36" s="129"/>
    </row>
    <row r="37" spans="1:8" x14ac:dyDescent="0.2">
      <c r="B37" s="127" t="s">
        <v>675</v>
      </c>
      <c r="C37" s="127"/>
      <c r="D37" s="127"/>
      <c r="E37" s="128"/>
      <c r="F37" s="129"/>
      <c r="G37" s="129"/>
    </row>
    <row r="38" spans="1:8" x14ac:dyDescent="0.2">
      <c r="B38" s="127" t="s">
        <v>676</v>
      </c>
      <c r="C38" s="127"/>
      <c r="D38" s="127"/>
      <c r="E38" s="128"/>
      <c r="F38" s="129"/>
      <c r="G38" s="129"/>
    </row>
    <row r="40" spans="1:8" x14ac:dyDescent="0.2">
      <c r="B40" s="38" t="s">
        <v>388</v>
      </c>
    </row>
    <row r="41" spans="1:8" x14ac:dyDescent="0.2">
      <c r="B41" s="49" t="s">
        <v>445</v>
      </c>
    </row>
    <row r="42" spans="1:8" x14ac:dyDescent="0.2">
      <c r="B42" s="49" t="s">
        <v>390</v>
      </c>
    </row>
    <row r="43" spans="1:8" ht="25.5" x14ac:dyDescent="0.2">
      <c r="B43" s="71" t="s">
        <v>391</v>
      </c>
      <c r="C43" s="23" t="s">
        <v>482</v>
      </c>
      <c r="D43" s="23" t="s">
        <v>610</v>
      </c>
    </row>
    <row r="44" spans="1:8" x14ac:dyDescent="0.2">
      <c r="A44" s="1" t="s">
        <v>522</v>
      </c>
      <c r="B44" s="44" t="s">
        <v>392</v>
      </c>
      <c r="C44" s="25">
        <v>10.840299999999999</v>
      </c>
      <c r="D44" s="108">
        <v>10.823600000000001</v>
      </c>
    </row>
    <row r="45" spans="1:8" x14ac:dyDescent="0.2">
      <c r="A45" s="1" t="s">
        <v>523</v>
      </c>
      <c r="B45" s="44" t="s">
        <v>443</v>
      </c>
      <c r="C45" s="26">
        <v>10.840299999999999</v>
      </c>
      <c r="D45" s="76">
        <v>10.823600000000001</v>
      </c>
    </row>
    <row r="46" spans="1:8" x14ac:dyDescent="0.2">
      <c r="A46" s="1" t="s">
        <v>524</v>
      </c>
      <c r="B46" s="44" t="s">
        <v>408</v>
      </c>
      <c r="C46" s="26">
        <v>10.9346</v>
      </c>
      <c r="D46" s="76">
        <v>10.9161</v>
      </c>
    </row>
    <row r="47" spans="1:8" x14ac:dyDescent="0.2">
      <c r="A47" s="1" t="s">
        <v>525</v>
      </c>
      <c r="B47" s="39" t="s">
        <v>444</v>
      </c>
      <c r="C47" s="28">
        <v>10.9346</v>
      </c>
      <c r="D47" s="77">
        <v>10.9161</v>
      </c>
    </row>
    <row r="48" spans="1:8" x14ac:dyDescent="0.2">
      <c r="B48" s="102" t="s">
        <v>481</v>
      </c>
      <c r="C48" s="104"/>
      <c r="D48" s="104"/>
    </row>
    <row r="49" spans="2:8" x14ac:dyDescent="0.2">
      <c r="B49" s="68" t="s">
        <v>611</v>
      </c>
      <c r="C49" s="68"/>
      <c r="D49" s="35"/>
      <c r="E49" s="36"/>
      <c r="F49" s="36"/>
      <c r="G49" s="36"/>
    </row>
    <row r="50" spans="2:8" x14ac:dyDescent="0.2">
      <c r="B50" s="49" t="s">
        <v>724</v>
      </c>
      <c r="C50" s="32"/>
      <c r="D50" s="32"/>
      <c r="E50" s="36"/>
      <c r="F50" s="36"/>
      <c r="G50" s="36"/>
    </row>
    <row r="51" spans="2:8" x14ac:dyDescent="0.2">
      <c r="B51" s="103" t="s">
        <v>647</v>
      </c>
      <c r="C51" s="32"/>
      <c r="D51" s="32"/>
      <c r="E51" s="36"/>
      <c r="F51" s="36"/>
      <c r="G51" s="36"/>
    </row>
    <row r="52" spans="2:8" x14ac:dyDescent="0.2">
      <c r="B52" s="49" t="s">
        <v>648</v>
      </c>
      <c r="C52" s="32"/>
      <c r="D52" s="32"/>
      <c r="E52" s="36"/>
      <c r="F52" s="36"/>
      <c r="G52" s="36"/>
    </row>
    <row r="53" spans="2:8" x14ac:dyDescent="0.2">
      <c r="B53" s="118" t="s">
        <v>640</v>
      </c>
      <c r="C53" s="90"/>
      <c r="D53" s="90"/>
      <c r="E53" s="36"/>
      <c r="F53" s="36"/>
      <c r="G53" s="36"/>
    </row>
    <row r="54" spans="2:8" x14ac:dyDescent="0.2">
      <c r="B54" s="89" t="s">
        <v>625</v>
      </c>
      <c r="C54" s="89"/>
      <c r="D54" s="89"/>
      <c r="E54" s="57"/>
      <c r="F54" s="36"/>
      <c r="G54" s="36"/>
    </row>
    <row r="55" spans="2:8" x14ac:dyDescent="0.2">
      <c r="B55" s="174" t="s">
        <v>398</v>
      </c>
      <c r="C55" s="175"/>
      <c r="D55" s="175"/>
      <c r="E55" s="175"/>
      <c r="F55" s="175"/>
      <c r="G55" s="175"/>
    </row>
    <row r="56" spans="2:8" x14ac:dyDescent="0.2">
      <c r="B56" s="37" t="s">
        <v>399</v>
      </c>
      <c r="C56" s="34"/>
      <c r="D56" s="34"/>
      <c r="E56" s="34"/>
      <c r="F56" s="36"/>
      <c r="G56" s="36"/>
    </row>
    <row r="57" spans="2:8" x14ac:dyDescent="0.2">
      <c r="B57" s="176" t="s">
        <v>454</v>
      </c>
      <c r="C57" s="177"/>
      <c r="D57" s="177"/>
      <c r="E57" s="177"/>
      <c r="F57" s="177"/>
      <c r="G57" s="177"/>
      <c r="H57" s="177"/>
    </row>
    <row r="59" spans="2:8" s="97" customFormat="1" x14ac:dyDescent="0.2">
      <c r="B59" s="97" t="s">
        <v>456</v>
      </c>
      <c r="E59" s="98"/>
      <c r="F59" s="99"/>
      <c r="G59" s="99"/>
    </row>
    <row r="60" spans="2:8" s="97" customFormat="1" x14ac:dyDescent="0.2">
      <c r="B60" s="97" t="s">
        <v>478</v>
      </c>
      <c r="E60" s="98"/>
      <c r="F60" s="99"/>
      <c r="G60" s="99"/>
    </row>
    <row r="61" spans="2:8" s="97" customFormat="1" x14ac:dyDescent="0.2">
      <c r="B61" s="97" t="s">
        <v>463</v>
      </c>
      <c r="E61" s="98"/>
      <c r="F61" s="99"/>
      <c r="G61" s="99"/>
    </row>
    <row r="62" spans="2:8" s="97" customFormat="1" x14ac:dyDescent="0.2">
      <c r="E62" s="98"/>
      <c r="F62" s="99"/>
      <c r="G62" s="99"/>
    </row>
    <row r="63" spans="2:8" s="97" customFormat="1" x14ac:dyDescent="0.2">
      <c r="E63" s="98"/>
      <c r="F63" s="99"/>
      <c r="G63" s="99"/>
    </row>
    <row r="64" spans="2:8" s="97" customFormat="1" x14ac:dyDescent="0.2">
      <c r="E64" s="98"/>
      <c r="F64" s="99"/>
      <c r="G64" s="99"/>
    </row>
    <row r="65" spans="2:7" s="97" customFormat="1" x14ac:dyDescent="0.2">
      <c r="E65" s="98"/>
      <c r="F65" s="99"/>
      <c r="G65" s="99"/>
    </row>
    <row r="66" spans="2:7" s="97" customFormat="1" x14ac:dyDescent="0.2">
      <c r="E66" s="98"/>
      <c r="F66" s="99"/>
      <c r="G66" s="99"/>
    </row>
    <row r="67" spans="2:7" s="97" customFormat="1" x14ac:dyDescent="0.2">
      <c r="E67" s="98"/>
      <c r="F67" s="99"/>
      <c r="G67" s="99"/>
    </row>
    <row r="68" spans="2:7" s="97" customFormat="1" x14ac:dyDescent="0.2">
      <c r="E68" s="98"/>
      <c r="F68" s="99"/>
      <c r="G68" s="99"/>
    </row>
    <row r="69" spans="2:7" s="97" customFormat="1" x14ac:dyDescent="0.2">
      <c r="E69" s="98"/>
      <c r="F69" s="99"/>
      <c r="G69" s="99"/>
    </row>
    <row r="70" spans="2:7" s="97" customFormat="1" x14ac:dyDescent="0.2">
      <c r="E70" s="98"/>
      <c r="F70" s="99"/>
      <c r="G70" s="99"/>
    </row>
    <row r="71" spans="2:7" s="97" customFormat="1" x14ac:dyDescent="0.2">
      <c r="B71" s="97" t="s">
        <v>459</v>
      </c>
      <c r="E71" s="98"/>
      <c r="F71" s="99"/>
      <c r="G71" s="99"/>
    </row>
    <row r="72" spans="2:7" s="97" customFormat="1" x14ac:dyDescent="0.2">
      <c r="B72" s="97" t="s">
        <v>460</v>
      </c>
      <c r="F72" s="99"/>
      <c r="G72" s="99"/>
    </row>
    <row r="73" spans="2:7" s="97" customFormat="1" x14ac:dyDescent="0.2">
      <c r="F73" s="99"/>
      <c r="G73" s="99"/>
    </row>
    <row r="74" spans="2:7" s="97" customFormat="1" ht="18.75" x14ac:dyDescent="0.3">
      <c r="B74" s="4" t="s">
        <v>461</v>
      </c>
      <c r="F74" s="99"/>
      <c r="G74" s="99"/>
    </row>
  </sheetData>
  <mergeCells count="5">
    <mergeCell ref="B3:H3"/>
    <mergeCell ref="B1:H1"/>
    <mergeCell ref="B2:H2"/>
    <mergeCell ref="B55:G55"/>
    <mergeCell ref="B57:H57"/>
  </mergeCells>
  <pageMargins left="0" right="0" top="0" bottom="0" header="0.3" footer="0.3"/>
  <pageSetup scale="61" orientation="landscape" r:id="rId1"/>
  <headerFooter>
    <oddHeader>&amp;L&amp;"Arial"&amp;9&amp;K0078D7INTERNAL&amp;1#</oddHead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382</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230</v>
      </c>
      <c r="C8" s="123" t="s">
        <v>260</v>
      </c>
      <c r="D8" s="123" t="s">
        <v>173</v>
      </c>
      <c r="E8" s="124">
        <v>204</v>
      </c>
      <c r="F8" s="125">
        <v>2101.1183999999998</v>
      </c>
      <c r="G8" s="125">
        <v>11.59</v>
      </c>
      <c r="H8" s="137">
        <v>3.5691000000000002</v>
      </c>
    </row>
    <row r="9" spans="2:8" x14ac:dyDescent="0.2">
      <c r="B9" s="123" t="s">
        <v>261</v>
      </c>
      <c r="C9" s="123" t="s">
        <v>276</v>
      </c>
      <c r="D9" s="123" t="s">
        <v>173</v>
      </c>
      <c r="E9" s="124">
        <v>200</v>
      </c>
      <c r="F9" s="125">
        <v>2064.078</v>
      </c>
      <c r="G9" s="125">
        <v>11.38</v>
      </c>
      <c r="H9" s="137">
        <v>5.0522</v>
      </c>
    </row>
    <row r="10" spans="2:8" x14ac:dyDescent="0.2">
      <c r="B10" s="123" t="s">
        <v>199</v>
      </c>
      <c r="C10" s="123" t="s">
        <v>275</v>
      </c>
      <c r="D10" s="123" t="s">
        <v>46</v>
      </c>
      <c r="E10" s="124">
        <v>200</v>
      </c>
      <c r="F10" s="125">
        <v>2058.2139999999999</v>
      </c>
      <c r="G10" s="125">
        <v>11.35</v>
      </c>
      <c r="H10" s="137">
        <v>3.84</v>
      </c>
    </row>
    <row r="11" spans="2:8" x14ac:dyDescent="0.2">
      <c r="B11" s="123" t="s">
        <v>179</v>
      </c>
      <c r="C11" s="123" t="s">
        <v>181</v>
      </c>
      <c r="D11" s="123" t="s">
        <v>46</v>
      </c>
      <c r="E11" s="124">
        <v>198</v>
      </c>
      <c r="F11" s="125">
        <v>2009.2248</v>
      </c>
      <c r="G11" s="125">
        <v>11.08</v>
      </c>
      <c r="H11" s="137">
        <v>3.4598999999999998</v>
      </c>
    </row>
    <row r="12" spans="2:8" x14ac:dyDescent="0.2">
      <c r="B12" s="123" t="s">
        <v>50</v>
      </c>
      <c r="C12" s="123" t="s">
        <v>222</v>
      </c>
      <c r="D12" s="123" t="s">
        <v>46</v>
      </c>
      <c r="E12" s="124">
        <v>160</v>
      </c>
      <c r="F12" s="125">
        <v>1624.2031999999999</v>
      </c>
      <c r="G12" s="125">
        <v>8.9600000000000009</v>
      </c>
      <c r="H12" s="137">
        <v>3.4649999999999999</v>
      </c>
    </row>
    <row r="13" spans="2:8" x14ac:dyDescent="0.2">
      <c r="B13" s="123" t="s">
        <v>214</v>
      </c>
      <c r="C13" s="123" t="s">
        <v>277</v>
      </c>
      <c r="D13" s="123" t="s">
        <v>173</v>
      </c>
      <c r="E13" s="124">
        <v>1500</v>
      </c>
      <c r="F13" s="125">
        <v>1548.9855</v>
      </c>
      <c r="G13" s="125">
        <v>8.5399999999999991</v>
      </c>
      <c r="H13" s="137">
        <v>3.6150000000000002</v>
      </c>
    </row>
    <row r="14" spans="2:8" x14ac:dyDescent="0.2">
      <c r="B14" s="123" t="s">
        <v>174</v>
      </c>
      <c r="C14" s="123" t="s">
        <v>278</v>
      </c>
      <c r="D14" s="123" t="s">
        <v>46</v>
      </c>
      <c r="E14" s="124">
        <v>140</v>
      </c>
      <c r="F14" s="125">
        <v>1436.5329999999999</v>
      </c>
      <c r="G14" s="125">
        <v>7.92</v>
      </c>
      <c r="H14" s="137">
        <v>3.9600000000000004</v>
      </c>
    </row>
    <row r="15" spans="2:8" x14ac:dyDescent="0.2">
      <c r="B15" s="123" t="s">
        <v>279</v>
      </c>
      <c r="C15" s="123" t="s">
        <v>280</v>
      </c>
      <c r="D15" s="123" t="s">
        <v>213</v>
      </c>
      <c r="E15" s="124">
        <v>95</v>
      </c>
      <c r="F15" s="125">
        <v>928.58415000000002</v>
      </c>
      <c r="G15" s="125">
        <v>5.12</v>
      </c>
      <c r="H15" s="137">
        <v>3.7248000000000001</v>
      </c>
    </row>
    <row r="16" spans="2:8" x14ac:dyDescent="0.2">
      <c r="B16" s="123" t="s">
        <v>223</v>
      </c>
      <c r="C16" s="123" t="s">
        <v>272</v>
      </c>
      <c r="D16" s="123" t="s">
        <v>46</v>
      </c>
      <c r="E16" s="124">
        <v>40</v>
      </c>
      <c r="F16" s="125">
        <v>409.74720000000002</v>
      </c>
      <c r="G16" s="125">
        <v>2.2599999999999998</v>
      </c>
      <c r="H16" s="137">
        <v>3.5900000000000003</v>
      </c>
    </row>
    <row r="17" spans="2:8" x14ac:dyDescent="0.2">
      <c r="B17" s="123" t="s">
        <v>158</v>
      </c>
      <c r="C17" s="123" t="s">
        <v>271</v>
      </c>
      <c r="D17" s="123" t="s">
        <v>46</v>
      </c>
      <c r="E17" s="124">
        <v>40</v>
      </c>
      <c r="F17" s="125">
        <v>407.6164</v>
      </c>
      <c r="G17" s="125">
        <v>2.25</v>
      </c>
      <c r="H17" s="137">
        <v>3.7048999999999999</v>
      </c>
    </row>
    <row r="18" spans="2:8" x14ac:dyDescent="0.2">
      <c r="B18" s="123" t="s">
        <v>50</v>
      </c>
      <c r="C18" s="123" t="s">
        <v>263</v>
      </c>
      <c r="D18" s="123" t="s">
        <v>46</v>
      </c>
      <c r="E18" s="124">
        <v>38</v>
      </c>
      <c r="F18" s="125">
        <v>393.19740000000002</v>
      </c>
      <c r="G18" s="125">
        <v>2.17</v>
      </c>
      <c r="H18" s="137">
        <v>3.51</v>
      </c>
    </row>
    <row r="19" spans="2:8" x14ac:dyDescent="0.2">
      <c r="B19" s="123" t="s">
        <v>235</v>
      </c>
      <c r="C19" s="123" t="s">
        <v>236</v>
      </c>
      <c r="D19" s="123" t="s">
        <v>46</v>
      </c>
      <c r="E19" s="124">
        <v>5</v>
      </c>
      <c r="F19" s="125">
        <v>50.341749999999998</v>
      </c>
      <c r="G19" s="125">
        <v>0.28000000000000003</v>
      </c>
      <c r="H19" s="137">
        <v>3.2550000000000003</v>
      </c>
    </row>
    <row r="20" spans="2:8" x14ac:dyDescent="0.2">
      <c r="B20" s="11" t="s">
        <v>48</v>
      </c>
      <c r="C20" s="11"/>
      <c r="D20" s="11"/>
      <c r="E20" s="13"/>
      <c r="F20" s="126">
        <v>15031.843800000001</v>
      </c>
      <c r="G20" s="126">
        <v>82.9</v>
      </c>
    </row>
    <row r="21" spans="2:8" x14ac:dyDescent="0.2">
      <c r="B21" s="11" t="s">
        <v>52</v>
      </c>
      <c r="C21" s="123"/>
      <c r="D21" s="123"/>
      <c r="E21" s="124"/>
      <c r="F21" s="125"/>
      <c r="G21" s="125"/>
    </row>
    <row r="22" spans="2:8" x14ac:dyDescent="0.2">
      <c r="B22" s="123" t="s">
        <v>273</v>
      </c>
      <c r="C22" s="123" t="s">
        <v>274</v>
      </c>
      <c r="D22" s="123" t="s">
        <v>53</v>
      </c>
      <c r="E22" s="124">
        <v>2000000</v>
      </c>
      <c r="F22" s="125">
        <v>2051.9340000000002</v>
      </c>
      <c r="G22" s="125">
        <v>11.32</v>
      </c>
      <c r="H22" s="137">
        <v>4.0550965475999901</v>
      </c>
    </row>
    <row r="23" spans="2:8" x14ac:dyDescent="0.2">
      <c r="B23" s="11" t="s">
        <v>48</v>
      </c>
      <c r="C23" s="11"/>
      <c r="D23" s="11"/>
      <c r="E23" s="13"/>
      <c r="F23" s="126">
        <v>2051.9340000000002</v>
      </c>
      <c r="G23" s="126">
        <v>11.32</v>
      </c>
    </row>
    <row r="24" spans="2:8" x14ac:dyDescent="0.2">
      <c r="B24" s="123" t="s">
        <v>718</v>
      </c>
      <c r="C24" s="123"/>
      <c r="D24" s="123"/>
      <c r="E24" s="124"/>
      <c r="F24" s="125">
        <v>104.19</v>
      </c>
      <c r="G24" s="125">
        <v>0.56999999999999995</v>
      </c>
      <c r="H24" s="137">
        <v>3.18</v>
      </c>
    </row>
    <row r="25" spans="2:8" x14ac:dyDescent="0.2">
      <c r="B25" s="123" t="s">
        <v>719</v>
      </c>
      <c r="C25" s="123"/>
      <c r="D25" s="123"/>
      <c r="E25" s="124"/>
      <c r="F25" s="125">
        <v>146.61000000000001</v>
      </c>
      <c r="G25" s="125">
        <v>0.81</v>
      </c>
      <c r="H25" s="137">
        <v>3.0834000000000001</v>
      </c>
    </row>
    <row r="26" spans="2:8" x14ac:dyDescent="0.2">
      <c r="B26" s="11" t="s">
        <v>48</v>
      </c>
      <c r="C26" s="11"/>
      <c r="D26" s="11"/>
      <c r="E26" s="13"/>
      <c r="F26" s="126">
        <v>250.8013813</v>
      </c>
      <c r="G26" s="126">
        <v>1.3833</v>
      </c>
    </row>
    <row r="27" spans="2:8" x14ac:dyDescent="0.2">
      <c r="B27" s="123" t="s">
        <v>49</v>
      </c>
      <c r="C27" s="123"/>
      <c r="D27" s="123"/>
      <c r="E27" s="124"/>
      <c r="F27" s="125">
        <v>795.6850498</v>
      </c>
      <c r="G27" s="125">
        <v>4.3967999999999998</v>
      </c>
    </row>
    <row r="28" spans="2:8" x14ac:dyDescent="0.2">
      <c r="B28" s="14" t="s">
        <v>674</v>
      </c>
      <c r="C28" s="14"/>
      <c r="D28" s="14"/>
      <c r="E28" s="15"/>
      <c r="F28" s="16">
        <v>18130.264231100002</v>
      </c>
      <c r="G28" s="16">
        <v>100</v>
      </c>
      <c r="H28" s="16"/>
    </row>
    <row r="29" spans="2:8" x14ac:dyDescent="0.2">
      <c r="B29" s="127"/>
      <c r="C29" s="127"/>
      <c r="D29" s="127"/>
      <c r="E29" s="128"/>
      <c r="F29" s="129"/>
      <c r="G29" s="129"/>
      <c r="H29" s="129"/>
    </row>
    <row r="30" spans="2:8" x14ac:dyDescent="0.2">
      <c r="B30" s="127" t="s">
        <v>676</v>
      </c>
      <c r="C30" s="127"/>
      <c r="D30" s="127"/>
      <c r="E30" s="128"/>
      <c r="F30" s="129"/>
      <c r="G30" s="129"/>
    </row>
    <row r="32" spans="2:8" x14ac:dyDescent="0.2">
      <c r="B32" s="38" t="s">
        <v>388</v>
      </c>
    </row>
    <row r="33" spans="1:7" x14ac:dyDescent="0.2">
      <c r="B33" s="49" t="s">
        <v>446</v>
      </c>
    </row>
    <row r="34" spans="1:7" x14ac:dyDescent="0.2">
      <c r="B34" s="49" t="s">
        <v>390</v>
      </c>
    </row>
    <row r="35" spans="1:7" ht="25.5" x14ac:dyDescent="0.2">
      <c r="B35" s="71" t="s">
        <v>391</v>
      </c>
      <c r="C35" s="23" t="s">
        <v>482</v>
      </c>
      <c r="D35" s="23" t="s">
        <v>610</v>
      </c>
    </row>
    <row r="36" spans="1:7" x14ac:dyDescent="0.2">
      <c r="A36" s="1" t="s">
        <v>518</v>
      </c>
      <c r="B36" s="44" t="s">
        <v>392</v>
      </c>
      <c r="C36" s="25">
        <v>10.805999999999999</v>
      </c>
      <c r="D36" s="108">
        <v>10.7865</v>
      </c>
    </row>
    <row r="37" spans="1:7" x14ac:dyDescent="0.2">
      <c r="A37" s="1" t="s">
        <v>519</v>
      </c>
      <c r="B37" s="44" t="s">
        <v>443</v>
      </c>
      <c r="C37" s="26">
        <v>10.805999999999999</v>
      </c>
      <c r="D37" s="76">
        <v>10.7865</v>
      </c>
    </row>
    <row r="38" spans="1:7" x14ac:dyDescent="0.2">
      <c r="A38" s="1" t="s">
        <v>520</v>
      </c>
      <c r="B38" s="44" t="s">
        <v>408</v>
      </c>
      <c r="C38" s="26">
        <v>10.885400000000001</v>
      </c>
      <c r="D38" s="76">
        <v>10.8644</v>
      </c>
    </row>
    <row r="39" spans="1:7" x14ac:dyDescent="0.2">
      <c r="A39" s="1" t="s">
        <v>521</v>
      </c>
      <c r="B39" s="39" t="s">
        <v>444</v>
      </c>
      <c r="C39" s="28">
        <v>10.885400000000001</v>
      </c>
      <c r="D39" s="77">
        <v>10.8644</v>
      </c>
    </row>
    <row r="40" spans="1:7" x14ac:dyDescent="0.2">
      <c r="B40" s="102" t="s">
        <v>481</v>
      </c>
      <c r="C40" s="104"/>
      <c r="D40" s="104"/>
    </row>
    <row r="41" spans="1:7" x14ac:dyDescent="0.2">
      <c r="B41" s="68" t="s">
        <v>611</v>
      </c>
      <c r="C41" s="68"/>
      <c r="D41" s="35"/>
      <c r="E41" s="36"/>
      <c r="F41" s="36"/>
      <c r="G41" s="36"/>
    </row>
    <row r="42" spans="1:7" x14ac:dyDescent="0.2">
      <c r="B42" s="49" t="s">
        <v>724</v>
      </c>
      <c r="C42" s="32"/>
      <c r="D42" s="32"/>
      <c r="E42" s="36"/>
      <c r="F42" s="36"/>
      <c r="G42" s="36"/>
    </row>
    <row r="43" spans="1:7" x14ac:dyDescent="0.2">
      <c r="B43" s="103" t="s">
        <v>647</v>
      </c>
      <c r="C43" s="32"/>
      <c r="D43" s="32"/>
      <c r="E43" s="36"/>
      <c r="F43" s="36"/>
      <c r="G43" s="36"/>
    </row>
    <row r="44" spans="1:7" x14ac:dyDescent="0.2">
      <c r="B44" s="49" t="s">
        <v>648</v>
      </c>
      <c r="C44" s="32"/>
      <c r="D44" s="32"/>
      <c r="E44" s="36"/>
      <c r="F44" s="36"/>
      <c r="G44" s="36"/>
    </row>
    <row r="45" spans="1:7" x14ac:dyDescent="0.2">
      <c r="B45" s="118" t="s">
        <v>641</v>
      </c>
      <c r="C45" s="90"/>
      <c r="D45" s="90"/>
      <c r="E45" s="36"/>
      <c r="F45" s="36"/>
      <c r="G45" s="36"/>
    </row>
    <row r="46" spans="1:7" x14ac:dyDescent="0.2">
      <c r="B46" s="89" t="s">
        <v>625</v>
      </c>
      <c r="C46" s="89"/>
      <c r="D46" s="89"/>
      <c r="E46" s="57"/>
      <c r="F46" s="36"/>
      <c r="G46" s="36"/>
    </row>
    <row r="47" spans="1:7" x14ac:dyDescent="0.2">
      <c r="B47" s="174" t="s">
        <v>398</v>
      </c>
      <c r="C47" s="175"/>
      <c r="D47" s="175"/>
      <c r="E47" s="175"/>
      <c r="F47" s="175"/>
      <c r="G47" s="175"/>
    </row>
    <row r="48" spans="1:7" x14ac:dyDescent="0.2">
      <c r="B48" s="37" t="s">
        <v>399</v>
      </c>
      <c r="C48" s="34"/>
      <c r="D48" s="34"/>
      <c r="E48" s="34"/>
      <c r="F48" s="36"/>
      <c r="G48" s="36"/>
    </row>
    <row r="49" spans="2:8" x14ac:dyDescent="0.2">
      <c r="B49" s="176" t="s">
        <v>454</v>
      </c>
      <c r="C49" s="177"/>
      <c r="D49" s="177"/>
      <c r="E49" s="177"/>
      <c r="F49" s="177"/>
      <c r="G49" s="177"/>
      <c r="H49" s="177"/>
    </row>
    <row r="50" spans="2:8" ht="18.75" x14ac:dyDescent="0.3">
      <c r="B50" s="4"/>
      <c r="E50" s="1"/>
    </row>
    <row r="51" spans="2:8" s="97" customFormat="1" x14ac:dyDescent="0.2">
      <c r="B51" s="97" t="s">
        <v>456</v>
      </c>
      <c r="E51" s="98"/>
      <c r="F51" s="99"/>
      <c r="G51" s="99"/>
    </row>
    <row r="52" spans="2:8" s="97" customFormat="1" x14ac:dyDescent="0.2">
      <c r="B52" s="97" t="s">
        <v>478</v>
      </c>
      <c r="E52" s="98"/>
      <c r="F52" s="99"/>
      <c r="G52" s="99"/>
    </row>
    <row r="53" spans="2:8" s="97" customFormat="1" x14ac:dyDescent="0.2">
      <c r="B53" s="97" t="s">
        <v>463</v>
      </c>
      <c r="E53" s="98"/>
      <c r="F53" s="99"/>
      <c r="G53" s="99"/>
    </row>
    <row r="54" spans="2:8" s="97" customFormat="1" x14ac:dyDescent="0.2">
      <c r="E54" s="98"/>
      <c r="F54" s="99"/>
      <c r="G54" s="99"/>
    </row>
    <row r="55" spans="2:8" s="97" customFormat="1" x14ac:dyDescent="0.2">
      <c r="E55" s="98"/>
      <c r="F55" s="99"/>
      <c r="G55" s="99"/>
    </row>
    <row r="56" spans="2:8" s="97" customFormat="1" x14ac:dyDescent="0.2">
      <c r="E56" s="98"/>
      <c r="F56" s="99"/>
      <c r="G56" s="99"/>
    </row>
    <row r="57" spans="2:8" s="97" customFormat="1" x14ac:dyDescent="0.2">
      <c r="E57" s="98"/>
      <c r="F57" s="99"/>
      <c r="G57" s="99"/>
    </row>
    <row r="58" spans="2:8" s="97" customFormat="1" x14ac:dyDescent="0.2">
      <c r="E58" s="98"/>
      <c r="F58" s="99"/>
      <c r="G58" s="99"/>
    </row>
    <row r="59" spans="2:8" s="97" customFormat="1" x14ac:dyDescent="0.2">
      <c r="E59" s="98"/>
      <c r="F59" s="99"/>
      <c r="G59" s="99"/>
    </row>
    <row r="60" spans="2:8" s="97" customFormat="1" x14ac:dyDescent="0.2">
      <c r="E60" s="98"/>
      <c r="F60" s="99"/>
      <c r="G60" s="99"/>
    </row>
    <row r="61" spans="2:8" s="97" customFormat="1" x14ac:dyDescent="0.2">
      <c r="E61" s="98"/>
      <c r="F61" s="99"/>
      <c r="G61" s="99"/>
    </row>
    <row r="62" spans="2:8" s="97" customFormat="1" x14ac:dyDescent="0.2">
      <c r="E62" s="98"/>
      <c r="F62" s="99"/>
      <c r="G62" s="99"/>
    </row>
    <row r="63" spans="2:8" s="97" customFormat="1" x14ac:dyDescent="0.2">
      <c r="B63" s="97" t="s">
        <v>459</v>
      </c>
      <c r="E63" s="98"/>
      <c r="F63" s="99"/>
      <c r="G63" s="99"/>
    </row>
    <row r="64" spans="2:8" s="97" customFormat="1" x14ac:dyDescent="0.2">
      <c r="B64" s="97" t="s">
        <v>460</v>
      </c>
      <c r="F64" s="99"/>
      <c r="G64" s="99"/>
    </row>
    <row r="65" spans="2:7" s="97" customFormat="1" x14ac:dyDescent="0.2">
      <c r="F65" s="99"/>
      <c r="G65" s="99"/>
    </row>
    <row r="66" spans="2:7" s="97" customFormat="1" ht="18.75" x14ac:dyDescent="0.3">
      <c r="B66" s="4" t="s">
        <v>461</v>
      </c>
      <c r="F66" s="99"/>
      <c r="G66" s="99"/>
    </row>
  </sheetData>
  <mergeCells count="5">
    <mergeCell ref="B3:H3"/>
    <mergeCell ref="B1:H1"/>
    <mergeCell ref="B2:H2"/>
    <mergeCell ref="B47:G47"/>
    <mergeCell ref="B49:H49"/>
  </mergeCells>
  <pageMargins left="0" right="0" top="0" bottom="0" header="0.3" footer="0.3"/>
  <pageSetup scale="67" orientation="landscape" r:id="rId1"/>
  <headerFooter>
    <oddHeader>&amp;L&amp;"Arial"&amp;9&amp;K0078D7INTERNAL&amp;1#</oddHead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383</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166</v>
      </c>
      <c r="C8" s="123" t="s">
        <v>281</v>
      </c>
      <c r="D8" s="123" t="s">
        <v>46</v>
      </c>
      <c r="E8" s="124">
        <v>55</v>
      </c>
      <c r="F8" s="125">
        <v>572.6336</v>
      </c>
      <c r="G8" s="125">
        <v>11.16</v>
      </c>
      <c r="H8" s="137">
        <v>4.0250000000000004</v>
      </c>
    </row>
    <row r="9" spans="2:8" x14ac:dyDescent="0.2">
      <c r="B9" s="123" t="s">
        <v>154</v>
      </c>
      <c r="C9" s="123" t="s">
        <v>282</v>
      </c>
      <c r="D9" s="123" t="s">
        <v>46</v>
      </c>
      <c r="E9" s="124">
        <v>50</v>
      </c>
      <c r="F9" s="125">
        <v>516.54600000000005</v>
      </c>
      <c r="G9" s="125">
        <v>10.07</v>
      </c>
      <c r="H9" s="137">
        <v>3.7749999999999999</v>
      </c>
    </row>
    <row r="10" spans="2:8" x14ac:dyDescent="0.2">
      <c r="B10" s="123" t="s">
        <v>164</v>
      </c>
      <c r="C10" s="123" t="s">
        <v>283</v>
      </c>
      <c r="D10" s="123" t="s">
        <v>46</v>
      </c>
      <c r="E10" s="124">
        <v>50</v>
      </c>
      <c r="F10" s="125">
        <v>515.58000000000004</v>
      </c>
      <c r="G10" s="125">
        <v>10.050000000000001</v>
      </c>
      <c r="H10" s="137">
        <v>3.84</v>
      </c>
    </row>
    <row r="11" spans="2:8" x14ac:dyDescent="0.2">
      <c r="B11" s="123" t="s">
        <v>199</v>
      </c>
      <c r="C11" s="123" t="s">
        <v>275</v>
      </c>
      <c r="D11" s="123" t="s">
        <v>46</v>
      </c>
      <c r="E11" s="124">
        <v>50</v>
      </c>
      <c r="F11" s="125">
        <v>514.55349999999999</v>
      </c>
      <c r="G11" s="125">
        <v>10.029999999999999</v>
      </c>
      <c r="H11" s="137">
        <v>3.84</v>
      </c>
    </row>
    <row r="12" spans="2:8" x14ac:dyDescent="0.2">
      <c r="B12" s="123" t="s">
        <v>158</v>
      </c>
      <c r="C12" s="123" t="s">
        <v>271</v>
      </c>
      <c r="D12" s="123" t="s">
        <v>46</v>
      </c>
      <c r="E12" s="124">
        <v>40</v>
      </c>
      <c r="F12" s="125">
        <v>407.6164</v>
      </c>
      <c r="G12" s="125">
        <v>7.94</v>
      </c>
      <c r="H12" s="137">
        <v>3.7048999999999999</v>
      </c>
    </row>
    <row r="13" spans="2:8" x14ac:dyDescent="0.2">
      <c r="B13" s="123" t="s">
        <v>244</v>
      </c>
      <c r="C13" s="123" t="s">
        <v>284</v>
      </c>
      <c r="D13" s="123" t="s">
        <v>246</v>
      </c>
      <c r="E13" s="124">
        <v>35</v>
      </c>
      <c r="F13" s="125">
        <v>405.19499999999999</v>
      </c>
      <c r="G13" s="125">
        <v>7.9</v>
      </c>
      <c r="H13" s="137">
        <v>19.541800000000002</v>
      </c>
    </row>
    <row r="14" spans="2:8" x14ac:dyDescent="0.2">
      <c r="B14" s="123" t="s">
        <v>255</v>
      </c>
      <c r="C14" s="123" t="s">
        <v>285</v>
      </c>
      <c r="D14" s="123" t="s">
        <v>705</v>
      </c>
      <c r="E14" s="124">
        <v>35</v>
      </c>
      <c r="F14" s="125">
        <v>343.62545</v>
      </c>
      <c r="G14" s="125">
        <v>6.7</v>
      </c>
      <c r="H14" s="137">
        <v>11.774900000000001</v>
      </c>
    </row>
    <row r="15" spans="2:8" x14ac:dyDescent="0.2">
      <c r="B15" s="123" t="s">
        <v>352</v>
      </c>
      <c r="C15" s="123" t="s">
        <v>286</v>
      </c>
      <c r="D15" s="123" t="s">
        <v>287</v>
      </c>
      <c r="E15" s="124">
        <v>35</v>
      </c>
      <c r="F15" s="125">
        <v>341.1268</v>
      </c>
      <c r="G15" s="125">
        <v>6.65</v>
      </c>
      <c r="H15" s="137">
        <v>12.664700000000002</v>
      </c>
    </row>
    <row r="16" spans="2:8" x14ac:dyDescent="0.2">
      <c r="B16" s="123" t="s">
        <v>235</v>
      </c>
      <c r="C16" s="123" t="s">
        <v>236</v>
      </c>
      <c r="D16" s="123" t="s">
        <v>46</v>
      </c>
      <c r="E16" s="124">
        <v>23</v>
      </c>
      <c r="F16" s="125">
        <v>231.57204999999999</v>
      </c>
      <c r="G16" s="125">
        <v>4.51</v>
      </c>
      <c r="H16" s="137">
        <v>3.2550000000000003</v>
      </c>
    </row>
    <row r="17" spans="2:8" x14ac:dyDescent="0.2">
      <c r="B17" s="123" t="s">
        <v>50</v>
      </c>
      <c r="C17" s="123" t="s">
        <v>222</v>
      </c>
      <c r="D17" s="123" t="s">
        <v>46</v>
      </c>
      <c r="E17" s="124">
        <v>15</v>
      </c>
      <c r="F17" s="125">
        <v>152.26904999999999</v>
      </c>
      <c r="G17" s="125">
        <v>2.97</v>
      </c>
      <c r="H17" s="137">
        <v>3.4649999999999999</v>
      </c>
    </row>
    <row r="18" spans="2:8" x14ac:dyDescent="0.2">
      <c r="B18" s="123" t="s">
        <v>50</v>
      </c>
      <c r="C18" s="123" t="s">
        <v>263</v>
      </c>
      <c r="D18" s="123" t="s">
        <v>46</v>
      </c>
      <c r="E18" s="124">
        <v>12</v>
      </c>
      <c r="F18" s="125">
        <v>124.16759999999999</v>
      </c>
      <c r="G18" s="125">
        <v>2.42</v>
      </c>
      <c r="H18" s="137">
        <v>3.51</v>
      </c>
    </row>
    <row r="19" spans="2:8" x14ac:dyDescent="0.2">
      <c r="B19" s="123" t="s">
        <v>174</v>
      </c>
      <c r="C19" s="123" t="s">
        <v>278</v>
      </c>
      <c r="D19" s="123" t="s">
        <v>46</v>
      </c>
      <c r="E19" s="124">
        <v>10</v>
      </c>
      <c r="F19" s="125">
        <v>102.6095</v>
      </c>
      <c r="G19" s="125">
        <v>2</v>
      </c>
      <c r="H19" s="137">
        <v>3.9600000000000004</v>
      </c>
    </row>
    <row r="20" spans="2:8" x14ac:dyDescent="0.2">
      <c r="B20" s="123" t="s">
        <v>230</v>
      </c>
      <c r="C20" s="123" t="s">
        <v>260</v>
      </c>
      <c r="D20" s="123" t="s">
        <v>173</v>
      </c>
      <c r="E20" s="124">
        <v>9</v>
      </c>
      <c r="F20" s="125">
        <v>92.696399999999997</v>
      </c>
      <c r="G20" s="125">
        <v>1.81</v>
      </c>
      <c r="H20" s="137">
        <v>3.5691000000000002</v>
      </c>
    </row>
    <row r="21" spans="2:8" x14ac:dyDescent="0.2">
      <c r="B21" s="11" t="s">
        <v>48</v>
      </c>
      <c r="C21" s="11"/>
      <c r="D21" s="11"/>
      <c r="E21" s="13"/>
      <c r="F21" s="126">
        <v>4320.1913500000001</v>
      </c>
      <c r="G21" s="126">
        <v>84.21</v>
      </c>
    </row>
    <row r="22" spans="2:8" x14ac:dyDescent="0.2">
      <c r="B22" s="11" t="s">
        <v>52</v>
      </c>
      <c r="C22" s="123"/>
      <c r="D22" s="123"/>
      <c r="E22" s="124"/>
      <c r="F22" s="125"/>
      <c r="G22" s="125"/>
    </row>
    <row r="23" spans="2:8" x14ac:dyDescent="0.2">
      <c r="B23" s="123" t="s">
        <v>288</v>
      </c>
      <c r="C23" s="123" t="s">
        <v>289</v>
      </c>
      <c r="D23" s="123" t="s">
        <v>53</v>
      </c>
      <c r="E23" s="124">
        <v>500000</v>
      </c>
      <c r="F23" s="125">
        <v>521.59550000000002</v>
      </c>
      <c r="G23" s="125">
        <v>10.16</v>
      </c>
      <c r="H23" s="137">
        <v>3.6928780208999923</v>
      </c>
    </row>
    <row r="24" spans="2:8" x14ac:dyDescent="0.2">
      <c r="B24" s="11" t="s">
        <v>48</v>
      </c>
      <c r="C24" s="11"/>
      <c r="D24" s="11"/>
      <c r="E24" s="13"/>
      <c r="F24" s="126">
        <v>521.59550000000002</v>
      </c>
      <c r="G24" s="126">
        <v>10.16</v>
      </c>
    </row>
    <row r="25" spans="2:8" x14ac:dyDescent="0.2">
      <c r="B25" s="123" t="s">
        <v>718</v>
      </c>
      <c r="C25" s="123"/>
      <c r="D25" s="123"/>
      <c r="E25" s="124"/>
      <c r="F25" s="125">
        <v>83.4</v>
      </c>
      <c r="G25" s="125">
        <v>1.63</v>
      </c>
      <c r="H25" s="137">
        <v>3.18</v>
      </c>
    </row>
    <row r="26" spans="2:8" x14ac:dyDescent="0.2">
      <c r="B26" s="123" t="s">
        <v>719</v>
      </c>
      <c r="C26" s="123"/>
      <c r="D26" s="123"/>
      <c r="E26" s="124"/>
      <c r="F26" s="125">
        <v>117.36</v>
      </c>
      <c r="G26" s="125">
        <v>2.29</v>
      </c>
      <c r="H26" s="137">
        <v>3.0834000000000001</v>
      </c>
    </row>
    <row r="27" spans="2:8" x14ac:dyDescent="0.2">
      <c r="B27" s="11" t="s">
        <v>48</v>
      </c>
      <c r="C27" s="11"/>
      <c r="D27" s="11"/>
      <c r="E27" s="13"/>
      <c r="F27" s="126">
        <v>200.75788080000001</v>
      </c>
      <c r="G27" s="126">
        <v>3.92</v>
      </c>
      <c r="H27" s="2"/>
    </row>
    <row r="28" spans="2:8" x14ac:dyDescent="0.2">
      <c r="B28" s="123" t="s">
        <v>49</v>
      </c>
      <c r="C28" s="123"/>
      <c r="D28" s="123"/>
      <c r="E28" s="124"/>
      <c r="F28" s="125">
        <v>89.149111399999995</v>
      </c>
      <c r="G28" s="125">
        <v>1.71</v>
      </c>
    </row>
    <row r="29" spans="2:8" x14ac:dyDescent="0.2">
      <c r="B29" s="14" t="s">
        <v>674</v>
      </c>
      <c r="C29" s="14"/>
      <c r="D29" s="14"/>
      <c r="E29" s="15"/>
      <c r="F29" s="16">
        <v>5131.6938422000003</v>
      </c>
      <c r="G29" s="16">
        <v>100</v>
      </c>
      <c r="H29" s="16"/>
    </row>
    <row r="30" spans="2:8" x14ac:dyDescent="0.2">
      <c r="B30" s="127"/>
      <c r="C30" s="127"/>
      <c r="D30" s="127"/>
      <c r="E30" s="128"/>
      <c r="F30" s="129"/>
      <c r="G30" s="129"/>
      <c r="H30" s="95"/>
    </row>
    <row r="31" spans="2:8" x14ac:dyDescent="0.2">
      <c r="B31" s="127" t="s">
        <v>676</v>
      </c>
      <c r="C31" s="127"/>
      <c r="D31" s="127"/>
      <c r="E31" s="128"/>
      <c r="F31" s="129"/>
      <c r="G31" s="129"/>
    </row>
    <row r="32" spans="2:8" s="95" customFormat="1" ht="27" customHeight="1" x14ac:dyDescent="0.2">
      <c r="B32" s="187" t="s">
        <v>353</v>
      </c>
      <c r="C32" s="187"/>
      <c r="D32" s="187"/>
      <c r="E32" s="187"/>
      <c r="F32" s="187"/>
      <c r="G32" s="187"/>
    </row>
    <row r="34" spans="1:7" x14ac:dyDescent="0.2">
      <c r="B34" s="38" t="s">
        <v>388</v>
      </c>
    </row>
    <row r="35" spans="1:7" x14ac:dyDescent="0.2">
      <c r="B35" s="49" t="s">
        <v>445</v>
      </c>
    </row>
    <row r="36" spans="1:7" x14ac:dyDescent="0.2">
      <c r="B36" s="49" t="s">
        <v>390</v>
      </c>
    </row>
    <row r="37" spans="1:7" ht="25.5" x14ac:dyDescent="0.2">
      <c r="B37" s="71" t="s">
        <v>391</v>
      </c>
      <c r="C37" s="23" t="s">
        <v>482</v>
      </c>
      <c r="D37" s="23" t="s">
        <v>610</v>
      </c>
    </row>
    <row r="38" spans="1:7" x14ac:dyDescent="0.2">
      <c r="A38" s="1" t="s">
        <v>514</v>
      </c>
      <c r="B38" s="44" t="s">
        <v>392</v>
      </c>
      <c r="C38" s="25">
        <v>10.754099999999999</v>
      </c>
      <c r="D38" s="108">
        <v>10.7277</v>
      </c>
    </row>
    <row r="39" spans="1:7" x14ac:dyDescent="0.2">
      <c r="A39" s="1" t="s">
        <v>515</v>
      </c>
      <c r="B39" s="44" t="s">
        <v>443</v>
      </c>
      <c r="C39" s="26">
        <v>10.754099999999999</v>
      </c>
      <c r="D39" s="76">
        <v>10.7277</v>
      </c>
    </row>
    <row r="40" spans="1:7" x14ac:dyDescent="0.2">
      <c r="A40" s="1" t="s">
        <v>516</v>
      </c>
      <c r="B40" s="44" t="s">
        <v>408</v>
      </c>
      <c r="C40" s="26">
        <v>10.8299</v>
      </c>
      <c r="D40" s="76">
        <v>10.8019</v>
      </c>
    </row>
    <row r="41" spans="1:7" x14ac:dyDescent="0.2">
      <c r="A41" s="1" t="s">
        <v>517</v>
      </c>
      <c r="B41" s="39" t="s">
        <v>444</v>
      </c>
      <c r="C41" s="28">
        <v>10.8299</v>
      </c>
      <c r="D41" s="77">
        <v>10.8019</v>
      </c>
    </row>
    <row r="42" spans="1:7" x14ac:dyDescent="0.2">
      <c r="B42" s="102" t="s">
        <v>481</v>
      </c>
      <c r="C42" s="104"/>
      <c r="D42" s="104"/>
    </row>
    <row r="43" spans="1:7" x14ac:dyDescent="0.2">
      <c r="B43" s="68" t="s">
        <v>611</v>
      </c>
      <c r="C43" s="68"/>
      <c r="D43" s="35"/>
      <c r="E43" s="36"/>
      <c r="F43" s="36"/>
      <c r="G43" s="36"/>
    </row>
    <row r="44" spans="1:7" x14ac:dyDescent="0.2">
      <c r="B44" s="49" t="s">
        <v>724</v>
      </c>
      <c r="C44" s="32"/>
      <c r="D44" s="32"/>
      <c r="E44" s="36"/>
      <c r="F44" s="36"/>
      <c r="G44" s="36"/>
    </row>
    <row r="45" spans="1:7" x14ac:dyDescent="0.2">
      <c r="B45" s="103" t="s">
        <v>647</v>
      </c>
      <c r="C45" s="32"/>
      <c r="D45" s="32"/>
      <c r="E45" s="36"/>
      <c r="F45" s="36"/>
      <c r="G45" s="36"/>
    </row>
    <row r="46" spans="1:7" x14ac:dyDescent="0.2">
      <c r="B46" s="49" t="s">
        <v>648</v>
      </c>
      <c r="C46" s="32"/>
      <c r="D46" s="32"/>
      <c r="E46" s="36"/>
      <c r="F46" s="36"/>
      <c r="G46" s="36"/>
    </row>
    <row r="47" spans="1:7" x14ac:dyDescent="0.2">
      <c r="B47" s="118" t="s">
        <v>642</v>
      </c>
      <c r="C47" s="90"/>
      <c r="D47" s="90"/>
      <c r="E47" s="36"/>
      <c r="F47" s="36"/>
      <c r="G47" s="36"/>
    </row>
    <row r="48" spans="1:7" x14ac:dyDescent="0.2">
      <c r="B48" s="89" t="s">
        <v>625</v>
      </c>
      <c r="C48" s="89"/>
      <c r="D48" s="89"/>
      <c r="E48" s="36"/>
      <c r="F48" s="36"/>
      <c r="G48" s="36"/>
    </row>
    <row r="49" spans="2:8" x14ac:dyDescent="0.2">
      <c r="B49" s="174" t="s">
        <v>398</v>
      </c>
      <c r="C49" s="175"/>
      <c r="D49" s="175"/>
      <c r="E49" s="175"/>
      <c r="F49" s="175"/>
      <c r="G49" s="175"/>
    </row>
    <row r="50" spans="2:8" x14ac:dyDescent="0.2">
      <c r="B50" s="37" t="s">
        <v>399</v>
      </c>
      <c r="C50" s="34"/>
      <c r="D50" s="34"/>
      <c r="E50" s="34"/>
      <c r="F50" s="36"/>
      <c r="G50" s="36"/>
    </row>
    <row r="51" spans="2:8" x14ac:dyDescent="0.2">
      <c r="B51" s="176" t="s">
        <v>454</v>
      </c>
      <c r="C51" s="177"/>
      <c r="D51" s="177"/>
      <c r="E51" s="177"/>
      <c r="F51" s="177"/>
      <c r="G51" s="177"/>
      <c r="H51" s="177"/>
    </row>
    <row r="53" spans="2:8" s="97" customFormat="1" x14ac:dyDescent="0.2">
      <c r="B53" s="97" t="s">
        <v>456</v>
      </c>
      <c r="E53" s="98"/>
      <c r="F53" s="99"/>
      <c r="G53" s="99"/>
    </row>
    <row r="54" spans="2:8" s="97" customFormat="1" x14ac:dyDescent="0.2">
      <c r="B54" s="97" t="s">
        <v>478</v>
      </c>
      <c r="E54" s="98"/>
      <c r="F54" s="99"/>
      <c r="G54" s="99"/>
    </row>
    <row r="55" spans="2:8" s="97" customFormat="1" x14ac:dyDescent="0.2">
      <c r="B55" s="97" t="s">
        <v>463</v>
      </c>
      <c r="E55" s="98"/>
      <c r="F55" s="99"/>
      <c r="G55" s="99"/>
    </row>
    <row r="56" spans="2:8" s="97" customFormat="1" x14ac:dyDescent="0.2">
      <c r="E56" s="98"/>
      <c r="F56" s="99"/>
      <c r="G56" s="99"/>
    </row>
    <row r="57" spans="2:8" s="97" customFormat="1" x14ac:dyDescent="0.2">
      <c r="E57" s="98"/>
      <c r="F57" s="99"/>
      <c r="G57" s="99"/>
    </row>
    <row r="58" spans="2:8" s="97" customFormat="1" x14ac:dyDescent="0.2">
      <c r="E58" s="98"/>
      <c r="F58" s="99"/>
      <c r="G58" s="99"/>
    </row>
    <row r="59" spans="2:8" s="97" customFormat="1" x14ac:dyDescent="0.2">
      <c r="E59" s="98"/>
      <c r="F59" s="99"/>
      <c r="G59" s="99"/>
    </row>
    <row r="60" spans="2:8" s="97" customFormat="1" x14ac:dyDescent="0.2">
      <c r="E60" s="98"/>
      <c r="F60" s="99"/>
      <c r="G60" s="99"/>
    </row>
    <row r="61" spans="2:8" s="97" customFormat="1" x14ac:dyDescent="0.2">
      <c r="E61" s="98"/>
      <c r="F61" s="99"/>
      <c r="G61" s="99"/>
    </row>
    <row r="62" spans="2:8" s="97" customFormat="1" x14ac:dyDescent="0.2">
      <c r="E62" s="98"/>
      <c r="F62" s="99"/>
      <c r="G62" s="99"/>
    </row>
    <row r="63" spans="2:8" s="97" customFormat="1" x14ac:dyDescent="0.2">
      <c r="E63" s="98"/>
      <c r="F63" s="99"/>
      <c r="G63" s="99"/>
    </row>
    <row r="64" spans="2:8" s="97" customFormat="1" x14ac:dyDescent="0.2">
      <c r="E64" s="98"/>
      <c r="F64" s="99"/>
      <c r="G64" s="99"/>
    </row>
    <row r="65" spans="2:7" s="97" customFormat="1" x14ac:dyDescent="0.2">
      <c r="B65" s="97" t="s">
        <v>459</v>
      </c>
      <c r="E65" s="98"/>
      <c r="F65" s="99"/>
      <c r="G65" s="99"/>
    </row>
    <row r="66" spans="2:7" s="97" customFormat="1" x14ac:dyDescent="0.2">
      <c r="B66" s="97" t="s">
        <v>460</v>
      </c>
      <c r="F66" s="99"/>
      <c r="G66" s="99"/>
    </row>
    <row r="67" spans="2:7" s="97" customFormat="1" x14ac:dyDescent="0.2">
      <c r="F67" s="99"/>
      <c r="G67" s="99"/>
    </row>
    <row r="68" spans="2:7" s="97" customFormat="1" ht="18.75" x14ac:dyDescent="0.3">
      <c r="B68" s="4" t="s">
        <v>461</v>
      </c>
      <c r="F68" s="99"/>
      <c r="G68" s="99"/>
    </row>
  </sheetData>
  <mergeCells count="6">
    <mergeCell ref="B51:H51"/>
    <mergeCell ref="B32:G32"/>
    <mergeCell ref="B3:H3"/>
    <mergeCell ref="B1:H1"/>
    <mergeCell ref="B2:H2"/>
    <mergeCell ref="B49:G49"/>
  </mergeCells>
  <pageMargins left="0" right="0" top="0" bottom="0" header="0.3" footer="0.3"/>
  <pageSetup scale="65" orientation="landscape" r:id="rId1"/>
  <headerFooter>
    <oddHeader>&amp;L&amp;"Arial"&amp;9&amp;K0078D7INTERNAL&amp;1#</oddHead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384</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290</v>
      </c>
      <c r="C8" s="123" t="s">
        <v>291</v>
      </c>
      <c r="D8" s="123" t="s">
        <v>213</v>
      </c>
      <c r="E8" s="124">
        <v>56</v>
      </c>
      <c r="F8" s="125">
        <v>693.91056000000003</v>
      </c>
      <c r="G8" s="125">
        <v>9.86</v>
      </c>
      <c r="H8" s="137">
        <v>5.875</v>
      </c>
    </row>
    <row r="9" spans="2:8" x14ac:dyDescent="0.2">
      <c r="B9" s="123" t="s">
        <v>212</v>
      </c>
      <c r="C9" s="123" t="s">
        <v>292</v>
      </c>
      <c r="D9" s="123" t="s">
        <v>213</v>
      </c>
      <c r="E9" s="124">
        <v>55</v>
      </c>
      <c r="F9" s="125">
        <v>692.32405000000006</v>
      </c>
      <c r="G9" s="125">
        <v>9.84</v>
      </c>
      <c r="H9" s="137">
        <v>5.9749999999999996</v>
      </c>
    </row>
    <row r="10" spans="2:8" x14ac:dyDescent="0.2">
      <c r="B10" s="123" t="s">
        <v>707</v>
      </c>
      <c r="C10" s="123" t="s">
        <v>293</v>
      </c>
      <c r="D10" s="123" t="s">
        <v>213</v>
      </c>
      <c r="E10" s="124">
        <v>55</v>
      </c>
      <c r="F10" s="125">
        <v>587.55510000000004</v>
      </c>
      <c r="G10" s="125">
        <v>8.35</v>
      </c>
      <c r="H10" s="137">
        <v>5.4</v>
      </c>
    </row>
    <row r="11" spans="2:8" x14ac:dyDescent="0.2">
      <c r="B11" s="123" t="s">
        <v>228</v>
      </c>
      <c r="C11" s="123" t="s">
        <v>294</v>
      </c>
      <c r="D11" s="123" t="s">
        <v>46</v>
      </c>
      <c r="E11" s="124">
        <v>46</v>
      </c>
      <c r="F11" s="125">
        <v>585.65958000000001</v>
      </c>
      <c r="G11" s="125">
        <v>8.32</v>
      </c>
      <c r="H11" s="137">
        <v>4.9497</v>
      </c>
    </row>
    <row r="12" spans="2:8" x14ac:dyDescent="0.2">
      <c r="B12" s="123" t="s">
        <v>179</v>
      </c>
      <c r="C12" s="123" t="s">
        <v>297</v>
      </c>
      <c r="D12" s="123" t="s">
        <v>46</v>
      </c>
      <c r="E12" s="124">
        <v>50</v>
      </c>
      <c r="F12" s="125">
        <v>528.59349999999995</v>
      </c>
      <c r="G12" s="125">
        <v>7.51</v>
      </c>
      <c r="H12" s="137">
        <v>4.2247000000000003</v>
      </c>
    </row>
    <row r="13" spans="2:8" x14ac:dyDescent="0.2">
      <c r="B13" s="123" t="s">
        <v>230</v>
      </c>
      <c r="C13" s="123" t="s">
        <v>295</v>
      </c>
      <c r="D13" s="123" t="s">
        <v>173</v>
      </c>
      <c r="E13" s="124">
        <v>50</v>
      </c>
      <c r="F13" s="125">
        <v>528.18150000000003</v>
      </c>
      <c r="G13" s="125">
        <v>7.51</v>
      </c>
      <c r="H13" s="137">
        <v>4.0049999999999999</v>
      </c>
    </row>
    <row r="14" spans="2:8" x14ac:dyDescent="0.2">
      <c r="B14" s="123" t="s">
        <v>171</v>
      </c>
      <c r="C14" s="123" t="s">
        <v>296</v>
      </c>
      <c r="D14" s="123" t="s">
        <v>173</v>
      </c>
      <c r="E14" s="124">
        <v>50</v>
      </c>
      <c r="F14" s="125">
        <v>527.76400000000001</v>
      </c>
      <c r="G14" s="125">
        <v>7.5</v>
      </c>
      <c r="H14" s="137">
        <v>4.3549999999999995</v>
      </c>
    </row>
    <row r="15" spans="2:8" x14ac:dyDescent="0.2">
      <c r="B15" s="123" t="s">
        <v>154</v>
      </c>
      <c r="C15" s="123" t="s">
        <v>208</v>
      </c>
      <c r="D15" s="123" t="s">
        <v>46</v>
      </c>
      <c r="E15" s="124">
        <v>50</v>
      </c>
      <c r="F15" s="125">
        <v>526.53499999999997</v>
      </c>
      <c r="G15" s="125">
        <v>7.48</v>
      </c>
      <c r="H15" s="137">
        <v>4.125</v>
      </c>
    </row>
    <row r="16" spans="2:8" x14ac:dyDescent="0.2">
      <c r="B16" s="123" t="s">
        <v>708</v>
      </c>
      <c r="C16" s="123" t="s">
        <v>298</v>
      </c>
      <c r="D16" s="123" t="s">
        <v>46</v>
      </c>
      <c r="E16" s="124">
        <v>50</v>
      </c>
      <c r="F16" s="125">
        <v>523.35599999999999</v>
      </c>
      <c r="G16" s="125">
        <v>7.44</v>
      </c>
      <c r="H16" s="137">
        <v>4.0148999999999999</v>
      </c>
    </row>
    <row r="17" spans="2:8" x14ac:dyDescent="0.2">
      <c r="B17" s="123" t="s">
        <v>164</v>
      </c>
      <c r="C17" s="123" t="s">
        <v>299</v>
      </c>
      <c r="D17" s="123" t="s">
        <v>46</v>
      </c>
      <c r="E17" s="124">
        <v>50</v>
      </c>
      <c r="F17" s="125">
        <v>517.83500000000004</v>
      </c>
      <c r="G17" s="125">
        <v>7.36</v>
      </c>
      <c r="H17" s="137">
        <v>3.9899999999999998</v>
      </c>
    </row>
    <row r="18" spans="2:8" x14ac:dyDescent="0.2">
      <c r="B18" s="123" t="s">
        <v>164</v>
      </c>
      <c r="C18" s="123" t="s">
        <v>300</v>
      </c>
      <c r="D18" s="123" t="s">
        <v>46</v>
      </c>
      <c r="E18" s="124">
        <v>10</v>
      </c>
      <c r="F18" s="125">
        <v>105.2182</v>
      </c>
      <c r="G18" s="125">
        <v>1.5</v>
      </c>
      <c r="H18" s="137">
        <v>4.1749999999999998</v>
      </c>
    </row>
    <row r="19" spans="2:8" x14ac:dyDescent="0.2">
      <c r="B19" s="11" t="s">
        <v>48</v>
      </c>
      <c r="C19" s="11"/>
      <c r="D19" s="11"/>
      <c r="E19" s="13"/>
      <c r="F19" s="126">
        <v>5816.9324900000001</v>
      </c>
      <c r="G19" s="126">
        <v>82.67</v>
      </c>
    </row>
    <row r="20" spans="2:8" x14ac:dyDescent="0.2">
      <c r="B20" s="11" t="s">
        <v>52</v>
      </c>
      <c r="C20" s="123"/>
      <c r="D20" s="123"/>
      <c r="E20" s="124"/>
      <c r="F20" s="125"/>
      <c r="G20" s="125"/>
    </row>
    <row r="21" spans="2:8" x14ac:dyDescent="0.2">
      <c r="B21" s="123" t="s">
        <v>301</v>
      </c>
      <c r="C21" s="123" t="s">
        <v>302</v>
      </c>
      <c r="D21" s="123" t="s">
        <v>53</v>
      </c>
      <c r="E21" s="124">
        <v>500000</v>
      </c>
      <c r="F21" s="125">
        <v>535.73850000000004</v>
      </c>
      <c r="G21" s="125">
        <v>7.61</v>
      </c>
      <c r="H21" s="137">
        <v>4.1421270500250129</v>
      </c>
    </row>
    <row r="22" spans="2:8" x14ac:dyDescent="0.2">
      <c r="B22" s="123" t="s">
        <v>252</v>
      </c>
      <c r="C22" s="123" t="s">
        <v>253</v>
      </c>
      <c r="D22" s="123" t="s">
        <v>53</v>
      </c>
      <c r="E22" s="124">
        <v>150000</v>
      </c>
      <c r="F22" s="125">
        <v>152.78505000000001</v>
      </c>
      <c r="G22" s="125">
        <v>2.17</v>
      </c>
      <c r="H22" s="137">
        <v>3.6902304655999973</v>
      </c>
    </row>
    <row r="23" spans="2:8" x14ac:dyDescent="0.2">
      <c r="B23" s="123" t="s">
        <v>303</v>
      </c>
      <c r="C23" s="123" t="s">
        <v>304</v>
      </c>
      <c r="D23" s="123" t="s">
        <v>53</v>
      </c>
      <c r="E23" s="124">
        <v>50000</v>
      </c>
      <c r="F23" s="125">
        <v>53.050800000000002</v>
      </c>
      <c r="G23" s="125">
        <v>0.75</v>
      </c>
      <c r="H23" s="137">
        <v>4.0776414040250009</v>
      </c>
    </row>
    <row r="24" spans="2:8" x14ac:dyDescent="0.2">
      <c r="B24" s="123" t="s">
        <v>305</v>
      </c>
      <c r="C24" s="123" t="s">
        <v>306</v>
      </c>
      <c r="D24" s="123" t="s">
        <v>53</v>
      </c>
      <c r="E24" s="124">
        <v>25000</v>
      </c>
      <c r="F24" s="125">
        <v>26.588100000000001</v>
      </c>
      <c r="G24" s="125">
        <v>0.38</v>
      </c>
      <c r="H24" s="137">
        <v>4.1008008803999907</v>
      </c>
    </row>
    <row r="25" spans="2:8" x14ac:dyDescent="0.2">
      <c r="B25" s="11" t="s">
        <v>48</v>
      </c>
      <c r="C25" s="11"/>
      <c r="D25" s="11"/>
      <c r="E25" s="13"/>
      <c r="F25" s="126">
        <v>768.16245000000004</v>
      </c>
      <c r="G25" s="126">
        <v>10.91</v>
      </c>
    </row>
    <row r="26" spans="2:8" x14ac:dyDescent="0.2">
      <c r="B26" s="123" t="s">
        <v>718</v>
      </c>
      <c r="C26" s="123"/>
      <c r="D26" s="123"/>
      <c r="E26" s="124"/>
      <c r="F26" s="125">
        <v>70.260000000000005</v>
      </c>
      <c r="G26" s="125">
        <v>1</v>
      </c>
      <c r="H26" s="137">
        <v>3.18</v>
      </c>
    </row>
    <row r="27" spans="2:8" x14ac:dyDescent="0.2">
      <c r="B27" s="123" t="s">
        <v>719</v>
      </c>
      <c r="C27" s="123"/>
      <c r="D27" s="123"/>
      <c r="E27" s="124"/>
      <c r="F27" s="125">
        <v>98.87</v>
      </c>
      <c r="G27" s="125">
        <v>1.41</v>
      </c>
      <c r="H27" s="137">
        <v>3.0834000000000001</v>
      </c>
    </row>
    <row r="28" spans="2:8" x14ac:dyDescent="0.2">
      <c r="B28" s="11" t="s">
        <v>48</v>
      </c>
      <c r="C28" s="11"/>
      <c r="D28" s="11"/>
      <c r="E28" s="13"/>
      <c r="F28" s="126">
        <v>169.13</v>
      </c>
      <c r="G28" s="126">
        <v>2.41</v>
      </c>
      <c r="H28" s="137"/>
    </row>
    <row r="29" spans="2:8" x14ac:dyDescent="0.2">
      <c r="B29" s="123" t="s">
        <v>49</v>
      </c>
      <c r="C29" s="123"/>
      <c r="D29" s="123"/>
      <c r="E29" s="124"/>
      <c r="F29" s="125">
        <v>282.22000000000003</v>
      </c>
      <c r="G29" s="125">
        <v>4.01</v>
      </c>
    </row>
    <row r="30" spans="2:8" x14ac:dyDescent="0.2">
      <c r="B30" s="14" t="s">
        <v>674</v>
      </c>
      <c r="C30" s="14"/>
      <c r="D30" s="14"/>
      <c r="E30" s="15"/>
      <c r="F30" s="16">
        <v>7036.4429608999999</v>
      </c>
      <c r="G30" s="16">
        <v>100</v>
      </c>
      <c r="H30" s="16"/>
    </row>
    <row r="31" spans="2:8" x14ac:dyDescent="0.2">
      <c r="B31" s="127"/>
      <c r="C31" s="127"/>
      <c r="D31" s="127"/>
      <c r="E31" s="128"/>
      <c r="F31" s="129"/>
      <c r="G31" s="129"/>
    </row>
    <row r="32" spans="2:8" x14ac:dyDescent="0.2">
      <c r="B32" s="127" t="s">
        <v>675</v>
      </c>
      <c r="C32" s="127"/>
      <c r="D32" s="127"/>
      <c r="E32" s="128"/>
      <c r="F32" s="129"/>
      <c r="G32" s="129"/>
    </row>
    <row r="33" spans="1:7" x14ac:dyDescent="0.2">
      <c r="B33" s="127" t="s">
        <v>676</v>
      </c>
      <c r="C33" s="127"/>
      <c r="D33" s="127"/>
      <c r="E33" s="128"/>
      <c r="F33" s="129"/>
      <c r="G33" s="129"/>
    </row>
    <row r="35" spans="1:7" x14ac:dyDescent="0.2">
      <c r="B35" s="38" t="s">
        <v>388</v>
      </c>
      <c r="C35" s="34"/>
      <c r="D35" s="35"/>
      <c r="E35" s="36"/>
      <c r="F35" s="36"/>
      <c r="G35" s="36"/>
    </row>
    <row r="36" spans="1:7" x14ac:dyDescent="0.2">
      <c r="B36" s="174" t="s">
        <v>389</v>
      </c>
      <c r="C36" s="175"/>
      <c r="D36" s="175"/>
      <c r="E36" s="175"/>
      <c r="F36" s="175"/>
      <c r="G36" s="175"/>
    </row>
    <row r="37" spans="1:7" x14ac:dyDescent="0.2">
      <c r="B37" s="49" t="s">
        <v>390</v>
      </c>
      <c r="C37" s="32"/>
      <c r="D37" s="32"/>
      <c r="E37" s="31"/>
      <c r="F37" s="36"/>
      <c r="G37" s="36"/>
    </row>
    <row r="38" spans="1:7" ht="25.5" x14ac:dyDescent="0.2">
      <c r="B38" s="71" t="s">
        <v>391</v>
      </c>
      <c r="C38" s="23" t="s">
        <v>482</v>
      </c>
      <c r="D38" s="23" t="s">
        <v>610</v>
      </c>
    </row>
    <row r="39" spans="1:7" x14ac:dyDescent="0.2">
      <c r="A39" s="106" t="s">
        <v>510</v>
      </c>
      <c r="B39" s="44" t="s">
        <v>392</v>
      </c>
      <c r="C39" s="25">
        <v>11.9588</v>
      </c>
      <c r="D39" s="108">
        <v>11.931100000000001</v>
      </c>
    </row>
    <row r="40" spans="1:7" x14ac:dyDescent="0.2">
      <c r="A40" s="106" t="s">
        <v>511</v>
      </c>
      <c r="B40" s="44" t="s">
        <v>443</v>
      </c>
      <c r="C40" s="26">
        <v>11.9588</v>
      </c>
      <c r="D40" s="76">
        <v>11.931100000000001</v>
      </c>
    </row>
    <row r="41" spans="1:7" x14ac:dyDescent="0.2">
      <c r="A41" s="1" t="s">
        <v>512</v>
      </c>
      <c r="B41" s="44" t="s">
        <v>408</v>
      </c>
      <c r="C41" s="26">
        <v>12.015700000000001</v>
      </c>
      <c r="D41" s="76">
        <v>11.986599999999999</v>
      </c>
    </row>
    <row r="42" spans="1:7" ht="15" x14ac:dyDescent="0.25">
      <c r="A42" t="s">
        <v>513</v>
      </c>
      <c r="B42" s="39" t="s">
        <v>444</v>
      </c>
      <c r="C42" s="28">
        <v>12.015700000000001</v>
      </c>
      <c r="D42" s="77">
        <v>11.986599999999999</v>
      </c>
    </row>
    <row r="43" spans="1:7" x14ac:dyDescent="0.2">
      <c r="B43" s="102" t="s">
        <v>481</v>
      </c>
      <c r="C43" s="104"/>
      <c r="D43" s="104"/>
    </row>
    <row r="44" spans="1:7" x14ac:dyDescent="0.2">
      <c r="B44" s="68" t="s">
        <v>611</v>
      </c>
      <c r="C44" s="34"/>
      <c r="D44" s="35"/>
      <c r="E44" s="36"/>
      <c r="F44" s="36"/>
      <c r="G44" s="36"/>
    </row>
    <row r="45" spans="1:7" x14ac:dyDescent="0.2">
      <c r="B45" s="49" t="s">
        <v>724</v>
      </c>
      <c r="C45" s="32"/>
      <c r="D45" s="32"/>
      <c r="E45" s="36"/>
      <c r="F45" s="36"/>
      <c r="G45" s="36"/>
    </row>
    <row r="46" spans="1:7" x14ac:dyDescent="0.2">
      <c r="B46" s="103" t="s">
        <v>647</v>
      </c>
      <c r="C46" s="32"/>
      <c r="D46" s="32"/>
      <c r="E46" s="36"/>
      <c r="F46" s="36"/>
      <c r="G46" s="36"/>
    </row>
    <row r="47" spans="1:7" x14ac:dyDescent="0.2">
      <c r="B47" s="49" t="s">
        <v>648</v>
      </c>
      <c r="C47" s="32"/>
      <c r="D47" s="32"/>
      <c r="E47" s="36"/>
      <c r="F47" s="36"/>
      <c r="G47" s="36"/>
    </row>
    <row r="48" spans="1:7" x14ac:dyDescent="0.2">
      <c r="B48" s="118" t="s">
        <v>643</v>
      </c>
      <c r="C48" s="90"/>
      <c r="D48" s="90"/>
      <c r="E48" s="36"/>
      <c r="F48" s="36"/>
      <c r="G48" s="36"/>
    </row>
    <row r="49" spans="2:8" x14ac:dyDescent="0.2">
      <c r="B49" s="89" t="s">
        <v>625</v>
      </c>
      <c r="C49" s="89"/>
      <c r="D49" s="89"/>
      <c r="E49" s="36"/>
      <c r="F49" s="36"/>
      <c r="G49" s="36"/>
    </row>
    <row r="50" spans="2:8" x14ac:dyDescent="0.2">
      <c r="B50" s="174" t="s">
        <v>398</v>
      </c>
      <c r="C50" s="175"/>
      <c r="D50" s="175"/>
      <c r="E50" s="175"/>
      <c r="F50" s="175"/>
      <c r="G50" s="175"/>
    </row>
    <row r="51" spans="2:8" x14ac:dyDescent="0.2">
      <c r="B51" s="37" t="s">
        <v>399</v>
      </c>
      <c r="C51" s="34"/>
      <c r="D51" s="34"/>
      <c r="E51" s="34"/>
      <c r="F51" s="36"/>
      <c r="G51" s="36"/>
    </row>
    <row r="52" spans="2:8" x14ac:dyDescent="0.2">
      <c r="B52" s="176" t="s">
        <v>454</v>
      </c>
      <c r="C52" s="177"/>
      <c r="D52" s="177"/>
      <c r="E52" s="177"/>
      <c r="F52" s="177"/>
      <c r="G52" s="177"/>
      <c r="H52" s="177"/>
    </row>
    <row r="54" spans="2:8" s="97" customFormat="1" x14ac:dyDescent="0.2">
      <c r="B54" s="97" t="s">
        <v>456</v>
      </c>
      <c r="E54" s="98"/>
      <c r="F54" s="99"/>
      <c r="G54" s="99"/>
    </row>
    <row r="55" spans="2:8" s="97" customFormat="1" x14ac:dyDescent="0.2">
      <c r="B55" s="97" t="s">
        <v>478</v>
      </c>
      <c r="E55" s="98"/>
      <c r="F55" s="99"/>
      <c r="G55" s="99"/>
    </row>
    <row r="56" spans="2:8" s="97" customFormat="1" x14ac:dyDescent="0.2">
      <c r="B56" s="97" t="s">
        <v>463</v>
      </c>
      <c r="E56" s="98"/>
      <c r="F56" s="99"/>
      <c r="G56" s="99"/>
    </row>
    <row r="57" spans="2:8" s="97" customFormat="1" x14ac:dyDescent="0.2">
      <c r="E57" s="98"/>
      <c r="F57" s="99"/>
      <c r="G57" s="99"/>
    </row>
    <row r="58" spans="2:8" s="97" customFormat="1" x14ac:dyDescent="0.2">
      <c r="E58" s="98"/>
      <c r="F58" s="99"/>
      <c r="G58" s="99"/>
    </row>
    <row r="59" spans="2:8" s="97" customFormat="1" x14ac:dyDescent="0.2">
      <c r="E59" s="98"/>
      <c r="F59" s="99"/>
      <c r="G59" s="99"/>
    </row>
    <row r="60" spans="2:8" s="97" customFormat="1" x14ac:dyDescent="0.2">
      <c r="E60" s="98"/>
      <c r="F60" s="99"/>
      <c r="G60" s="99"/>
    </row>
    <row r="61" spans="2:8" s="97" customFormat="1" x14ac:dyDescent="0.2">
      <c r="E61" s="98"/>
      <c r="F61" s="99"/>
      <c r="G61" s="99"/>
    </row>
    <row r="62" spans="2:8" s="97" customFormat="1" x14ac:dyDescent="0.2">
      <c r="E62" s="98"/>
      <c r="F62" s="99"/>
      <c r="G62" s="99"/>
    </row>
    <row r="63" spans="2:8" s="97" customFormat="1" x14ac:dyDescent="0.2">
      <c r="E63" s="98"/>
      <c r="F63" s="99"/>
      <c r="G63" s="99"/>
    </row>
    <row r="64" spans="2:8" s="97" customFormat="1" x14ac:dyDescent="0.2">
      <c r="E64" s="98"/>
      <c r="F64" s="99"/>
      <c r="G64" s="99"/>
    </row>
    <row r="65" spans="2:7" s="97" customFormat="1" x14ac:dyDescent="0.2">
      <c r="E65" s="98"/>
      <c r="F65" s="99"/>
      <c r="G65" s="99"/>
    </row>
    <row r="66" spans="2:7" s="97" customFormat="1" x14ac:dyDescent="0.2">
      <c r="B66" s="97" t="s">
        <v>459</v>
      </c>
      <c r="E66" s="98"/>
      <c r="F66" s="99"/>
      <c r="G66" s="99"/>
    </row>
    <row r="67" spans="2:7" s="97" customFormat="1" x14ac:dyDescent="0.2">
      <c r="B67" s="97" t="s">
        <v>460</v>
      </c>
      <c r="F67" s="99"/>
      <c r="G67" s="99"/>
    </row>
    <row r="68" spans="2:7" s="97" customFormat="1" x14ac:dyDescent="0.2">
      <c r="F68" s="99"/>
      <c r="G68" s="99"/>
    </row>
    <row r="69" spans="2:7" s="97" customFormat="1" ht="18.75" x14ac:dyDescent="0.3">
      <c r="B69" s="4" t="s">
        <v>461</v>
      </c>
      <c r="F69" s="99"/>
      <c r="G69" s="99"/>
    </row>
  </sheetData>
  <mergeCells count="6">
    <mergeCell ref="B52:H52"/>
    <mergeCell ref="B3:H3"/>
    <mergeCell ref="B1:H1"/>
    <mergeCell ref="B2:H2"/>
    <mergeCell ref="B36:G36"/>
    <mergeCell ref="B50:G50"/>
  </mergeCells>
  <pageMargins left="0" right="0" top="0" bottom="0" header="0.3" footer="0.3"/>
  <pageSetup scale="65" orientation="landscape" r:id="rId1"/>
  <headerFooter>
    <oddHeader>&amp;L&amp;"Arial"&amp;9&amp;K0078D7INTERNAL&amp;1#</oddHead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385</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232</v>
      </c>
      <c r="C8" s="123" t="s">
        <v>307</v>
      </c>
      <c r="D8" s="123" t="s">
        <v>46</v>
      </c>
      <c r="E8" s="124">
        <v>49</v>
      </c>
      <c r="F8" s="125">
        <v>615.06221000000005</v>
      </c>
      <c r="G8" s="125">
        <v>12.08</v>
      </c>
      <c r="H8" s="137">
        <v>4.84</v>
      </c>
    </row>
    <row r="9" spans="2:8" x14ac:dyDescent="0.2">
      <c r="B9" s="123" t="s">
        <v>171</v>
      </c>
      <c r="C9" s="123" t="s">
        <v>308</v>
      </c>
      <c r="D9" s="123" t="s">
        <v>173</v>
      </c>
      <c r="E9" s="124">
        <v>50</v>
      </c>
      <c r="F9" s="125">
        <v>526.75099999999998</v>
      </c>
      <c r="G9" s="125">
        <v>10.35</v>
      </c>
      <c r="H9" s="137">
        <v>4.3549999999999995</v>
      </c>
    </row>
    <row r="10" spans="2:8" x14ac:dyDescent="0.2">
      <c r="B10" s="123" t="s">
        <v>154</v>
      </c>
      <c r="C10" s="123" t="s">
        <v>208</v>
      </c>
      <c r="D10" s="123" t="s">
        <v>46</v>
      </c>
      <c r="E10" s="124">
        <v>50</v>
      </c>
      <c r="F10" s="125">
        <v>526.53499999999997</v>
      </c>
      <c r="G10" s="125">
        <v>10.34</v>
      </c>
      <c r="H10" s="137">
        <v>4.125</v>
      </c>
    </row>
    <row r="11" spans="2:8" x14ac:dyDescent="0.2">
      <c r="B11" s="123" t="s">
        <v>228</v>
      </c>
      <c r="C11" s="123" t="s">
        <v>294</v>
      </c>
      <c r="D11" s="123" t="s">
        <v>46</v>
      </c>
      <c r="E11" s="124">
        <v>40</v>
      </c>
      <c r="F11" s="125">
        <v>509.26920000000001</v>
      </c>
      <c r="G11" s="125">
        <v>10</v>
      </c>
      <c r="H11" s="137">
        <v>4.9497</v>
      </c>
    </row>
    <row r="12" spans="2:8" x14ac:dyDescent="0.2">
      <c r="B12" s="123" t="s">
        <v>179</v>
      </c>
      <c r="C12" s="123" t="s">
        <v>297</v>
      </c>
      <c r="D12" s="123" t="s">
        <v>46</v>
      </c>
      <c r="E12" s="124">
        <v>40</v>
      </c>
      <c r="F12" s="125">
        <v>422.87479999999999</v>
      </c>
      <c r="G12" s="125">
        <v>8.31</v>
      </c>
      <c r="H12" s="137">
        <v>4.2247000000000003</v>
      </c>
    </row>
    <row r="13" spans="2:8" x14ac:dyDescent="0.2">
      <c r="B13" s="123" t="s">
        <v>230</v>
      </c>
      <c r="C13" s="123" t="s">
        <v>295</v>
      </c>
      <c r="D13" s="123" t="s">
        <v>173</v>
      </c>
      <c r="E13" s="124">
        <v>40</v>
      </c>
      <c r="F13" s="125">
        <v>422.54520000000002</v>
      </c>
      <c r="G13" s="125">
        <v>8.3000000000000007</v>
      </c>
      <c r="H13" s="137">
        <v>4.0049999999999999</v>
      </c>
    </row>
    <row r="14" spans="2:8" x14ac:dyDescent="0.2">
      <c r="B14" s="123" t="s">
        <v>708</v>
      </c>
      <c r="C14" s="123" t="s">
        <v>298</v>
      </c>
      <c r="D14" s="123" t="s">
        <v>46</v>
      </c>
      <c r="E14" s="124">
        <v>40</v>
      </c>
      <c r="F14" s="125">
        <v>418.6848</v>
      </c>
      <c r="G14" s="125">
        <v>8.2200000000000006</v>
      </c>
      <c r="H14" s="137">
        <v>4.0148999999999999</v>
      </c>
    </row>
    <row r="15" spans="2:8" x14ac:dyDescent="0.2">
      <c r="B15" s="123" t="s">
        <v>158</v>
      </c>
      <c r="C15" s="123" t="s">
        <v>309</v>
      </c>
      <c r="D15" s="123" t="s">
        <v>46</v>
      </c>
      <c r="E15" s="124">
        <v>30</v>
      </c>
      <c r="F15" s="125">
        <v>316.87920000000003</v>
      </c>
      <c r="G15" s="125">
        <v>6.22</v>
      </c>
      <c r="H15" s="137">
        <v>4.25</v>
      </c>
    </row>
    <row r="16" spans="2:8" x14ac:dyDescent="0.2">
      <c r="B16" s="123" t="s">
        <v>261</v>
      </c>
      <c r="C16" s="123" t="s">
        <v>310</v>
      </c>
      <c r="D16" s="123" t="s">
        <v>173</v>
      </c>
      <c r="E16" s="124">
        <v>28785</v>
      </c>
      <c r="F16" s="125">
        <v>302.1575843</v>
      </c>
      <c r="G16" s="125">
        <v>5.94</v>
      </c>
      <c r="H16" s="137">
        <v>5.9249999999999998</v>
      </c>
    </row>
    <row r="17" spans="2:8" x14ac:dyDescent="0.2">
      <c r="B17" s="123" t="s">
        <v>164</v>
      </c>
      <c r="C17" s="123" t="s">
        <v>300</v>
      </c>
      <c r="D17" s="123" t="s">
        <v>46</v>
      </c>
      <c r="E17" s="124">
        <v>20</v>
      </c>
      <c r="F17" s="125">
        <v>210.43639999999999</v>
      </c>
      <c r="G17" s="125">
        <v>4.13</v>
      </c>
      <c r="H17" s="137">
        <v>4.1749999999999998</v>
      </c>
    </row>
    <row r="18" spans="2:8" x14ac:dyDescent="0.2">
      <c r="B18" s="123" t="s">
        <v>261</v>
      </c>
      <c r="C18" s="123" t="s">
        <v>311</v>
      </c>
      <c r="D18" s="123" t="s">
        <v>173</v>
      </c>
      <c r="E18" s="124">
        <v>12215</v>
      </c>
      <c r="F18" s="125">
        <v>128.0191854</v>
      </c>
      <c r="G18" s="125">
        <v>2.5099999999999998</v>
      </c>
      <c r="H18" s="137">
        <v>5.9249999999999998</v>
      </c>
    </row>
    <row r="19" spans="2:8" x14ac:dyDescent="0.2">
      <c r="B19" s="11" t="s">
        <v>48</v>
      </c>
      <c r="C19" s="11"/>
      <c r="D19" s="11"/>
      <c r="E19" s="13"/>
      <c r="F19" s="126">
        <v>4399.2145796999994</v>
      </c>
      <c r="G19" s="126">
        <v>86.4</v>
      </c>
    </row>
    <row r="20" spans="2:8" x14ac:dyDescent="0.2">
      <c r="B20" s="11" t="s">
        <v>52</v>
      </c>
      <c r="C20" s="123"/>
      <c r="D20" s="123"/>
      <c r="E20" s="124"/>
      <c r="F20" s="125"/>
      <c r="G20" s="125"/>
    </row>
    <row r="21" spans="2:8" x14ac:dyDescent="0.2">
      <c r="B21" s="123" t="s">
        <v>312</v>
      </c>
      <c r="C21" s="123" t="s">
        <v>313</v>
      </c>
      <c r="D21" s="123" t="s">
        <v>53</v>
      </c>
      <c r="E21" s="124">
        <v>350000</v>
      </c>
      <c r="F21" s="125">
        <v>368.65219999999999</v>
      </c>
      <c r="G21" s="125">
        <v>7.24</v>
      </c>
      <c r="H21" s="137">
        <v>4.388212873024977</v>
      </c>
    </row>
    <row r="22" spans="2:8" x14ac:dyDescent="0.2">
      <c r="B22" s="123" t="s">
        <v>252</v>
      </c>
      <c r="C22" s="123" t="s">
        <v>253</v>
      </c>
      <c r="D22" s="123" t="s">
        <v>53</v>
      </c>
      <c r="E22" s="124">
        <v>50000</v>
      </c>
      <c r="F22" s="125">
        <v>50.928350000000002</v>
      </c>
      <c r="G22" s="125">
        <v>1</v>
      </c>
      <c r="H22" s="137">
        <v>3.6902304655999973</v>
      </c>
    </row>
    <row r="23" spans="2:8" x14ac:dyDescent="0.2">
      <c r="B23" s="11" t="s">
        <v>48</v>
      </c>
      <c r="C23" s="11"/>
      <c r="D23" s="11"/>
      <c r="E23" s="13"/>
      <c r="F23" s="126">
        <v>419.58055000000002</v>
      </c>
      <c r="G23" s="126">
        <v>8.24</v>
      </c>
    </row>
    <row r="24" spans="2:8" x14ac:dyDescent="0.2">
      <c r="B24" s="123" t="s">
        <v>718</v>
      </c>
      <c r="C24" s="123"/>
      <c r="D24" s="123"/>
      <c r="E24" s="124"/>
      <c r="F24" s="125">
        <v>26.68</v>
      </c>
      <c r="G24" s="125">
        <v>0.52</v>
      </c>
      <c r="H24" s="137">
        <v>3.18</v>
      </c>
    </row>
    <row r="25" spans="2:8" x14ac:dyDescent="0.2">
      <c r="B25" s="123" t="s">
        <v>719</v>
      </c>
      <c r="C25" s="123"/>
      <c r="D25" s="123"/>
      <c r="E25" s="124"/>
      <c r="F25" s="125">
        <v>37.54</v>
      </c>
      <c r="G25" s="125">
        <v>0.74</v>
      </c>
      <c r="H25" s="137">
        <v>3.0834000000000001</v>
      </c>
    </row>
    <row r="26" spans="2:8" x14ac:dyDescent="0.2">
      <c r="B26" s="11" t="s">
        <v>48</v>
      </c>
      <c r="C26" s="11"/>
      <c r="D26" s="11"/>
      <c r="E26" s="13"/>
      <c r="F26" s="126">
        <v>64.22</v>
      </c>
      <c r="G26" s="126">
        <v>1.2613000000000001</v>
      </c>
      <c r="H26" s="2"/>
    </row>
    <row r="27" spans="2:8" x14ac:dyDescent="0.2">
      <c r="B27" s="123" t="s">
        <v>49</v>
      </c>
      <c r="C27" s="123"/>
      <c r="D27" s="123"/>
      <c r="E27" s="124"/>
      <c r="F27" s="125">
        <v>207.67</v>
      </c>
      <c r="G27" s="125">
        <v>4.0987</v>
      </c>
    </row>
    <row r="28" spans="2:8" x14ac:dyDescent="0.2">
      <c r="B28" s="14" t="s">
        <v>674</v>
      </c>
      <c r="C28" s="14"/>
      <c r="D28" s="14"/>
      <c r="E28" s="15"/>
      <c r="F28" s="16">
        <v>5090.6916148999999</v>
      </c>
      <c r="G28" s="16">
        <v>100</v>
      </c>
      <c r="H28" s="16"/>
    </row>
    <row r="29" spans="2:8" x14ac:dyDescent="0.2">
      <c r="B29" s="127"/>
      <c r="C29" s="127"/>
      <c r="D29" s="127"/>
      <c r="E29" s="128"/>
      <c r="F29" s="129"/>
      <c r="G29" s="129"/>
    </row>
    <row r="30" spans="2:8" x14ac:dyDescent="0.2">
      <c r="B30" s="127" t="s">
        <v>676</v>
      </c>
      <c r="C30" s="127"/>
      <c r="D30" s="127"/>
      <c r="E30" s="128"/>
      <c r="F30" s="129"/>
      <c r="G30" s="129"/>
    </row>
    <row r="32" spans="2:8" x14ac:dyDescent="0.2">
      <c r="B32" s="38" t="s">
        <v>388</v>
      </c>
      <c r="C32" s="34"/>
      <c r="D32" s="35"/>
      <c r="E32" s="36"/>
      <c r="F32" s="36"/>
      <c r="G32" s="36"/>
    </row>
    <row r="33" spans="1:7" x14ac:dyDescent="0.2">
      <c r="B33" s="174" t="s">
        <v>389</v>
      </c>
      <c r="C33" s="175"/>
      <c r="D33" s="175"/>
      <c r="E33" s="175"/>
      <c r="F33" s="175"/>
      <c r="G33" s="175"/>
    </row>
    <row r="34" spans="1:7" x14ac:dyDescent="0.2">
      <c r="B34" s="49" t="s">
        <v>390</v>
      </c>
      <c r="C34" s="32"/>
      <c r="D34" s="32"/>
      <c r="E34" s="31"/>
      <c r="F34" s="36"/>
      <c r="G34" s="36"/>
    </row>
    <row r="35" spans="1:7" ht="25.5" x14ac:dyDescent="0.2">
      <c r="B35" s="71" t="s">
        <v>391</v>
      </c>
      <c r="C35" s="23" t="s">
        <v>482</v>
      </c>
      <c r="D35" s="23" t="s">
        <v>610</v>
      </c>
    </row>
    <row r="36" spans="1:7" x14ac:dyDescent="0.2">
      <c r="A36" s="106" t="s">
        <v>506</v>
      </c>
      <c r="B36" s="44" t="s">
        <v>392</v>
      </c>
      <c r="C36" s="25">
        <v>11.8735</v>
      </c>
      <c r="D36" s="108">
        <v>11.845800000000001</v>
      </c>
    </row>
    <row r="37" spans="1:7" x14ac:dyDescent="0.2">
      <c r="A37" s="106" t="s">
        <v>507</v>
      </c>
      <c r="B37" s="44" t="s">
        <v>443</v>
      </c>
      <c r="C37" s="26">
        <v>11.8735</v>
      </c>
      <c r="D37" s="76">
        <v>11.845800000000001</v>
      </c>
    </row>
    <row r="38" spans="1:7" x14ac:dyDescent="0.2">
      <c r="A38" s="1" t="s">
        <v>508</v>
      </c>
      <c r="B38" s="44" t="s">
        <v>408</v>
      </c>
      <c r="C38" s="26">
        <v>11.9268</v>
      </c>
      <c r="D38" s="76">
        <v>11.8978</v>
      </c>
    </row>
    <row r="39" spans="1:7" ht="15" x14ac:dyDescent="0.25">
      <c r="A39" t="s">
        <v>509</v>
      </c>
      <c r="B39" s="39" t="s">
        <v>444</v>
      </c>
      <c r="C39" s="28">
        <v>11.9268</v>
      </c>
      <c r="D39" s="77">
        <v>11.8978</v>
      </c>
    </row>
    <row r="40" spans="1:7" x14ac:dyDescent="0.2">
      <c r="B40" s="102" t="s">
        <v>481</v>
      </c>
      <c r="C40" s="104"/>
      <c r="D40" s="104"/>
    </row>
    <row r="41" spans="1:7" x14ac:dyDescent="0.2">
      <c r="B41" s="68" t="s">
        <v>611</v>
      </c>
      <c r="C41" s="68"/>
      <c r="D41" s="35"/>
      <c r="E41" s="36"/>
      <c r="F41" s="36"/>
      <c r="G41" s="36"/>
    </row>
    <row r="42" spans="1:7" x14ac:dyDescent="0.2">
      <c r="B42" s="49" t="s">
        <v>724</v>
      </c>
      <c r="C42" s="32"/>
      <c r="D42" s="32"/>
      <c r="E42" s="36"/>
      <c r="F42" s="36"/>
      <c r="G42" s="36"/>
    </row>
    <row r="43" spans="1:7" x14ac:dyDescent="0.2">
      <c r="B43" s="103" t="s">
        <v>647</v>
      </c>
      <c r="C43" s="32"/>
      <c r="D43" s="32"/>
      <c r="E43" s="36"/>
      <c r="F43" s="36"/>
      <c r="G43" s="36"/>
    </row>
    <row r="44" spans="1:7" x14ac:dyDescent="0.2">
      <c r="B44" s="49" t="s">
        <v>648</v>
      </c>
      <c r="C44" s="32"/>
      <c r="D44" s="32"/>
      <c r="E44" s="36"/>
      <c r="F44" s="36"/>
      <c r="G44" s="36"/>
    </row>
    <row r="45" spans="1:7" x14ac:dyDescent="0.2">
      <c r="B45" s="118" t="s">
        <v>644</v>
      </c>
      <c r="C45" s="90"/>
      <c r="D45" s="90"/>
      <c r="E45" s="36"/>
      <c r="F45" s="36"/>
      <c r="G45" s="36"/>
    </row>
    <row r="46" spans="1:7" x14ac:dyDescent="0.2">
      <c r="B46" s="89" t="s">
        <v>625</v>
      </c>
      <c r="C46" s="89"/>
      <c r="D46" s="89"/>
      <c r="E46" s="36"/>
      <c r="F46" s="36"/>
      <c r="G46" s="36"/>
    </row>
    <row r="47" spans="1:7" x14ac:dyDescent="0.2">
      <c r="B47" s="174" t="s">
        <v>398</v>
      </c>
      <c r="C47" s="175"/>
      <c r="D47" s="175"/>
      <c r="E47" s="175"/>
      <c r="F47" s="175"/>
      <c r="G47" s="175"/>
    </row>
    <row r="48" spans="1:7" x14ac:dyDescent="0.2">
      <c r="B48" s="37" t="s">
        <v>399</v>
      </c>
      <c r="C48" s="34"/>
      <c r="D48" s="34"/>
      <c r="E48" s="34"/>
      <c r="F48" s="36"/>
      <c r="G48" s="36"/>
    </row>
    <row r="49" spans="2:8" x14ac:dyDescent="0.2">
      <c r="B49" s="176" t="s">
        <v>454</v>
      </c>
      <c r="C49" s="177"/>
      <c r="D49" s="177"/>
      <c r="E49" s="177"/>
      <c r="F49" s="177"/>
      <c r="G49" s="177"/>
      <c r="H49" s="177"/>
    </row>
    <row r="51" spans="2:8" s="97" customFormat="1" x14ac:dyDescent="0.2">
      <c r="B51" s="97" t="s">
        <v>456</v>
      </c>
      <c r="E51" s="98"/>
      <c r="F51" s="99"/>
      <c r="G51" s="99"/>
    </row>
    <row r="52" spans="2:8" s="97" customFormat="1" x14ac:dyDescent="0.2">
      <c r="B52" s="97" t="s">
        <v>478</v>
      </c>
      <c r="E52" s="98"/>
      <c r="F52" s="99"/>
      <c r="G52" s="99"/>
    </row>
    <row r="53" spans="2:8" s="97" customFormat="1" x14ac:dyDescent="0.2">
      <c r="B53" s="97" t="s">
        <v>463</v>
      </c>
      <c r="E53" s="98"/>
      <c r="F53" s="99"/>
      <c r="G53" s="99"/>
    </row>
    <row r="54" spans="2:8" s="97" customFormat="1" x14ac:dyDescent="0.2">
      <c r="E54" s="98"/>
      <c r="F54" s="99"/>
      <c r="G54" s="99"/>
    </row>
    <row r="55" spans="2:8" s="97" customFormat="1" x14ac:dyDescent="0.2">
      <c r="E55" s="98"/>
      <c r="F55" s="99"/>
      <c r="G55" s="99"/>
    </row>
    <row r="56" spans="2:8" s="97" customFormat="1" x14ac:dyDescent="0.2">
      <c r="E56" s="98"/>
      <c r="F56" s="99"/>
      <c r="G56" s="99"/>
    </row>
    <row r="57" spans="2:8" s="97" customFormat="1" x14ac:dyDescent="0.2">
      <c r="E57" s="98"/>
      <c r="F57" s="99"/>
      <c r="G57" s="99"/>
    </row>
    <row r="58" spans="2:8" s="97" customFormat="1" x14ac:dyDescent="0.2">
      <c r="E58" s="98"/>
      <c r="F58" s="99"/>
      <c r="G58" s="99"/>
    </row>
    <row r="59" spans="2:8" s="97" customFormat="1" x14ac:dyDescent="0.2">
      <c r="E59" s="98"/>
      <c r="F59" s="99"/>
      <c r="G59" s="99"/>
    </row>
    <row r="60" spans="2:8" s="97" customFormat="1" x14ac:dyDescent="0.2">
      <c r="E60" s="98"/>
      <c r="F60" s="99"/>
      <c r="G60" s="99"/>
    </row>
    <row r="61" spans="2:8" s="97" customFormat="1" x14ac:dyDescent="0.2">
      <c r="E61" s="98"/>
      <c r="F61" s="99"/>
      <c r="G61" s="99"/>
    </row>
    <row r="62" spans="2:8" s="97" customFormat="1" x14ac:dyDescent="0.2">
      <c r="E62" s="98"/>
      <c r="F62" s="99"/>
      <c r="G62" s="99"/>
    </row>
    <row r="63" spans="2:8" s="97" customFormat="1" x14ac:dyDescent="0.2">
      <c r="B63" s="97" t="s">
        <v>459</v>
      </c>
      <c r="E63" s="98"/>
      <c r="F63" s="99"/>
      <c r="G63" s="99"/>
    </row>
    <row r="64" spans="2:8" s="97" customFormat="1" x14ac:dyDescent="0.2">
      <c r="B64" s="97" t="s">
        <v>460</v>
      </c>
      <c r="F64" s="99"/>
      <c r="G64" s="99"/>
    </row>
    <row r="65" spans="2:7" s="97" customFormat="1" x14ac:dyDescent="0.2">
      <c r="F65" s="99"/>
      <c r="G65" s="99"/>
    </row>
    <row r="66" spans="2:7" s="97" customFormat="1" ht="18.75" x14ac:dyDescent="0.3">
      <c r="B66" s="4" t="s">
        <v>461</v>
      </c>
      <c r="F66" s="99"/>
      <c r="G66" s="99"/>
    </row>
  </sheetData>
  <mergeCells count="6">
    <mergeCell ref="B49:H49"/>
    <mergeCell ref="B3:H3"/>
    <mergeCell ref="B1:H1"/>
    <mergeCell ref="B2:H2"/>
    <mergeCell ref="B33:G33"/>
    <mergeCell ref="B47:G47"/>
  </mergeCells>
  <pageMargins left="0" right="0" top="0" bottom="0" header="0.3" footer="0.3"/>
  <pageSetup scale="67" orientation="landscape" r:id="rId1"/>
  <headerFooter>
    <oddHeader>&amp;L&amp;"Arial"&amp;9&amp;K0078D7INTERNAL&amp;1#</oddHead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386</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230</v>
      </c>
      <c r="C8" s="123" t="s">
        <v>314</v>
      </c>
      <c r="D8" s="123" t="s">
        <v>213</v>
      </c>
      <c r="E8" s="124">
        <v>45</v>
      </c>
      <c r="F8" s="125">
        <v>474.01875000000001</v>
      </c>
      <c r="G8" s="125">
        <v>10.5</v>
      </c>
      <c r="H8" s="137">
        <v>4.1349999999999998</v>
      </c>
    </row>
    <row r="9" spans="2:8" x14ac:dyDescent="0.2">
      <c r="B9" s="123" t="s">
        <v>199</v>
      </c>
      <c r="C9" s="123" t="s">
        <v>210</v>
      </c>
      <c r="D9" s="123" t="s">
        <v>46</v>
      </c>
      <c r="E9" s="124">
        <v>45</v>
      </c>
      <c r="F9" s="125">
        <v>473.61509999999998</v>
      </c>
      <c r="G9" s="125">
        <v>10.49</v>
      </c>
      <c r="H9" s="137">
        <v>4.1849999999999996</v>
      </c>
    </row>
    <row r="10" spans="2:8" x14ac:dyDescent="0.2">
      <c r="B10" s="123" t="s">
        <v>154</v>
      </c>
      <c r="C10" s="123" t="s">
        <v>155</v>
      </c>
      <c r="D10" s="123" t="s">
        <v>46</v>
      </c>
      <c r="E10" s="124">
        <v>45</v>
      </c>
      <c r="F10" s="125">
        <v>472.18004999999999</v>
      </c>
      <c r="G10" s="125">
        <v>10.46</v>
      </c>
      <c r="H10" s="137">
        <v>4.3150000000000004</v>
      </c>
    </row>
    <row r="11" spans="2:8" x14ac:dyDescent="0.2">
      <c r="B11" s="123" t="s">
        <v>279</v>
      </c>
      <c r="C11" s="123" t="s">
        <v>315</v>
      </c>
      <c r="D11" s="123" t="s">
        <v>213</v>
      </c>
      <c r="E11" s="124">
        <v>48</v>
      </c>
      <c r="F11" s="125">
        <v>449.13936000000001</v>
      </c>
      <c r="G11" s="125">
        <v>9.9499999999999993</v>
      </c>
      <c r="H11" s="137">
        <v>4.7750000000000004</v>
      </c>
    </row>
    <row r="12" spans="2:8" x14ac:dyDescent="0.2">
      <c r="B12" s="123" t="s">
        <v>228</v>
      </c>
      <c r="C12" s="123" t="s">
        <v>294</v>
      </c>
      <c r="D12" s="123" t="s">
        <v>46</v>
      </c>
      <c r="E12" s="124">
        <v>35</v>
      </c>
      <c r="F12" s="125">
        <v>445.61054999999999</v>
      </c>
      <c r="G12" s="125">
        <v>9.8699999999999992</v>
      </c>
      <c r="H12" s="137">
        <v>4.9497</v>
      </c>
    </row>
    <row r="13" spans="2:8" x14ac:dyDescent="0.2">
      <c r="B13" s="123" t="s">
        <v>290</v>
      </c>
      <c r="C13" s="123" t="s">
        <v>291</v>
      </c>
      <c r="D13" s="123" t="s">
        <v>213</v>
      </c>
      <c r="E13" s="124">
        <v>35</v>
      </c>
      <c r="F13" s="125">
        <v>433.69409999999999</v>
      </c>
      <c r="G13" s="125">
        <v>9.61</v>
      </c>
      <c r="H13" s="137">
        <v>5.875</v>
      </c>
    </row>
    <row r="14" spans="2:8" x14ac:dyDescent="0.2">
      <c r="B14" s="123" t="s">
        <v>179</v>
      </c>
      <c r="C14" s="123" t="s">
        <v>316</v>
      </c>
      <c r="D14" s="123" t="s">
        <v>46</v>
      </c>
      <c r="E14" s="124">
        <v>35</v>
      </c>
      <c r="F14" s="125">
        <v>368.63155</v>
      </c>
      <c r="G14" s="125">
        <v>8.17</v>
      </c>
      <c r="H14" s="137">
        <v>4.2</v>
      </c>
    </row>
    <row r="15" spans="2:8" x14ac:dyDescent="0.2">
      <c r="B15" s="123" t="s">
        <v>261</v>
      </c>
      <c r="C15" s="123" t="s">
        <v>317</v>
      </c>
      <c r="D15" s="123" t="s">
        <v>213</v>
      </c>
      <c r="E15" s="124">
        <v>25600</v>
      </c>
      <c r="F15" s="125">
        <v>266.14451200000002</v>
      </c>
      <c r="G15" s="125">
        <v>5.9</v>
      </c>
      <c r="H15" s="137">
        <v>5.9249999999999998</v>
      </c>
    </row>
    <row r="16" spans="2:8" x14ac:dyDescent="0.2">
      <c r="B16" s="123" t="s">
        <v>223</v>
      </c>
      <c r="C16" s="123" t="s">
        <v>318</v>
      </c>
      <c r="D16" s="123" t="s">
        <v>46</v>
      </c>
      <c r="E16" s="124">
        <v>25</v>
      </c>
      <c r="F16" s="125">
        <v>263.47874999999999</v>
      </c>
      <c r="G16" s="125">
        <v>5.84</v>
      </c>
      <c r="H16" s="137">
        <v>4.125</v>
      </c>
    </row>
    <row r="17" spans="2:8" x14ac:dyDescent="0.2">
      <c r="B17" s="123" t="s">
        <v>164</v>
      </c>
      <c r="C17" s="123" t="s">
        <v>300</v>
      </c>
      <c r="D17" s="123" t="s">
        <v>46</v>
      </c>
      <c r="E17" s="124">
        <v>20</v>
      </c>
      <c r="F17" s="125">
        <v>210.43639999999999</v>
      </c>
      <c r="G17" s="125">
        <v>4.66</v>
      </c>
      <c r="H17" s="137">
        <v>4.1749999999999998</v>
      </c>
    </row>
    <row r="18" spans="2:8" x14ac:dyDescent="0.2">
      <c r="B18" s="123" t="s">
        <v>261</v>
      </c>
      <c r="C18" s="123" t="s">
        <v>319</v>
      </c>
      <c r="D18" s="123" t="s">
        <v>213</v>
      </c>
      <c r="E18" s="124">
        <v>12133</v>
      </c>
      <c r="F18" s="125">
        <v>125.8112022</v>
      </c>
      <c r="G18" s="125">
        <v>2.79</v>
      </c>
      <c r="H18" s="137">
        <v>5.9249999999999998</v>
      </c>
    </row>
    <row r="19" spans="2:8" x14ac:dyDescent="0.2">
      <c r="B19" s="11" t="s">
        <v>48</v>
      </c>
      <c r="C19" s="11"/>
      <c r="D19" s="11"/>
      <c r="E19" s="13"/>
      <c r="F19" s="126">
        <v>3982.7603242</v>
      </c>
      <c r="G19" s="126">
        <v>88.24</v>
      </c>
    </row>
    <row r="20" spans="2:8" x14ac:dyDescent="0.2">
      <c r="B20" s="11" t="s">
        <v>52</v>
      </c>
      <c r="C20" s="123"/>
      <c r="D20" s="123"/>
      <c r="E20" s="124"/>
      <c r="F20" s="125"/>
      <c r="G20" s="125"/>
    </row>
    <row r="21" spans="2:8" x14ac:dyDescent="0.2">
      <c r="B21" s="123" t="s">
        <v>320</v>
      </c>
      <c r="C21" s="123" t="s">
        <v>321</v>
      </c>
      <c r="D21" s="123" t="s">
        <v>53</v>
      </c>
      <c r="E21" s="124">
        <v>320600</v>
      </c>
      <c r="F21" s="125">
        <v>343.12792080000003</v>
      </c>
      <c r="G21" s="125">
        <v>7.6</v>
      </c>
      <c r="H21" s="137">
        <v>4.3562359401000172</v>
      </c>
    </row>
    <row r="22" spans="2:8" x14ac:dyDescent="0.2">
      <c r="B22" s="11" t="s">
        <v>48</v>
      </c>
      <c r="C22" s="11"/>
      <c r="D22" s="11"/>
      <c r="E22" s="13"/>
      <c r="F22" s="126">
        <v>343.12792080000003</v>
      </c>
      <c r="G22" s="126">
        <v>7.6</v>
      </c>
    </row>
    <row r="23" spans="2:8" x14ac:dyDescent="0.2">
      <c r="B23" s="123" t="s">
        <v>718</v>
      </c>
      <c r="C23" s="123"/>
      <c r="D23" s="123"/>
      <c r="E23" s="124"/>
      <c r="F23" s="125">
        <v>23.35</v>
      </c>
      <c r="G23" s="125">
        <v>0.52</v>
      </c>
      <c r="H23" s="137">
        <v>3.18</v>
      </c>
    </row>
    <row r="24" spans="2:8" x14ac:dyDescent="0.2">
      <c r="B24" s="123" t="s">
        <v>719</v>
      </c>
      <c r="C24" s="123"/>
      <c r="D24" s="123"/>
      <c r="E24" s="124"/>
      <c r="F24" s="125">
        <v>32.86</v>
      </c>
      <c r="G24" s="125">
        <v>0.73</v>
      </c>
      <c r="H24" s="137">
        <v>3.0834000000000001</v>
      </c>
    </row>
    <row r="25" spans="2:8" x14ac:dyDescent="0.2">
      <c r="B25" s="11" t="s">
        <v>48</v>
      </c>
      <c r="C25" s="11"/>
      <c r="D25" s="11"/>
      <c r="E25" s="13"/>
      <c r="F25" s="126">
        <v>56.209340500000003</v>
      </c>
      <c r="G25" s="126">
        <v>1.2455000000000001</v>
      </c>
      <c r="H25" s="2"/>
    </row>
    <row r="26" spans="2:8" x14ac:dyDescent="0.2">
      <c r="B26" s="123" t="s">
        <v>49</v>
      </c>
      <c r="C26" s="123"/>
      <c r="D26" s="123"/>
      <c r="E26" s="124"/>
      <c r="F26" s="125">
        <v>130.7821654</v>
      </c>
      <c r="G26" s="125">
        <v>2.9144999999999999</v>
      </c>
    </row>
    <row r="27" spans="2:8" x14ac:dyDescent="0.2">
      <c r="B27" s="14" t="s">
        <v>674</v>
      </c>
      <c r="C27" s="14"/>
      <c r="D27" s="14"/>
      <c r="E27" s="15"/>
      <c r="F27" s="16">
        <v>4512.8797508999996</v>
      </c>
      <c r="G27" s="16">
        <v>100</v>
      </c>
      <c r="H27" s="16"/>
    </row>
    <row r="28" spans="2:8" x14ac:dyDescent="0.2">
      <c r="B28" s="127"/>
      <c r="C28" s="127"/>
      <c r="D28" s="127"/>
      <c r="E28" s="128"/>
      <c r="F28" s="129"/>
      <c r="G28" s="129"/>
      <c r="H28" s="129"/>
    </row>
    <row r="29" spans="2:8" x14ac:dyDescent="0.2">
      <c r="B29" s="127" t="s">
        <v>676</v>
      </c>
      <c r="C29" s="127"/>
      <c r="D29" s="127"/>
      <c r="E29" s="128"/>
      <c r="F29" s="129"/>
      <c r="G29" s="129"/>
    </row>
    <row r="31" spans="2:8" x14ac:dyDescent="0.2">
      <c r="B31" s="38" t="s">
        <v>388</v>
      </c>
      <c r="C31" s="34"/>
      <c r="D31" s="35"/>
      <c r="E31" s="36"/>
      <c r="F31" s="36"/>
      <c r="G31" s="36"/>
    </row>
    <row r="32" spans="2:8" x14ac:dyDescent="0.2">
      <c r="B32" s="174" t="s">
        <v>389</v>
      </c>
      <c r="C32" s="175"/>
      <c r="D32" s="175"/>
      <c r="E32" s="175"/>
      <c r="F32" s="175"/>
      <c r="G32" s="175"/>
    </row>
    <row r="33" spans="1:8" x14ac:dyDescent="0.2">
      <c r="B33" s="49" t="s">
        <v>390</v>
      </c>
      <c r="C33" s="32"/>
      <c r="D33" s="32"/>
      <c r="E33" s="31"/>
      <c r="F33" s="36"/>
      <c r="G33" s="36"/>
    </row>
    <row r="34" spans="1:8" ht="26.25" customHeight="1" x14ac:dyDescent="0.2">
      <c r="B34" s="71" t="s">
        <v>391</v>
      </c>
      <c r="C34" s="107" t="s">
        <v>482</v>
      </c>
      <c r="D34" s="107" t="s">
        <v>610</v>
      </c>
    </row>
    <row r="35" spans="1:8" x14ac:dyDescent="0.2">
      <c r="A35" s="1" t="s">
        <v>502</v>
      </c>
      <c r="B35" s="44" t="s">
        <v>392</v>
      </c>
      <c r="C35" s="25">
        <v>11.709300000000001</v>
      </c>
      <c r="D35" s="108">
        <v>11.682600000000001</v>
      </c>
    </row>
    <row r="36" spans="1:8" x14ac:dyDescent="0.2">
      <c r="A36" s="1" t="s">
        <v>503</v>
      </c>
      <c r="B36" s="44" t="s">
        <v>443</v>
      </c>
      <c r="C36" s="26">
        <v>11.709300000000001</v>
      </c>
      <c r="D36" s="76">
        <v>11.682600000000001</v>
      </c>
    </row>
    <row r="37" spans="1:8" x14ac:dyDescent="0.2">
      <c r="A37" s="1" t="s">
        <v>504</v>
      </c>
      <c r="B37" s="44" t="s">
        <v>408</v>
      </c>
      <c r="C37" s="26">
        <v>11.7569</v>
      </c>
      <c r="D37" s="76">
        <v>11.7288</v>
      </c>
    </row>
    <row r="38" spans="1:8" ht="15" x14ac:dyDescent="0.25">
      <c r="A38" t="s">
        <v>505</v>
      </c>
      <c r="B38" s="39" t="s">
        <v>444</v>
      </c>
      <c r="C38" s="28">
        <v>11.7569</v>
      </c>
      <c r="D38" s="77">
        <v>11.7288</v>
      </c>
    </row>
    <row r="39" spans="1:8" x14ac:dyDescent="0.2">
      <c r="B39" s="102" t="s">
        <v>481</v>
      </c>
      <c r="C39" s="104"/>
      <c r="D39" s="104"/>
    </row>
    <row r="40" spans="1:8" x14ac:dyDescent="0.2">
      <c r="B40" s="68" t="s">
        <v>620</v>
      </c>
      <c r="C40" s="68"/>
      <c r="D40" s="35"/>
      <c r="E40" s="36"/>
      <c r="F40" s="36"/>
      <c r="G40" s="36"/>
    </row>
    <row r="41" spans="1:8" x14ac:dyDescent="0.2">
      <c r="B41" s="49" t="s">
        <v>724</v>
      </c>
      <c r="C41" s="32"/>
      <c r="D41" s="32"/>
      <c r="E41" s="36"/>
      <c r="F41" s="36"/>
      <c r="G41" s="36"/>
    </row>
    <row r="42" spans="1:8" x14ac:dyDescent="0.2">
      <c r="B42" s="44" t="s">
        <v>647</v>
      </c>
      <c r="C42" s="32"/>
      <c r="D42" s="32"/>
      <c r="E42" s="36"/>
      <c r="F42" s="36"/>
      <c r="G42" s="36"/>
    </row>
    <row r="43" spans="1:8" x14ac:dyDescent="0.2">
      <c r="B43" s="49" t="s">
        <v>648</v>
      </c>
      <c r="C43" s="32"/>
      <c r="D43" s="32"/>
      <c r="E43" s="36"/>
      <c r="F43" s="36"/>
      <c r="G43" s="36"/>
    </row>
    <row r="44" spans="1:8" x14ac:dyDescent="0.2">
      <c r="B44" s="118" t="s">
        <v>645</v>
      </c>
      <c r="C44" s="90"/>
      <c r="D44" s="90"/>
      <c r="E44" s="36"/>
      <c r="F44" s="36"/>
      <c r="G44" s="36"/>
    </row>
    <row r="45" spans="1:8" x14ac:dyDescent="0.2">
      <c r="B45" s="89" t="s">
        <v>627</v>
      </c>
      <c r="C45" s="89"/>
      <c r="D45" s="89"/>
      <c r="E45" s="36"/>
      <c r="F45" s="36"/>
      <c r="G45" s="36"/>
    </row>
    <row r="46" spans="1:8" x14ac:dyDescent="0.2">
      <c r="B46" s="174" t="s">
        <v>398</v>
      </c>
      <c r="C46" s="175"/>
      <c r="D46" s="175"/>
      <c r="E46" s="175"/>
      <c r="F46" s="175"/>
      <c r="G46" s="175"/>
    </row>
    <row r="47" spans="1:8" x14ac:dyDescent="0.2">
      <c r="B47" s="37" t="s">
        <v>399</v>
      </c>
      <c r="C47" s="34"/>
      <c r="D47" s="34"/>
      <c r="E47" s="34"/>
      <c r="F47" s="36"/>
      <c r="G47" s="36"/>
    </row>
    <row r="48" spans="1:8" x14ac:dyDescent="0.2">
      <c r="B48" s="176" t="s">
        <v>454</v>
      </c>
      <c r="C48" s="177"/>
      <c r="D48" s="177"/>
      <c r="E48" s="177"/>
      <c r="F48" s="177"/>
      <c r="G48" s="177"/>
      <c r="H48" s="177"/>
    </row>
    <row r="50" spans="2:7" s="97" customFormat="1" x14ac:dyDescent="0.2">
      <c r="B50" s="97" t="s">
        <v>456</v>
      </c>
      <c r="E50" s="98"/>
      <c r="F50" s="99"/>
      <c r="G50" s="99"/>
    </row>
    <row r="51" spans="2:7" s="97" customFormat="1" x14ac:dyDescent="0.2">
      <c r="B51" s="97" t="s">
        <v>478</v>
      </c>
      <c r="E51" s="98"/>
      <c r="F51" s="99"/>
      <c r="G51" s="99"/>
    </row>
    <row r="52" spans="2:7" s="97" customFormat="1" x14ac:dyDescent="0.2">
      <c r="B52" s="97" t="s">
        <v>463</v>
      </c>
      <c r="E52" s="98"/>
      <c r="F52" s="99"/>
      <c r="G52" s="99"/>
    </row>
    <row r="53" spans="2:7" s="97" customFormat="1" x14ac:dyDescent="0.2">
      <c r="E53" s="98"/>
      <c r="F53" s="99"/>
      <c r="G53" s="99"/>
    </row>
    <row r="54" spans="2:7" s="97" customFormat="1" x14ac:dyDescent="0.2">
      <c r="E54" s="98"/>
      <c r="F54" s="99"/>
      <c r="G54" s="99"/>
    </row>
    <row r="55" spans="2:7" s="97" customFormat="1" x14ac:dyDescent="0.2">
      <c r="E55" s="98"/>
      <c r="F55" s="99"/>
      <c r="G55" s="99"/>
    </row>
    <row r="56" spans="2:7" s="97" customFormat="1" x14ac:dyDescent="0.2">
      <c r="E56" s="98"/>
      <c r="F56" s="99"/>
      <c r="G56" s="99"/>
    </row>
    <row r="57" spans="2:7" s="97" customFormat="1" x14ac:dyDescent="0.2">
      <c r="E57" s="98"/>
      <c r="F57" s="99"/>
      <c r="G57" s="99"/>
    </row>
    <row r="58" spans="2:7" s="97" customFormat="1" x14ac:dyDescent="0.2">
      <c r="E58" s="98"/>
      <c r="F58" s="99"/>
      <c r="G58" s="99"/>
    </row>
    <row r="59" spans="2:7" s="97" customFormat="1" x14ac:dyDescent="0.2">
      <c r="E59" s="98"/>
      <c r="F59" s="99"/>
      <c r="G59" s="99"/>
    </row>
    <row r="60" spans="2:7" s="97" customFormat="1" x14ac:dyDescent="0.2">
      <c r="E60" s="98"/>
      <c r="F60" s="99"/>
      <c r="G60" s="99"/>
    </row>
    <row r="61" spans="2:7" s="97" customFormat="1" x14ac:dyDescent="0.2">
      <c r="E61" s="98"/>
      <c r="F61" s="99"/>
      <c r="G61" s="99"/>
    </row>
    <row r="62" spans="2:7" s="97" customFormat="1" x14ac:dyDescent="0.2">
      <c r="B62" s="97" t="s">
        <v>459</v>
      </c>
      <c r="E62" s="98"/>
      <c r="F62" s="99"/>
      <c r="G62" s="99"/>
    </row>
    <row r="63" spans="2:7" s="97" customFormat="1" x14ac:dyDescent="0.2">
      <c r="B63" s="97" t="s">
        <v>460</v>
      </c>
      <c r="F63" s="99"/>
      <c r="G63" s="99"/>
    </row>
    <row r="64" spans="2:7" s="97" customFormat="1" x14ac:dyDescent="0.2">
      <c r="F64" s="99"/>
      <c r="G64" s="99"/>
    </row>
    <row r="65" spans="2:7" s="97" customFormat="1" ht="18.75" x14ac:dyDescent="0.3">
      <c r="B65" s="4" t="s">
        <v>461</v>
      </c>
      <c r="F65" s="99"/>
      <c r="G65" s="99"/>
    </row>
  </sheetData>
  <mergeCells count="6">
    <mergeCell ref="B48:H48"/>
    <mergeCell ref="B3:H3"/>
    <mergeCell ref="B1:H1"/>
    <mergeCell ref="B2:H2"/>
    <mergeCell ref="B32:G32"/>
    <mergeCell ref="B46:G46"/>
  </mergeCells>
  <pageMargins left="0" right="0" top="0" bottom="0" header="0.3" footer="0.3"/>
  <pageSetup scale="68" orientation="landscape" r:id="rId1"/>
  <headerFooter>
    <oddHeader>&amp;L&amp;"Arial"&amp;9&amp;K0078D7INTERNAL&amp;1#</oddHead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showGridLines="0" tabSelected="1" view="pageBreakPreview" topLeftCell="B1" zoomScaleNormal="100" zoomScaleSheetLayoutView="100" workbookViewId="0">
      <selection activeCell="D4" sqref="D4"/>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34"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72" t="s">
        <v>370</v>
      </c>
      <c r="C2" s="173"/>
      <c r="D2" s="173"/>
      <c r="E2" s="173"/>
      <c r="F2" s="173"/>
      <c r="G2" s="173"/>
      <c r="H2" s="173"/>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35" t="s">
        <v>349</v>
      </c>
    </row>
    <row r="6" spans="2:8" x14ac:dyDescent="0.2">
      <c r="B6" s="100" t="s">
        <v>42</v>
      </c>
      <c r="C6" s="123"/>
      <c r="D6" s="123"/>
      <c r="E6" s="124"/>
      <c r="F6" s="125"/>
      <c r="G6" s="132"/>
      <c r="H6" s="136"/>
    </row>
    <row r="7" spans="2:8" x14ac:dyDescent="0.2">
      <c r="B7" s="11" t="s">
        <v>43</v>
      </c>
      <c r="C7" s="123"/>
      <c r="D7" s="123"/>
      <c r="E7" s="124"/>
      <c r="F7" s="125"/>
      <c r="G7" s="132"/>
      <c r="H7" s="137"/>
    </row>
    <row r="8" spans="2:8" x14ac:dyDescent="0.2">
      <c r="B8" s="123" t="s">
        <v>199</v>
      </c>
      <c r="C8" s="123" t="s">
        <v>649</v>
      </c>
      <c r="D8" s="123" t="s">
        <v>46</v>
      </c>
      <c r="E8" s="124">
        <v>500</v>
      </c>
      <c r="F8" s="125">
        <v>5340.5349999999999</v>
      </c>
      <c r="G8" s="132">
        <v>7.27</v>
      </c>
      <c r="H8" s="137">
        <v>5.625</v>
      </c>
    </row>
    <row r="9" spans="2:8" x14ac:dyDescent="0.2">
      <c r="B9" s="123" t="s">
        <v>223</v>
      </c>
      <c r="C9" s="123" t="s">
        <v>650</v>
      </c>
      <c r="D9" s="123" t="s">
        <v>46</v>
      </c>
      <c r="E9" s="124">
        <v>450</v>
      </c>
      <c r="F9" s="125">
        <v>4494.1949999999997</v>
      </c>
      <c r="G9" s="132">
        <v>6.12</v>
      </c>
      <c r="H9" s="137">
        <v>5.4788999999999994</v>
      </c>
    </row>
    <row r="10" spans="2:8" x14ac:dyDescent="0.2">
      <c r="B10" s="123" t="s">
        <v>174</v>
      </c>
      <c r="C10" s="123" t="s">
        <v>651</v>
      </c>
      <c r="D10" s="123" t="s">
        <v>46</v>
      </c>
      <c r="E10" s="124">
        <v>350</v>
      </c>
      <c r="F10" s="125">
        <v>3555.2125000000001</v>
      </c>
      <c r="G10" s="132">
        <v>4.84</v>
      </c>
      <c r="H10" s="137">
        <v>5.7462</v>
      </c>
    </row>
    <row r="11" spans="2:8" x14ac:dyDescent="0.2">
      <c r="B11" s="123" t="s">
        <v>156</v>
      </c>
      <c r="C11" s="123" t="s">
        <v>652</v>
      </c>
      <c r="D11" s="123" t="s">
        <v>46</v>
      </c>
      <c r="E11" s="124">
        <v>300</v>
      </c>
      <c r="F11" s="125">
        <v>3145.8029999999999</v>
      </c>
      <c r="G11" s="132">
        <v>4.29</v>
      </c>
      <c r="H11" s="137">
        <v>5.2748999999999997</v>
      </c>
    </row>
    <row r="12" spans="2:8" x14ac:dyDescent="0.2">
      <c r="B12" s="123" t="s">
        <v>653</v>
      </c>
      <c r="C12" s="123" t="s">
        <v>654</v>
      </c>
      <c r="D12" s="123" t="s">
        <v>46</v>
      </c>
      <c r="E12" s="124">
        <v>300</v>
      </c>
      <c r="F12" s="125">
        <v>3080.1179999999999</v>
      </c>
      <c r="G12" s="132">
        <v>4.2</v>
      </c>
      <c r="H12" s="137">
        <v>5.8500000000000005</v>
      </c>
    </row>
    <row r="13" spans="2:8" x14ac:dyDescent="0.2">
      <c r="B13" s="123" t="s">
        <v>179</v>
      </c>
      <c r="C13" s="123" t="s">
        <v>45</v>
      </c>
      <c r="D13" s="123" t="s">
        <v>46</v>
      </c>
      <c r="E13" s="124">
        <v>250</v>
      </c>
      <c r="F13" s="125">
        <v>2693.4974999999999</v>
      </c>
      <c r="G13" s="132">
        <v>3.67</v>
      </c>
      <c r="H13" s="137">
        <v>5.6749999999999998</v>
      </c>
    </row>
    <row r="14" spans="2:8" x14ac:dyDescent="0.2">
      <c r="B14" s="123" t="s">
        <v>160</v>
      </c>
      <c r="C14" s="123" t="s">
        <v>655</v>
      </c>
      <c r="D14" s="123" t="s">
        <v>46</v>
      </c>
      <c r="E14" s="124">
        <v>250</v>
      </c>
      <c r="F14" s="125">
        <v>2634.6525000000001</v>
      </c>
      <c r="G14" s="132">
        <v>3.59</v>
      </c>
      <c r="H14" s="137">
        <v>4.87</v>
      </c>
    </row>
    <row r="15" spans="2:8" x14ac:dyDescent="0.2">
      <c r="B15" s="123" t="s">
        <v>326</v>
      </c>
      <c r="C15" s="123" t="s">
        <v>656</v>
      </c>
      <c r="D15" s="123" t="s">
        <v>213</v>
      </c>
      <c r="E15" s="124">
        <v>250</v>
      </c>
      <c r="F15" s="125">
        <v>2585.375</v>
      </c>
      <c r="G15" s="132">
        <v>3.52</v>
      </c>
      <c r="H15" s="137">
        <v>5.4749999999999996</v>
      </c>
    </row>
    <row r="16" spans="2:8" x14ac:dyDescent="0.2">
      <c r="B16" s="123" t="s">
        <v>657</v>
      </c>
      <c r="C16" s="123" t="s">
        <v>51</v>
      </c>
      <c r="D16" s="123" t="s">
        <v>46</v>
      </c>
      <c r="E16" s="124">
        <v>250</v>
      </c>
      <c r="F16" s="125">
        <v>2584.9124999999999</v>
      </c>
      <c r="G16" s="132">
        <v>3.52</v>
      </c>
      <c r="H16" s="137">
        <v>4.7</v>
      </c>
    </row>
    <row r="17" spans="2:8" x14ac:dyDescent="0.2">
      <c r="B17" s="123" t="s">
        <v>158</v>
      </c>
      <c r="C17" s="123" t="s">
        <v>47</v>
      </c>
      <c r="D17" s="123" t="s">
        <v>46</v>
      </c>
      <c r="E17" s="124">
        <v>250</v>
      </c>
      <c r="F17" s="125">
        <v>2570.6075000000001</v>
      </c>
      <c r="G17" s="132">
        <v>3.5</v>
      </c>
      <c r="H17" s="137">
        <v>5.7499000000000002</v>
      </c>
    </row>
    <row r="18" spans="2:8" x14ac:dyDescent="0.2">
      <c r="B18" s="123" t="s">
        <v>658</v>
      </c>
      <c r="C18" s="123" t="s">
        <v>659</v>
      </c>
      <c r="D18" s="123" t="s">
        <v>46</v>
      </c>
      <c r="E18" s="124">
        <v>250</v>
      </c>
      <c r="F18" s="125">
        <v>2538.15</v>
      </c>
      <c r="G18" s="132">
        <v>3.46</v>
      </c>
      <c r="H18" s="137">
        <v>5.48</v>
      </c>
    </row>
    <row r="19" spans="2:8" x14ac:dyDescent="0.2">
      <c r="B19" s="123" t="s">
        <v>154</v>
      </c>
      <c r="C19" s="123" t="s">
        <v>660</v>
      </c>
      <c r="D19" s="123" t="s">
        <v>213</v>
      </c>
      <c r="E19" s="124">
        <v>250</v>
      </c>
      <c r="F19" s="125">
        <v>2499.5825</v>
      </c>
      <c r="G19" s="132">
        <v>3.4</v>
      </c>
      <c r="H19" s="137">
        <v>5.4748999999999999</v>
      </c>
    </row>
    <row r="20" spans="2:8" x14ac:dyDescent="0.2">
      <c r="B20" s="123" t="s">
        <v>661</v>
      </c>
      <c r="C20" s="123" t="s">
        <v>662</v>
      </c>
      <c r="D20" s="123" t="s">
        <v>213</v>
      </c>
      <c r="E20" s="124">
        <v>100</v>
      </c>
      <c r="F20" s="125">
        <v>999.95399999999995</v>
      </c>
      <c r="G20" s="132">
        <v>1.36</v>
      </c>
      <c r="H20" s="137">
        <v>5.5</v>
      </c>
    </row>
    <row r="21" spans="2:8" x14ac:dyDescent="0.2">
      <c r="B21" s="123" t="s">
        <v>156</v>
      </c>
      <c r="C21" s="123" t="s">
        <v>663</v>
      </c>
      <c r="D21" s="123" t="s">
        <v>46</v>
      </c>
      <c r="E21" s="124">
        <v>50</v>
      </c>
      <c r="F21" s="125">
        <v>502.12150000000003</v>
      </c>
      <c r="G21" s="132">
        <v>0.68</v>
      </c>
      <c r="H21" s="137">
        <v>4.8500000000000005</v>
      </c>
    </row>
    <row r="22" spans="2:8" x14ac:dyDescent="0.2">
      <c r="B22" s="11" t="s">
        <v>48</v>
      </c>
      <c r="C22" s="11"/>
      <c r="D22" s="11"/>
      <c r="E22" s="13"/>
      <c r="F22" s="126">
        <v>39224.716499999995</v>
      </c>
      <c r="G22" s="133">
        <v>53.42</v>
      </c>
      <c r="H22" s="138"/>
    </row>
    <row r="23" spans="2:8" x14ac:dyDescent="0.2">
      <c r="B23" s="11" t="s">
        <v>52</v>
      </c>
      <c r="C23" s="123"/>
      <c r="D23" s="123"/>
      <c r="E23" s="124"/>
      <c r="F23" s="125"/>
      <c r="G23" s="132"/>
      <c r="H23" s="138"/>
    </row>
    <row r="24" spans="2:8" x14ac:dyDescent="0.2">
      <c r="B24" s="123" t="s">
        <v>664</v>
      </c>
      <c r="C24" s="123" t="s">
        <v>665</v>
      </c>
      <c r="D24" s="123" t="s">
        <v>53</v>
      </c>
      <c r="E24" s="124">
        <v>6500000</v>
      </c>
      <c r="F24" s="125">
        <v>7286.9160000000002</v>
      </c>
      <c r="G24" s="132">
        <v>9.93</v>
      </c>
      <c r="H24" s="137">
        <v>5.9126052182249866</v>
      </c>
    </row>
    <row r="25" spans="2:8" x14ac:dyDescent="0.2">
      <c r="B25" s="123" t="s">
        <v>666</v>
      </c>
      <c r="C25" s="123" t="s">
        <v>667</v>
      </c>
      <c r="D25" s="123" t="s">
        <v>53</v>
      </c>
      <c r="E25" s="124">
        <v>2500000</v>
      </c>
      <c r="F25" s="125">
        <v>2785.24</v>
      </c>
      <c r="G25" s="132">
        <v>3.79</v>
      </c>
      <c r="H25" s="137">
        <v>5.8840999999999921</v>
      </c>
    </row>
    <row r="26" spans="2:8" x14ac:dyDescent="0.2">
      <c r="B26" s="123" t="s">
        <v>668</v>
      </c>
      <c r="C26" s="123" t="s">
        <v>669</v>
      </c>
      <c r="D26" s="123" t="s">
        <v>53</v>
      </c>
      <c r="E26" s="124">
        <v>1000000</v>
      </c>
      <c r="F26" s="125">
        <v>1098.4480000000001</v>
      </c>
      <c r="G26" s="132">
        <v>1.5</v>
      </c>
      <c r="H26" s="137">
        <v>5.3286558506250081</v>
      </c>
    </row>
    <row r="27" spans="2:8" x14ac:dyDescent="0.2">
      <c r="B27" s="123" t="s">
        <v>670</v>
      </c>
      <c r="C27" s="123" t="s">
        <v>671</v>
      </c>
      <c r="D27" s="123" t="s">
        <v>53</v>
      </c>
      <c r="E27" s="124">
        <v>500000</v>
      </c>
      <c r="F27" s="125">
        <v>568.57650000000001</v>
      </c>
      <c r="G27" s="132">
        <v>0.77</v>
      </c>
      <c r="H27" s="137">
        <v>5.9226910156249923</v>
      </c>
    </row>
    <row r="28" spans="2:8" x14ac:dyDescent="0.2">
      <c r="B28" s="123" t="s">
        <v>672</v>
      </c>
      <c r="C28" s="123" t="s">
        <v>673</v>
      </c>
      <c r="D28" s="123" t="s">
        <v>53</v>
      </c>
      <c r="E28" s="124">
        <v>500000</v>
      </c>
      <c r="F28" s="125">
        <v>550.58900000000006</v>
      </c>
      <c r="G28" s="132">
        <v>0.75</v>
      </c>
      <c r="H28" s="137">
        <v>6.0819661520999713</v>
      </c>
    </row>
    <row r="29" spans="2:8" x14ac:dyDescent="0.2">
      <c r="B29" s="11" t="s">
        <v>48</v>
      </c>
      <c r="C29" s="11"/>
      <c r="D29" s="11"/>
      <c r="E29" s="13"/>
      <c r="F29" s="126">
        <v>12289.7695</v>
      </c>
      <c r="G29" s="133">
        <v>16.739999999999998</v>
      </c>
      <c r="H29" s="138"/>
    </row>
    <row r="30" spans="2:8" x14ac:dyDescent="0.2">
      <c r="B30" s="123" t="s">
        <v>718</v>
      </c>
      <c r="C30" s="123"/>
      <c r="D30" s="123"/>
      <c r="E30" s="124"/>
      <c r="F30" s="125">
        <v>8713.2014718999999</v>
      </c>
      <c r="G30" s="132">
        <v>11.87</v>
      </c>
      <c r="H30" s="137">
        <v>3.18</v>
      </c>
    </row>
    <row r="31" spans="2:8" x14ac:dyDescent="0.2">
      <c r="B31" s="123" t="s">
        <v>719</v>
      </c>
      <c r="C31" s="123"/>
      <c r="D31" s="123"/>
      <c r="E31" s="124"/>
      <c r="F31" s="125">
        <v>12261.220849500001</v>
      </c>
      <c r="G31" s="132">
        <v>16.7</v>
      </c>
      <c r="H31" s="137">
        <v>3.0834000000000001</v>
      </c>
    </row>
    <row r="32" spans="2:8" x14ac:dyDescent="0.2">
      <c r="B32" s="11" t="s">
        <v>48</v>
      </c>
      <c r="C32" s="11"/>
      <c r="D32" s="11"/>
      <c r="E32" s="13"/>
      <c r="F32" s="126">
        <v>20974.422321400001</v>
      </c>
      <c r="G32" s="133">
        <v>28.570599999999999</v>
      </c>
      <c r="H32" s="138"/>
    </row>
    <row r="33" spans="1:8" x14ac:dyDescent="0.2">
      <c r="B33" s="123" t="s">
        <v>49</v>
      </c>
      <c r="C33" s="123"/>
      <c r="D33" s="123"/>
      <c r="E33" s="124"/>
      <c r="F33" s="125">
        <v>923.59064320000004</v>
      </c>
      <c r="G33" s="132">
        <v>1.2694000000000001</v>
      </c>
      <c r="H33" s="138"/>
    </row>
    <row r="34" spans="1:8" x14ac:dyDescent="0.2">
      <c r="B34" s="14" t="s">
        <v>674</v>
      </c>
      <c r="C34" s="14"/>
      <c r="D34" s="14"/>
      <c r="E34" s="15"/>
      <c r="F34" s="16">
        <v>73412.498964600003</v>
      </c>
      <c r="G34" s="131">
        <v>100</v>
      </c>
      <c r="H34" s="139"/>
    </row>
    <row r="35" spans="1:8" x14ac:dyDescent="0.2">
      <c r="B35" s="127"/>
      <c r="C35" s="127"/>
      <c r="D35" s="127"/>
      <c r="E35" s="128"/>
      <c r="F35" s="129"/>
      <c r="G35" s="129"/>
      <c r="H35" s="140"/>
    </row>
    <row r="36" spans="1:8" x14ac:dyDescent="0.2">
      <c r="B36" s="127" t="s">
        <v>675</v>
      </c>
      <c r="C36" s="127"/>
      <c r="D36" s="127"/>
      <c r="E36" s="128"/>
      <c r="F36" s="129"/>
      <c r="G36" s="129"/>
      <c r="H36" s="140"/>
    </row>
    <row r="37" spans="1:8" x14ac:dyDescent="0.2">
      <c r="B37" s="127" t="s">
        <v>676</v>
      </c>
      <c r="C37" s="127"/>
      <c r="D37" s="127"/>
      <c r="E37" s="128"/>
      <c r="F37" s="129"/>
      <c r="G37" s="129"/>
      <c r="H37" s="140"/>
    </row>
    <row r="39" spans="1:8" x14ac:dyDescent="0.2">
      <c r="B39" s="19" t="s">
        <v>388</v>
      </c>
      <c r="E39" s="1"/>
    </row>
    <row r="40" spans="1:8" x14ac:dyDescent="0.2">
      <c r="B40" s="20" t="s">
        <v>389</v>
      </c>
      <c r="E40" s="1"/>
    </row>
    <row r="41" spans="1:8" x14ac:dyDescent="0.2">
      <c r="B41" s="21" t="s">
        <v>390</v>
      </c>
    </row>
    <row r="42" spans="1:8" ht="25.5" x14ac:dyDescent="0.2">
      <c r="B42" s="22" t="s">
        <v>391</v>
      </c>
      <c r="C42" s="23" t="s">
        <v>482</v>
      </c>
      <c r="D42" s="23" t="s">
        <v>610</v>
      </c>
    </row>
    <row r="43" spans="1:8" x14ac:dyDescent="0.2">
      <c r="A43" s="1" t="s">
        <v>602</v>
      </c>
      <c r="B43" s="24" t="s">
        <v>392</v>
      </c>
      <c r="C43" s="25">
        <v>10.0839</v>
      </c>
      <c r="D43" s="25">
        <v>10.0448</v>
      </c>
    </row>
    <row r="44" spans="1:8" x14ac:dyDescent="0.2">
      <c r="A44" s="1" t="s">
        <v>603</v>
      </c>
      <c r="B44" s="24" t="s">
        <v>393</v>
      </c>
      <c r="C44" s="26">
        <v>10.053100000000001</v>
      </c>
      <c r="D44" s="26">
        <v>10.0448</v>
      </c>
    </row>
    <row r="45" spans="1:8" x14ac:dyDescent="0.2">
      <c r="A45" s="1" t="s">
        <v>604</v>
      </c>
      <c r="B45" s="24" t="s">
        <v>394</v>
      </c>
      <c r="C45" s="26">
        <v>10.0839</v>
      </c>
      <c r="D45" s="26">
        <v>10.0448</v>
      </c>
    </row>
    <row r="46" spans="1:8" x14ac:dyDescent="0.2">
      <c r="A46" s="1" t="s">
        <v>605</v>
      </c>
      <c r="B46" s="24" t="s">
        <v>728</v>
      </c>
      <c r="C46" s="26">
        <v>10.0839</v>
      </c>
      <c r="D46" s="26">
        <v>10.0448</v>
      </c>
      <c r="E46" s="164"/>
      <c r="F46" s="165"/>
    </row>
    <row r="47" spans="1:8" x14ac:dyDescent="0.2">
      <c r="A47" s="1" t="s">
        <v>606</v>
      </c>
      <c r="B47" s="24" t="s">
        <v>395</v>
      </c>
      <c r="C47" s="26">
        <v>10.087300000000001</v>
      </c>
      <c r="D47" s="26">
        <v>10.0467</v>
      </c>
      <c r="E47" s="164"/>
      <c r="F47" s="165"/>
    </row>
    <row r="48" spans="1:8" x14ac:dyDescent="0.2">
      <c r="A48" s="1" t="s">
        <v>607</v>
      </c>
      <c r="B48" s="24" t="s">
        <v>396</v>
      </c>
      <c r="C48" s="26">
        <v>10.0566</v>
      </c>
      <c r="D48" s="26">
        <v>10.0467</v>
      </c>
      <c r="E48" s="164"/>
      <c r="F48" s="165"/>
    </row>
    <row r="49" spans="1:6" x14ac:dyDescent="0.2">
      <c r="A49" s="1" t="s">
        <v>608</v>
      </c>
      <c r="B49" s="24" t="s">
        <v>397</v>
      </c>
      <c r="C49" s="26">
        <v>10.087300000000001</v>
      </c>
      <c r="D49" s="26">
        <v>10.0467</v>
      </c>
      <c r="E49" s="164"/>
      <c r="F49" s="165"/>
    </row>
    <row r="50" spans="1:6" x14ac:dyDescent="0.2">
      <c r="A50" s="1" t="s">
        <v>609</v>
      </c>
      <c r="B50" s="27" t="s">
        <v>729</v>
      </c>
      <c r="C50" s="28">
        <v>10.087300000000001</v>
      </c>
      <c r="D50" s="28">
        <v>10.0467</v>
      </c>
      <c r="E50" s="164"/>
      <c r="F50" s="165"/>
    </row>
    <row r="51" spans="1:6" x14ac:dyDescent="0.2">
      <c r="B51" s="157" t="s">
        <v>481</v>
      </c>
      <c r="C51" s="96"/>
      <c r="D51" s="96"/>
      <c r="E51" s="164"/>
      <c r="F51" s="165"/>
    </row>
    <row r="52" spans="1:6" x14ac:dyDescent="0.2">
      <c r="B52" s="30" t="s">
        <v>611</v>
      </c>
      <c r="C52" s="30"/>
      <c r="D52" s="30"/>
      <c r="E52" s="30"/>
      <c r="F52" s="31"/>
    </row>
    <row r="53" spans="1:6" x14ac:dyDescent="0.2">
      <c r="B53" s="32" t="s">
        <v>724</v>
      </c>
      <c r="C53" s="32"/>
      <c r="D53" s="32"/>
      <c r="E53" s="32"/>
      <c r="F53" s="31"/>
    </row>
    <row r="54" spans="1:6" ht="12.75" customHeight="1" x14ac:dyDescent="0.2">
      <c r="B54" s="174" t="s">
        <v>621</v>
      </c>
      <c r="C54" s="175"/>
      <c r="D54" s="175"/>
      <c r="E54" s="175"/>
      <c r="F54" s="175"/>
    </row>
    <row r="55" spans="1:6" x14ac:dyDescent="0.2">
      <c r="B55" s="50" t="s">
        <v>391</v>
      </c>
      <c r="C55" s="178" t="s">
        <v>413</v>
      </c>
      <c r="D55" s="179"/>
      <c r="E55" s="155"/>
      <c r="F55" s="155"/>
    </row>
    <row r="56" spans="1:6" x14ac:dyDescent="0.2">
      <c r="B56" s="51"/>
      <c r="C56" s="52" t="s">
        <v>414</v>
      </c>
      <c r="D56" s="52" t="s">
        <v>415</v>
      </c>
      <c r="E56" s="155"/>
      <c r="F56" s="155"/>
    </row>
    <row r="57" spans="1:6" x14ac:dyDescent="0.2">
      <c r="A57" s="1" t="s">
        <v>603</v>
      </c>
      <c r="B57" s="156" t="s">
        <v>422</v>
      </c>
      <c r="C57" s="166">
        <v>3.0754699999999999E-2</v>
      </c>
      <c r="D57" s="166">
        <f t="shared" ref="D57:D62" si="0">+C57</f>
        <v>3.0754699999999999E-2</v>
      </c>
      <c r="E57" s="155"/>
      <c r="F57" s="155"/>
    </row>
    <row r="58" spans="1:6" x14ac:dyDescent="0.2">
      <c r="A58" s="1" t="s">
        <v>604</v>
      </c>
      <c r="B58" s="156" t="s">
        <v>423</v>
      </c>
      <c r="C58" s="167" t="s">
        <v>720</v>
      </c>
      <c r="D58" s="167" t="str">
        <f t="shared" si="0"/>
        <v>^^</v>
      </c>
      <c r="E58" s="155"/>
      <c r="F58" s="155"/>
    </row>
    <row r="59" spans="1:6" x14ac:dyDescent="0.2">
      <c r="A59" s="1" t="s">
        <v>605</v>
      </c>
      <c r="B59" s="156" t="s">
        <v>728</v>
      </c>
      <c r="C59" s="167" t="s">
        <v>720</v>
      </c>
      <c r="D59" s="167" t="str">
        <f t="shared" si="0"/>
        <v>^^</v>
      </c>
      <c r="E59" s="155"/>
      <c r="F59" s="155"/>
    </row>
    <row r="60" spans="1:6" x14ac:dyDescent="0.2">
      <c r="A60" s="1" t="s">
        <v>607</v>
      </c>
      <c r="B60" s="156" t="s">
        <v>410</v>
      </c>
      <c r="C60" s="167">
        <v>3.0750000000000003E-2</v>
      </c>
      <c r="D60" s="167">
        <f t="shared" si="0"/>
        <v>3.0750000000000003E-2</v>
      </c>
      <c r="E60" s="155"/>
      <c r="F60" s="155"/>
    </row>
    <row r="61" spans="1:6" x14ac:dyDescent="0.2">
      <c r="A61" s="1" t="s">
        <v>608</v>
      </c>
      <c r="B61" s="156" t="s">
        <v>411</v>
      </c>
      <c r="C61" s="167" t="s">
        <v>720</v>
      </c>
      <c r="D61" s="167" t="str">
        <f t="shared" si="0"/>
        <v>^^</v>
      </c>
      <c r="E61" s="155"/>
      <c r="F61" s="155"/>
    </row>
    <row r="62" spans="1:6" x14ac:dyDescent="0.2">
      <c r="A62" s="1" t="s">
        <v>609</v>
      </c>
      <c r="B62" s="39" t="s">
        <v>729</v>
      </c>
      <c r="C62" s="168" t="s">
        <v>720</v>
      </c>
      <c r="D62" s="168" t="str">
        <f t="shared" si="0"/>
        <v>^^</v>
      </c>
      <c r="E62" s="155"/>
      <c r="F62" s="155"/>
    </row>
    <row r="63" spans="1:6" x14ac:dyDescent="0.2">
      <c r="B63" s="158" t="s">
        <v>623</v>
      </c>
      <c r="C63" s="115"/>
      <c r="D63" s="115"/>
      <c r="E63" s="155"/>
      <c r="F63" s="155"/>
    </row>
    <row r="64" spans="1:6" x14ac:dyDescent="0.2">
      <c r="B64" s="29" t="s">
        <v>624</v>
      </c>
      <c r="C64" s="29"/>
      <c r="D64" s="29"/>
      <c r="E64" s="29"/>
      <c r="F64" s="31"/>
    </row>
    <row r="65" spans="2:8" x14ac:dyDescent="0.2">
      <c r="B65" s="89" t="s">
        <v>628</v>
      </c>
      <c r="C65" s="33"/>
      <c r="D65" s="33"/>
      <c r="E65" s="33"/>
      <c r="F65" s="31"/>
    </row>
    <row r="66" spans="2:8" x14ac:dyDescent="0.2">
      <c r="B66" s="33" t="s">
        <v>625</v>
      </c>
      <c r="C66" s="33"/>
      <c r="D66" s="33"/>
      <c r="E66" s="33"/>
      <c r="F66" s="31"/>
    </row>
    <row r="67" spans="2:8" x14ac:dyDescent="0.2">
      <c r="B67" s="34" t="s">
        <v>398</v>
      </c>
      <c r="C67" s="34"/>
      <c r="D67" s="34"/>
      <c r="E67" s="35"/>
      <c r="F67" s="36"/>
    </row>
    <row r="68" spans="2:8" x14ac:dyDescent="0.2">
      <c r="B68" s="37" t="s">
        <v>399</v>
      </c>
      <c r="C68" s="34"/>
      <c r="D68" s="34"/>
      <c r="E68" s="35"/>
      <c r="F68" s="36"/>
    </row>
    <row r="69" spans="2:8" x14ac:dyDescent="0.2">
      <c r="B69" s="176" t="s">
        <v>454</v>
      </c>
      <c r="C69" s="177"/>
      <c r="D69" s="177"/>
      <c r="E69" s="177"/>
      <c r="F69" s="177"/>
      <c r="G69" s="177"/>
      <c r="H69" s="177"/>
    </row>
    <row r="71" spans="2:8" s="97" customFormat="1" x14ac:dyDescent="0.2">
      <c r="B71" s="97" t="s">
        <v>456</v>
      </c>
      <c r="E71" s="98"/>
      <c r="F71" s="99"/>
      <c r="G71" s="99"/>
      <c r="H71" s="141"/>
    </row>
    <row r="72" spans="2:8" s="97" customFormat="1" x14ac:dyDescent="0.2">
      <c r="B72" s="97" t="s">
        <v>457</v>
      </c>
      <c r="E72" s="98"/>
      <c r="F72" s="99"/>
      <c r="G72" s="99"/>
      <c r="H72" s="141"/>
    </row>
    <row r="73" spans="2:8" s="97" customFormat="1" x14ac:dyDescent="0.2">
      <c r="B73" s="97" t="s">
        <v>458</v>
      </c>
      <c r="E73" s="98"/>
      <c r="F73" s="99"/>
      <c r="G73" s="99"/>
      <c r="H73" s="141"/>
    </row>
    <row r="74" spans="2:8" s="97" customFormat="1" x14ac:dyDescent="0.2">
      <c r="E74" s="98"/>
      <c r="F74" s="99"/>
      <c r="G74" s="99"/>
      <c r="H74" s="141"/>
    </row>
    <row r="75" spans="2:8" s="97" customFormat="1" x14ac:dyDescent="0.2">
      <c r="E75" s="98"/>
      <c r="F75" s="99"/>
      <c r="G75" s="99"/>
      <c r="H75" s="141"/>
    </row>
    <row r="76" spans="2:8" s="97" customFormat="1" x14ac:dyDescent="0.2">
      <c r="E76" s="98"/>
      <c r="F76" s="99"/>
      <c r="G76" s="99"/>
      <c r="H76" s="141"/>
    </row>
    <row r="77" spans="2:8" s="97" customFormat="1" x14ac:dyDescent="0.2">
      <c r="E77" s="98"/>
      <c r="F77" s="99"/>
      <c r="G77" s="99"/>
      <c r="H77" s="141"/>
    </row>
    <row r="78" spans="2:8" s="97" customFormat="1" x14ac:dyDescent="0.2">
      <c r="E78" s="98"/>
      <c r="F78" s="99"/>
      <c r="G78" s="99"/>
      <c r="H78" s="141"/>
    </row>
    <row r="79" spans="2:8" s="97" customFormat="1" x14ac:dyDescent="0.2">
      <c r="E79" s="98"/>
      <c r="F79" s="99"/>
      <c r="G79" s="99"/>
      <c r="H79" s="141"/>
    </row>
    <row r="80" spans="2:8" s="97" customFormat="1" x14ac:dyDescent="0.2">
      <c r="E80" s="98"/>
      <c r="F80" s="99"/>
      <c r="G80" s="99"/>
      <c r="H80" s="141"/>
    </row>
    <row r="81" spans="2:8" s="97" customFormat="1" x14ac:dyDescent="0.2">
      <c r="E81" s="98"/>
      <c r="F81" s="99"/>
      <c r="G81" s="99"/>
      <c r="H81" s="141"/>
    </row>
    <row r="82" spans="2:8" s="97" customFormat="1" x14ac:dyDescent="0.2">
      <c r="E82" s="98"/>
      <c r="F82" s="99"/>
      <c r="G82" s="99"/>
      <c r="H82" s="141"/>
    </row>
    <row r="83" spans="2:8" s="97" customFormat="1" x14ac:dyDescent="0.2">
      <c r="B83" s="97" t="s">
        <v>459</v>
      </c>
      <c r="E83" s="98"/>
      <c r="F83" s="99"/>
      <c r="G83" s="99"/>
      <c r="H83" s="141"/>
    </row>
    <row r="84" spans="2:8" s="97" customFormat="1" x14ac:dyDescent="0.2">
      <c r="B84" s="97" t="s">
        <v>460</v>
      </c>
      <c r="F84" s="99"/>
      <c r="G84" s="99"/>
      <c r="H84" s="141"/>
    </row>
    <row r="85" spans="2:8" s="97" customFormat="1" x14ac:dyDescent="0.2">
      <c r="F85" s="99"/>
      <c r="G85" s="99"/>
      <c r="H85" s="141"/>
    </row>
    <row r="86" spans="2:8" s="97" customFormat="1" ht="18.75" x14ac:dyDescent="0.3">
      <c r="B86" s="4" t="s">
        <v>461</v>
      </c>
      <c r="F86" s="99"/>
      <c r="G86" s="99"/>
      <c r="H86" s="141"/>
    </row>
  </sheetData>
  <mergeCells count="6">
    <mergeCell ref="B1:H1"/>
    <mergeCell ref="B3:H3"/>
    <mergeCell ref="B2:H2"/>
    <mergeCell ref="B54:F54"/>
    <mergeCell ref="B69:H69"/>
    <mergeCell ref="C55:D55"/>
  </mergeCells>
  <pageMargins left="0" right="0" top="0" bottom="0" header="0.3" footer="0.3"/>
  <pageSetup scale="52" orientation="landscape" r:id="rId1"/>
  <headerFooter>
    <oddHeader>&amp;L&amp;"Arial"&amp;9&amp;K0078D7INTERNAL&amp;1#</oddHead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1"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84" t="s">
        <v>387</v>
      </c>
      <c r="C2" s="185"/>
      <c r="D2" s="185"/>
      <c r="E2" s="185"/>
      <c r="F2" s="185"/>
      <c r="G2" s="185"/>
      <c r="H2" s="185"/>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158</v>
      </c>
      <c r="C8" s="123" t="s">
        <v>322</v>
      </c>
      <c r="D8" s="123" t="s">
        <v>46</v>
      </c>
      <c r="E8" s="124">
        <v>75</v>
      </c>
      <c r="F8" s="125">
        <v>7512.7124999999996</v>
      </c>
      <c r="G8" s="125">
        <v>1.85</v>
      </c>
      <c r="H8" s="137">
        <v>3.2856999999999998</v>
      </c>
    </row>
    <row r="9" spans="2:8" x14ac:dyDescent="0.2">
      <c r="B9" s="123" t="s">
        <v>174</v>
      </c>
      <c r="C9" s="123" t="s">
        <v>323</v>
      </c>
      <c r="D9" s="123" t="s">
        <v>46</v>
      </c>
      <c r="E9" s="124">
        <v>500</v>
      </c>
      <c r="F9" s="125">
        <v>5023.3950000000004</v>
      </c>
      <c r="G9" s="125">
        <v>1.24</v>
      </c>
      <c r="H9" s="137">
        <v>3.3748</v>
      </c>
    </row>
    <row r="10" spans="2:8" x14ac:dyDescent="0.2">
      <c r="B10" s="123" t="s">
        <v>158</v>
      </c>
      <c r="C10" s="123" t="s">
        <v>324</v>
      </c>
      <c r="D10" s="123" t="s">
        <v>46</v>
      </c>
      <c r="E10" s="124">
        <v>450</v>
      </c>
      <c r="F10" s="125">
        <v>4527.8415000000005</v>
      </c>
      <c r="G10" s="125">
        <v>1.1200000000000001</v>
      </c>
      <c r="H10" s="137">
        <v>3.3049000000000004</v>
      </c>
    </row>
    <row r="11" spans="2:8" x14ac:dyDescent="0.2">
      <c r="B11" s="123" t="s">
        <v>174</v>
      </c>
      <c r="C11" s="123" t="s">
        <v>325</v>
      </c>
      <c r="D11" s="123" t="s">
        <v>46</v>
      </c>
      <c r="E11" s="124">
        <v>400</v>
      </c>
      <c r="F11" s="125">
        <v>4028.3240000000001</v>
      </c>
      <c r="G11" s="125">
        <v>0.99</v>
      </c>
      <c r="H11" s="137">
        <v>3.3749000000000002</v>
      </c>
    </row>
    <row r="12" spans="2:8" x14ac:dyDescent="0.2">
      <c r="B12" s="11" t="s">
        <v>48</v>
      </c>
      <c r="C12" s="11"/>
      <c r="D12" s="11"/>
      <c r="E12" s="13"/>
      <c r="F12" s="126">
        <v>21092.273000000001</v>
      </c>
      <c r="G12" s="126">
        <v>5.2</v>
      </c>
      <c r="H12" s="2"/>
    </row>
    <row r="13" spans="2:8" x14ac:dyDescent="0.2">
      <c r="B13" s="100" t="s">
        <v>183</v>
      </c>
      <c r="C13" s="123"/>
      <c r="D13" s="123"/>
      <c r="E13" s="124"/>
      <c r="F13" s="125"/>
      <c r="G13" s="125"/>
    </row>
    <row r="14" spans="2:8" x14ac:dyDescent="0.2">
      <c r="B14" s="11" t="s">
        <v>184</v>
      </c>
      <c r="C14" s="123"/>
      <c r="D14" s="123"/>
      <c r="E14" s="124"/>
      <c r="F14" s="125"/>
      <c r="G14" s="125"/>
    </row>
    <row r="15" spans="2:8" x14ac:dyDescent="0.2">
      <c r="B15" s="11" t="s">
        <v>151</v>
      </c>
      <c r="C15" s="123"/>
      <c r="D15" s="123"/>
      <c r="E15" s="124"/>
      <c r="F15" s="125"/>
      <c r="G15" s="125"/>
    </row>
    <row r="16" spans="2:8" x14ac:dyDescent="0.2">
      <c r="B16" s="123" t="s">
        <v>709</v>
      </c>
      <c r="C16" s="123" t="s">
        <v>710</v>
      </c>
      <c r="D16" s="123" t="s">
        <v>187</v>
      </c>
      <c r="E16" s="124">
        <v>5000</v>
      </c>
      <c r="F16" s="125">
        <v>4998.7150000000001</v>
      </c>
      <c r="G16" s="125">
        <v>1.23</v>
      </c>
      <c r="H16" s="137">
        <v>3.1275999999999997</v>
      </c>
    </row>
    <row r="17" spans="2:8" x14ac:dyDescent="0.2">
      <c r="B17" s="11" t="s">
        <v>48</v>
      </c>
      <c r="C17" s="11"/>
      <c r="D17" s="11"/>
      <c r="E17" s="13"/>
      <c r="F17" s="126">
        <v>4998.7150000000001</v>
      </c>
      <c r="G17" s="126">
        <v>1.23</v>
      </c>
      <c r="H17" s="2"/>
    </row>
    <row r="18" spans="2:8" x14ac:dyDescent="0.2">
      <c r="B18" s="11" t="s">
        <v>189</v>
      </c>
      <c r="C18" s="123"/>
      <c r="D18" s="123"/>
      <c r="E18" s="124"/>
      <c r="F18" s="125"/>
      <c r="G18" s="125"/>
      <c r="H18" s="2"/>
    </row>
    <row r="19" spans="2:8" x14ac:dyDescent="0.2">
      <c r="B19" s="11" t="s">
        <v>43</v>
      </c>
      <c r="C19" s="123"/>
      <c r="D19" s="123"/>
      <c r="E19" s="124"/>
      <c r="F19" s="125"/>
      <c r="G19" s="125"/>
      <c r="H19" s="2"/>
    </row>
    <row r="20" spans="2:8" x14ac:dyDescent="0.2">
      <c r="B20" s="123" t="s">
        <v>711</v>
      </c>
      <c r="C20" s="123" t="s">
        <v>712</v>
      </c>
      <c r="D20" s="123" t="s">
        <v>327</v>
      </c>
      <c r="E20" s="124">
        <v>4000</v>
      </c>
      <c r="F20" s="125">
        <v>19972.5</v>
      </c>
      <c r="G20" s="125">
        <v>4.93</v>
      </c>
      <c r="H20" s="137">
        <v>3.141</v>
      </c>
    </row>
    <row r="21" spans="2:8" x14ac:dyDescent="0.2">
      <c r="B21" s="123" t="s">
        <v>328</v>
      </c>
      <c r="C21" s="123" t="s">
        <v>329</v>
      </c>
      <c r="D21" s="123" t="s">
        <v>187</v>
      </c>
      <c r="E21" s="124">
        <v>4000</v>
      </c>
      <c r="F21" s="125">
        <v>19952.52</v>
      </c>
      <c r="G21" s="125">
        <v>4.93</v>
      </c>
      <c r="H21" s="137">
        <v>3.3407</v>
      </c>
    </row>
    <row r="22" spans="2:8" x14ac:dyDescent="0.2">
      <c r="B22" s="123" t="s">
        <v>199</v>
      </c>
      <c r="C22" s="123" t="s">
        <v>330</v>
      </c>
      <c r="D22" s="123" t="s">
        <v>196</v>
      </c>
      <c r="E22" s="124">
        <v>4000</v>
      </c>
      <c r="F22" s="125">
        <v>19920.18</v>
      </c>
      <c r="G22" s="125">
        <v>4.92</v>
      </c>
      <c r="H22" s="137">
        <v>3.2501000000000002</v>
      </c>
    </row>
    <row r="23" spans="2:8" x14ac:dyDescent="0.2">
      <c r="B23" s="123" t="s">
        <v>331</v>
      </c>
      <c r="C23" s="123" t="s">
        <v>332</v>
      </c>
      <c r="D23" s="123" t="s">
        <v>187</v>
      </c>
      <c r="E23" s="124">
        <v>3000</v>
      </c>
      <c r="F23" s="125">
        <v>14985.225</v>
      </c>
      <c r="G23" s="125">
        <v>3.7</v>
      </c>
      <c r="H23" s="137">
        <v>3.2716000000000003</v>
      </c>
    </row>
    <row r="24" spans="2:8" x14ac:dyDescent="0.2">
      <c r="B24" s="123" t="s">
        <v>158</v>
      </c>
      <c r="C24" s="123" t="s">
        <v>333</v>
      </c>
      <c r="D24" s="123" t="s">
        <v>187</v>
      </c>
      <c r="E24" s="124">
        <v>2000</v>
      </c>
      <c r="F24" s="125">
        <v>9992.9699999999993</v>
      </c>
      <c r="G24" s="125">
        <v>2.4700000000000002</v>
      </c>
      <c r="H24" s="137">
        <v>3.2097000000000002</v>
      </c>
    </row>
    <row r="25" spans="2:8" x14ac:dyDescent="0.2">
      <c r="B25" s="123" t="s">
        <v>334</v>
      </c>
      <c r="C25" s="123" t="s">
        <v>335</v>
      </c>
      <c r="D25" s="123" t="s">
        <v>202</v>
      </c>
      <c r="E25" s="124">
        <v>2000</v>
      </c>
      <c r="F25" s="125">
        <v>9990</v>
      </c>
      <c r="G25" s="125">
        <v>2.4700000000000002</v>
      </c>
      <c r="H25" s="137">
        <v>3.3215000000000003</v>
      </c>
    </row>
    <row r="26" spans="2:8" x14ac:dyDescent="0.2">
      <c r="B26" s="123" t="s">
        <v>166</v>
      </c>
      <c r="C26" s="123" t="s">
        <v>713</v>
      </c>
      <c r="D26" s="123" t="s">
        <v>187</v>
      </c>
      <c r="E26" s="124">
        <v>2000</v>
      </c>
      <c r="F26" s="125">
        <v>9977.99</v>
      </c>
      <c r="G26" s="125">
        <v>2.46</v>
      </c>
      <c r="H26" s="137">
        <v>3.2204999999999999</v>
      </c>
    </row>
    <row r="27" spans="2:8" x14ac:dyDescent="0.2">
      <c r="B27" s="123" t="s">
        <v>261</v>
      </c>
      <c r="C27" s="123" t="s">
        <v>336</v>
      </c>
      <c r="D27" s="123" t="s">
        <v>187</v>
      </c>
      <c r="E27" s="124">
        <v>2000</v>
      </c>
      <c r="F27" s="125">
        <v>9976.3700000000008</v>
      </c>
      <c r="G27" s="125">
        <v>2.46</v>
      </c>
      <c r="H27" s="137">
        <v>3.3251000000000004</v>
      </c>
    </row>
    <row r="28" spans="2:8" x14ac:dyDescent="0.2">
      <c r="B28" s="123" t="s">
        <v>290</v>
      </c>
      <c r="C28" s="123" t="s">
        <v>337</v>
      </c>
      <c r="D28" s="123" t="s">
        <v>202</v>
      </c>
      <c r="E28" s="124">
        <v>2000</v>
      </c>
      <c r="F28" s="125">
        <v>9960.3799999999992</v>
      </c>
      <c r="G28" s="125">
        <v>2.46</v>
      </c>
      <c r="H28" s="137">
        <v>3.2996999999999996</v>
      </c>
    </row>
    <row r="29" spans="2:8" x14ac:dyDescent="0.2">
      <c r="B29" s="123" t="s">
        <v>334</v>
      </c>
      <c r="C29" s="123" t="s">
        <v>338</v>
      </c>
      <c r="D29" s="123" t="s">
        <v>202</v>
      </c>
      <c r="E29" s="124">
        <v>2000</v>
      </c>
      <c r="F29" s="125">
        <v>9959.7800000000007</v>
      </c>
      <c r="G29" s="125">
        <v>2.46</v>
      </c>
      <c r="H29" s="137">
        <v>3.3498999999999999</v>
      </c>
    </row>
    <row r="30" spans="2:8" x14ac:dyDescent="0.2">
      <c r="B30" s="123" t="s">
        <v>339</v>
      </c>
      <c r="C30" s="123" t="s">
        <v>340</v>
      </c>
      <c r="D30" s="123" t="s">
        <v>202</v>
      </c>
      <c r="E30" s="124">
        <v>500</v>
      </c>
      <c r="F30" s="125">
        <v>2496.3724999999999</v>
      </c>
      <c r="G30" s="125">
        <v>0.62</v>
      </c>
      <c r="H30" s="137">
        <v>3.3148999999999997</v>
      </c>
    </row>
    <row r="31" spans="2:8" x14ac:dyDescent="0.2">
      <c r="B31" s="11" t="s">
        <v>48</v>
      </c>
      <c r="C31" s="11"/>
      <c r="D31" s="11"/>
      <c r="E31" s="13"/>
      <c r="F31" s="126">
        <v>137184.28750000001</v>
      </c>
      <c r="G31" s="126">
        <v>33.880000000000003</v>
      </c>
      <c r="H31" s="2"/>
    </row>
    <row r="32" spans="2:8" x14ac:dyDescent="0.2">
      <c r="B32" s="11" t="s">
        <v>203</v>
      </c>
      <c r="C32" s="123"/>
      <c r="D32" s="123"/>
      <c r="E32" s="124"/>
      <c r="F32" s="125"/>
      <c r="G32" s="125"/>
      <c r="H32" s="2"/>
    </row>
    <row r="33" spans="2:8" x14ac:dyDescent="0.2">
      <c r="B33" s="123" t="s">
        <v>714</v>
      </c>
      <c r="C33" s="123" t="s">
        <v>715</v>
      </c>
      <c r="D33" s="123" t="s">
        <v>53</v>
      </c>
      <c r="E33" s="124">
        <v>49999999.999999993</v>
      </c>
      <c r="F33" s="125">
        <v>49892.35</v>
      </c>
      <c r="G33" s="125">
        <v>12.32</v>
      </c>
      <c r="H33" s="137">
        <v>3.1502000000000003</v>
      </c>
    </row>
    <row r="34" spans="2:8" x14ac:dyDescent="0.2">
      <c r="B34" s="123" t="s">
        <v>341</v>
      </c>
      <c r="C34" s="123" t="s">
        <v>342</v>
      </c>
      <c r="D34" s="123" t="s">
        <v>53</v>
      </c>
      <c r="E34" s="124">
        <v>30000000</v>
      </c>
      <c r="F34" s="125">
        <v>29917.38</v>
      </c>
      <c r="G34" s="125">
        <v>7.38</v>
      </c>
      <c r="H34" s="137">
        <v>3.15</v>
      </c>
    </row>
    <row r="35" spans="2:8" x14ac:dyDescent="0.2">
      <c r="B35" s="123" t="s">
        <v>343</v>
      </c>
      <c r="C35" s="123" t="s">
        <v>344</v>
      </c>
      <c r="D35" s="123" t="s">
        <v>53</v>
      </c>
      <c r="E35" s="124">
        <v>21500000</v>
      </c>
      <c r="F35" s="125">
        <v>21453.710499999997</v>
      </c>
      <c r="G35" s="125">
        <v>5.3</v>
      </c>
      <c r="H35" s="137">
        <v>3.1502000000000003</v>
      </c>
    </row>
    <row r="36" spans="2:8" x14ac:dyDescent="0.2">
      <c r="B36" s="123" t="s">
        <v>345</v>
      </c>
      <c r="C36" s="123" t="s">
        <v>346</v>
      </c>
      <c r="D36" s="123" t="s">
        <v>53</v>
      </c>
      <c r="E36" s="124">
        <v>20000000</v>
      </c>
      <c r="F36" s="125">
        <v>19956.939999999999</v>
      </c>
      <c r="G36" s="125">
        <v>4.93</v>
      </c>
      <c r="H36" s="137">
        <v>3.1502000000000003</v>
      </c>
    </row>
    <row r="37" spans="2:8" x14ac:dyDescent="0.2">
      <c r="B37" s="123" t="s">
        <v>716</v>
      </c>
      <c r="C37" s="123" t="s">
        <v>717</v>
      </c>
      <c r="D37" s="123" t="s">
        <v>53</v>
      </c>
      <c r="E37" s="124">
        <v>20000000</v>
      </c>
      <c r="F37" s="125">
        <v>19932.919999999998</v>
      </c>
      <c r="G37" s="125">
        <v>4.92</v>
      </c>
      <c r="H37" s="137">
        <v>3.1496000000000004</v>
      </c>
    </row>
    <row r="38" spans="2:8" x14ac:dyDescent="0.2">
      <c r="B38" s="123" t="s">
        <v>347</v>
      </c>
      <c r="C38" s="123" t="s">
        <v>348</v>
      </c>
      <c r="D38" s="123" t="s">
        <v>53</v>
      </c>
      <c r="E38" s="124">
        <v>15000000</v>
      </c>
      <c r="F38" s="125">
        <v>14994.825000000001</v>
      </c>
      <c r="G38" s="125">
        <v>3.7</v>
      </c>
      <c r="H38" s="137">
        <v>3.1492</v>
      </c>
    </row>
    <row r="39" spans="2:8" x14ac:dyDescent="0.2">
      <c r="B39" s="11" t="s">
        <v>48</v>
      </c>
      <c r="C39" s="11"/>
      <c r="D39" s="11"/>
      <c r="E39" s="13"/>
      <c r="F39" s="126">
        <v>156148.12550000002</v>
      </c>
      <c r="G39" s="126">
        <v>38.549999999999997</v>
      </c>
      <c r="H39" s="2"/>
    </row>
    <row r="40" spans="2:8" x14ac:dyDescent="0.2">
      <c r="B40" s="123" t="s">
        <v>718</v>
      </c>
      <c r="C40" s="123"/>
      <c r="D40" s="123"/>
      <c r="E40" s="124"/>
      <c r="F40" s="125">
        <v>35060.68</v>
      </c>
      <c r="G40" s="125">
        <v>8.65</v>
      </c>
      <c r="H40" s="137">
        <v>3.18</v>
      </c>
    </row>
    <row r="41" spans="2:8" x14ac:dyDescent="0.2">
      <c r="B41" s="123" t="s">
        <v>719</v>
      </c>
      <c r="C41" s="123"/>
      <c r="D41" s="123"/>
      <c r="E41" s="124"/>
      <c r="F41" s="125">
        <v>49337.4</v>
      </c>
      <c r="G41" s="125">
        <v>12.18</v>
      </c>
      <c r="H41" s="137">
        <v>3.0834000000000001</v>
      </c>
    </row>
    <row r="42" spans="2:8" x14ac:dyDescent="0.2">
      <c r="B42" s="11" t="s">
        <v>48</v>
      </c>
      <c r="C42" s="11"/>
      <c r="D42" s="11"/>
      <c r="E42" s="13"/>
      <c r="F42" s="126">
        <v>84398.079872500006</v>
      </c>
      <c r="G42" s="126">
        <v>20.833100000000002</v>
      </c>
    </row>
    <row r="43" spans="2:8" x14ac:dyDescent="0.2">
      <c r="B43" s="123" t="s">
        <v>49</v>
      </c>
      <c r="C43" s="123"/>
      <c r="D43" s="123"/>
      <c r="E43" s="124"/>
      <c r="F43" s="125">
        <v>1291.9458023</v>
      </c>
      <c r="G43" s="125">
        <v>0.30690000000000001</v>
      </c>
    </row>
    <row r="44" spans="2:8" x14ac:dyDescent="0.2">
      <c r="B44" s="14" t="s">
        <v>674</v>
      </c>
      <c r="C44" s="14"/>
      <c r="D44" s="14"/>
      <c r="E44" s="15"/>
      <c r="F44" s="16">
        <v>405113.42667479999</v>
      </c>
      <c r="G44" s="16">
        <v>100</v>
      </c>
      <c r="H44" s="16"/>
    </row>
    <row r="45" spans="2:8" x14ac:dyDescent="0.2">
      <c r="B45" s="127"/>
      <c r="C45" s="127"/>
      <c r="D45" s="127"/>
      <c r="E45" s="128"/>
      <c r="F45" s="129"/>
      <c r="G45" s="129"/>
    </row>
    <row r="46" spans="2:8" x14ac:dyDescent="0.2">
      <c r="B46" s="127" t="s">
        <v>675</v>
      </c>
      <c r="C46" s="127"/>
      <c r="D46" s="127"/>
      <c r="E46" s="128"/>
      <c r="F46" s="129"/>
      <c r="G46" s="129"/>
    </row>
    <row r="47" spans="2:8" x14ac:dyDescent="0.2">
      <c r="B47" s="127" t="s">
        <v>676</v>
      </c>
      <c r="C47" s="127"/>
      <c r="D47" s="127"/>
      <c r="E47" s="128"/>
      <c r="F47" s="129"/>
      <c r="G47" s="129"/>
    </row>
    <row r="48" spans="2:8" x14ac:dyDescent="0.2">
      <c r="B48" s="127"/>
      <c r="C48" s="127"/>
      <c r="D48" s="127"/>
      <c r="E48" s="128"/>
      <c r="F48" s="129"/>
      <c r="G48" s="129"/>
    </row>
    <row r="49" spans="1:7" ht="15" x14ac:dyDescent="0.2">
      <c r="B49" s="38" t="s">
        <v>388</v>
      </c>
      <c r="C49" s="55"/>
      <c r="D49" s="55"/>
      <c r="E49" s="56"/>
      <c r="F49" s="57"/>
      <c r="G49" s="36"/>
    </row>
    <row r="50" spans="1:7" x14ac:dyDescent="0.2">
      <c r="B50" s="174" t="s">
        <v>389</v>
      </c>
      <c r="C50" s="175"/>
      <c r="D50" s="175"/>
      <c r="E50" s="175"/>
      <c r="F50" s="175"/>
      <c r="G50" s="175"/>
    </row>
    <row r="51" spans="1:7" ht="15" x14ac:dyDescent="0.25">
      <c r="B51" s="39" t="s">
        <v>390</v>
      </c>
      <c r="C51" s="91"/>
      <c r="D51" s="92"/>
      <c r="E51" s="92"/>
      <c r="F51" s="57"/>
      <c r="G51" s="36"/>
    </row>
    <row r="52" spans="1:7" ht="26.25" customHeight="1" x14ac:dyDescent="0.2">
      <c r="A52" s="106"/>
      <c r="B52" s="71" t="s">
        <v>391</v>
      </c>
      <c r="C52" s="107" t="s">
        <v>482</v>
      </c>
      <c r="D52" s="107" t="s">
        <v>610</v>
      </c>
    </row>
    <row r="53" spans="1:7" x14ac:dyDescent="0.2">
      <c r="A53" s="1" t="s">
        <v>483</v>
      </c>
      <c r="B53" s="43" t="s">
        <v>400</v>
      </c>
      <c r="C53" s="25">
        <v>2951.6523000000002</v>
      </c>
      <c r="D53" s="108">
        <v>2949.0470999999998</v>
      </c>
    </row>
    <row r="54" spans="1:7" x14ac:dyDescent="0.2">
      <c r="A54" s="1" t="s">
        <v>484</v>
      </c>
      <c r="B54" s="44" t="s">
        <v>439</v>
      </c>
      <c r="C54" s="26">
        <v>1019.3</v>
      </c>
      <c r="D54" s="76">
        <v>1019.3</v>
      </c>
    </row>
    <row r="55" spans="1:7" x14ac:dyDescent="0.2">
      <c r="A55" s="1" t="s">
        <v>485</v>
      </c>
      <c r="B55" s="44" t="s">
        <v>440</v>
      </c>
      <c r="C55" s="26">
        <v>1000.3489</v>
      </c>
      <c r="D55" s="76">
        <v>1000.4078</v>
      </c>
    </row>
    <row r="56" spans="1:7" hidden="1" x14ac:dyDescent="0.2">
      <c r="A56" s="1" t="s">
        <v>486</v>
      </c>
      <c r="B56" s="44" t="s">
        <v>433</v>
      </c>
      <c r="C56" s="26" t="s">
        <v>721</v>
      </c>
      <c r="D56" s="76" t="s">
        <v>721</v>
      </c>
    </row>
    <row r="57" spans="1:7" x14ac:dyDescent="0.2">
      <c r="A57" s="1" t="s">
        <v>487</v>
      </c>
      <c r="B57" s="44" t="s">
        <v>447</v>
      </c>
      <c r="C57" s="26">
        <v>1487.3789999999999</v>
      </c>
      <c r="D57" s="76">
        <v>1485.6941999999999</v>
      </c>
    </row>
    <row r="58" spans="1:7" hidden="1" x14ac:dyDescent="0.2">
      <c r="A58" s="1" t="s">
        <v>488</v>
      </c>
      <c r="B58" s="44" t="s">
        <v>434</v>
      </c>
      <c r="C58" s="26" t="s">
        <v>721</v>
      </c>
      <c r="D58" s="76" t="s">
        <v>721</v>
      </c>
    </row>
    <row r="59" spans="1:7" hidden="1" x14ac:dyDescent="0.2">
      <c r="A59" s="1" t="s">
        <v>489</v>
      </c>
      <c r="B59" s="44" t="s">
        <v>448</v>
      </c>
      <c r="C59" s="26" t="s">
        <v>721</v>
      </c>
      <c r="D59" s="76" t="s">
        <v>721</v>
      </c>
    </row>
    <row r="60" spans="1:7" x14ac:dyDescent="0.2">
      <c r="A60" s="1" t="s">
        <v>490</v>
      </c>
      <c r="B60" s="44" t="s">
        <v>404</v>
      </c>
      <c r="C60" s="26">
        <v>2012.8347000000001</v>
      </c>
      <c r="D60" s="76">
        <v>2010.4467999999999</v>
      </c>
    </row>
    <row r="61" spans="1:7" x14ac:dyDescent="0.2">
      <c r="A61" s="1" t="s">
        <v>491</v>
      </c>
      <c r="B61" s="44" t="s">
        <v>441</v>
      </c>
      <c r="C61" s="26">
        <v>1001.0316</v>
      </c>
      <c r="D61" s="76">
        <v>1001.0316</v>
      </c>
    </row>
    <row r="62" spans="1:7" x14ac:dyDescent="0.2">
      <c r="A62" s="1" t="s">
        <v>492</v>
      </c>
      <c r="B62" s="44" t="s">
        <v>432</v>
      </c>
      <c r="C62" s="26">
        <v>1107.6359</v>
      </c>
      <c r="D62" s="76">
        <v>1107.7012</v>
      </c>
    </row>
    <row r="63" spans="1:7" x14ac:dyDescent="0.2">
      <c r="A63" s="1" t="s">
        <v>493</v>
      </c>
      <c r="B63" s="44" t="s">
        <v>406</v>
      </c>
      <c r="C63" s="26">
        <v>1001.3317</v>
      </c>
      <c r="D63" s="76">
        <v>1003.0403</v>
      </c>
    </row>
    <row r="64" spans="1:7" x14ac:dyDescent="0.2">
      <c r="A64" s="1" t="s">
        <v>494</v>
      </c>
      <c r="B64" s="44" t="s">
        <v>408</v>
      </c>
      <c r="C64" s="26">
        <v>2022.2525000000001</v>
      </c>
      <c r="D64" s="76">
        <v>2019.7764</v>
      </c>
    </row>
    <row r="65" spans="1:6" x14ac:dyDescent="0.2">
      <c r="A65" s="1" t="s">
        <v>495</v>
      </c>
      <c r="B65" s="44" t="s">
        <v>429</v>
      </c>
      <c r="C65" s="26">
        <v>1000.9401</v>
      </c>
      <c r="D65" s="76">
        <v>1000.9401</v>
      </c>
    </row>
    <row r="66" spans="1:6" x14ac:dyDescent="0.2">
      <c r="A66" s="1" t="s">
        <v>496</v>
      </c>
      <c r="B66" s="44" t="s">
        <v>430</v>
      </c>
      <c r="C66" s="26">
        <v>1149.078</v>
      </c>
      <c r="D66" s="76">
        <v>1147.6719000000001</v>
      </c>
    </row>
    <row r="67" spans="1:6" x14ac:dyDescent="0.2">
      <c r="A67" s="1" t="s">
        <v>497</v>
      </c>
      <c r="B67" s="44" t="s">
        <v>410</v>
      </c>
      <c r="C67" s="26">
        <v>1038.1402</v>
      </c>
      <c r="D67" s="76">
        <v>1039.9586999999999</v>
      </c>
    </row>
    <row r="68" spans="1:6" x14ac:dyDescent="0.2">
      <c r="A68" s="1" t="s">
        <v>499</v>
      </c>
      <c r="B68" s="49" t="s">
        <v>449</v>
      </c>
      <c r="C68" s="26">
        <v>1000</v>
      </c>
      <c r="D68" s="76">
        <v>1000</v>
      </c>
    </row>
    <row r="69" spans="1:6" x14ac:dyDescent="0.2">
      <c r="A69" s="1" t="s">
        <v>498</v>
      </c>
      <c r="B69" s="49" t="s">
        <v>450</v>
      </c>
      <c r="C69" s="26">
        <v>1312.8389999999999</v>
      </c>
      <c r="D69" s="76">
        <v>1311.4286999999999</v>
      </c>
    </row>
    <row r="70" spans="1:6" x14ac:dyDescent="0.2">
      <c r="A70" s="1" t="s">
        <v>500</v>
      </c>
      <c r="B70" s="49" t="s">
        <v>451</v>
      </c>
      <c r="C70" s="26">
        <v>1000</v>
      </c>
      <c r="D70" s="76">
        <v>1000</v>
      </c>
    </row>
    <row r="71" spans="1:6" x14ac:dyDescent="0.2">
      <c r="A71" s="1" t="s">
        <v>501</v>
      </c>
      <c r="B71" s="81" t="s">
        <v>452</v>
      </c>
      <c r="C71" s="28">
        <v>1312.8389999999999</v>
      </c>
      <c r="D71" s="77">
        <v>1311.4286999999999</v>
      </c>
    </row>
    <row r="72" spans="1:6" x14ac:dyDescent="0.2">
      <c r="B72" s="32" t="s">
        <v>481</v>
      </c>
      <c r="C72" s="104"/>
      <c r="D72" s="104"/>
    </row>
    <row r="73" spans="1:6" hidden="1" x14ac:dyDescent="0.2">
      <c r="B73" s="29" t="s">
        <v>412</v>
      </c>
      <c r="C73" s="45"/>
      <c r="D73" s="45"/>
      <c r="E73" s="45"/>
      <c r="F73" s="46"/>
    </row>
    <row r="74" spans="1:6" x14ac:dyDescent="0.2">
      <c r="B74" s="44" t="s">
        <v>416</v>
      </c>
      <c r="C74" s="45"/>
      <c r="D74" s="45"/>
      <c r="E74" s="45"/>
      <c r="F74" s="46"/>
    </row>
    <row r="75" spans="1:6" x14ac:dyDescent="0.2">
      <c r="B75" s="93" t="s">
        <v>453</v>
      </c>
      <c r="C75" s="45"/>
      <c r="D75" s="45"/>
      <c r="E75" s="45"/>
      <c r="F75" s="46"/>
    </row>
    <row r="76" spans="1:6" x14ac:dyDescent="0.2">
      <c r="B76" s="47" t="s">
        <v>611</v>
      </c>
      <c r="C76" s="48"/>
      <c r="D76" s="48"/>
      <c r="E76" s="48"/>
      <c r="F76" s="57"/>
    </row>
    <row r="77" spans="1:6" x14ac:dyDescent="0.2">
      <c r="B77" s="44" t="s">
        <v>724</v>
      </c>
      <c r="C77" s="29"/>
      <c r="D77" s="29"/>
      <c r="E77" s="29"/>
      <c r="F77" s="57"/>
    </row>
    <row r="78" spans="1:6" x14ac:dyDescent="0.2">
      <c r="B78" s="174" t="s">
        <v>621</v>
      </c>
      <c r="C78" s="175"/>
      <c r="D78" s="175"/>
      <c r="E78" s="175"/>
      <c r="F78" s="175"/>
    </row>
    <row r="79" spans="1:6" x14ac:dyDescent="0.2">
      <c r="B79" s="72" t="s">
        <v>391</v>
      </c>
      <c r="C79" s="178" t="s">
        <v>413</v>
      </c>
      <c r="D79" s="179"/>
    </row>
    <row r="80" spans="1:6" x14ac:dyDescent="0.2">
      <c r="B80" s="73"/>
      <c r="C80" s="109" t="s">
        <v>414</v>
      </c>
      <c r="D80" s="110" t="s">
        <v>415</v>
      </c>
    </row>
    <row r="81" spans="1:7" x14ac:dyDescent="0.2">
      <c r="A81" s="1" t="s">
        <v>484</v>
      </c>
      <c r="B81" s="44" t="s">
        <v>439</v>
      </c>
      <c r="C81" s="153">
        <v>0.90009748000000012</v>
      </c>
      <c r="D81" s="153">
        <f t="shared" ref="D81:D91" si="0">+C81</f>
        <v>0.90009748000000012</v>
      </c>
    </row>
    <row r="82" spans="1:7" x14ac:dyDescent="0.2">
      <c r="A82" s="1" t="s">
        <v>485</v>
      </c>
      <c r="B82" s="44" t="s">
        <v>440</v>
      </c>
      <c r="C82" s="152">
        <v>0.94245150999999994</v>
      </c>
      <c r="D82" s="152">
        <f t="shared" si="0"/>
        <v>0.94245150999999994</v>
      </c>
    </row>
    <row r="83" spans="1:7" x14ac:dyDescent="0.2">
      <c r="A83" s="1" t="s">
        <v>487</v>
      </c>
      <c r="B83" s="44" t="s">
        <v>447</v>
      </c>
      <c r="C83" s="152" t="s">
        <v>720</v>
      </c>
      <c r="D83" s="152" t="str">
        <f t="shared" si="0"/>
        <v>^^</v>
      </c>
      <c r="E83" s="1"/>
    </row>
    <row r="84" spans="1:7" hidden="1" x14ac:dyDescent="0.2">
      <c r="A84" s="1" t="s">
        <v>488</v>
      </c>
      <c r="B84" s="44" t="s">
        <v>434</v>
      </c>
      <c r="C84" s="152" t="s">
        <v>720</v>
      </c>
      <c r="D84" s="152" t="str">
        <f t="shared" si="0"/>
        <v>^^</v>
      </c>
      <c r="E84" s="1"/>
    </row>
    <row r="85" spans="1:7" hidden="1" x14ac:dyDescent="0.2">
      <c r="A85" s="1" t="s">
        <v>489</v>
      </c>
      <c r="B85" s="44" t="s">
        <v>448</v>
      </c>
      <c r="C85" s="152" t="s">
        <v>720</v>
      </c>
      <c r="D85" s="152" t="str">
        <f t="shared" si="0"/>
        <v>^^</v>
      </c>
      <c r="E85" s="1"/>
    </row>
    <row r="86" spans="1:7" x14ac:dyDescent="0.2">
      <c r="A86" s="1" t="s">
        <v>491</v>
      </c>
      <c r="B86" s="44" t="s">
        <v>441</v>
      </c>
      <c r="C86" s="152">
        <v>1.1883394899999999</v>
      </c>
      <c r="D86" s="152">
        <f t="shared" si="0"/>
        <v>1.1883394899999999</v>
      </c>
      <c r="E86" s="1"/>
    </row>
    <row r="87" spans="1:7" x14ac:dyDescent="0.2">
      <c r="A87" s="1" t="s">
        <v>492</v>
      </c>
      <c r="B87" s="44" t="s">
        <v>432</v>
      </c>
      <c r="C87" s="152">
        <v>1.3803766399999999</v>
      </c>
      <c r="D87" s="152">
        <f t="shared" si="0"/>
        <v>1.3803766399999999</v>
      </c>
      <c r="E87" s="1"/>
    </row>
    <row r="88" spans="1:7" x14ac:dyDescent="0.2">
      <c r="A88" s="1" t="s">
        <v>493</v>
      </c>
      <c r="B88" s="44" t="s">
        <v>406</v>
      </c>
      <c r="C88" s="152">
        <v>2.8994000299999998</v>
      </c>
      <c r="D88" s="152">
        <f t="shared" si="0"/>
        <v>2.8994000299999998</v>
      </c>
    </row>
    <row r="89" spans="1:7" x14ac:dyDescent="0.2">
      <c r="A89" s="1" t="s">
        <v>495</v>
      </c>
      <c r="B89" s="44" t="s">
        <v>429</v>
      </c>
      <c r="C89" s="152">
        <v>1.2254958300000001</v>
      </c>
      <c r="D89" s="152">
        <f t="shared" si="0"/>
        <v>1.2254958300000001</v>
      </c>
    </row>
    <row r="90" spans="1:7" x14ac:dyDescent="0.2">
      <c r="A90" s="1" t="s">
        <v>496</v>
      </c>
      <c r="B90" s="44" t="s">
        <v>430</v>
      </c>
      <c r="C90" s="152" t="s">
        <v>720</v>
      </c>
      <c r="D90" s="152" t="str">
        <f t="shared" si="0"/>
        <v>^^</v>
      </c>
    </row>
    <row r="91" spans="1:7" x14ac:dyDescent="0.2">
      <c r="A91" s="1" t="s">
        <v>497</v>
      </c>
      <c r="B91" s="39" t="s">
        <v>410</v>
      </c>
      <c r="C91" s="154">
        <v>3.0925928300000001</v>
      </c>
      <c r="D91" s="154">
        <f t="shared" si="0"/>
        <v>3.0925928300000001</v>
      </c>
    </row>
    <row r="92" spans="1:7" x14ac:dyDescent="0.2">
      <c r="B92" s="188" t="s">
        <v>623</v>
      </c>
      <c r="C92" s="189"/>
      <c r="D92" s="189"/>
      <c r="E92" s="189"/>
      <c r="F92" s="189"/>
      <c r="G92" s="36"/>
    </row>
    <row r="93" spans="1:7" hidden="1" x14ac:dyDescent="0.2">
      <c r="B93" s="29" t="s">
        <v>412</v>
      </c>
      <c r="C93" s="80"/>
      <c r="D93" s="80"/>
      <c r="E93" s="80"/>
      <c r="F93" s="80"/>
      <c r="G93" s="36"/>
    </row>
    <row r="94" spans="1:7" x14ac:dyDescent="0.2">
      <c r="B94" s="44" t="s">
        <v>416</v>
      </c>
      <c r="C94" s="29"/>
      <c r="D94" s="29"/>
      <c r="E94" s="29"/>
      <c r="F94" s="57"/>
      <c r="G94" s="36"/>
    </row>
    <row r="95" spans="1:7" ht="15" x14ac:dyDescent="0.2">
      <c r="B95" s="93" t="s">
        <v>453</v>
      </c>
      <c r="C95" s="94"/>
      <c r="D95" s="94"/>
      <c r="E95" s="94"/>
      <c r="F95" s="57"/>
      <c r="G95" s="36"/>
    </row>
    <row r="96" spans="1:7" x14ac:dyDescent="0.2">
      <c r="B96" s="44" t="s">
        <v>624</v>
      </c>
      <c r="C96" s="29"/>
      <c r="D96" s="29"/>
      <c r="E96" s="29"/>
      <c r="F96" s="57"/>
      <c r="G96" s="36"/>
    </row>
    <row r="97" spans="2:8" x14ac:dyDescent="0.2">
      <c r="B97" s="116" t="s">
        <v>646</v>
      </c>
      <c r="C97" s="88"/>
      <c r="D97" s="88"/>
      <c r="E97" s="88"/>
      <c r="F97" s="57"/>
      <c r="G97" s="36"/>
    </row>
    <row r="98" spans="2:8" x14ac:dyDescent="0.2">
      <c r="B98" s="33" t="s">
        <v>625</v>
      </c>
      <c r="C98" s="33"/>
      <c r="D98" s="33"/>
      <c r="E98" s="33"/>
      <c r="F98" s="57"/>
      <c r="G98" s="36"/>
    </row>
    <row r="99" spans="2:8" x14ac:dyDescent="0.2">
      <c r="B99" s="174" t="s">
        <v>398</v>
      </c>
      <c r="C99" s="175"/>
      <c r="D99" s="175"/>
      <c r="E99" s="175"/>
      <c r="F99" s="175"/>
      <c r="G99" s="175"/>
    </row>
    <row r="100" spans="2:8" x14ac:dyDescent="0.2">
      <c r="B100" s="37" t="s">
        <v>399</v>
      </c>
      <c r="C100" s="34"/>
      <c r="D100" s="34"/>
      <c r="E100" s="35"/>
      <c r="F100" s="36"/>
      <c r="G100" s="36"/>
    </row>
    <row r="101" spans="2:8" x14ac:dyDescent="0.2">
      <c r="B101" s="176" t="s">
        <v>454</v>
      </c>
      <c r="C101" s="177"/>
      <c r="D101" s="177"/>
      <c r="E101" s="177"/>
      <c r="F101" s="177"/>
      <c r="G101" s="177"/>
      <c r="H101" s="177"/>
    </row>
    <row r="103" spans="2:8" s="97" customFormat="1" x14ac:dyDescent="0.2">
      <c r="B103" s="97" t="s">
        <v>456</v>
      </c>
      <c r="E103" s="98"/>
      <c r="F103" s="99"/>
      <c r="G103" s="99"/>
    </row>
    <row r="104" spans="2:8" s="97" customFormat="1" x14ac:dyDescent="0.2">
      <c r="B104" s="97" t="s">
        <v>479</v>
      </c>
      <c r="E104" s="98"/>
      <c r="F104" s="99"/>
      <c r="G104" s="99"/>
    </row>
    <row r="105" spans="2:8" s="97" customFormat="1" x14ac:dyDescent="0.2">
      <c r="B105" s="97" t="s">
        <v>480</v>
      </c>
      <c r="E105" s="98"/>
      <c r="F105" s="99"/>
      <c r="G105" s="99"/>
    </row>
    <row r="106" spans="2:8" s="97" customFormat="1" x14ac:dyDescent="0.2">
      <c r="E106" s="98"/>
      <c r="F106" s="99"/>
      <c r="G106" s="99"/>
    </row>
    <row r="107" spans="2:8" s="97" customFormat="1" x14ac:dyDescent="0.2">
      <c r="E107" s="98"/>
      <c r="F107" s="99"/>
      <c r="G107" s="99"/>
    </row>
    <row r="108" spans="2:8" s="97" customFormat="1" x14ac:dyDescent="0.2">
      <c r="E108" s="98"/>
      <c r="F108" s="99"/>
      <c r="G108" s="99"/>
    </row>
    <row r="109" spans="2:8" s="97" customFormat="1" x14ac:dyDescent="0.2">
      <c r="E109" s="98"/>
      <c r="F109" s="99"/>
      <c r="G109" s="99"/>
    </row>
    <row r="110" spans="2:8" s="97" customFormat="1" x14ac:dyDescent="0.2">
      <c r="E110" s="98"/>
      <c r="F110" s="99"/>
      <c r="G110" s="99"/>
    </row>
    <row r="111" spans="2:8" s="97" customFormat="1" x14ac:dyDescent="0.2">
      <c r="E111" s="98"/>
      <c r="F111" s="99"/>
      <c r="G111" s="99"/>
    </row>
    <row r="112" spans="2:8" s="97" customFormat="1" x14ac:dyDescent="0.2">
      <c r="E112" s="98"/>
      <c r="F112" s="99"/>
      <c r="G112" s="99"/>
    </row>
    <row r="113" spans="2:7" s="97" customFormat="1" x14ac:dyDescent="0.2">
      <c r="E113" s="98"/>
      <c r="F113" s="99"/>
      <c r="G113" s="99"/>
    </row>
    <row r="114" spans="2:7" s="97" customFormat="1" x14ac:dyDescent="0.2">
      <c r="E114" s="98"/>
      <c r="F114" s="99"/>
      <c r="G114" s="99"/>
    </row>
    <row r="115" spans="2:7" s="97" customFormat="1" x14ac:dyDescent="0.2">
      <c r="B115" s="97" t="s">
        <v>471</v>
      </c>
      <c r="E115" s="98"/>
      <c r="F115" s="99"/>
      <c r="G115" s="99"/>
    </row>
    <row r="116" spans="2:7" s="97" customFormat="1" x14ac:dyDescent="0.2">
      <c r="B116" s="97" t="s">
        <v>460</v>
      </c>
      <c r="F116" s="99"/>
      <c r="G116" s="99"/>
    </row>
    <row r="117" spans="2:7" s="97" customFormat="1" x14ac:dyDescent="0.2">
      <c r="F117" s="99"/>
      <c r="G117" s="99"/>
    </row>
    <row r="118" spans="2:7" s="97" customFormat="1" ht="18.75" x14ac:dyDescent="0.3">
      <c r="B118" s="4" t="s">
        <v>461</v>
      </c>
      <c r="F118" s="99"/>
      <c r="G118" s="99"/>
    </row>
  </sheetData>
  <mergeCells count="9">
    <mergeCell ref="B1:H1"/>
    <mergeCell ref="B2:H2"/>
    <mergeCell ref="B50:G50"/>
    <mergeCell ref="B78:F78"/>
    <mergeCell ref="B101:H101"/>
    <mergeCell ref="C79:D79"/>
    <mergeCell ref="B92:F92"/>
    <mergeCell ref="B99:G99"/>
    <mergeCell ref="B3:H3"/>
  </mergeCells>
  <pageMargins left="0" right="0" top="0" bottom="0" header="0.3" footer="0.3"/>
  <pageSetup scale="41" orientation="landscape" r:id="rId1"/>
  <headerFooter>
    <oddHeader>&amp;L&amp;"Arial"&amp;9&amp;K0078D7INTERNAL&amp;1#</oddHead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sheetData>
    <row r="1" spans="1:13" x14ac:dyDescent="0.25">
      <c r="A1" s="190" t="s">
        <v>354</v>
      </c>
      <c r="B1" s="190"/>
      <c r="C1" s="190"/>
      <c r="D1" s="190"/>
      <c r="E1" s="190"/>
      <c r="F1" s="190"/>
      <c r="G1" s="190"/>
      <c r="H1" s="190"/>
      <c r="I1" s="190"/>
      <c r="J1" s="190"/>
      <c r="K1" s="190"/>
      <c r="L1" s="190"/>
      <c r="M1" s="190"/>
    </row>
    <row r="2" spans="1:13" x14ac:dyDescent="0.25">
      <c r="A2" t="s">
        <v>355</v>
      </c>
    </row>
    <row r="3" spans="1:13" x14ac:dyDescent="0.25">
      <c r="A3" t="s">
        <v>356</v>
      </c>
    </row>
    <row r="4" spans="1:13" x14ac:dyDescent="0.25">
      <c r="A4" t="s">
        <v>357</v>
      </c>
    </row>
    <row r="5" spans="1:13" x14ac:dyDescent="0.25">
      <c r="A5" t="s">
        <v>358</v>
      </c>
    </row>
    <row r="6" spans="1:13" x14ac:dyDescent="0.25">
      <c r="A6" t="s">
        <v>359</v>
      </c>
    </row>
    <row r="7" spans="1:13" x14ac:dyDescent="0.25">
      <c r="A7" t="s">
        <v>360</v>
      </c>
    </row>
    <row r="8" spans="1:13" x14ac:dyDescent="0.25">
      <c r="A8" t="s">
        <v>361</v>
      </c>
    </row>
    <row r="9" spans="1:13" x14ac:dyDescent="0.25">
      <c r="A9" t="s">
        <v>362</v>
      </c>
    </row>
    <row r="10" spans="1:13" x14ac:dyDescent="0.25">
      <c r="A10" t="s">
        <v>363</v>
      </c>
    </row>
    <row r="11" spans="1:13" x14ac:dyDescent="0.25">
      <c r="A11" t="s">
        <v>364</v>
      </c>
    </row>
    <row r="12" spans="1:13" x14ac:dyDescent="0.25">
      <c r="A12" t="s">
        <v>365</v>
      </c>
    </row>
    <row r="14" spans="1:13" x14ac:dyDescent="0.25">
      <c r="A14" t="s">
        <v>366</v>
      </c>
    </row>
    <row r="16" spans="1:13" x14ac:dyDescent="0.25">
      <c r="A16" t="s">
        <v>367</v>
      </c>
    </row>
  </sheetData>
  <mergeCells count="1">
    <mergeCell ref="A1:M1"/>
  </mergeCells>
  <pageMargins left="0.7" right="0.7" top="0.75" bottom="0.75" header="0.3" footer="0.3"/>
  <pageSetup paperSize="9" orientation="portrait" r:id="rId1"/>
  <headerFooter>
    <oddHeader>&amp;L&amp;"Arial"&amp;9&amp;K0078D7INTERNAL&amp;1#</oddHead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view="pageBreakPreview" topLeftCell="B48" zoomScaleNormal="100" zoomScaleSheetLayoutView="100" workbookViewId="0">
      <selection activeCell="B62" sqref="B62"/>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72" t="s">
        <v>368</v>
      </c>
      <c r="C2" s="173"/>
      <c r="D2" s="173"/>
      <c r="E2" s="173"/>
      <c r="F2" s="173"/>
      <c r="G2" s="173"/>
      <c r="H2" s="173"/>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c r="H6" s="130"/>
    </row>
    <row r="7" spans="2:8" x14ac:dyDescent="0.2">
      <c r="B7" s="11" t="s">
        <v>43</v>
      </c>
      <c r="C7" s="123"/>
      <c r="D7" s="123"/>
      <c r="E7" s="124"/>
      <c r="F7" s="125"/>
      <c r="G7" s="125"/>
      <c r="H7" s="12"/>
    </row>
    <row r="8" spans="2:8" x14ac:dyDescent="0.2">
      <c r="B8" s="123" t="s">
        <v>199</v>
      </c>
      <c r="C8" s="123" t="s">
        <v>649</v>
      </c>
      <c r="D8" s="123" t="s">
        <v>46</v>
      </c>
      <c r="E8" s="124">
        <v>50</v>
      </c>
      <c r="F8" s="125">
        <v>534.05349999999999</v>
      </c>
      <c r="G8" s="125">
        <v>7.86</v>
      </c>
      <c r="H8" s="137">
        <v>5.625</v>
      </c>
    </row>
    <row r="9" spans="2:8" x14ac:dyDescent="0.2">
      <c r="B9" s="11" t="s">
        <v>48</v>
      </c>
      <c r="C9" s="11"/>
      <c r="D9" s="11"/>
      <c r="E9" s="13"/>
      <c r="F9" s="126">
        <v>534.05349999999999</v>
      </c>
      <c r="G9" s="126">
        <v>7.86</v>
      </c>
      <c r="H9" s="12"/>
    </row>
    <row r="10" spans="2:8" x14ac:dyDescent="0.2">
      <c r="B10" s="11" t="s">
        <v>52</v>
      </c>
      <c r="C10" s="123"/>
      <c r="D10" s="123"/>
      <c r="E10" s="124"/>
      <c r="F10" s="125"/>
      <c r="G10" s="125"/>
      <c r="H10" s="12"/>
    </row>
    <row r="11" spans="2:8" x14ac:dyDescent="0.2">
      <c r="B11" s="123" t="s">
        <v>54</v>
      </c>
      <c r="C11" s="123" t="s">
        <v>55</v>
      </c>
      <c r="D11" s="123" t="s">
        <v>53</v>
      </c>
      <c r="E11" s="124">
        <v>1000000</v>
      </c>
      <c r="F11" s="125">
        <v>1126.5250000000001</v>
      </c>
      <c r="G11" s="125">
        <v>16.579999999999998</v>
      </c>
      <c r="H11" s="137">
        <v>5.7349475625000146</v>
      </c>
    </row>
    <row r="12" spans="2:8" x14ac:dyDescent="0.2">
      <c r="B12" s="123" t="s">
        <v>677</v>
      </c>
      <c r="C12" s="123" t="s">
        <v>678</v>
      </c>
      <c r="D12" s="123" t="s">
        <v>53</v>
      </c>
      <c r="E12" s="124">
        <v>1000000</v>
      </c>
      <c r="F12" s="125">
        <v>1109.087</v>
      </c>
      <c r="G12" s="125">
        <v>16.329999999999998</v>
      </c>
      <c r="H12" s="137">
        <v>5.909826562500009</v>
      </c>
    </row>
    <row r="13" spans="2:8" x14ac:dyDescent="0.2">
      <c r="B13" s="123" t="s">
        <v>60</v>
      </c>
      <c r="C13" s="123" t="s">
        <v>61</v>
      </c>
      <c r="D13" s="123" t="s">
        <v>53</v>
      </c>
      <c r="E13" s="124">
        <v>1000000</v>
      </c>
      <c r="F13" s="125">
        <v>1058.0619999999999</v>
      </c>
      <c r="G13" s="125">
        <v>15.57</v>
      </c>
      <c r="H13" s="137">
        <v>5.7943902095999977</v>
      </c>
    </row>
    <row r="14" spans="2:8" x14ac:dyDescent="0.2">
      <c r="B14" s="123" t="s">
        <v>64</v>
      </c>
      <c r="C14" s="123" t="s">
        <v>65</v>
      </c>
      <c r="D14" s="123" t="s">
        <v>53</v>
      </c>
      <c r="E14" s="124">
        <v>1000000</v>
      </c>
      <c r="F14" s="125">
        <v>996.43399999999997</v>
      </c>
      <c r="G14" s="125">
        <v>14.67</v>
      </c>
      <c r="H14" s="137">
        <v>6.3247637321000028</v>
      </c>
    </row>
    <row r="15" spans="2:8" x14ac:dyDescent="0.2">
      <c r="B15" s="123" t="s">
        <v>679</v>
      </c>
      <c r="C15" s="123" t="s">
        <v>680</v>
      </c>
      <c r="D15" s="123" t="s">
        <v>53</v>
      </c>
      <c r="E15" s="124">
        <v>1000000</v>
      </c>
      <c r="F15" s="125">
        <v>993.47</v>
      </c>
      <c r="G15" s="125">
        <v>14.62</v>
      </c>
      <c r="H15" s="137">
        <v>5.9666418801000098</v>
      </c>
    </row>
    <row r="16" spans="2:8" x14ac:dyDescent="0.2">
      <c r="B16" s="11" t="s">
        <v>48</v>
      </c>
      <c r="C16" s="11"/>
      <c r="D16" s="11"/>
      <c r="E16" s="13"/>
      <c r="F16" s="126">
        <v>5283.5780000000004</v>
      </c>
      <c r="G16" s="126">
        <v>77.77</v>
      </c>
      <c r="H16" s="12"/>
    </row>
    <row r="17" spans="1:8" x14ac:dyDescent="0.2">
      <c r="B17" s="123" t="s">
        <v>718</v>
      </c>
      <c r="C17" s="123"/>
      <c r="D17" s="123"/>
      <c r="E17" s="124"/>
      <c r="F17" s="125">
        <v>125.29</v>
      </c>
      <c r="G17" s="125">
        <v>1.84</v>
      </c>
      <c r="H17" s="137">
        <v>3.18</v>
      </c>
    </row>
    <row r="18" spans="1:8" x14ac:dyDescent="0.2">
      <c r="B18" s="123" t="s">
        <v>719</v>
      </c>
      <c r="C18" s="123"/>
      <c r="D18" s="123"/>
      <c r="E18" s="124"/>
      <c r="F18" s="125">
        <v>176.31</v>
      </c>
      <c r="G18" s="125">
        <v>2.6</v>
      </c>
      <c r="H18" s="137">
        <v>3.0834000000000001</v>
      </c>
    </row>
    <row r="19" spans="1:8" x14ac:dyDescent="0.2">
      <c r="B19" s="11" t="s">
        <v>48</v>
      </c>
      <c r="C19" s="11"/>
      <c r="D19" s="11"/>
      <c r="E19" s="13"/>
      <c r="F19" s="126">
        <v>301.59563780000002</v>
      </c>
      <c r="G19" s="126">
        <v>4.4394999999999998</v>
      </c>
      <c r="H19" s="12"/>
    </row>
    <row r="20" spans="1:8" x14ac:dyDescent="0.2">
      <c r="B20" s="123" t="s">
        <v>49</v>
      </c>
      <c r="C20" s="123"/>
      <c r="D20" s="123"/>
      <c r="E20" s="124"/>
      <c r="F20" s="125">
        <v>674.22076170000003</v>
      </c>
      <c r="G20" s="125">
        <v>9.9306000000000001</v>
      </c>
      <c r="H20" s="12"/>
    </row>
    <row r="21" spans="1:8" x14ac:dyDescent="0.2">
      <c r="B21" s="14" t="s">
        <v>674</v>
      </c>
      <c r="C21" s="14"/>
      <c r="D21" s="14"/>
      <c r="E21" s="15"/>
      <c r="F21" s="16">
        <v>6793.4478994999999</v>
      </c>
      <c r="G21" s="16">
        <v>100</v>
      </c>
      <c r="H21" s="142"/>
    </row>
    <row r="22" spans="1:8" x14ac:dyDescent="0.2">
      <c r="B22" s="127"/>
      <c r="C22" s="127"/>
      <c r="D22" s="127"/>
      <c r="E22" s="128"/>
      <c r="F22" s="129"/>
      <c r="G22" s="129"/>
      <c r="H22" s="129"/>
    </row>
    <row r="23" spans="1:8" x14ac:dyDescent="0.2">
      <c r="B23" s="127" t="s">
        <v>676</v>
      </c>
      <c r="C23" s="127"/>
      <c r="D23" s="127"/>
      <c r="E23" s="128"/>
      <c r="F23" s="129"/>
      <c r="G23" s="129"/>
    </row>
    <row r="25" spans="1:8" x14ac:dyDescent="0.2">
      <c r="B25" s="38" t="s">
        <v>388</v>
      </c>
    </row>
    <row r="26" spans="1:8" x14ac:dyDescent="0.2">
      <c r="B26" s="175" t="s">
        <v>389</v>
      </c>
      <c r="C26" s="175"/>
      <c r="D26" s="175"/>
      <c r="E26" s="175"/>
      <c r="F26" s="175"/>
      <c r="G26" s="175"/>
    </row>
    <row r="27" spans="1:8" x14ac:dyDescent="0.2">
      <c r="B27" s="39" t="s">
        <v>390</v>
      </c>
      <c r="C27" s="40"/>
      <c r="D27" s="40"/>
      <c r="E27" s="32"/>
      <c r="F27" s="31"/>
      <c r="G27" s="41"/>
    </row>
    <row r="28" spans="1:8" ht="25.5" x14ac:dyDescent="0.2">
      <c r="B28" s="42" t="s">
        <v>391</v>
      </c>
      <c r="C28" s="23" t="s">
        <v>482</v>
      </c>
      <c r="D28" s="23" t="s">
        <v>610</v>
      </c>
      <c r="E28" s="1"/>
    </row>
    <row r="29" spans="1:8" x14ac:dyDescent="0.2">
      <c r="A29" s="1" t="s">
        <v>587</v>
      </c>
      <c r="B29" s="43" t="s">
        <v>400</v>
      </c>
      <c r="C29" s="25">
        <v>27.097000000000001</v>
      </c>
      <c r="D29" s="25">
        <v>26.968499999999999</v>
      </c>
      <c r="E29" s="1"/>
    </row>
    <row r="30" spans="1:8" hidden="1" x14ac:dyDescent="0.2">
      <c r="A30" s="1" t="s">
        <v>588</v>
      </c>
      <c r="B30" s="44" t="s">
        <v>401</v>
      </c>
      <c r="C30" s="26" t="s">
        <v>721</v>
      </c>
      <c r="D30" s="26" t="s">
        <v>721</v>
      </c>
      <c r="E30" s="1"/>
    </row>
    <row r="31" spans="1:8" x14ac:dyDescent="0.2">
      <c r="A31" s="1" t="s">
        <v>589</v>
      </c>
      <c r="B31" s="44" t="s">
        <v>402</v>
      </c>
      <c r="C31" s="26">
        <v>17.133900000000001</v>
      </c>
      <c r="D31" s="26">
        <v>17.052600000000002</v>
      </c>
      <c r="E31" s="1"/>
    </row>
    <row r="32" spans="1:8" x14ac:dyDescent="0.2">
      <c r="A32" s="1" t="s">
        <v>590</v>
      </c>
      <c r="B32" s="156" t="s">
        <v>403</v>
      </c>
      <c r="C32" s="26">
        <v>16.531300000000002</v>
      </c>
      <c r="D32" s="26">
        <v>16.4528</v>
      </c>
      <c r="E32" s="169"/>
      <c r="F32" s="165"/>
    </row>
    <row r="33" spans="1:6" x14ac:dyDescent="0.2">
      <c r="A33" s="1" t="s">
        <v>591</v>
      </c>
      <c r="B33" s="156" t="s">
        <v>725</v>
      </c>
      <c r="C33" s="26">
        <v>19.166</v>
      </c>
      <c r="D33" s="26">
        <v>19.075199999999999</v>
      </c>
      <c r="E33" s="169"/>
      <c r="F33" s="165"/>
    </row>
    <row r="34" spans="1:6" x14ac:dyDescent="0.2">
      <c r="A34" s="1" t="s">
        <v>592</v>
      </c>
      <c r="B34" s="156" t="s">
        <v>404</v>
      </c>
      <c r="C34" s="26">
        <v>28.1355</v>
      </c>
      <c r="D34" s="26">
        <v>27.999300000000002</v>
      </c>
      <c r="E34" s="169"/>
      <c r="F34" s="165"/>
    </row>
    <row r="35" spans="1:6" x14ac:dyDescent="0.2">
      <c r="A35" s="1" t="s">
        <v>593</v>
      </c>
      <c r="B35" s="156" t="s">
        <v>405</v>
      </c>
      <c r="C35" s="26">
        <v>10.585000000000001</v>
      </c>
      <c r="D35" s="26">
        <v>10.600899999999999</v>
      </c>
      <c r="E35" s="169"/>
      <c r="F35" s="165"/>
    </row>
    <row r="36" spans="1:6" x14ac:dyDescent="0.2">
      <c r="A36" s="1" t="s">
        <v>594</v>
      </c>
      <c r="B36" s="156" t="s">
        <v>406</v>
      </c>
      <c r="C36" s="26">
        <v>10.567500000000001</v>
      </c>
      <c r="D36" s="26">
        <v>10.6486</v>
      </c>
      <c r="E36" s="169"/>
      <c r="F36" s="165"/>
    </row>
    <row r="37" spans="1:6" x14ac:dyDescent="0.2">
      <c r="A37" s="1" t="s">
        <v>595</v>
      </c>
      <c r="B37" s="156" t="s">
        <v>407</v>
      </c>
      <c r="C37" s="26">
        <v>14.1417</v>
      </c>
      <c r="D37" s="26">
        <v>14.0733</v>
      </c>
      <c r="E37" s="169"/>
      <c r="F37" s="165"/>
    </row>
    <row r="38" spans="1:6" x14ac:dyDescent="0.2">
      <c r="A38" s="1" t="s">
        <v>596</v>
      </c>
      <c r="B38" s="156" t="s">
        <v>726</v>
      </c>
      <c r="C38" s="26">
        <v>12.0547</v>
      </c>
      <c r="D38" s="26">
        <v>11.9963</v>
      </c>
      <c r="E38" s="169"/>
      <c r="F38" s="165"/>
    </row>
    <row r="39" spans="1:6" x14ac:dyDescent="0.2">
      <c r="A39" s="1" t="s">
        <v>597</v>
      </c>
      <c r="B39" s="156" t="s">
        <v>408</v>
      </c>
      <c r="C39" s="26">
        <v>29.870100000000001</v>
      </c>
      <c r="D39" s="26">
        <v>29.7166</v>
      </c>
      <c r="E39" s="169"/>
      <c r="F39" s="165"/>
    </row>
    <row r="40" spans="1:6" x14ac:dyDescent="0.2">
      <c r="A40" s="1" t="s">
        <v>598</v>
      </c>
      <c r="B40" s="156" t="s">
        <v>409</v>
      </c>
      <c r="C40" s="26" t="s">
        <v>721</v>
      </c>
      <c r="D40" s="26" t="s">
        <v>721</v>
      </c>
      <c r="E40" s="169"/>
      <c r="F40" s="165"/>
    </row>
    <row r="41" spans="1:6" x14ac:dyDescent="0.2">
      <c r="A41" s="1" t="s">
        <v>599</v>
      </c>
      <c r="B41" s="156" t="s">
        <v>410</v>
      </c>
      <c r="C41" s="26">
        <v>10.288399999999999</v>
      </c>
      <c r="D41" s="26">
        <v>10.4146</v>
      </c>
      <c r="E41" s="169"/>
      <c r="F41" s="165"/>
    </row>
    <row r="42" spans="1:6" x14ac:dyDescent="0.2">
      <c r="A42" s="1" t="s">
        <v>600</v>
      </c>
      <c r="B42" s="156" t="s">
        <v>411</v>
      </c>
      <c r="C42" s="26">
        <v>12.1516</v>
      </c>
      <c r="D42" s="26">
        <v>12.089399999999999</v>
      </c>
      <c r="E42" s="169"/>
      <c r="F42" s="165"/>
    </row>
    <row r="43" spans="1:6" x14ac:dyDescent="0.2">
      <c r="A43" s="1" t="s">
        <v>601</v>
      </c>
      <c r="B43" s="39" t="s">
        <v>727</v>
      </c>
      <c r="C43" s="28">
        <v>12.485300000000001</v>
      </c>
      <c r="D43" s="28">
        <v>12.426399999999999</v>
      </c>
      <c r="E43" s="169"/>
      <c r="F43" s="165"/>
    </row>
    <row r="44" spans="1:6" x14ac:dyDescent="0.2">
      <c r="B44" s="157" t="s">
        <v>481</v>
      </c>
      <c r="C44" s="104"/>
      <c r="D44" s="104"/>
      <c r="E44" s="169"/>
      <c r="F44" s="165"/>
    </row>
    <row r="45" spans="1:6" x14ac:dyDescent="0.2">
      <c r="B45" s="157" t="s">
        <v>412</v>
      </c>
      <c r="C45" s="45"/>
      <c r="D45" s="45"/>
      <c r="E45" s="45"/>
      <c r="F45" s="46"/>
    </row>
    <row r="46" spans="1:6" x14ac:dyDescent="0.2">
      <c r="B46" s="49" t="s">
        <v>416</v>
      </c>
      <c r="C46" s="45"/>
      <c r="D46" s="45"/>
      <c r="E46" s="45"/>
      <c r="F46" s="46"/>
    </row>
    <row r="47" spans="1:6" x14ac:dyDescent="0.2">
      <c r="B47" s="158" t="s">
        <v>417</v>
      </c>
      <c r="C47" s="45"/>
      <c r="D47" s="45"/>
      <c r="E47" s="45"/>
      <c r="F47" s="46"/>
    </row>
    <row r="48" spans="1:6" x14ac:dyDescent="0.2">
      <c r="B48" s="47" t="s">
        <v>611</v>
      </c>
      <c r="C48" s="48"/>
      <c r="D48" s="48"/>
      <c r="E48" s="48"/>
      <c r="F48" s="31"/>
    </row>
    <row r="49" spans="1:6" x14ac:dyDescent="0.2">
      <c r="B49" s="49" t="s">
        <v>724</v>
      </c>
      <c r="C49" s="32"/>
      <c r="D49" s="32"/>
      <c r="E49" s="32"/>
      <c r="F49" s="31"/>
    </row>
    <row r="50" spans="1:6" x14ac:dyDescent="0.2">
      <c r="B50" s="174" t="s">
        <v>621</v>
      </c>
      <c r="C50" s="175"/>
      <c r="D50" s="175"/>
      <c r="E50" s="175"/>
      <c r="F50" s="175"/>
    </row>
    <row r="51" spans="1:6" x14ac:dyDescent="0.2">
      <c r="B51" s="50" t="s">
        <v>391</v>
      </c>
      <c r="C51" s="178" t="s">
        <v>413</v>
      </c>
      <c r="D51" s="179"/>
      <c r="E51" s="164"/>
      <c r="F51" s="165"/>
    </row>
    <row r="52" spans="1:6" x14ac:dyDescent="0.2">
      <c r="B52" s="51"/>
      <c r="C52" s="52" t="s">
        <v>414</v>
      </c>
      <c r="D52" s="52" t="s">
        <v>415</v>
      </c>
      <c r="E52" s="164"/>
      <c r="F52" s="165"/>
    </row>
    <row r="53" spans="1:6" hidden="1" x14ac:dyDescent="0.2">
      <c r="A53" s="1" t="s">
        <v>588</v>
      </c>
      <c r="B53" s="156" t="s">
        <v>401</v>
      </c>
      <c r="C53" s="166" t="s">
        <v>720</v>
      </c>
      <c r="D53" s="166" t="str">
        <f>+C53</f>
        <v>^^</v>
      </c>
      <c r="E53" s="164"/>
      <c r="F53" s="165"/>
    </row>
    <row r="54" spans="1:6" x14ac:dyDescent="0.2">
      <c r="A54" s="1" t="s">
        <v>589</v>
      </c>
      <c r="B54" s="156" t="s">
        <v>402</v>
      </c>
      <c r="C54" s="167" t="s">
        <v>720</v>
      </c>
      <c r="D54" s="167" t="str">
        <f t="shared" ref="D54:D63" si="0">+C54</f>
        <v>^^</v>
      </c>
      <c r="E54" s="164"/>
      <c r="F54" s="165"/>
    </row>
    <row r="55" spans="1:6" x14ac:dyDescent="0.2">
      <c r="A55" s="1" t="s">
        <v>590</v>
      </c>
      <c r="B55" s="156" t="s">
        <v>403</v>
      </c>
      <c r="C55" s="167" t="s">
        <v>720</v>
      </c>
      <c r="D55" s="167" t="str">
        <f t="shared" si="0"/>
        <v>^^</v>
      </c>
      <c r="E55" s="164"/>
      <c r="F55" s="165"/>
    </row>
    <row r="56" spans="1:6" x14ac:dyDescent="0.2">
      <c r="A56" s="1" t="s">
        <v>591</v>
      </c>
      <c r="B56" s="156" t="s">
        <v>725</v>
      </c>
      <c r="C56" s="167" t="s">
        <v>720</v>
      </c>
      <c r="D56" s="167" t="str">
        <f t="shared" ref="D56" si="1">+C56</f>
        <v>^^</v>
      </c>
      <c r="E56" s="164"/>
      <c r="F56" s="165"/>
    </row>
    <row r="57" spans="1:6" x14ac:dyDescent="0.2">
      <c r="A57" s="1" t="s">
        <v>593</v>
      </c>
      <c r="B57" s="156" t="s">
        <v>405</v>
      </c>
      <c r="C57" s="167">
        <v>6.745102E-2</v>
      </c>
      <c r="D57" s="167">
        <f t="shared" si="0"/>
        <v>6.745102E-2</v>
      </c>
      <c r="E57" s="164"/>
      <c r="F57" s="165"/>
    </row>
    <row r="58" spans="1:6" x14ac:dyDescent="0.2">
      <c r="A58" s="1" t="s">
        <v>594</v>
      </c>
      <c r="B58" s="156" t="s">
        <v>406</v>
      </c>
      <c r="C58" s="167">
        <v>0.13307699000000001</v>
      </c>
      <c r="D58" s="167">
        <f t="shared" si="0"/>
        <v>0.13307699000000001</v>
      </c>
      <c r="E58" s="164"/>
      <c r="F58" s="165"/>
    </row>
    <row r="59" spans="1:6" x14ac:dyDescent="0.2">
      <c r="A59" s="1" t="s">
        <v>595</v>
      </c>
      <c r="B59" s="156" t="s">
        <v>407</v>
      </c>
      <c r="C59" s="167" t="s">
        <v>720</v>
      </c>
      <c r="D59" s="167" t="str">
        <f t="shared" si="0"/>
        <v>^^</v>
      </c>
      <c r="E59" s="164"/>
      <c r="F59" s="165"/>
    </row>
    <row r="60" spans="1:6" x14ac:dyDescent="0.2">
      <c r="A60" s="1" t="s">
        <v>596</v>
      </c>
      <c r="B60" s="156" t="s">
        <v>726</v>
      </c>
      <c r="C60" s="167" t="s">
        <v>720</v>
      </c>
      <c r="D60" s="167" t="str">
        <f t="shared" si="0"/>
        <v>^^</v>
      </c>
      <c r="E60" s="164"/>
      <c r="F60" s="165"/>
    </row>
    <row r="61" spans="1:6" x14ac:dyDescent="0.2">
      <c r="A61" s="1" t="s">
        <v>598</v>
      </c>
      <c r="B61" s="156" t="s">
        <v>409</v>
      </c>
      <c r="C61" s="26" t="s">
        <v>721</v>
      </c>
      <c r="D61" s="26" t="s">
        <v>721</v>
      </c>
      <c r="E61" s="164"/>
      <c r="F61" s="165"/>
    </row>
    <row r="62" spans="1:6" x14ac:dyDescent="0.2">
      <c r="A62" s="1" t="s">
        <v>599</v>
      </c>
      <c r="B62" s="156" t="s">
        <v>410</v>
      </c>
      <c r="C62" s="167">
        <v>0.18010000000000001</v>
      </c>
      <c r="D62" s="167">
        <f t="shared" si="0"/>
        <v>0.18010000000000001</v>
      </c>
      <c r="E62" s="164"/>
      <c r="F62" s="165"/>
    </row>
    <row r="63" spans="1:6" x14ac:dyDescent="0.2">
      <c r="A63" s="1" t="s">
        <v>600</v>
      </c>
      <c r="B63" s="156" t="s">
        <v>411</v>
      </c>
      <c r="C63" s="167" t="s">
        <v>720</v>
      </c>
      <c r="D63" s="167" t="str">
        <f t="shared" si="0"/>
        <v>^^</v>
      </c>
      <c r="E63" s="164"/>
      <c r="F63" s="165"/>
    </row>
    <row r="64" spans="1:6" x14ac:dyDescent="0.2">
      <c r="A64" s="1" t="s">
        <v>601</v>
      </c>
      <c r="B64" s="39" t="s">
        <v>727</v>
      </c>
      <c r="C64" s="168" t="s">
        <v>720</v>
      </c>
      <c r="D64" s="168" t="s">
        <v>720</v>
      </c>
      <c r="E64" s="164"/>
      <c r="F64" s="165"/>
    </row>
    <row r="65" spans="2:8" x14ac:dyDescent="0.2">
      <c r="B65" s="53" t="s">
        <v>412</v>
      </c>
    </row>
    <row r="66" spans="2:8" x14ac:dyDescent="0.2">
      <c r="B66" s="49" t="s">
        <v>416</v>
      </c>
    </row>
    <row r="67" spans="2:8" x14ac:dyDescent="0.2">
      <c r="B67" s="54" t="s">
        <v>417</v>
      </c>
    </row>
    <row r="68" spans="2:8" x14ac:dyDescent="0.2">
      <c r="B68" s="159" t="s">
        <v>623</v>
      </c>
    </row>
    <row r="69" spans="2:8" x14ac:dyDescent="0.2">
      <c r="B69" s="32" t="s">
        <v>624</v>
      </c>
    </row>
    <row r="70" spans="2:8" x14ac:dyDescent="0.2">
      <c r="B70" s="32" t="s">
        <v>629</v>
      </c>
    </row>
    <row r="71" spans="2:8" x14ac:dyDescent="0.2">
      <c r="B71" s="33" t="s">
        <v>625</v>
      </c>
    </row>
    <row r="72" spans="2:8" x14ac:dyDescent="0.2">
      <c r="B72" s="34" t="s">
        <v>398</v>
      </c>
    </row>
    <row r="73" spans="2:8" x14ac:dyDescent="0.2">
      <c r="B73" s="37" t="s">
        <v>399</v>
      </c>
    </row>
    <row r="74" spans="2:8" x14ac:dyDescent="0.2">
      <c r="B74" s="176" t="s">
        <v>454</v>
      </c>
      <c r="C74" s="177"/>
      <c r="D74" s="177"/>
      <c r="E74" s="177"/>
      <c r="F74" s="177"/>
      <c r="G74" s="177"/>
      <c r="H74" s="177"/>
    </row>
    <row r="76" spans="2:8" s="97" customFormat="1" x14ac:dyDescent="0.2">
      <c r="B76" s="97" t="s">
        <v>456</v>
      </c>
      <c r="E76" s="98"/>
      <c r="F76" s="99"/>
      <c r="G76" s="99"/>
    </row>
    <row r="77" spans="2:8" s="97" customFormat="1" x14ac:dyDescent="0.2">
      <c r="B77" s="97" t="s">
        <v>462</v>
      </c>
      <c r="E77" s="98"/>
      <c r="F77" s="99"/>
      <c r="G77" s="99"/>
    </row>
    <row r="78" spans="2:8" s="97" customFormat="1" x14ac:dyDescent="0.2">
      <c r="B78" s="97" t="s">
        <v>463</v>
      </c>
      <c r="E78" s="98"/>
      <c r="F78" s="99"/>
      <c r="G78" s="99"/>
    </row>
    <row r="79" spans="2:8" s="97" customFormat="1" x14ac:dyDescent="0.2">
      <c r="E79" s="98"/>
      <c r="F79" s="99"/>
      <c r="G79" s="99"/>
    </row>
    <row r="80" spans="2:8" s="97" customFormat="1" x14ac:dyDescent="0.2">
      <c r="E80" s="98"/>
      <c r="F80" s="99"/>
      <c r="G80" s="99"/>
    </row>
    <row r="81" spans="2:7" s="97" customFormat="1" x14ac:dyDescent="0.2">
      <c r="E81" s="98"/>
      <c r="F81" s="99"/>
      <c r="G81" s="99"/>
    </row>
    <row r="82" spans="2:7" s="97" customFormat="1" x14ac:dyDescent="0.2">
      <c r="E82" s="98"/>
      <c r="F82" s="99"/>
      <c r="G82" s="99"/>
    </row>
    <row r="83" spans="2:7" s="97" customFormat="1" x14ac:dyDescent="0.2">
      <c r="E83" s="98"/>
      <c r="F83" s="99"/>
      <c r="G83" s="99"/>
    </row>
    <row r="84" spans="2:7" s="97" customFormat="1" x14ac:dyDescent="0.2">
      <c r="E84" s="98"/>
      <c r="F84" s="99"/>
      <c r="G84" s="99"/>
    </row>
    <row r="85" spans="2:7" s="97" customFormat="1" x14ac:dyDescent="0.2">
      <c r="E85" s="98"/>
      <c r="F85" s="99"/>
      <c r="G85" s="99"/>
    </row>
    <row r="86" spans="2:7" s="97" customFormat="1" x14ac:dyDescent="0.2">
      <c r="E86" s="98"/>
      <c r="F86" s="99"/>
      <c r="G86" s="99"/>
    </row>
    <row r="87" spans="2:7" s="97" customFormat="1" x14ac:dyDescent="0.2">
      <c r="E87" s="98"/>
      <c r="F87" s="99"/>
      <c r="G87" s="99"/>
    </row>
    <row r="88" spans="2:7" s="97" customFormat="1" x14ac:dyDescent="0.2">
      <c r="B88" s="97" t="s">
        <v>459</v>
      </c>
      <c r="E88" s="98"/>
      <c r="F88" s="99"/>
      <c r="G88" s="99"/>
    </row>
    <row r="89" spans="2:7" s="97" customFormat="1" x14ac:dyDescent="0.2">
      <c r="B89" s="97" t="s">
        <v>460</v>
      </c>
      <c r="F89" s="99"/>
      <c r="G89" s="99"/>
    </row>
    <row r="90" spans="2:7" s="97" customFormat="1" x14ac:dyDescent="0.2">
      <c r="F90" s="99"/>
      <c r="G90" s="99"/>
    </row>
    <row r="91" spans="2:7" s="97" customFormat="1" ht="18.75" x14ac:dyDescent="0.3">
      <c r="B91" s="4" t="s">
        <v>461</v>
      </c>
      <c r="F91" s="99"/>
      <c r="G91" s="99"/>
    </row>
  </sheetData>
  <mergeCells count="7">
    <mergeCell ref="B74:H74"/>
    <mergeCell ref="C51:D51"/>
    <mergeCell ref="B2:H2"/>
    <mergeCell ref="B1:H1"/>
    <mergeCell ref="B3:H3"/>
    <mergeCell ref="B26:G26"/>
    <mergeCell ref="B50:F50"/>
  </mergeCells>
  <pageMargins left="0" right="0" top="0" bottom="0" header="0.3" footer="0.3"/>
  <pageSetup scale="51" orientation="landscape" r:id="rId1"/>
  <headerFooter>
    <oddHeader>&amp;L&amp;"Arial"&amp;9&amp;K0078D7INTERNAL&amp;1#</oddHeader>
    <evenFooter>&amp;LPUBLIC</evenFooter>
    <firstFooter>&amp;LPUBLIC</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ht="25.9" customHeight="1" x14ac:dyDescent="0.2">
      <c r="B2" s="182" t="s">
        <v>371</v>
      </c>
      <c r="C2" s="183"/>
      <c r="D2" s="183"/>
      <c r="E2" s="183"/>
      <c r="F2" s="183"/>
      <c r="G2" s="183"/>
      <c r="H2" s="183"/>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60"/>
      <c r="D6" s="160"/>
      <c r="E6" s="161"/>
      <c r="F6" s="162"/>
      <c r="G6" s="162"/>
      <c r="H6" s="130"/>
    </row>
    <row r="7" spans="2:8" x14ac:dyDescent="0.2">
      <c r="B7" s="11" t="s">
        <v>52</v>
      </c>
      <c r="C7" s="123"/>
      <c r="D7" s="123"/>
      <c r="E7" s="124"/>
      <c r="F7" s="125"/>
      <c r="G7" s="125"/>
      <c r="H7" s="137"/>
    </row>
    <row r="8" spans="2:8" x14ac:dyDescent="0.2">
      <c r="B8" s="123" t="s">
        <v>56</v>
      </c>
      <c r="C8" s="123" t="s">
        <v>57</v>
      </c>
      <c r="D8" s="123" t="s">
        <v>53</v>
      </c>
      <c r="E8" s="124">
        <v>800000</v>
      </c>
      <c r="F8" s="125">
        <v>868.6232</v>
      </c>
      <c r="G8" s="125">
        <v>23.83</v>
      </c>
      <c r="H8" s="137">
        <v>5.4991928384000133</v>
      </c>
    </row>
    <row r="9" spans="2:8" x14ac:dyDescent="0.2">
      <c r="B9" s="123" t="s">
        <v>64</v>
      </c>
      <c r="C9" s="123" t="s">
        <v>65</v>
      </c>
      <c r="D9" s="123" t="s">
        <v>53</v>
      </c>
      <c r="E9" s="124">
        <v>700000</v>
      </c>
      <c r="F9" s="125">
        <v>697.50379999999996</v>
      </c>
      <c r="G9" s="125">
        <v>19.14</v>
      </c>
      <c r="H9" s="137">
        <v>6.3247637321000028</v>
      </c>
    </row>
    <row r="10" spans="2:8" x14ac:dyDescent="0.2">
      <c r="B10" s="123" t="s">
        <v>60</v>
      </c>
      <c r="C10" s="123" t="s">
        <v>61</v>
      </c>
      <c r="D10" s="123" t="s">
        <v>53</v>
      </c>
      <c r="E10" s="124">
        <v>533333</v>
      </c>
      <c r="F10" s="125">
        <v>564.29938059999995</v>
      </c>
      <c r="G10" s="125">
        <v>15.48</v>
      </c>
      <c r="H10" s="137">
        <v>5.7943902095999977</v>
      </c>
    </row>
    <row r="11" spans="2:8" x14ac:dyDescent="0.2">
      <c r="B11" s="123" t="s">
        <v>681</v>
      </c>
      <c r="C11" s="123" t="s">
        <v>682</v>
      </c>
      <c r="D11" s="123" t="s">
        <v>53</v>
      </c>
      <c r="E11" s="124">
        <v>300000</v>
      </c>
      <c r="F11" s="125">
        <v>334.8288</v>
      </c>
      <c r="G11" s="125">
        <v>9.19</v>
      </c>
      <c r="H11" s="137">
        <v>5.908282880624971</v>
      </c>
    </row>
    <row r="12" spans="2:8" x14ac:dyDescent="0.2">
      <c r="B12" s="123" t="s">
        <v>677</v>
      </c>
      <c r="C12" s="123" t="s">
        <v>678</v>
      </c>
      <c r="D12" s="123" t="s">
        <v>53</v>
      </c>
      <c r="E12" s="124">
        <v>300000</v>
      </c>
      <c r="F12" s="125">
        <v>332.72609999999997</v>
      </c>
      <c r="G12" s="125">
        <v>9.1300000000000008</v>
      </c>
      <c r="H12" s="137">
        <v>5.909826562500009</v>
      </c>
    </row>
    <row r="13" spans="2:8" x14ac:dyDescent="0.2">
      <c r="B13" s="123" t="s">
        <v>683</v>
      </c>
      <c r="C13" s="123" t="s">
        <v>684</v>
      </c>
      <c r="D13" s="123" t="s">
        <v>53</v>
      </c>
      <c r="E13" s="124">
        <v>300000</v>
      </c>
      <c r="F13" s="125">
        <v>329.20319999999998</v>
      </c>
      <c r="G13" s="125">
        <v>9.0299999999999994</v>
      </c>
      <c r="H13" s="137">
        <v>6.2152849664000032</v>
      </c>
    </row>
    <row r="14" spans="2:8" x14ac:dyDescent="0.2">
      <c r="B14" s="11" t="s">
        <v>48</v>
      </c>
      <c r="C14" s="11"/>
      <c r="D14" s="11"/>
      <c r="E14" s="13"/>
      <c r="F14" s="126">
        <v>3127.1844805999999</v>
      </c>
      <c r="G14" s="126">
        <v>85.8</v>
      </c>
      <c r="H14" s="12"/>
    </row>
    <row r="15" spans="2:8" x14ac:dyDescent="0.2">
      <c r="B15" s="123" t="s">
        <v>718</v>
      </c>
      <c r="C15" s="123"/>
      <c r="D15" s="123"/>
      <c r="E15" s="124"/>
      <c r="F15" s="125">
        <v>63.65</v>
      </c>
      <c r="G15" s="125">
        <v>1.75</v>
      </c>
      <c r="H15" s="137">
        <v>3.18</v>
      </c>
    </row>
    <row r="16" spans="2:8" x14ac:dyDescent="0.2">
      <c r="B16" s="123" t="s">
        <v>719</v>
      </c>
      <c r="C16" s="123"/>
      <c r="D16" s="123"/>
      <c r="E16" s="124"/>
      <c r="F16" s="125">
        <v>89.57</v>
      </c>
      <c r="G16" s="125">
        <v>2.46</v>
      </c>
      <c r="H16" s="137">
        <v>3.0834000000000001</v>
      </c>
    </row>
    <row r="17" spans="1:8" x14ac:dyDescent="0.2">
      <c r="B17" s="11" t="s">
        <v>48</v>
      </c>
      <c r="C17" s="11"/>
      <c r="D17" s="11"/>
      <c r="E17" s="13"/>
      <c r="F17" s="126">
        <v>153.2191425</v>
      </c>
      <c r="G17" s="126">
        <v>4.21</v>
      </c>
      <c r="H17" s="12"/>
    </row>
    <row r="18" spans="1:8" x14ac:dyDescent="0.2">
      <c r="B18" s="123" t="s">
        <v>49</v>
      </c>
      <c r="C18" s="123"/>
      <c r="D18" s="123"/>
      <c r="E18" s="124"/>
      <c r="F18" s="125">
        <v>364.70313950000002</v>
      </c>
      <c r="G18" s="125">
        <v>9.99</v>
      </c>
      <c r="H18" s="12"/>
    </row>
    <row r="19" spans="1:8" x14ac:dyDescent="0.2">
      <c r="B19" s="14" t="s">
        <v>674</v>
      </c>
      <c r="C19" s="14"/>
      <c r="D19" s="14"/>
      <c r="E19" s="15"/>
      <c r="F19" s="16">
        <v>3645.1067625999999</v>
      </c>
      <c r="G19" s="16">
        <v>100</v>
      </c>
      <c r="H19" s="142"/>
    </row>
    <row r="21" spans="1:8" ht="15" x14ac:dyDescent="0.2">
      <c r="B21" s="38" t="s">
        <v>388</v>
      </c>
      <c r="C21" s="55"/>
      <c r="D21" s="56"/>
      <c r="E21" s="31"/>
      <c r="F21" s="57"/>
      <c r="G21" s="36"/>
    </row>
    <row r="22" spans="1:8" x14ac:dyDescent="0.2">
      <c r="B22" s="175" t="s">
        <v>389</v>
      </c>
      <c r="C22" s="175"/>
      <c r="D22" s="175"/>
      <c r="E22" s="175"/>
      <c r="F22" s="175"/>
      <c r="G22" s="175"/>
    </row>
    <row r="23" spans="1:8" x14ac:dyDescent="0.2">
      <c r="B23" s="39" t="s">
        <v>390</v>
      </c>
      <c r="C23" s="21"/>
      <c r="D23" s="21"/>
      <c r="E23" s="31"/>
      <c r="F23" s="57"/>
      <c r="G23" s="36"/>
    </row>
    <row r="24" spans="1:8" ht="26.25" customHeight="1" x14ac:dyDescent="0.2">
      <c r="B24" s="42" t="s">
        <v>391</v>
      </c>
      <c r="C24" s="23" t="s">
        <v>482</v>
      </c>
      <c r="D24" s="23" t="s">
        <v>610</v>
      </c>
    </row>
    <row r="25" spans="1:8" x14ac:dyDescent="0.2">
      <c r="A25" s="1" t="s">
        <v>583</v>
      </c>
      <c r="B25" s="43" t="s">
        <v>404</v>
      </c>
      <c r="C25" s="25">
        <v>34.493699999999997</v>
      </c>
      <c r="D25" s="108">
        <v>34.348100000000002</v>
      </c>
    </row>
    <row r="26" spans="1:8" x14ac:dyDescent="0.2">
      <c r="A26" s="1" t="s">
        <v>584</v>
      </c>
      <c r="B26" s="44" t="s">
        <v>407</v>
      </c>
      <c r="C26" s="26">
        <v>11.498799999999999</v>
      </c>
      <c r="D26" s="76">
        <v>11.4503</v>
      </c>
    </row>
    <row r="27" spans="1:8" x14ac:dyDescent="0.2">
      <c r="A27" s="1" t="s">
        <v>585</v>
      </c>
      <c r="B27" s="44" t="s">
        <v>408</v>
      </c>
      <c r="C27" s="26">
        <v>36.680300000000003</v>
      </c>
      <c r="D27" s="76">
        <v>36.5137</v>
      </c>
    </row>
    <row r="28" spans="1:8" x14ac:dyDescent="0.2">
      <c r="A28" s="1" t="s">
        <v>586</v>
      </c>
      <c r="B28" s="39" t="s">
        <v>411</v>
      </c>
      <c r="C28" s="28">
        <v>11.553800000000001</v>
      </c>
      <c r="D28" s="77">
        <v>11.5016</v>
      </c>
    </row>
    <row r="29" spans="1:8" x14ac:dyDescent="0.2">
      <c r="B29" s="170" t="s">
        <v>419</v>
      </c>
      <c r="C29" s="105"/>
      <c r="D29" s="105"/>
    </row>
    <row r="30" spans="1:8" x14ac:dyDescent="0.2">
      <c r="B30" s="101" t="s">
        <v>481</v>
      </c>
      <c r="C30" s="2"/>
      <c r="D30" s="2"/>
    </row>
    <row r="31" spans="1:8" hidden="1" x14ac:dyDescent="0.2">
      <c r="B31" s="44" t="s">
        <v>412</v>
      </c>
      <c r="C31" s="45"/>
      <c r="D31" s="45"/>
      <c r="E31" s="31"/>
      <c r="F31" s="57"/>
    </row>
    <row r="32" spans="1:8" x14ac:dyDescent="0.2">
      <c r="B32" s="175" t="s">
        <v>611</v>
      </c>
      <c r="C32" s="175"/>
      <c r="D32" s="175"/>
      <c r="E32" s="175"/>
      <c r="F32" s="175"/>
    </row>
    <row r="33" spans="1:8" x14ac:dyDescent="0.2">
      <c r="B33" s="44" t="s">
        <v>724</v>
      </c>
      <c r="C33" s="29"/>
      <c r="D33" s="29"/>
      <c r="E33" s="31"/>
      <c r="F33" s="58"/>
    </row>
    <row r="34" spans="1:8" hidden="1" x14ac:dyDescent="0.2">
      <c r="B34" s="174" t="s">
        <v>621</v>
      </c>
      <c r="C34" s="175"/>
      <c r="D34" s="175"/>
      <c r="E34" s="175"/>
      <c r="F34" s="175"/>
    </row>
    <row r="35" spans="1:8" ht="15" hidden="1" customHeight="1" x14ac:dyDescent="0.2">
      <c r="B35" s="50" t="s">
        <v>391</v>
      </c>
      <c r="C35" s="180" t="s">
        <v>413</v>
      </c>
      <c r="D35" s="181"/>
      <c r="E35" s="3"/>
    </row>
    <row r="36" spans="1:8" hidden="1" x14ac:dyDescent="0.2">
      <c r="B36" s="51"/>
      <c r="C36" s="111" t="s">
        <v>414</v>
      </c>
      <c r="D36" s="112" t="s">
        <v>415</v>
      </c>
      <c r="E36" s="3"/>
    </row>
    <row r="37" spans="1:8" hidden="1" x14ac:dyDescent="0.2">
      <c r="A37" s="1" t="s">
        <v>584</v>
      </c>
      <c r="B37" s="43" t="s">
        <v>407</v>
      </c>
      <c r="C37" s="113" t="s">
        <v>720</v>
      </c>
      <c r="D37" s="113" t="str">
        <f t="shared" ref="D37:D38" si="0">+C37</f>
        <v>^^</v>
      </c>
      <c r="E37" s="3"/>
    </row>
    <row r="38" spans="1:8" hidden="1" x14ac:dyDescent="0.2">
      <c r="A38" s="1" t="s">
        <v>586</v>
      </c>
      <c r="B38" s="39" t="s">
        <v>411</v>
      </c>
      <c r="C38" s="114" t="s">
        <v>720</v>
      </c>
      <c r="D38" s="114" t="str">
        <f t="shared" si="0"/>
        <v>^^</v>
      </c>
      <c r="E38" s="3"/>
    </row>
    <row r="39" spans="1:8" hidden="1" x14ac:dyDescent="0.2">
      <c r="B39" s="44" t="s">
        <v>412</v>
      </c>
      <c r="E39" s="3"/>
    </row>
    <row r="40" spans="1:8" hidden="1" x14ac:dyDescent="0.2">
      <c r="B40" s="44" t="s">
        <v>418</v>
      </c>
    </row>
    <row r="41" spans="1:8" x14ac:dyDescent="0.2">
      <c r="B41" s="149" t="s">
        <v>647</v>
      </c>
    </row>
    <row r="42" spans="1:8" hidden="1" x14ac:dyDescent="0.2">
      <c r="B42" s="54" t="s">
        <v>419</v>
      </c>
    </row>
    <row r="43" spans="1:8" x14ac:dyDescent="0.2">
      <c r="B43" s="44" t="s">
        <v>624</v>
      </c>
    </row>
    <row r="44" spans="1:8" x14ac:dyDescent="0.2">
      <c r="B44" s="44" t="s">
        <v>630</v>
      </c>
    </row>
    <row r="45" spans="1:8" x14ac:dyDescent="0.2">
      <c r="B45" s="33" t="s">
        <v>625</v>
      </c>
    </row>
    <row r="46" spans="1:8" x14ac:dyDescent="0.2">
      <c r="B46" s="34" t="s">
        <v>398</v>
      </c>
    </row>
    <row r="47" spans="1:8" x14ac:dyDescent="0.2">
      <c r="B47" s="37" t="s">
        <v>399</v>
      </c>
    </row>
    <row r="48" spans="1:8" x14ac:dyDescent="0.2">
      <c r="B48" s="176" t="s">
        <v>454</v>
      </c>
      <c r="C48" s="177"/>
      <c r="D48" s="177"/>
      <c r="E48" s="177"/>
      <c r="F48" s="177"/>
      <c r="G48" s="177"/>
      <c r="H48" s="177"/>
    </row>
    <row r="50" spans="2:7" s="97" customFormat="1" x14ac:dyDescent="0.2">
      <c r="B50" s="97" t="s">
        <v>456</v>
      </c>
      <c r="E50" s="98"/>
      <c r="F50" s="99"/>
      <c r="G50" s="99"/>
    </row>
    <row r="51" spans="2:7" s="97" customFormat="1" x14ac:dyDescent="0.2">
      <c r="B51" s="97" t="s">
        <v>464</v>
      </c>
      <c r="E51" s="98"/>
      <c r="F51" s="99"/>
      <c r="G51" s="99"/>
    </row>
    <row r="52" spans="2:7" s="97" customFormat="1" x14ac:dyDescent="0.2">
      <c r="B52" s="97" t="s">
        <v>465</v>
      </c>
      <c r="E52" s="98"/>
      <c r="F52" s="99"/>
      <c r="G52" s="99"/>
    </row>
    <row r="53" spans="2:7" s="97" customFormat="1" x14ac:dyDescent="0.2">
      <c r="E53" s="98"/>
      <c r="F53" s="99"/>
      <c r="G53" s="99"/>
    </row>
    <row r="54" spans="2:7" s="97" customFormat="1" x14ac:dyDescent="0.2">
      <c r="E54" s="98"/>
      <c r="F54" s="99"/>
      <c r="G54" s="99"/>
    </row>
    <row r="55" spans="2:7" s="97" customFormat="1" x14ac:dyDescent="0.2">
      <c r="E55" s="98"/>
      <c r="F55" s="99"/>
      <c r="G55" s="99"/>
    </row>
    <row r="56" spans="2:7" s="97" customFormat="1" x14ac:dyDescent="0.2">
      <c r="E56" s="98"/>
      <c r="F56" s="99"/>
      <c r="G56" s="99"/>
    </row>
    <row r="57" spans="2:7" s="97" customFormat="1" x14ac:dyDescent="0.2">
      <c r="E57" s="98"/>
      <c r="F57" s="99"/>
      <c r="G57" s="99"/>
    </row>
    <row r="58" spans="2:7" s="97" customFormat="1" x14ac:dyDescent="0.2">
      <c r="E58" s="98"/>
      <c r="F58" s="99"/>
      <c r="G58" s="99"/>
    </row>
    <row r="59" spans="2:7" s="97" customFormat="1" x14ac:dyDescent="0.2">
      <c r="E59" s="98"/>
      <c r="F59" s="99"/>
      <c r="G59" s="99"/>
    </row>
    <row r="60" spans="2:7" s="97" customFormat="1" x14ac:dyDescent="0.2">
      <c r="E60" s="98"/>
      <c r="F60" s="99"/>
      <c r="G60" s="99"/>
    </row>
    <row r="61" spans="2:7" s="97" customFormat="1" x14ac:dyDescent="0.2">
      <c r="E61" s="98"/>
      <c r="F61" s="99"/>
      <c r="G61" s="99"/>
    </row>
    <row r="62" spans="2:7" s="97" customFormat="1" x14ac:dyDescent="0.2">
      <c r="B62" s="97" t="s">
        <v>459</v>
      </c>
      <c r="E62" s="98"/>
      <c r="F62" s="99"/>
      <c r="G62" s="99"/>
    </row>
    <row r="63" spans="2:7" s="97" customFormat="1" x14ac:dyDescent="0.2">
      <c r="B63" s="97" t="s">
        <v>460</v>
      </c>
      <c r="F63" s="99"/>
      <c r="G63" s="99"/>
    </row>
    <row r="64" spans="2:7" s="97" customFormat="1" x14ac:dyDescent="0.2">
      <c r="F64" s="99"/>
      <c r="G64" s="99"/>
    </row>
    <row r="65" spans="2:7" s="97" customFormat="1" ht="18.75" x14ac:dyDescent="0.3">
      <c r="B65" s="4" t="s">
        <v>461</v>
      </c>
      <c r="F65" s="99"/>
      <c r="G65" s="99"/>
    </row>
  </sheetData>
  <mergeCells count="8">
    <mergeCell ref="B48:H48"/>
    <mergeCell ref="B34:F34"/>
    <mergeCell ref="C35:D35"/>
    <mergeCell ref="B3:H3"/>
    <mergeCell ref="B1:H1"/>
    <mergeCell ref="B2:H2"/>
    <mergeCell ref="B22:G22"/>
    <mergeCell ref="B32:F32"/>
  </mergeCells>
  <pageMargins left="0" right="0" top="0" bottom="0" header="0.3" footer="0.3"/>
  <pageSetup scale="76" orientation="landscape" r:id="rId1"/>
  <headerFooter>
    <oddHeader>&amp;L&amp;"Arial"&amp;9&amp;K0078D7INTERNAL&amp;1#</oddHeader>
    <evenFooter>&amp;LPUBLIC</evenFooter>
    <firstFooter>&amp;LPUBLIC</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72" t="s">
        <v>372</v>
      </c>
      <c r="C2" s="173"/>
      <c r="D2" s="173"/>
      <c r="E2" s="173"/>
      <c r="F2" s="173"/>
      <c r="G2" s="173"/>
      <c r="H2" s="173"/>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66</v>
      </c>
      <c r="C6" s="123"/>
      <c r="D6" s="123"/>
      <c r="E6" s="124"/>
      <c r="F6" s="125"/>
      <c r="G6" s="125"/>
      <c r="H6" s="143"/>
    </row>
    <row r="7" spans="2:8" x14ac:dyDescent="0.2">
      <c r="B7" s="11" t="s">
        <v>43</v>
      </c>
      <c r="C7" s="123"/>
      <c r="D7" s="123"/>
      <c r="E7" s="124"/>
      <c r="F7" s="125"/>
      <c r="G7" s="125"/>
      <c r="H7" s="144"/>
    </row>
    <row r="8" spans="2:8" x14ac:dyDescent="0.2">
      <c r="B8" s="123" t="s">
        <v>70</v>
      </c>
      <c r="C8" s="123" t="s">
        <v>71</v>
      </c>
      <c r="D8" s="123" t="s">
        <v>72</v>
      </c>
      <c r="E8" s="124">
        <v>18500</v>
      </c>
      <c r="F8" s="125">
        <v>218.95675</v>
      </c>
      <c r="G8" s="125">
        <v>2.68</v>
      </c>
      <c r="H8" s="144"/>
    </row>
    <row r="9" spans="2:8" x14ac:dyDescent="0.2">
      <c r="B9" s="123" t="s">
        <v>73</v>
      </c>
      <c r="C9" s="123" t="s">
        <v>74</v>
      </c>
      <c r="D9" s="123" t="s">
        <v>72</v>
      </c>
      <c r="E9" s="124">
        <v>50000</v>
      </c>
      <c r="F9" s="125">
        <v>196.3</v>
      </c>
      <c r="G9" s="125">
        <v>2.4</v>
      </c>
      <c r="H9" s="144"/>
    </row>
    <row r="10" spans="2:8" x14ac:dyDescent="0.2">
      <c r="B10" s="123" t="s">
        <v>67</v>
      </c>
      <c r="C10" s="123" t="s">
        <v>68</v>
      </c>
      <c r="D10" s="123" t="s">
        <v>69</v>
      </c>
      <c r="E10" s="124">
        <v>9000</v>
      </c>
      <c r="F10" s="125">
        <v>184.905</v>
      </c>
      <c r="G10" s="125">
        <v>2.2599999999999998</v>
      </c>
      <c r="H10" s="144"/>
    </row>
    <row r="11" spans="2:8" x14ac:dyDescent="0.2">
      <c r="B11" s="123" t="s">
        <v>75</v>
      </c>
      <c r="C11" s="123" t="s">
        <v>76</v>
      </c>
      <c r="D11" s="123" t="s">
        <v>77</v>
      </c>
      <c r="E11" s="124">
        <v>16042</v>
      </c>
      <c r="F11" s="125">
        <v>170.14145199999999</v>
      </c>
      <c r="G11" s="125">
        <v>2.08</v>
      </c>
      <c r="H11" s="144"/>
    </row>
    <row r="12" spans="2:8" x14ac:dyDescent="0.2">
      <c r="B12" s="123" t="s">
        <v>84</v>
      </c>
      <c r="C12" s="123" t="s">
        <v>85</v>
      </c>
      <c r="D12" s="123" t="s">
        <v>72</v>
      </c>
      <c r="E12" s="124">
        <v>7100</v>
      </c>
      <c r="F12" s="125">
        <v>109.86539999999999</v>
      </c>
      <c r="G12" s="125">
        <v>1.34</v>
      </c>
      <c r="H12" s="144"/>
    </row>
    <row r="13" spans="2:8" x14ac:dyDescent="0.2">
      <c r="B13" s="123" t="s">
        <v>78</v>
      </c>
      <c r="C13" s="123" t="s">
        <v>79</v>
      </c>
      <c r="D13" s="123" t="s">
        <v>80</v>
      </c>
      <c r="E13" s="124">
        <v>5000</v>
      </c>
      <c r="F13" s="125">
        <v>103.565</v>
      </c>
      <c r="G13" s="125">
        <v>1.27</v>
      </c>
      <c r="H13" s="144"/>
    </row>
    <row r="14" spans="2:8" x14ac:dyDescent="0.2">
      <c r="B14" s="123" t="s">
        <v>81</v>
      </c>
      <c r="C14" s="123" t="s">
        <v>82</v>
      </c>
      <c r="D14" s="123" t="s">
        <v>83</v>
      </c>
      <c r="E14" s="124">
        <v>18000</v>
      </c>
      <c r="F14" s="125">
        <v>78.075000000000003</v>
      </c>
      <c r="G14" s="125">
        <v>0.95</v>
      </c>
      <c r="H14" s="144"/>
    </row>
    <row r="15" spans="2:8" x14ac:dyDescent="0.2">
      <c r="B15" s="123" t="s">
        <v>89</v>
      </c>
      <c r="C15" s="123" t="s">
        <v>90</v>
      </c>
      <c r="D15" s="123" t="s">
        <v>91</v>
      </c>
      <c r="E15" s="124">
        <v>1017</v>
      </c>
      <c r="F15" s="125">
        <v>70.835575500000004</v>
      </c>
      <c r="G15" s="125">
        <v>0.87</v>
      </c>
      <c r="H15" s="144"/>
    </row>
    <row r="16" spans="2:8" x14ac:dyDescent="0.2">
      <c r="B16" s="123" t="s">
        <v>86</v>
      </c>
      <c r="C16" s="123" t="s">
        <v>87</v>
      </c>
      <c r="D16" s="123" t="s">
        <v>88</v>
      </c>
      <c r="E16" s="124">
        <v>2100</v>
      </c>
      <c r="F16" s="125">
        <v>69.489000000000004</v>
      </c>
      <c r="G16" s="125">
        <v>0.85</v>
      </c>
      <c r="H16" s="144"/>
    </row>
    <row r="17" spans="2:8" x14ac:dyDescent="0.2">
      <c r="B17" s="123" t="s">
        <v>97</v>
      </c>
      <c r="C17" s="123" t="s">
        <v>98</v>
      </c>
      <c r="D17" s="123" t="s">
        <v>77</v>
      </c>
      <c r="E17" s="124">
        <v>2400</v>
      </c>
      <c r="F17" s="125">
        <v>63.956400000000002</v>
      </c>
      <c r="G17" s="125">
        <v>0.78</v>
      </c>
      <c r="H17" s="144"/>
    </row>
    <row r="18" spans="2:8" x14ac:dyDescent="0.2">
      <c r="B18" s="123" t="s">
        <v>99</v>
      </c>
      <c r="C18" s="123" t="s">
        <v>100</v>
      </c>
      <c r="D18" s="123" t="s">
        <v>101</v>
      </c>
      <c r="E18" s="124">
        <v>6500</v>
      </c>
      <c r="F18" s="125">
        <v>60.417499999999997</v>
      </c>
      <c r="G18" s="125">
        <v>0.74</v>
      </c>
      <c r="H18" s="144"/>
    </row>
    <row r="19" spans="2:8" x14ac:dyDescent="0.2">
      <c r="B19" s="123" t="s">
        <v>105</v>
      </c>
      <c r="C19" s="123" t="s">
        <v>106</v>
      </c>
      <c r="D19" s="123" t="s">
        <v>107</v>
      </c>
      <c r="E19" s="124">
        <v>3600</v>
      </c>
      <c r="F19" s="125">
        <v>59.363999999999997</v>
      </c>
      <c r="G19" s="125">
        <v>0.73</v>
      </c>
      <c r="H19" s="144"/>
    </row>
    <row r="20" spans="2:8" x14ac:dyDescent="0.2">
      <c r="B20" s="123" t="s">
        <v>95</v>
      </c>
      <c r="C20" s="123" t="s">
        <v>96</v>
      </c>
      <c r="D20" s="123" t="s">
        <v>94</v>
      </c>
      <c r="E20" s="124">
        <v>12300</v>
      </c>
      <c r="F20" s="125">
        <v>57.28725</v>
      </c>
      <c r="G20" s="125">
        <v>0.7</v>
      </c>
      <c r="H20" s="144"/>
    </row>
    <row r="21" spans="2:8" x14ac:dyDescent="0.2">
      <c r="B21" s="123" t="s">
        <v>112</v>
      </c>
      <c r="C21" s="123" t="s">
        <v>113</v>
      </c>
      <c r="D21" s="123" t="s">
        <v>72</v>
      </c>
      <c r="E21" s="124">
        <v>9500</v>
      </c>
      <c r="F21" s="125">
        <v>46.787500000000001</v>
      </c>
      <c r="G21" s="125">
        <v>0.56999999999999995</v>
      </c>
      <c r="H21" s="144"/>
    </row>
    <row r="22" spans="2:8" x14ac:dyDescent="0.2">
      <c r="B22" s="123" t="s">
        <v>102</v>
      </c>
      <c r="C22" s="123" t="s">
        <v>103</v>
      </c>
      <c r="D22" s="123" t="s">
        <v>104</v>
      </c>
      <c r="E22" s="124">
        <v>1000</v>
      </c>
      <c r="F22" s="125">
        <v>44.167999999999999</v>
      </c>
      <c r="G22" s="125">
        <v>0.54</v>
      </c>
      <c r="H22" s="144"/>
    </row>
    <row r="23" spans="2:8" x14ac:dyDescent="0.2">
      <c r="B23" s="123" t="s">
        <v>110</v>
      </c>
      <c r="C23" s="123" t="s">
        <v>111</v>
      </c>
      <c r="D23" s="123" t="s">
        <v>104</v>
      </c>
      <c r="E23" s="124">
        <v>12000</v>
      </c>
      <c r="F23" s="125">
        <v>40.962000000000003</v>
      </c>
      <c r="G23" s="125">
        <v>0.5</v>
      </c>
      <c r="H23" s="144"/>
    </row>
    <row r="24" spans="2:8" x14ac:dyDescent="0.2">
      <c r="B24" s="123" t="s">
        <v>92</v>
      </c>
      <c r="C24" s="123" t="s">
        <v>93</v>
      </c>
      <c r="D24" s="123" t="s">
        <v>94</v>
      </c>
      <c r="E24" s="124">
        <v>1700</v>
      </c>
      <c r="F24" s="125">
        <v>39.322699999999998</v>
      </c>
      <c r="G24" s="125">
        <v>0.48</v>
      </c>
      <c r="H24" s="144"/>
    </row>
    <row r="25" spans="2:8" x14ac:dyDescent="0.2">
      <c r="B25" s="123" t="s">
        <v>116</v>
      </c>
      <c r="C25" s="123" t="s">
        <v>117</v>
      </c>
      <c r="D25" s="123" t="s">
        <v>118</v>
      </c>
      <c r="E25" s="124">
        <v>650</v>
      </c>
      <c r="F25" s="125">
        <v>39.055900000000001</v>
      </c>
      <c r="G25" s="125">
        <v>0.48</v>
      </c>
      <c r="H25" s="144"/>
    </row>
    <row r="26" spans="2:8" x14ac:dyDescent="0.2">
      <c r="B26" s="123" t="s">
        <v>108</v>
      </c>
      <c r="C26" s="123" t="s">
        <v>109</v>
      </c>
      <c r="D26" s="123" t="s">
        <v>94</v>
      </c>
      <c r="E26" s="124">
        <v>1500</v>
      </c>
      <c r="F26" s="125">
        <v>38.502749999999999</v>
      </c>
      <c r="G26" s="125">
        <v>0.47</v>
      </c>
      <c r="H26" s="144"/>
    </row>
    <row r="27" spans="2:8" x14ac:dyDescent="0.2">
      <c r="B27" s="123" t="s">
        <v>114</v>
      </c>
      <c r="C27" s="123" t="s">
        <v>115</v>
      </c>
      <c r="D27" s="123" t="s">
        <v>80</v>
      </c>
      <c r="E27" s="124">
        <v>5500</v>
      </c>
      <c r="F27" s="125">
        <v>36.564</v>
      </c>
      <c r="G27" s="125">
        <v>0.45</v>
      </c>
      <c r="H27" s="144"/>
    </row>
    <row r="28" spans="2:8" x14ac:dyDescent="0.2">
      <c r="B28" s="123" t="s">
        <v>119</v>
      </c>
      <c r="C28" s="123" t="s">
        <v>120</v>
      </c>
      <c r="D28" s="123" t="s">
        <v>121</v>
      </c>
      <c r="E28" s="124">
        <v>23000</v>
      </c>
      <c r="F28" s="125">
        <v>36.408999999999999</v>
      </c>
      <c r="G28" s="125">
        <v>0.45</v>
      </c>
      <c r="H28" s="144"/>
    </row>
    <row r="29" spans="2:8" x14ac:dyDescent="0.2">
      <c r="B29" s="123" t="s">
        <v>127</v>
      </c>
      <c r="C29" s="123" t="s">
        <v>128</v>
      </c>
      <c r="D29" s="123" t="s">
        <v>129</v>
      </c>
      <c r="E29" s="124">
        <v>8500</v>
      </c>
      <c r="F29" s="125">
        <v>30.587250000000001</v>
      </c>
      <c r="G29" s="125">
        <v>0.37</v>
      </c>
      <c r="H29" s="144"/>
    </row>
    <row r="30" spans="2:8" x14ac:dyDescent="0.2">
      <c r="B30" s="123" t="s">
        <v>124</v>
      </c>
      <c r="C30" s="123" t="s">
        <v>125</v>
      </c>
      <c r="D30" s="123" t="s">
        <v>126</v>
      </c>
      <c r="E30" s="124">
        <v>2500</v>
      </c>
      <c r="F30" s="125">
        <v>29.143750000000001</v>
      </c>
      <c r="G30" s="125">
        <v>0.36</v>
      </c>
      <c r="H30" s="144"/>
    </row>
    <row r="31" spans="2:8" x14ac:dyDescent="0.2">
      <c r="B31" s="123" t="s">
        <v>122</v>
      </c>
      <c r="C31" s="123" t="s">
        <v>123</v>
      </c>
      <c r="D31" s="123" t="s">
        <v>91</v>
      </c>
      <c r="E31" s="124">
        <v>1000</v>
      </c>
      <c r="F31" s="125">
        <v>27.998000000000001</v>
      </c>
      <c r="G31" s="125">
        <v>0.34</v>
      </c>
      <c r="H31" s="144"/>
    </row>
    <row r="32" spans="2:8" x14ac:dyDescent="0.2">
      <c r="B32" s="123" t="s">
        <v>130</v>
      </c>
      <c r="C32" s="123" t="s">
        <v>131</v>
      </c>
      <c r="D32" s="123" t="s">
        <v>80</v>
      </c>
      <c r="E32" s="124">
        <v>4300</v>
      </c>
      <c r="F32" s="125">
        <v>21.992349999999998</v>
      </c>
      <c r="G32" s="125">
        <v>0.27</v>
      </c>
      <c r="H32" s="144"/>
    </row>
    <row r="33" spans="2:8" x14ac:dyDescent="0.2">
      <c r="B33" s="123" t="s">
        <v>139</v>
      </c>
      <c r="C33" s="123" t="s">
        <v>140</v>
      </c>
      <c r="D33" s="123" t="s">
        <v>126</v>
      </c>
      <c r="E33" s="124">
        <v>3000</v>
      </c>
      <c r="F33" s="125">
        <v>21.166499999999999</v>
      </c>
      <c r="G33" s="125">
        <v>0.26</v>
      </c>
      <c r="H33" s="144"/>
    </row>
    <row r="34" spans="2:8" x14ac:dyDescent="0.2">
      <c r="B34" s="123" t="s">
        <v>132</v>
      </c>
      <c r="C34" s="123" t="s">
        <v>133</v>
      </c>
      <c r="D34" s="123" t="s">
        <v>88</v>
      </c>
      <c r="E34" s="124">
        <v>2700</v>
      </c>
      <c r="F34" s="125">
        <v>20.767050000000001</v>
      </c>
      <c r="G34" s="125">
        <v>0.25</v>
      </c>
      <c r="H34" s="144"/>
    </row>
    <row r="35" spans="2:8" x14ac:dyDescent="0.2">
      <c r="B35" s="123" t="s">
        <v>137</v>
      </c>
      <c r="C35" s="123" t="s">
        <v>138</v>
      </c>
      <c r="D35" s="123" t="s">
        <v>77</v>
      </c>
      <c r="E35" s="124">
        <v>1500</v>
      </c>
      <c r="F35" s="125">
        <v>20.680499999999999</v>
      </c>
      <c r="G35" s="125">
        <v>0.25</v>
      </c>
      <c r="H35" s="144"/>
    </row>
    <row r="36" spans="2:8" x14ac:dyDescent="0.2">
      <c r="B36" s="123" t="s">
        <v>134</v>
      </c>
      <c r="C36" s="123" t="s">
        <v>135</v>
      </c>
      <c r="D36" s="123" t="s">
        <v>136</v>
      </c>
      <c r="E36" s="124">
        <v>100</v>
      </c>
      <c r="F36" s="125">
        <v>20.071899999999999</v>
      </c>
      <c r="G36" s="125">
        <v>0.25</v>
      </c>
      <c r="H36" s="144"/>
    </row>
    <row r="37" spans="2:8" x14ac:dyDescent="0.2">
      <c r="B37" s="123" t="s">
        <v>685</v>
      </c>
      <c r="C37" s="123" t="s">
        <v>686</v>
      </c>
      <c r="D37" s="123" t="s">
        <v>94</v>
      </c>
      <c r="E37" s="124">
        <v>400</v>
      </c>
      <c r="F37" s="125">
        <v>19.554600000000001</v>
      </c>
      <c r="G37" s="125">
        <v>0.24</v>
      </c>
      <c r="H37" s="144"/>
    </row>
    <row r="38" spans="2:8" x14ac:dyDescent="0.2">
      <c r="B38" s="11" t="s">
        <v>48</v>
      </c>
      <c r="C38" s="11"/>
      <c r="D38" s="11"/>
      <c r="E38" s="13"/>
      <c r="F38" s="126">
        <v>1976.8920774999999</v>
      </c>
      <c r="G38" s="126">
        <v>24.18</v>
      </c>
      <c r="H38" s="144"/>
    </row>
    <row r="39" spans="2:8" x14ac:dyDescent="0.2">
      <c r="B39" s="100" t="s">
        <v>42</v>
      </c>
      <c r="C39" s="123"/>
      <c r="D39" s="123"/>
      <c r="E39" s="124"/>
      <c r="F39" s="125"/>
      <c r="G39" s="125"/>
      <c r="H39" s="144"/>
    </row>
    <row r="40" spans="2:8" x14ac:dyDescent="0.2">
      <c r="B40" s="11" t="s">
        <v>43</v>
      </c>
      <c r="C40" s="123"/>
      <c r="D40" s="123"/>
      <c r="E40" s="124"/>
      <c r="F40" s="125"/>
      <c r="G40" s="125"/>
      <c r="H40" s="145"/>
    </row>
    <row r="41" spans="2:8" x14ac:dyDescent="0.2">
      <c r="B41" s="123" t="s">
        <v>199</v>
      </c>
      <c r="C41" s="123" t="s">
        <v>649</v>
      </c>
      <c r="D41" s="123" t="s">
        <v>46</v>
      </c>
      <c r="E41" s="124">
        <v>50</v>
      </c>
      <c r="F41" s="125">
        <v>534.05349999999999</v>
      </c>
      <c r="G41" s="125">
        <v>6.53</v>
      </c>
      <c r="H41" s="137">
        <v>5.625</v>
      </c>
    </row>
    <row r="42" spans="2:8" x14ac:dyDescent="0.2">
      <c r="B42" s="123" t="s">
        <v>141</v>
      </c>
      <c r="C42" s="123" t="s">
        <v>142</v>
      </c>
      <c r="D42" s="123" t="s">
        <v>143</v>
      </c>
      <c r="E42" s="124">
        <v>23</v>
      </c>
      <c r="F42" s="125">
        <v>232.9555</v>
      </c>
      <c r="G42" s="125">
        <v>2.85</v>
      </c>
      <c r="H42" s="137">
        <v>3.6498999999999997</v>
      </c>
    </row>
    <row r="43" spans="2:8" x14ac:dyDescent="0.2">
      <c r="B43" s="123" t="s">
        <v>144</v>
      </c>
      <c r="C43" s="123" t="s">
        <v>145</v>
      </c>
      <c r="D43" s="123" t="s">
        <v>687</v>
      </c>
      <c r="E43" s="124">
        <v>10</v>
      </c>
      <c r="F43" s="125">
        <v>101.0393</v>
      </c>
      <c r="G43" s="125">
        <v>1.24</v>
      </c>
      <c r="H43" s="137">
        <v>5.8549999999999995</v>
      </c>
    </row>
    <row r="44" spans="2:8" x14ac:dyDescent="0.2">
      <c r="B44" s="123" t="s">
        <v>146</v>
      </c>
      <c r="C44" s="123" t="s">
        <v>147</v>
      </c>
      <c r="D44" s="123" t="s">
        <v>148</v>
      </c>
      <c r="E44" s="124">
        <v>8</v>
      </c>
      <c r="F44" s="125">
        <v>99.057040000000001</v>
      </c>
      <c r="G44" s="125">
        <v>1.21</v>
      </c>
      <c r="H44" s="137">
        <v>10.184999999999999</v>
      </c>
    </row>
    <row r="45" spans="2:8" x14ac:dyDescent="0.2">
      <c r="B45" s="123" t="s">
        <v>149</v>
      </c>
      <c r="C45" s="123" t="s">
        <v>150</v>
      </c>
      <c r="D45" s="123" t="s">
        <v>148</v>
      </c>
      <c r="E45" s="124">
        <v>8</v>
      </c>
      <c r="F45" s="125">
        <v>98.914479999999998</v>
      </c>
      <c r="G45" s="125">
        <v>1.21</v>
      </c>
      <c r="H45" s="137">
        <v>10.184999999999999</v>
      </c>
    </row>
    <row r="46" spans="2:8" x14ac:dyDescent="0.2">
      <c r="B46" s="11" t="s">
        <v>48</v>
      </c>
      <c r="C46" s="11"/>
      <c r="D46" s="11"/>
      <c r="E46" s="13"/>
      <c r="F46" s="126">
        <v>1066.01982</v>
      </c>
      <c r="G46" s="126">
        <v>13.04</v>
      </c>
      <c r="H46" s="144"/>
    </row>
    <row r="47" spans="2:8" x14ac:dyDescent="0.2">
      <c r="B47" s="11" t="s">
        <v>151</v>
      </c>
      <c r="C47" s="11"/>
      <c r="D47" s="11"/>
      <c r="E47" s="13"/>
      <c r="F47" s="17"/>
      <c r="G47" s="17"/>
      <c r="H47" s="144"/>
    </row>
    <row r="48" spans="2:8" x14ac:dyDescent="0.2">
      <c r="B48" s="123" t="s">
        <v>152</v>
      </c>
      <c r="C48" s="123" t="s">
        <v>153</v>
      </c>
      <c r="D48" s="123" t="s">
        <v>46</v>
      </c>
      <c r="E48" s="124">
        <v>25</v>
      </c>
      <c r="F48" s="125">
        <v>252.33500000000001</v>
      </c>
      <c r="G48" s="125">
        <v>3.08</v>
      </c>
      <c r="H48" s="137">
        <v>3.9249999999999998</v>
      </c>
    </row>
    <row r="49" spans="2:8" x14ac:dyDescent="0.2">
      <c r="B49" s="11" t="s">
        <v>48</v>
      </c>
      <c r="C49" s="11"/>
      <c r="D49" s="11"/>
      <c r="E49" s="13"/>
      <c r="F49" s="126">
        <v>252.33500000000001</v>
      </c>
      <c r="G49" s="126">
        <v>3.08</v>
      </c>
      <c r="H49" s="144"/>
    </row>
    <row r="50" spans="2:8" x14ac:dyDescent="0.2">
      <c r="B50" s="11" t="s">
        <v>52</v>
      </c>
      <c r="C50" s="123"/>
      <c r="D50" s="123"/>
      <c r="E50" s="124"/>
      <c r="F50" s="125"/>
      <c r="G50" s="125"/>
      <c r="H50" s="144"/>
    </row>
    <row r="51" spans="2:8" x14ac:dyDescent="0.2">
      <c r="B51" s="123" t="s">
        <v>56</v>
      </c>
      <c r="C51" s="123" t="s">
        <v>57</v>
      </c>
      <c r="D51" s="123" t="s">
        <v>53</v>
      </c>
      <c r="E51" s="124">
        <v>1200000</v>
      </c>
      <c r="F51" s="125">
        <v>1302.9348</v>
      </c>
      <c r="G51" s="125">
        <v>15.93</v>
      </c>
      <c r="H51" s="137">
        <v>5.4991928384000133</v>
      </c>
    </row>
    <row r="52" spans="2:8" x14ac:dyDescent="0.2">
      <c r="B52" s="123" t="s">
        <v>683</v>
      </c>
      <c r="C52" s="123" t="s">
        <v>684</v>
      </c>
      <c r="D52" s="123" t="s">
        <v>53</v>
      </c>
      <c r="E52" s="124">
        <v>700000</v>
      </c>
      <c r="F52" s="125">
        <v>768.14080000000001</v>
      </c>
      <c r="G52" s="125">
        <v>9.39</v>
      </c>
      <c r="H52" s="137">
        <v>6.2152849664000032</v>
      </c>
    </row>
    <row r="53" spans="2:8" x14ac:dyDescent="0.2">
      <c r="B53" s="123" t="s">
        <v>60</v>
      </c>
      <c r="C53" s="123" t="s">
        <v>61</v>
      </c>
      <c r="D53" s="123" t="s">
        <v>53</v>
      </c>
      <c r="E53" s="124">
        <v>706667</v>
      </c>
      <c r="F53" s="125">
        <v>747.69749939999997</v>
      </c>
      <c r="G53" s="125">
        <v>9.14</v>
      </c>
      <c r="H53" s="137">
        <v>5.7943902095999977</v>
      </c>
    </row>
    <row r="54" spans="2:8" x14ac:dyDescent="0.2">
      <c r="B54" s="123" t="s">
        <v>677</v>
      </c>
      <c r="C54" s="123" t="s">
        <v>678</v>
      </c>
      <c r="D54" s="123" t="s">
        <v>53</v>
      </c>
      <c r="E54" s="124">
        <v>500000</v>
      </c>
      <c r="F54" s="125">
        <v>554.54349999999999</v>
      </c>
      <c r="G54" s="125">
        <v>6.78</v>
      </c>
      <c r="H54" s="137">
        <v>5.909826562500009</v>
      </c>
    </row>
    <row r="55" spans="2:8" x14ac:dyDescent="0.2">
      <c r="B55" s="123" t="s">
        <v>64</v>
      </c>
      <c r="C55" s="123" t="s">
        <v>65</v>
      </c>
      <c r="D55" s="123" t="s">
        <v>53</v>
      </c>
      <c r="E55" s="124">
        <v>300000</v>
      </c>
      <c r="F55" s="125">
        <v>298.93020000000001</v>
      </c>
      <c r="G55" s="125">
        <v>3.65</v>
      </c>
      <c r="H55" s="137">
        <v>6.3247637321000028</v>
      </c>
    </row>
    <row r="56" spans="2:8" x14ac:dyDescent="0.2">
      <c r="B56" s="123" t="s">
        <v>681</v>
      </c>
      <c r="C56" s="123" t="s">
        <v>682</v>
      </c>
      <c r="D56" s="123" t="s">
        <v>53</v>
      </c>
      <c r="E56" s="124">
        <v>200000</v>
      </c>
      <c r="F56" s="125">
        <v>223.2192</v>
      </c>
      <c r="G56" s="125">
        <v>2.73</v>
      </c>
      <c r="H56" s="137">
        <v>5.908282880624971</v>
      </c>
    </row>
    <row r="57" spans="2:8" x14ac:dyDescent="0.2">
      <c r="B57" s="11" t="s">
        <v>48</v>
      </c>
      <c r="C57" s="11"/>
      <c r="D57" s="11"/>
      <c r="E57" s="13"/>
      <c r="F57" s="126">
        <v>3895.4659993999999</v>
      </c>
      <c r="G57" s="126">
        <v>47.62</v>
      </c>
      <c r="H57" s="145"/>
    </row>
    <row r="58" spans="2:8" x14ac:dyDescent="0.2">
      <c r="B58" s="123" t="s">
        <v>718</v>
      </c>
      <c r="C58" s="123"/>
      <c r="D58" s="123"/>
      <c r="E58" s="124"/>
      <c r="F58" s="125">
        <v>145.12</v>
      </c>
      <c r="G58" s="125">
        <v>1.77</v>
      </c>
      <c r="H58" s="137">
        <v>3.18</v>
      </c>
    </row>
    <row r="59" spans="2:8" x14ac:dyDescent="0.2">
      <c r="B59" s="123" t="s">
        <v>719</v>
      </c>
      <c r="C59" s="123"/>
      <c r="D59" s="123"/>
      <c r="E59" s="124"/>
      <c r="F59" s="125">
        <v>204.21</v>
      </c>
      <c r="G59" s="125">
        <v>2.5</v>
      </c>
      <c r="H59" s="137">
        <v>3.0834000000000001</v>
      </c>
    </row>
    <row r="60" spans="2:8" x14ac:dyDescent="0.2">
      <c r="B60" s="11" t="s">
        <v>48</v>
      </c>
      <c r="C60" s="11"/>
      <c r="D60" s="11"/>
      <c r="E60" s="13"/>
      <c r="F60" s="126">
        <v>349.33</v>
      </c>
      <c r="G60" s="126">
        <v>4.2701000000000002</v>
      </c>
      <c r="H60" s="144"/>
    </row>
    <row r="61" spans="2:8" x14ac:dyDescent="0.2">
      <c r="B61" s="123" t="s">
        <v>49</v>
      </c>
      <c r="C61" s="123"/>
      <c r="D61" s="123"/>
      <c r="E61" s="124"/>
      <c r="F61" s="125">
        <v>640.62</v>
      </c>
      <c r="G61" s="125">
        <v>7.81</v>
      </c>
      <c r="H61" s="144"/>
    </row>
    <row r="62" spans="2:8" x14ac:dyDescent="0.2">
      <c r="B62" s="14" t="s">
        <v>674</v>
      </c>
      <c r="C62" s="14"/>
      <c r="D62" s="14"/>
      <c r="E62" s="15"/>
      <c r="F62" s="16">
        <v>8180.6661947000002</v>
      </c>
      <c r="G62" s="16">
        <v>100</v>
      </c>
      <c r="H62" s="146"/>
    </row>
    <row r="63" spans="2:8" x14ac:dyDescent="0.2">
      <c r="B63" s="127"/>
      <c r="C63" s="127"/>
      <c r="D63" s="127"/>
      <c r="E63" s="128"/>
      <c r="F63" s="129"/>
      <c r="G63" s="129"/>
    </row>
    <row r="64" spans="2:8" x14ac:dyDescent="0.2">
      <c r="B64" s="127" t="s">
        <v>676</v>
      </c>
      <c r="C64" s="127"/>
      <c r="D64" s="127"/>
      <c r="E64" s="128"/>
      <c r="F64" s="129"/>
      <c r="G64" s="129"/>
    </row>
    <row r="66" spans="1:7" x14ac:dyDescent="0.2">
      <c r="B66" s="59" t="s">
        <v>388</v>
      </c>
    </row>
    <row r="67" spans="1:7" x14ac:dyDescent="0.2">
      <c r="B67" s="175" t="s">
        <v>389</v>
      </c>
      <c r="C67" s="175"/>
      <c r="D67" s="175"/>
      <c r="E67" s="175"/>
      <c r="F67" s="175"/>
      <c r="G67" s="175"/>
    </row>
    <row r="68" spans="1:7" x14ac:dyDescent="0.2">
      <c r="B68" s="44" t="s">
        <v>420</v>
      </c>
      <c r="C68" s="29"/>
      <c r="D68" s="29"/>
      <c r="E68" s="31"/>
      <c r="F68" s="58"/>
      <c r="G68" s="36"/>
    </row>
    <row r="69" spans="1:7" x14ac:dyDescent="0.2">
      <c r="B69" s="39" t="s">
        <v>421</v>
      </c>
      <c r="C69" s="21"/>
      <c r="D69" s="21"/>
      <c r="E69" s="31"/>
      <c r="F69" s="57"/>
      <c r="G69" s="36"/>
    </row>
    <row r="70" spans="1:7" ht="25.5" x14ac:dyDescent="0.2">
      <c r="B70" s="22" t="s">
        <v>391</v>
      </c>
      <c r="C70" s="23" t="s">
        <v>482</v>
      </c>
      <c r="D70" s="23" t="s">
        <v>610</v>
      </c>
    </row>
    <row r="71" spans="1:7" x14ac:dyDescent="0.2">
      <c r="A71" s="1" t="s">
        <v>577</v>
      </c>
      <c r="B71" s="43" t="s">
        <v>392</v>
      </c>
      <c r="C71" s="25">
        <v>40.607199999999999</v>
      </c>
      <c r="D71" s="108">
        <v>40.426900000000003</v>
      </c>
    </row>
    <row r="72" spans="1:7" x14ac:dyDescent="0.2">
      <c r="A72" s="1" t="s">
        <v>578</v>
      </c>
      <c r="B72" s="44" t="s">
        <v>422</v>
      </c>
      <c r="C72" s="26">
        <v>12.1746</v>
      </c>
      <c r="D72" s="76">
        <v>12.18</v>
      </c>
    </row>
    <row r="73" spans="1:7" x14ac:dyDescent="0.2">
      <c r="A73" s="1" t="s">
        <v>579</v>
      </c>
      <c r="B73" s="44" t="s">
        <v>423</v>
      </c>
      <c r="C73" s="26">
        <v>14.746600000000001</v>
      </c>
      <c r="D73" s="76">
        <v>14.681100000000001</v>
      </c>
    </row>
    <row r="74" spans="1:7" x14ac:dyDescent="0.2">
      <c r="A74" s="1" t="s">
        <v>580</v>
      </c>
      <c r="B74" s="44" t="s">
        <v>408</v>
      </c>
      <c r="C74" s="26">
        <v>43.103000000000002</v>
      </c>
      <c r="D74" s="76">
        <v>42.883699999999997</v>
      </c>
    </row>
    <row r="75" spans="1:7" x14ac:dyDescent="0.2">
      <c r="A75" s="1" t="s">
        <v>581</v>
      </c>
      <c r="B75" s="44" t="s">
        <v>410</v>
      </c>
      <c r="C75" s="26">
        <v>15.5564</v>
      </c>
      <c r="D75" s="76">
        <v>15.56</v>
      </c>
    </row>
    <row r="76" spans="1:7" x14ac:dyDescent="0.2">
      <c r="A76" s="1" t="s">
        <v>582</v>
      </c>
      <c r="B76" s="39" t="s">
        <v>411</v>
      </c>
      <c r="C76" s="28">
        <v>13.4864</v>
      </c>
      <c r="D76" s="77">
        <v>13.4209</v>
      </c>
    </row>
    <row r="77" spans="1:7" x14ac:dyDescent="0.2">
      <c r="B77" s="101" t="s">
        <v>481</v>
      </c>
      <c r="C77" s="45"/>
      <c r="D77" s="45"/>
    </row>
    <row r="78" spans="1:7" x14ac:dyDescent="0.2">
      <c r="B78" s="60" t="s">
        <v>424</v>
      </c>
      <c r="E78" s="1"/>
    </row>
    <row r="79" spans="1:7" x14ac:dyDescent="0.2">
      <c r="B79" s="61" t="s">
        <v>612</v>
      </c>
      <c r="E79" s="1"/>
    </row>
    <row r="80" spans="1:7" x14ac:dyDescent="0.2">
      <c r="B80" s="61" t="s">
        <v>613</v>
      </c>
      <c r="E80" s="1"/>
    </row>
    <row r="81" spans="1:6" x14ac:dyDescent="0.2">
      <c r="B81" s="61" t="s">
        <v>614</v>
      </c>
      <c r="E81" s="1"/>
    </row>
    <row r="82" spans="1:6" x14ac:dyDescent="0.2">
      <c r="B82" s="61" t="s">
        <v>615</v>
      </c>
      <c r="E82" s="1"/>
    </row>
    <row r="83" spans="1:6" x14ac:dyDescent="0.2">
      <c r="B83" s="61" t="s">
        <v>616</v>
      </c>
    </row>
    <row r="84" spans="1:6" x14ac:dyDescent="0.2">
      <c r="B84" s="61" t="s">
        <v>617</v>
      </c>
    </row>
    <row r="85" spans="1:6" x14ac:dyDescent="0.2">
      <c r="B85" s="61" t="s">
        <v>618</v>
      </c>
    </row>
    <row r="86" spans="1:6" x14ac:dyDescent="0.2">
      <c r="B86" s="44" t="s">
        <v>621</v>
      </c>
    </row>
    <row r="87" spans="1:6" x14ac:dyDescent="0.2">
      <c r="B87" s="62" t="s">
        <v>391</v>
      </c>
      <c r="C87" s="178" t="s">
        <v>413</v>
      </c>
      <c r="D87" s="179"/>
    </row>
    <row r="88" spans="1:6" x14ac:dyDescent="0.2">
      <c r="B88" s="63"/>
      <c r="C88" s="52" t="s">
        <v>414</v>
      </c>
      <c r="D88" s="52" t="s">
        <v>415</v>
      </c>
    </row>
    <row r="89" spans="1:6" x14ac:dyDescent="0.2">
      <c r="A89" s="1" t="s">
        <v>578</v>
      </c>
      <c r="B89" s="64" t="s">
        <v>422</v>
      </c>
      <c r="C89" s="153">
        <v>0.06</v>
      </c>
      <c r="D89" s="153">
        <f t="shared" ref="D89:D92" si="0">+C89</f>
        <v>0.06</v>
      </c>
    </row>
    <row r="90" spans="1:6" x14ac:dyDescent="0.2">
      <c r="A90" s="1" t="s">
        <v>579</v>
      </c>
      <c r="B90" s="24" t="s">
        <v>423</v>
      </c>
      <c r="C90" s="152" t="s">
        <v>720</v>
      </c>
      <c r="D90" s="152" t="str">
        <f t="shared" si="0"/>
        <v>^^</v>
      </c>
    </row>
    <row r="91" spans="1:6" x14ac:dyDescent="0.2">
      <c r="A91" s="1" t="s">
        <v>581</v>
      </c>
      <c r="B91" s="24" t="s">
        <v>410</v>
      </c>
      <c r="C91" s="152">
        <v>0.08</v>
      </c>
      <c r="D91" s="152">
        <f t="shared" si="0"/>
        <v>0.08</v>
      </c>
    </row>
    <row r="92" spans="1:6" x14ac:dyDescent="0.2">
      <c r="A92" s="1" t="s">
        <v>582</v>
      </c>
      <c r="B92" s="27" t="s">
        <v>411</v>
      </c>
      <c r="C92" s="154" t="s">
        <v>720</v>
      </c>
      <c r="D92" s="154" t="str">
        <f t="shared" si="0"/>
        <v>^^</v>
      </c>
    </row>
    <row r="93" spans="1:6" x14ac:dyDescent="0.2">
      <c r="B93" s="159" t="s">
        <v>623</v>
      </c>
      <c r="C93" s="65"/>
      <c r="D93" s="65"/>
      <c r="E93" s="65"/>
      <c r="F93" s="66"/>
    </row>
    <row r="94" spans="1:6" x14ac:dyDescent="0.2">
      <c r="B94" s="44" t="s">
        <v>624</v>
      </c>
      <c r="C94" s="29"/>
      <c r="D94" s="29"/>
      <c r="E94" s="31"/>
      <c r="F94" s="58"/>
    </row>
    <row r="95" spans="1:6" x14ac:dyDescent="0.2">
      <c r="B95" s="174" t="s">
        <v>619</v>
      </c>
      <c r="C95" s="175"/>
      <c r="D95" s="175"/>
      <c r="E95" s="175"/>
      <c r="F95" s="175"/>
    </row>
    <row r="96" spans="1:6" x14ac:dyDescent="0.2">
      <c r="B96" s="29" t="s">
        <v>723</v>
      </c>
      <c r="C96" s="29"/>
      <c r="D96" s="29"/>
      <c r="E96" s="31"/>
      <c r="F96" s="67"/>
    </row>
    <row r="97" spans="2:8" x14ac:dyDescent="0.2">
      <c r="B97" s="29" t="s">
        <v>631</v>
      </c>
      <c r="C97" s="29"/>
      <c r="D97" s="29"/>
      <c r="E97" s="31"/>
      <c r="F97" s="67"/>
    </row>
    <row r="98" spans="2:8" x14ac:dyDescent="0.2">
      <c r="B98" s="29" t="s">
        <v>626</v>
      </c>
      <c r="C98" s="29"/>
      <c r="D98" s="29"/>
      <c r="E98" s="31"/>
      <c r="F98" s="67"/>
    </row>
    <row r="99" spans="2:8" x14ac:dyDescent="0.2">
      <c r="B99" s="34" t="s">
        <v>425</v>
      </c>
      <c r="C99" s="68"/>
      <c r="D99" s="69"/>
      <c r="E99" s="67"/>
      <c r="F99" s="67"/>
    </row>
    <row r="100" spans="2:8" x14ac:dyDescent="0.2">
      <c r="B100" s="37" t="s">
        <v>426</v>
      </c>
      <c r="C100" s="34"/>
      <c r="D100" s="34"/>
      <c r="E100" s="35"/>
      <c r="F100" s="36"/>
    </row>
    <row r="101" spans="2:8" x14ac:dyDescent="0.2">
      <c r="B101" s="176" t="s">
        <v>455</v>
      </c>
      <c r="C101" s="177"/>
      <c r="D101" s="177"/>
      <c r="E101" s="177"/>
      <c r="F101" s="177"/>
      <c r="G101" s="177"/>
      <c r="H101" s="177"/>
    </row>
    <row r="103" spans="2:8" s="97" customFormat="1" x14ac:dyDescent="0.2">
      <c r="B103" s="97" t="s">
        <v>456</v>
      </c>
      <c r="E103" s="98"/>
      <c r="F103" s="99"/>
      <c r="G103" s="99"/>
    </row>
    <row r="104" spans="2:8" s="97" customFormat="1" x14ac:dyDescent="0.2">
      <c r="B104" s="97" t="s">
        <v>466</v>
      </c>
      <c r="E104" s="98"/>
      <c r="F104" s="99"/>
      <c r="G104" s="99"/>
    </row>
    <row r="105" spans="2:8" s="97" customFormat="1" x14ac:dyDescent="0.2">
      <c r="B105" s="97" t="s">
        <v>467</v>
      </c>
      <c r="E105" s="98"/>
      <c r="F105" s="99"/>
      <c r="G105" s="99"/>
    </row>
    <row r="106" spans="2:8" s="97" customFormat="1" x14ac:dyDescent="0.2">
      <c r="E106" s="98"/>
      <c r="F106" s="99"/>
      <c r="G106" s="99"/>
    </row>
    <row r="107" spans="2:8" s="97" customFormat="1" x14ac:dyDescent="0.2">
      <c r="E107" s="98"/>
      <c r="F107" s="99"/>
      <c r="G107" s="99"/>
    </row>
    <row r="108" spans="2:8" s="97" customFormat="1" x14ac:dyDescent="0.2">
      <c r="E108" s="98"/>
      <c r="F108" s="99"/>
      <c r="G108" s="99"/>
    </row>
    <row r="109" spans="2:8" s="97" customFormat="1" x14ac:dyDescent="0.2">
      <c r="E109" s="98"/>
      <c r="F109" s="99"/>
      <c r="G109" s="99"/>
    </row>
    <row r="110" spans="2:8" s="97" customFormat="1" x14ac:dyDescent="0.2">
      <c r="E110" s="98"/>
      <c r="F110" s="99"/>
      <c r="G110" s="99"/>
    </row>
    <row r="111" spans="2:8" s="97" customFormat="1" x14ac:dyDescent="0.2">
      <c r="E111" s="98"/>
      <c r="F111" s="99"/>
      <c r="G111" s="99"/>
    </row>
    <row r="112" spans="2:8" s="97" customFormat="1" x14ac:dyDescent="0.2">
      <c r="E112" s="98"/>
      <c r="F112" s="99"/>
      <c r="G112" s="99"/>
    </row>
    <row r="113" spans="2:7" s="97" customFormat="1" x14ac:dyDescent="0.2">
      <c r="E113" s="98"/>
      <c r="F113" s="99"/>
      <c r="G113" s="99"/>
    </row>
    <row r="114" spans="2:7" s="97" customFormat="1" x14ac:dyDescent="0.2">
      <c r="E114" s="98"/>
      <c r="F114" s="99"/>
      <c r="G114" s="99"/>
    </row>
    <row r="115" spans="2:7" s="97" customFormat="1" x14ac:dyDescent="0.2">
      <c r="B115" s="97" t="s">
        <v>468</v>
      </c>
      <c r="E115" s="98"/>
      <c r="F115" s="99"/>
      <c r="G115" s="99"/>
    </row>
    <row r="116" spans="2:7" s="97" customFormat="1" x14ac:dyDescent="0.2">
      <c r="B116" s="97" t="s">
        <v>460</v>
      </c>
      <c r="F116" s="99"/>
      <c r="G116" s="99"/>
    </row>
    <row r="117" spans="2:7" s="97" customFormat="1" x14ac:dyDescent="0.2">
      <c r="F117" s="99"/>
      <c r="G117" s="99"/>
    </row>
    <row r="118" spans="2:7" s="97" customFormat="1" ht="18.75" x14ac:dyDescent="0.3">
      <c r="B118" s="4" t="s">
        <v>461</v>
      </c>
      <c r="F118" s="99"/>
      <c r="G118" s="99"/>
    </row>
  </sheetData>
  <mergeCells count="7">
    <mergeCell ref="B101:H101"/>
    <mergeCell ref="B95:F95"/>
    <mergeCell ref="B3:H3"/>
    <mergeCell ref="B1:H1"/>
    <mergeCell ref="B2:H2"/>
    <mergeCell ref="B67:G67"/>
    <mergeCell ref="C87:D87"/>
  </mergeCells>
  <pageMargins left="0" right="0" top="0" bottom="0" header="0.3" footer="0.3"/>
  <pageSetup scale="38" orientation="landscape" r:id="rId1"/>
  <headerFooter>
    <oddHeader>&amp;L&amp;"Arial"&amp;9&amp;K0078D7INTERNAL&amp;1#</oddHead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x14ac:dyDescent="0.2">
      <c r="B2" s="172" t="s">
        <v>373</v>
      </c>
      <c r="C2" s="173"/>
      <c r="D2" s="173"/>
      <c r="E2" s="173"/>
      <c r="F2" s="173"/>
      <c r="G2" s="173"/>
      <c r="H2" s="173"/>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23" t="s">
        <v>718</v>
      </c>
      <c r="C6" s="123"/>
      <c r="D6" s="123"/>
      <c r="E6" s="124"/>
      <c r="F6" s="125">
        <v>34220.01</v>
      </c>
      <c r="G6" s="125">
        <v>99.6</v>
      </c>
      <c r="H6" s="136">
        <v>3.18</v>
      </c>
    </row>
    <row r="7" spans="2:8" x14ac:dyDescent="0.2">
      <c r="B7" s="123" t="s">
        <v>719</v>
      </c>
      <c r="C7" s="123"/>
      <c r="D7" s="123"/>
      <c r="E7" s="124"/>
      <c r="F7" s="125">
        <v>1.55</v>
      </c>
      <c r="G7" s="125">
        <v>0</v>
      </c>
      <c r="H7" s="137">
        <v>3.0834000000000001</v>
      </c>
    </row>
    <row r="8" spans="2:8" x14ac:dyDescent="0.2">
      <c r="B8" s="11" t="s">
        <v>48</v>
      </c>
      <c r="C8" s="11"/>
      <c r="D8" s="11"/>
      <c r="E8" s="13"/>
      <c r="F8" s="126">
        <v>34221.562669799998</v>
      </c>
      <c r="G8" s="126">
        <v>99.603499999999997</v>
      </c>
      <c r="H8" s="147"/>
    </row>
    <row r="9" spans="2:8" x14ac:dyDescent="0.2">
      <c r="B9" s="123" t="s">
        <v>49</v>
      </c>
      <c r="C9" s="123"/>
      <c r="D9" s="123"/>
      <c r="E9" s="124"/>
      <c r="F9" s="125">
        <v>136.21422380000001</v>
      </c>
      <c r="G9" s="125">
        <v>0.39650000000000002</v>
      </c>
      <c r="H9" s="144"/>
    </row>
    <row r="10" spans="2:8" x14ac:dyDescent="0.2">
      <c r="B10" s="14" t="s">
        <v>674</v>
      </c>
      <c r="C10" s="14"/>
      <c r="D10" s="14"/>
      <c r="E10" s="15"/>
      <c r="F10" s="16">
        <v>34357.776893599999</v>
      </c>
      <c r="G10" s="16">
        <v>100</v>
      </c>
      <c r="H10" s="146"/>
    </row>
    <row r="13" spans="2:8" x14ac:dyDescent="0.2">
      <c r="B13" s="38" t="s">
        <v>388</v>
      </c>
    </row>
    <row r="14" spans="2:8" x14ac:dyDescent="0.2">
      <c r="B14" s="70" t="s">
        <v>389</v>
      </c>
    </row>
    <row r="15" spans="2:8" x14ac:dyDescent="0.2">
      <c r="B15" s="39" t="s">
        <v>390</v>
      </c>
    </row>
    <row r="16" spans="2:8" ht="27" customHeight="1" x14ac:dyDescent="0.2">
      <c r="B16" s="71" t="s">
        <v>391</v>
      </c>
      <c r="C16" s="23" t="s">
        <v>482</v>
      </c>
      <c r="D16" s="23" t="s">
        <v>610</v>
      </c>
    </row>
    <row r="17" spans="1:6" x14ac:dyDescent="0.2">
      <c r="A17" s="1" t="s">
        <v>569</v>
      </c>
      <c r="B17" s="44" t="s">
        <v>392</v>
      </c>
      <c r="C17" s="25">
        <v>1060.1766</v>
      </c>
      <c r="D17" s="108">
        <v>1058.9969000000001</v>
      </c>
    </row>
    <row r="18" spans="1:6" x14ac:dyDescent="0.2">
      <c r="A18" s="1" t="s">
        <v>570</v>
      </c>
      <c r="B18" s="44" t="s">
        <v>427</v>
      </c>
      <c r="C18" s="26">
        <v>1000</v>
      </c>
      <c r="D18" s="76">
        <v>1000</v>
      </c>
    </row>
    <row r="19" spans="1:6" x14ac:dyDescent="0.2">
      <c r="A19" s="1" t="s">
        <v>571</v>
      </c>
      <c r="B19" s="44" t="s">
        <v>428</v>
      </c>
      <c r="C19" s="26">
        <v>1000.1565000000001</v>
      </c>
      <c r="D19" s="76">
        <v>1000.1655</v>
      </c>
    </row>
    <row r="20" spans="1:6" x14ac:dyDescent="0.2">
      <c r="A20" s="1" t="s">
        <v>572</v>
      </c>
      <c r="B20" s="44" t="s">
        <v>422</v>
      </c>
      <c r="C20" s="26">
        <v>1000.2349</v>
      </c>
      <c r="D20" s="76">
        <v>1001.6721</v>
      </c>
    </row>
    <row r="21" spans="1:6" x14ac:dyDescent="0.2">
      <c r="A21" s="1" t="s">
        <v>573</v>
      </c>
      <c r="B21" s="44" t="s">
        <v>408</v>
      </c>
      <c r="C21" s="26">
        <v>1062.4830999999999</v>
      </c>
      <c r="D21" s="76">
        <v>1061.2397000000001</v>
      </c>
    </row>
    <row r="22" spans="1:6" x14ac:dyDescent="0.2">
      <c r="A22" s="1" t="s">
        <v>574</v>
      </c>
      <c r="B22" s="44" t="s">
        <v>429</v>
      </c>
      <c r="C22" s="26">
        <v>1000</v>
      </c>
      <c r="D22" s="76">
        <v>1000</v>
      </c>
    </row>
    <row r="23" spans="1:6" x14ac:dyDescent="0.2">
      <c r="A23" s="1" t="s">
        <v>575</v>
      </c>
      <c r="B23" s="44" t="s">
        <v>430</v>
      </c>
      <c r="C23" s="26">
        <v>1000.1639</v>
      </c>
      <c r="D23" s="76">
        <v>1000.1746000000001</v>
      </c>
    </row>
    <row r="24" spans="1:6" x14ac:dyDescent="0.2">
      <c r="A24" s="1" t="s">
        <v>576</v>
      </c>
      <c r="B24" s="39" t="s">
        <v>410</v>
      </c>
      <c r="C24" s="28" t="s">
        <v>721</v>
      </c>
      <c r="D24" s="77" t="s">
        <v>721</v>
      </c>
    </row>
    <row r="25" spans="1:6" x14ac:dyDescent="0.2">
      <c r="B25" s="102" t="s">
        <v>481</v>
      </c>
      <c r="C25" s="104"/>
      <c r="D25" s="104"/>
    </row>
    <row r="26" spans="1:6" x14ac:dyDescent="0.2">
      <c r="B26" s="29" t="s">
        <v>412</v>
      </c>
      <c r="C26" s="45"/>
      <c r="D26" s="45"/>
    </row>
    <row r="27" spans="1:6" x14ac:dyDescent="0.2">
      <c r="B27" s="47" t="s">
        <v>611</v>
      </c>
      <c r="C27" s="48"/>
      <c r="D27" s="48"/>
      <c r="E27" s="48"/>
      <c r="F27" s="57"/>
    </row>
    <row r="28" spans="1:6" x14ac:dyDescent="0.2">
      <c r="B28" s="44" t="s">
        <v>724</v>
      </c>
      <c r="C28" s="29"/>
      <c r="D28" s="29"/>
      <c r="E28" s="29"/>
      <c r="F28" s="57"/>
    </row>
    <row r="29" spans="1:6" x14ac:dyDescent="0.2">
      <c r="B29" s="174" t="s">
        <v>621</v>
      </c>
      <c r="C29" s="175"/>
      <c r="D29" s="175"/>
      <c r="E29" s="175"/>
      <c r="F29" s="175"/>
    </row>
    <row r="30" spans="1:6" x14ac:dyDescent="0.2">
      <c r="B30" s="72" t="s">
        <v>391</v>
      </c>
      <c r="C30" s="180" t="s">
        <v>413</v>
      </c>
      <c r="D30" s="181"/>
      <c r="E30" s="1"/>
    </row>
    <row r="31" spans="1:6" x14ac:dyDescent="0.2">
      <c r="B31" s="73"/>
      <c r="C31" s="52" t="s">
        <v>414</v>
      </c>
      <c r="D31" s="74" t="s">
        <v>415</v>
      </c>
      <c r="E31" s="1"/>
    </row>
    <row r="32" spans="1:6" x14ac:dyDescent="0.2">
      <c r="A32" s="1" t="s">
        <v>570</v>
      </c>
      <c r="B32" s="44" t="s">
        <v>427</v>
      </c>
      <c r="C32" s="153">
        <v>1.1134637699999999</v>
      </c>
      <c r="D32" s="153">
        <f t="shared" ref="D32:D36" si="0">+C32</f>
        <v>1.1134637699999999</v>
      </c>
      <c r="E32" s="1"/>
    </row>
    <row r="33" spans="1:8" x14ac:dyDescent="0.2">
      <c r="A33" s="1" t="s">
        <v>571</v>
      </c>
      <c r="B33" s="44" t="s">
        <v>431</v>
      </c>
      <c r="C33" s="152">
        <v>1.1226929999999999</v>
      </c>
      <c r="D33" s="152">
        <f t="shared" si="0"/>
        <v>1.1226929999999999</v>
      </c>
    </row>
    <row r="34" spans="1:8" x14ac:dyDescent="0.2">
      <c r="A34" s="1" t="s">
        <v>572</v>
      </c>
      <c r="B34" s="44" t="s">
        <v>422</v>
      </c>
      <c r="C34" s="152">
        <v>2.5526269999999998</v>
      </c>
      <c r="D34" s="152">
        <f t="shared" si="0"/>
        <v>2.5526269999999998</v>
      </c>
    </row>
    <row r="35" spans="1:8" x14ac:dyDescent="0.2">
      <c r="A35" s="1" t="s">
        <v>574</v>
      </c>
      <c r="B35" s="44" t="s">
        <v>429</v>
      </c>
      <c r="C35" s="152">
        <v>1.1029390000000001</v>
      </c>
      <c r="D35" s="152">
        <f t="shared" si="0"/>
        <v>1.1029390000000001</v>
      </c>
    </row>
    <row r="36" spans="1:8" x14ac:dyDescent="0.2">
      <c r="A36" s="1" t="s">
        <v>575</v>
      </c>
      <c r="B36" s="44" t="s">
        <v>430</v>
      </c>
      <c r="C36" s="152">
        <v>1.17870019</v>
      </c>
      <c r="D36" s="152">
        <f t="shared" si="0"/>
        <v>1.17870019</v>
      </c>
    </row>
    <row r="37" spans="1:8" x14ac:dyDescent="0.2">
      <c r="A37" s="1" t="s">
        <v>576</v>
      </c>
      <c r="B37" s="39" t="s">
        <v>410</v>
      </c>
      <c r="C37" s="28" t="s">
        <v>721</v>
      </c>
      <c r="D37" s="77" t="s">
        <v>721</v>
      </c>
    </row>
    <row r="38" spans="1:8" x14ac:dyDescent="0.2">
      <c r="B38" s="150" t="s">
        <v>412</v>
      </c>
    </row>
    <row r="39" spans="1:8" x14ac:dyDescent="0.2">
      <c r="B39" s="44" t="s">
        <v>624</v>
      </c>
    </row>
    <row r="40" spans="1:8" x14ac:dyDescent="0.2">
      <c r="B40" s="116" t="s">
        <v>632</v>
      </c>
    </row>
    <row r="41" spans="1:8" x14ac:dyDescent="0.2">
      <c r="B41" s="75" t="s">
        <v>625</v>
      </c>
    </row>
    <row r="42" spans="1:8" x14ac:dyDescent="0.2">
      <c r="B42" s="34" t="s">
        <v>398</v>
      </c>
    </row>
    <row r="43" spans="1:8" x14ac:dyDescent="0.2">
      <c r="B43" s="37" t="s">
        <v>399</v>
      </c>
    </row>
    <row r="44" spans="1:8" x14ac:dyDescent="0.2">
      <c r="B44" s="176" t="s">
        <v>454</v>
      </c>
      <c r="C44" s="177"/>
      <c r="D44" s="177"/>
      <c r="E44" s="177"/>
      <c r="F44" s="177"/>
      <c r="G44" s="177"/>
      <c r="H44" s="177"/>
    </row>
    <row r="46" spans="1:8" s="97" customFormat="1" x14ac:dyDescent="0.2">
      <c r="B46" s="97" t="s">
        <v>456</v>
      </c>
      <c r="E46" s="98"/>
      <c r="F46" s="99"/>
      <c r="G46" s="99"/>
    </row>
    <row r="47" spans="1:8" s="97" customFormat="1" x14ac:dyDescent="0.2">
      <c r="B47" s="97" t="s">
        <v>469</v>
      </c>
      <c r="E47" s="98"/>
      <c r="F47" s="99"/>
      <c r="G47" s="99"/>
    </row>
    <row r="48" spans="1:8" s="97" customFormat="1" x14ac:dyDescent="0.2">
      <c r="B48" s="97" t="s">
        <v>470</v>
      </c>
      <c r="E48" s="98"/>
      <c r="F48" s="99"/>
      <c r="G48" s="99"/>
    </row>
    <row r="49" spans="2:7" s="97" customFormat="1" x14ac:dyDescent="0.2">
      <c r="E49" s="98"/>
      <c r="F49" s="99"/>
      <c r="G49" s="99"/>
    </row>
    <row r="50" spans="2:7" s="97" customFormat="1" x14ac:dyDescent="0.2">
      <c r="E50" s="98"/>
      <c r="F50" s="99"/>
      <c r="G50" s="99"/>
    </row>
    <row r="51" spans="2:7" s="97" customFormat="1" x14ac:dyDescent="0.2">
      <c r="E51" s="98"/>
      <c r="F51" s="99"/>
      <c r="G51" s="99"/>
    </row>
    <row r="52" spans="2:7" s="97" customFormat="1" x14ac:dyDescent="0.2">
      <c r="E52" s="98"/>
      <c r="F52" s="99"/>
      <c r="G52" s="99"/>
    </row>
    <row r="53" spans="2:7" s="97" customFormat="1" x14ac:dyDescent="0.2">
      <c r="E53" s="98"/>
      <c r="F53" s="99"/>
      <c r="G53" s="99"/>
    </row>
    <row r="54" spans="2:7" s="97" customFormat="1" x14ac:dyDescent="0.2">
      <c r="E54" s="98"/>
      <c r="F54" s="99"/>
      <c r="G54" s="99"/>
    </row>
    <row r="55" spans="2:7" s="97" customFormat="1" x14ac:dyDescent="0.2">
      <c r="E55" s="98"/>
      <c r="F55" s="99"/>
      <c r="G55" s="99"/>
    </row>
    <row r="56" spans="2:7" s="97" customFormat="1" x14ac:dyDescent="0.2">
      <c r="E56" s="98"/>
      <c r="F56" s="99"/>
      <c r="G56" s="99"/>
    </row>
    <row r="57" spans="2:7" s="97" customFormat="1" x14ac:dyDescent="0.2">
      <c r="E57" s="98"/>
      <c r="F57" s="99"/>
      <c r="G57" s="99"/>
    </row>
    <row r="58" spans="2:7" s="97" customFormat="1" x14ac:dyDescent="0.2">
      <c r="B58" s="97" t="s">
        <v>471</v>
      </c>
      <c r="E58" s="98"/>
      <c r="F58" s="99"/>
      <c r="G58" s="99"/>
    </row>
    <row r="59" spans="2:7" s="97" customFormat="1" x14ac:dyDescent="0.2">
      <c r="B59" s="97" t="s">
        <v>460</v>
      </c>
      <c r="F59" s="99"/>
      <c r="G59" s="99"/>
    </row>
    <row r="60" spans="2:7" s="97" customFormat="1" x14ac:dyDescent="0.2">
      <c r="F60" s="99"/>
      <c r="G60" s="99"/>
    </row>
    <row r="61" spans="2:7" s="97" customFormat="1" ht="18.75" x14ac:dyDescent="0.3">
      <c r="B61" s="4" t="s">
        <v>461</v>
      </c>
      <c r="F61" s="99"/>
      <c r="G61" s="99"/>
    </row>
  </sheetData>
  <mergeCells count="6">
    <mergeCell ref="B44:H44"/>
    <mergeCell ref="B3:H3"/>
    <mergeCell ref="B1:H1"/>
    <mergeCell ref="B2:H2"/>
    <mergeCell ref="B29:F29"/>
    <mergeCell ref="C30:D30"/>
  </mergeCells>
  <pageMargins left="0" right="0" top="0" bottom="0" header="0.3" footer="0.3"/>
  <pageSetup scale="73" orientation="landscape" r:id="rId1"/>
  <headerFooter>
    <oddHeader>&amp;L&amp;"Arial"&amp;9&amp;K0078D7INTERNAL&amp;1#</oddHead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ht="25.9" customHeight="1" x14ac:dyDescent="0.2">
      <c r="B2" s="182" t="s">
        <v>374</v>
      </c>
      <c r="C2" s="183"/>
      <c r="D2" s="183"/>
      <c r="E2" s="183"/>
      <c r="F2" s="183"/>
      <c r="G2" s="183"/>
      <c r="H2" s="183"/>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c r="H6" s="143"/>
    </row>
    <row r="7" spans="2:8" x14ac:dyDescent="0.2">
      <c r="B7" s="11" t="s">
        <v>43</v>
      </c>
      <c r="C7" s="123"/>
      <c r="D7" s="123"/>
      <c r="E7" s="124"/>
      <c r="F7" s="125"/>
      <c r="G7" s="125"/>
      <c r="H7" s="144"/>
    </row>
    <row r="8" spans="2:8" x14ac:dyDescent="0.2">
      <c r="B8" s="123" t="s">
        <v>156</v>
      </c>
      <c r="C8" s="123" t="s">
        <v>157</v>
      </c>
      <c r="D8" s="123" t="s">
        <v>46</v>
      </c>
      <c r="E8" s="124">
        <v>150</v>
      </c>
      <c r="F8" s="125">
        <v>1577.7525000000001</v>
      </c>
      <c r="G8" s="125">
        <v>5.82</v>
      </c>
      <c r="H8" s="137">
        <v>4.75</v>
      </c>
    </row>
    <row r="9" spans="2:8" x14ac:dyDescent="0.2">
      <c r="B9" s="123" t="s">
        <v>158</v>
      </c>
      <c r="C9" s="123" t="s">
        <v>159</v>
      </c>
      <c r="D9" s="123" t="s">
        <v>46</v>
      </c>
      <c r="E9" s="124">
        <v>150</v>
      </c>
      <c r="F9" s="125">
        <v>1577.6714999999999</v>
      </c>
      <c r="G9" s="125">
        <v>5.82</v>
      </c>
      <c r="H9" s="137">
        <v>4.6274999999999995</v>
      </c>
    </row>
    <row r="10" spans="2:8" x14ac:dyDescent="0.2">
      <c r="B10" s="123" t="s">
        <v>154</v>
      </c>
      <c r="C10" s="123" t="s">
        <v>155</v>
      </c>
      <c r="D10" s="123" t="s">
        <v>46</v>
      </c>
      <c r="E10" s="124">
        <v>150</v>
      </c>
      <c r="F10" s="125">
        <v>1573.9335000000001</v>
      </c>
      <c r="G10" s="125">
        <v>5.81</v>
      </c>
      <c r="H10" s="137">
        <v>4.3150000000000004</v>
      </c>
    </row>
    <row r="11" spans="2:8" x14ac:dyDescent="0.2">
      <c r="B11" s="123" t="s">
        <v>160</v>
      </c>
      <c r="C11" s="123" t="s">
        <v>161</v>
      </c>
      <c r="D11" s="123" t="s">
        <v>46</v>
      </c>
      <c r="E11" s="124">
        <v>150</v>
      </c>
      <c r="F11" s="125">
        <v>1573.8585</v>
      </c>
      <c r="G11" s="125">
        <v>5.81</v>
      </c>
      <c r="H11" s="137">
        <v>4.29</v>
      </c>
    </row>
    <row r="12" spans="2:8" x14ac:dyDescent="0.2">
      <c r="B12" s="123" t="s">
        <v>162</v>
      </c>
      <c r="C12" s="123" t="s">
        <v>163</v>
      </c>
      <c r="D12" s="123" t="s">
        <v>46</v>
      </c>
      <c r="E12" s="124">
        <v>150</v>
      </c>
      <c r="F12" s="125">
        <v>1565.5709999999999</v>
      </c>
      <c r="G12" s="125">
        <v>5.78</v>
      </c>
      <c r="H12" s="137">
        <v>4.4450000000000003</v>
      </c>
    </row>
    <row r="13" spans="2:8" x14ac:dyDescent="0.2">
      <c r="B13" s="123" t="s">
        <v>164</v>
      </c>
      <c r="C13" s="123" t="s">
        <v>165</v>
      </c>
      <c r="D13" s="123" t="s">
        <v>46</v>
      </c>
      <c r="E13" s="124">
        <v>150</v>
      </c>
      <c r="F13" s="125">
        <v>1557.2625</v>
      </c>
      <c r="G13" s="125">
        <v>5.74</v>
      </c>
      <c r="H13" s="137">
        <v>5.0999999999999996</v>
      </c>
    </row>
    <row r="14" spans="2:8" x14ac:dyDescent="0.2">
      <c r="B14" s="123" t="s">
        <v>174</v>
      </c>
      <c r="C14" s="123" t="s">
        <v>651</v>
      </c>
      <c r="D14" s="123" t="s">
        <v>46</v>
      </c>
      <c r="E14" s="124">
        <v>150</v>
      </c>
      <c r="F14" s="125">
        <v>1523.6624999999999</v>
      </c>
      <c r="G14" s="125">
        <v>5.62</v>
      </c>
      <c r="H14" s="137">
        <v>5.7462</v>
      </c>
    </row>
    <row r="15" spans="2:8" x14ac:dyDescent="0.2">
      <c r="B15" s="123" t="s">
        <v>166</v>
      </c>
      <c r="C15" s="123" t="s">
        <v>167</v>
      </c>
      <c r="D15" s="123" t="s">
        <v>46</v>
      </c>
      <c r="E15" s="124">
        <v>150</v>
      </c>
      <c r="F15" s="125">
        <v>1507.4565</v>
      </c>
      <c r="G15" s="125">
        <v>5.56</v>
      </c>
      <c r="H15" s="137">
        <v>4.8650000000000002</v>
      </c>
    </row>
    <row r="16" spans="2:8" x14ac:dyDescent="0.2">
      <c r="B16" s="123" t="s">
        <v>661</v>
      </c>
      <c r="C16" s="123" t="s">
        <v>662</v>
      </c>
      <c r="D16" s="123" t="s">
        <v>213</v>
      </c>
      <c r="E16" s="124">
        <v>150</v>
      </c>
      <c r="F16" s="125">
        <v>1499.931</v>
      </c>
      <c r="G16" s="125">
        <v>5.53</v>
      </c>
      <c r="H16" s="137">
        <v>5.5</v>
      </c>
    </row>
    <row r="17" spans="2:8" x14ac:dyDescent="0.2">
      <c r="B17" s="123" t="s">
        <v>168</v>
      </c>
      <c r="C17" s="123" t="s">
        <v>169</v>
      </c>
      <c r="D17" s="123" t="s">
        <v>170</v>
      </c>
      <c r="E17" s="124">
        <v>112</v>
      </c>
      <c r="F17" s="125">
        <v>1114.18272</v>
      </c>
      <c r="G17" s="125">
        <v>4.1100000000000003</v>
      </c>
      <c r="H17" s="137">
        <v>9.2842000000000002</v>
      </c>
    </row>
    <row r="18" spans="2:8" x14ac:dyDescent="0.2">
      <c r="B18" s="123" t="s">
        <v>199</v>
      </c>
      <c r="C18" s="123" t="s">
        <v>649</v>
      </c>
      <c r="D18" s="123" t="s">
        <v>46</v>
      </c>
      <c r="E18" s="124">
        <v>100</v>
      </c>
      <c r="F18" s="125">
        <v>1068.107</v>
      </c>
      <c r="G18" s="125">
        <v>3.94</v>
      </c>
      <c r="H18" s="137">
        <v>5.625</v>
      </c>
    </row>
    <row r="19" spans="2:8" x14ac:dyDescent="0.2">
      <c r="B19" s="123" t="s">
        <v>171</v>
      </c>
      <c r="C19" s="123" t="s">
        <v>172</v>
      </c>
      <c r="D19" s="123" t="s">
        <v>173</v>
      </c>
      <c r="E19" s="124">
        <v>100</v>
      </c>
      <c r="F19" s="125">
        <v>1050.088</v>
      </c>
      <c r="G19" s="125">
        <v>3.87</v>
      </c>
      <c r="H19" s="137">
        <v>4.3549999999999995</v>
      </c>
    </row>
    <row r="20" spans="2:8" x14ac:dyDescent="0.2">
      <c r="B20" s="123" t="s">
        <v>164</v>
      </c>
      <c r="C20" s="123" t="s">
        <v>688</v>
      </c>
      <c r="D20" s="123" t="s">
        <v>46</v>
      </c>
      <c r="E20" s="124">
        <v>100</v>
      </c>
      <c r="F20" s="125">
        <v>1049.8109999999999</v>
      </c>
      <c r="G20" s="125">
        <v>3.87</v>
      </c>
      <c r="H20" s="137">
        <v>5.8500000000000005</v>
      </c>
    </row>
    <row r="21" spans="2:8" x14ac:dyDescent="0.2">
      <c r="B21" s="123" t="s">
        <v>223</v>
      </c>
      <c r="C21" s="123" t="s">
        <v>650</v>
      </c>
      <c r="D21" s="123" t="s">
        <v>46</v>
      </c>
      <c r="E21" s="124">
        <v>100</v>
      </c>
      <c r="F21" s="125">
        <v>998.71</v>
      </c>
      <c r="G21" s="125">
        <v>3.68</v>
      </c>
      <c r="H21" s="137">
        <v>5.4788999999999994</v>
      </c>
    </row>
    <row r="22" spans="2:8" x14ac:dyDescent="0.2">
      <c r="B22" s="123" t="s">
        <v>175</v>
      </c>
      <c r="C22" s="123" t="s">
        <v>176</v>
      </c>
      <c r="D22" s="123" t="s">
        <v>177</v>
      </c>
      <c r="E22" s="124">
        <v>8</v>
      </c>
      <c r="F22" s="125">
        <v>80.431039999999996</v>
      </c>
      <c r="G22" s="125">
        <v>0.3</v>
      </c>
      <c r="H22" s="137">
        <v>3.8349000000000002</v>
      </c>
    </row>
    <row r="23" spans="2:8" x14ac:dyDescent="0.2">
      <c r="B23" s="11" t="s">
        <v>48</v>
      </c>
      <c r="C23" s="11"/>
      <c r="D23" s="11"/>
      <c r="E23" s="13"/>
      <c r="F23" s="126">
        <v>19318.429260000001</v>
      </c>
      <c r="G23" s="126">
        <v>71.260000000000005</v>
      </c>
      <c r="H23" s="145"/>
    </row>
    <row r="24" spans="2:8" x14ac:dyDescent="0.2">
      <c r="B24" s="11" t="s">
        <v>52</v>
      </c>
      <c r="C24" s="123"/>
      <c r="D24" s="123"/>
      <c r="E24" s="124"/>
      <c r="F24" s="125"/>
      <c r="G24" s="125"/>
      <c r="H24" s="144"/>
    </row>
    <row r="25" spans="2:8" x14ac:dyDescent="0.2">
      <c r="B25" s="123" t="s">
        <v>58</v>
      </c>
      <c r="C25" s="123" t="s">
        <v>59</v>
      </c>
      <c r="D25" s="123" t="s">
        <v>53</v>
      </c>
      <c r="E25" s="124">
        <v>1500000</v>
      </c>
      <c r="F25" s="125">
        <v>1602.9870000000001</v>
      </c>
      <c r="G25" s="125">
        <v>5.91</v>
      </c>
      <c r="H25" s="137">
        <v>4.4400197681000231</v>
      </c>
    </row>
    <row r="26" spans="2:8" x14ac:dyDescent="0.2">
      <c r="B26" s="123" t="s">
        <v>62</v>
      </c>
      <c r="C26" s="123" t="s">
        <v>63</v>
      </c>
      <c r="D26" s="123" t="s">
        <v>53</v>
      </c>
      <c r="E26" s="124">
        <v>1500000</v>
      </c>
      <c r="F26" s="125">
        <v>1566.9794999999999</v>
      </c>
      <c r="G26" s="125">
        <v>5.78</v>
      </c>
      <c r="H26" s="137">
        <v>4.9992670172250175</v>
      </c>
    </row>
    <row r="27" spans="2:8" x14ac:dyDescent="0.2">
      <c r="B27" s="123" t="s">
        <v>689</v>
      </c>
      <c r="C27" s="123" t="s">
        <v>690</v>
      </c>
      <c r="D27" s="123" t="s">
        <v>53</v>
      </c>
      <c r="E27" s="124">
        <v>500000</v>
      </c>
      <c r="F27" s="125">
        <v>541.56349999999998</v>
      </c>
      <c r="G27" s="125">
        <v>2</v>
      </c>
      <c r="H27" s="137">
        <v>4.6584242728999747</v>
      </c>
    </row>
    <row r="28" spans="2:8" x14ac:dyDescent="0.2">
      <c r="B28" s="123" t="s">
        <v>691</v>
      </c>
      <c r="C28" s="123" t="s">
        <v>692</v>
      </c>
      <c r="D28" s="123" t="s">
        <v>53</v>
      </c>
      <c r="E28" s="124">
        <v>500000</v>
      </c>
      <c r="F28" s="125">
        <v>541.48099999999999</v>
      </c>
      <c r="G28" s="125">
        <v>2</v>
      </c>
      <c r="H28" s="137">
        <v>4.6855362440249904</v>
      </c>
    </row>
    <row r="29" spans="2:8" x14ac:dyDescent="0.2">
      <c r="B29" s="123" t="s">
        <v>693</v>
      </c>
      <c r="C29" s="123" t="s">
        <v>694</v>
      </c>
      <c r="D29" s="123" t="s">
        <v>53</v>
      </c>
      <c r="E29" s="124">
        <v>500000</v>
      </c>
      <c r="F29" s="125">
        <v>541.101</v>
      </c>
      <c r="G29" s="125">
        <v>2</v>
      </c>
      <c r="H29" s="137">
        <v>4.7110144656000275</v>
      </c>
    </row>
    <row r="30" spans="2:8" x14ac:dyDescent="0.2">
      <c r="B30" s="123" t="s">
        <v>695</v>
      </c>
      <c r="C30" s="123" t="s">
        <v>696</v>
      </c>
      <c r="D30" s="123" t="s">
        <v>53</v>
      </c>
      <c r="E30" s="124">
        <v>500000</v>
      </c>
      <c r="F30" s="125">
        <v>538.80650000000003</v>
      </c>
      <c r="G30" s="125">
        <v>1.99</v>
      </c>
      <c r="H30" s="137">
        <v>4.5232237956000176</v>
      </c>
    </row>
    <row r="31" spans="2:8" x14ac:dyDescent="0.2">
      <c r="B31" s="123" t="s">
        <v>697</v>
      </c>
      <c r="C31" s="123" t="s">
        <v>698</v>
      </c>
      <c r="D31" s="123" t="s">
        <v>53</v>
      </c>
      <c r="E31" s="124">
        <v>500000</v>
      </c>
      <c r="F31" s="125">
        <v>536.70600000000002</v>
      </c>
      <c r="G31" s="125">
        <v>1.98</v>
      </c>
      <c r="H31" s="137">
        <v>4.3501067361000123</v>
      </c>
    </row>
    <row r="32" spans="2:8" x14ac:dyDescent="0.2">
      <c r="B32" s="123" t="s">
        <v>699</v>
      </c>
      <c r="C32" s="123" t="s">
        <v>700</v>
      </c>
      <c r="D32" s="123" t="s">
        <v>53</v>
      </c>
      <c r="E32" s="124">
        <v>350000</v>
      </c>
      <c r="F32" s="125">
        <v>381.45659999999998</v>
      </c>
      <c r="G32" s="125">
        <v>1.41</v>
      </c>
      <c r="H32" s="137">
        <v>4.6876848899999768</v>
      </c>
    </row>
    <row r="33" spans="1:8" x14ac:dyDescent="0.2">
      <c r="B33" s="11" t="s">
        <v>48</v>
      </c>
      <c r="C33" s="11"/>
      <c r="D33" s="11"/>
      <c r="E33" s="13"/>
      <c r="F33" s="126">
        <v>6251.0811000000003</v>
      </c>
      <c r="G33" s="126">
        <v>23.07</v>
      </c>
      <c r="H33" s="144"/>
    </row>
    <row r="34" spans="1:8" x14ac:dyDescent="0.2">
      <c r="B34" s="123" t="s">
        <v>718</v>
      </c>
      <c r="C34" s="123"/>
      <c r="D34" s="123"/>
      <c r="E34" s="124"/>
      <c r="F34" s="125">
        <v>381.79</v>
      </c>
      <c r="G34" s="125">
        <v>1.41</v>
      </c>
      <c r="H34" s="137">
        <v>3.18</v>
      </c>
    </row>
    <row r="35" spans="1:8" x14ac:dyDescent="0.2">
      <c r="B35" s="123" t="s">
        <v>719</v>
      </c>
      <c r="C35" s="123"/>
      <c r="D35" s="123"/>
      <c r="E35" s="124"/>
      <c r="F35" s="125">
        <v>537.26</v>
      </c>
      <c r="G35" s="125">
        <v>1.98</v>
      </c>
      <c r="H35" s="137">
        <v>3.0834000000000001</v>
      </c>
    </row>
    <row r="36" spans="1:8" x14ac:dyDescent="0.2">
      <c r="B36" s="11" t="s">
        <v>48</v>
      </c>
      <c r="C36" s="11"/>
      <c r="D36" s="11"/>
      <c r="E36" s="13"/>
      <c r="F36" s="126">
        <v>919.05</v>
      </c>
      <c r="G36" s="126">
        <v>3.3902000000000001</v>
      </c>
      <c r="H36" s="144"/>
    </row>
    <row r="37" spans="1:8" x14ac:dyDescent="0.2">
      <c r="B37" s="123" t="s">
        <v>49</v>
      </c>
      <c r="C37" s="123"/>
      <c r="D37" s="123"/>
      <c r="E37" s="124"/>
      <c r="F37" s="125">
        <v>619.54999999999995</v>
      </c>
      <c r="G37" s="125">
        <v>2.2799</v>
      </c>
      <c r="H37" s="144"/>
    </row>
    <row r="38" spans="1:8" x14ac:dyDescent="0.2">
      <c r="B38" s="14" t="s">
        <v>674</v>
      </c>
      <c r="C38" s="14"/>
      <c r="D38" s="14"/>
      <c r="E38" s="15"/>
      <c r="F38" s="16">
        <v>27108.112084300003</v>
      </c>
      <c r="G38" s="16">
        <v>100</v>
      </c>
      <c r="H38" s="146"/>
    </row>
    <row r="39" spans="1:8" x14ac:dyDescent="0.2">
      <c r="B39" s="127"/>
      <c r="C39" s="127"/>
      <c r="D39" s="127"/>
      <c r="E39" s="128"/>
      <c r="F39" s="129"/>
      <c r="G39" s="129"/>
    </row>
    <row r="40" spans="1:8" x14ac:dyDescent="0.2">
      <c r="B40" s="127" t="s">
        <v>675</v>
      </c>
      <c r="C40" s="127"/>
      <c r="D40" s="127"/>
      <c r="E40" s="128"/>
      <c r="F40" s="129"/>
      <c r="G40" s="129"/>
    </row>
    <row r="41" spans="1:8" x14ac:dyDescent="0.2">
      <c r="B41" s="127" t="s">
        <v>676</v>
      </c>
      <c r="C41" s="127"/>
      <c r="D41" s="127"/>
      <c r="E41" s="128"/>
      <c r="F41" s="129"/>
      <c r="G41" s="129"/>
    </row>
    <row r="44" spans="1:8" x14ac:dyDescent="0.2">
      <c r="B44" s="38" t="s">
        <v>388</v>
      </c>
    </row>
    <row r="45" spans="1:8" x14ac:dyDescent="0.2">
      <c r="B45" s="70" t="s">
        <v>389</v>
      </c>
    </row>
    <row r="46" spans="1:8" x14ac:dyDescent="0.2">
      <c r="B46" s="21" t="s">
        <v>390</v>
      </c>
    </row>
    <row r="47" spans="1:8" ht="27.75" customHeight="1" x14ac:dyDescent="0.2">
      <c r="B47" s="22" t="s">
        <v>391</v>
      </c>
      <c r="C47" s="23" t="s">
        <v>482</v>
      </c>
      <c r="D47" s="23" t="s">
        <v>610</v>
      </c>
    </row>
    <row r="48" spans="1:8" x14ac:dyDescent="0.2">
      <c r="A48" s="1" t="s">
        <v>562</v>
      </c>
      <c r="B48" s="24" t="s">
        <v>404</v>
      </c>
      <c r="C48" s="25">
        <v>30.696300000000001</v>
      </c>
      <c r="D48" s="108">
        <v>30.6431</v>
      </c>
    </row>
    <row r="49" spans="1:6" x14ac:dyDescent="0.2">
      <c r="A49" s="1" t="s">
        <v>563</v>
      </c>
      <c r="B49" s="24" t="s">
        <v>432</v>
      </c>
      <c r="C49" s="26">
        <v>10.195</v>
      </c>
      <c r="D49" s="76">
        <v>10.2041</v>
      </c>
    </row>
    <row r="50" spans="1:6" x14ac:dyDescent="0.2">
      <c r="A50" s="1" t="s">
        <v>561</v>
      </c>
      <c r="B50" s="24" t="s">
        <v>406</v>
      </c>
      <c r="C50" s="26">
        <v>11.2546</v>
      </c>
      <c r="D50" s="76">
        <v>11.235099999999999</v>
      </c>
    </row>
    <row r="51" spans="1:6" x14ac:dyDescent="0.2">
      <c r="A51" s="1" t="s">
        <v>564</v>
      </c>
      <c r="B51" s="24" t="s">
        <v>407</v>
      </c>
      <c r="C51" s="26">
        <v>10.716100000000001</v>
      </c>
      <c r="D51" s="76">
        <v>10.6976</v>
      </c>
    </row>
    <row r="52" spans="1:6" x14ac:dyDescent="0.2">
      <c r="A52" s="1" t="s">
        <v>565</v>
      </c>
      <c r="B52" s="24" t="s">
        <v>408</v>
      </c>
      <c r="C52" s="26">
        <v>32.960900000000002</v>
      </c>
      <c r="D52" s="76">
        <v>32.891199999999998</v>
      </c>
      <c r="E52" s="1"/>
    </row>
    <row r="53" spans="1:6" x14ac:dyDescent="0.2">
      <c r="A53" s="1" t="s">
        <v>566</v>
      </c>
      <c r="B53" s="24" t="s">
        <v>430</v>
      </c>
      <c r="C53" s="26">
        <v>10.2182</v>
      </c>
      <c r="D53" s="76">
        <v>10.227399999999999</v>
      </c>
      <c r="E53" s="1"/>
    </row>
    <row r="54" spans="1:6" x14ac:dyDescent="0.2">
      <c r="A54" s="1" t="s">
        <v>567</v>
      </c>
      <c r="B54" s="24" t="s">
        <v>410</v>
      </c>
      <c r="C54" s="26">
        <v>12.757099999999999</v>
      </c>
      <c r="D54" s="76">
        <v>12.7303</v>
      </c>
      <c r="E54" s="1"/>
    </row>
    <row r="55" spans="1:6" x14ac:dyDescent="0.2">
      <c r="A55" s="106" t="s">
        <v>568</v>
      </c>
      <c r="B55" s="27" t="s">
        <v>411</v>
      </c>
      <c r="C55" s="28" t="s">
        <v>721</v>
      </c>
      <c r="D55" s="77" t="s">
        <v>721</v>
      </c>
      <c r="E55" s="1"/>
    </row>
    <row r="56" spans="1:6" x14ac:dyDescent="0.2">
      <c r="B56" s="102" t="s">
        <v>481</v>
      </c>
      <c r="C56" s="105"/>
      <c r="D56" s="105"/>
      <c r="E56" s="1"/>
    </row>
    <row r="57" spans="1:6" x14ac:dyDescent="0.2">
      <c r="B57" s="29" t="s">
        <v>412</v>
      </c>
      <c r="C57" s="78"/>
      <c r="D57" s="78"/>
      <c r="E57" s="78"/>
      <c r="F57" s="78"/>
    </row>
    <row r="58" spans="1:6" x14ac:dyDescent="0.2">
      <c r="B58" s="151" t="s">
        <v>419</v>
      </c>
      <c r="C58" s="148"/>
      <c r="D58" s="148"/>
      <c r="E58" s="148"/>
      <c r="F58" s="148"/>
    </row>
    <row r="59" spans="1:6" x14ac:dyDescent="0.2">
      <c r="B59" s="30" t="s">
        <v>611</v>
      </c>
      <c r="C59" s="30"/>
      <c r="D59" s="30"/>
      <c r="E59" s="30"/>
      <c r="F59" s="31"/>
    </row>
    <row r="60" spans="1:6" x14ac:dyDescent="0.2">
      <c r="B60" s="32" t="s">
        <v>724</v>
      </c>
      <c r="C60" s="32"/>
      <c r="D60" s="32"/>
      <c r="E60" s="32"/>
      <c r="F60" s="31"/>
    </row>
    <row r="61" spans="1:6" x14ac:dyDescent="0.2">
      <c r="B61" s="175" t="s">
        <v>622</v>
      </c>
      <c r="C61" s="175"/>
      <c r="D61" s="175"/>
      <c r="E61" s="175"/>
      <c r="F61" s="175"/>
    </row>
    <row r="62" spans="1:6" x14ac:dyDescent="0.2">
      <c r="B62" s="62" t="s">
        <v>391</v>
      </c>
      <c r="C62" s="178" t="s">
        <v>413</v>
      </c>
      <c r="D62" s="179"/>
    </row>
    <row r="63" spans="1:6" ht="15" x14ac:dyDescent="0.25">
      <c r="B63" s="62"/>
      <c r="C63" s="79" t="s">
        <v>414</v>
      </c>
      <c r="D63" s="79" t="s">
        <v>415</v>
      </c>
    </row>
    <row r="64" spans="1:6" x14ac:dyDescent="0.2">
      <c r="A64" s="1" t="s">
        <v>563</v>
      </c>
      <c r="B64" s="64" t="s">
        <v>432</v>
      </c>
      <c r="C64" s="153">
        <v>2.686624E-2</v>
      </c>
      <c r="D64" s="153">
        <f t="shared" ref="D64:D68" si="0">+C64</f>
        <v>2.686624E-2</v>
      </c>
    </row>
    <row r="65" spans="1:8" x14ac:dyDescent="0.2">
      <c r="A65" s="1" t="s">
        <v>561</v>
      </c>
      <c r="B65" s="24" t="s">
        <v>406</v>
      </c>
      <c r="C65" s="152" t="s">
        <v>720</v>
      </c>
      <c r="D65" s="152" t="str">
        <f t="shared" si="0"/>
        <v>^^</v>
      </c>
    </row>
    <row r="66" spans="1:8" x14ac:dyDescent="0.2">
      <c r="A66" s="1" t="s">
        <v>564</v>
      </c>
      <c r="B66" s="24" t="s">
        <v>435</v>
      </c>
      <c r="C66" s="152" t="s">
        <v>720</v>
      </c>
      <c r="D66" s="152" t="str">
        <f t="shared" si="0"/>
        <v>^^</v>
      </c>
    </row>
    <row r="67" spans="1:8" x14ac:dyDescent="0.2">
      <c r="A67" s="1" t="s">
        <v>566</v>
      </c>
      <c r="B67" s="24" t="s">
        <v>430</v>
      </c>
      <c r="C67" s="152">
        <v>3.0680700000000002E-2</v>
      </c>
      <c r="D67" s="152">
        <f t="shared" si="0"/>
        <v>3.0680700000000002E-2</v>
      </c>
    </row>
    <row r="68" spans="1:8" x14ac:dyDescent="0.2">
      <c r="A68" s="1" t="s">
        <v>567</v>
      </c>
      <c r="B68" s="24" t="s">
        <v>410</v>
      </c>
      <c r="C68" s="152" t="s">
        <v>720</v>
      </c>
      <c r="D68" s="152" t="str">
        <f t="shared" si="0"/>
        <v>^^</v>
      </c>
    </row>
    <row r="69" spans="1:8" x14ac:dyDescent="0.2">
      <c r="A69" s="1" t="s">
        <v>568</v>
      </c>
      <c r="B69" s="27" t="s">
        <v>411</v>
      </c>
      <c r="C69" s="28" t="s">
        <v>721</v>
      </c>
      <c r="D69" s="77" t="s">
        <v>721</v>
      </c>
    </row>
    <row r="70" spans="1:8" hidden="1" x14ac:dyDescent="0.2">
      <c r="B70" s="29" t="s">
        <v>418</v>
      </c>
    </row>
    <row r="71" spans="1:8" x14ac:dyDescent="0.2">
      <c r="B71" s="80" t="s">
        <v>419</v>
      </c>
    </row>
    <row r="72" spans="1:8" x14ac:dyDescent="0.2">
      <c r="B72" s="159" t="s">
        <v>623</v>
      </c>
    </row>
    <row r="73" spans="1:8" x14ac:dyDescent="0.2">
      <c r="B73" s="29" t="s">
        <v>412</v>
      </c>
    </row>
    <row r="74" spans="1:8" x14ac:dyDescent="0.2">
      <c r="B74" s="29" t="s">
        <v>624</v>
      </c>
    </row>
    <row r="75" spans="1:8" x14ac:dyDescent="0.2">
      <c r="B75" s="33" t="s">
        <v>633</v>
      </c>
    </row>
    <row r="76" spans="1:8" x14ac:dyDescent="0.2">
      <c r="B76" s="33" t="s">
        <v>625</v>
      </c>
    </row>
    <row r="77" spans="1:8" x14ac:dyDescent="0.2">
      <c r="B77" s="34" t="s">
        <v>398</v>
      </c>
    </row>
    <row r="78" spans="1:8" x14ac:dyDescent="0.2">
      <c r="B78" s="37" t="s">
        <v>399</v>
      </c>
    </row>
    <row r="79" spans="1:8" x14ac:dyDescent="0.2">
      <c r="B79" s="176" t="s">
        <v>454</v>
      </c>
      <c r="C79" s="177"/>
      <c r="D79" s="177"/>
      <c r="E79" s="177"/>
      <c r="F79" s="177"/>
      <c r="G79" s="177"/>
      <c r="H79" s="177"/>
    </row>
    <row r="81" spans="2:7" s="97" customFormat="1" x14ac:dyDescent="0.2">
      <c r="B81" s="97" t="s">
        <v>456</v>
      </c>
      <c r="E81" s="98"/>
      <c r="F81" s="99"/>
      <c r="G81" s="99"/>
    </row>
    <row r="82" spans="2:7" s="97" customFormat="1" x14ac:dyDescent="0.2">
      <c r="B82" s="97" t="s">
        <v>464</v>
      </c>
      <c r="E82" s="98"/>
      <c r="F82" s="99"/>
      <c r="G82" s="99"/>
    </row>
    <row r="83" spans="2:7" s="97" customFormat="1" x14ac:dyDescent="0.2">
      <c r="B83" s="97" t="s">
        <v>472</v>
      </c>
      <c r="E83" s="98"/>
      <c r="F83" s="99"/>
      <c r="G83" s="99"/>
    </row>
    <row r="84" spans="2:7" s="97" customFormat="1" x14ac:dyDescent="0.2">
      <c r="E84" s="98"/>
      <c r="F84" s="99"/>
      <c r="G84" s="99"/>
    </row>
    <row r="85" spans="2:7" s="97" customFormat="1" x14ac:dyDescent="0.2">
      <c r="E85" s="98"/>
      <c r="F85" s="99"/>
      <c r="G85" s="99"/>
    </row>
    <row r="86" spans="2:7" s="97" customFormat="1" x14ac:dyDescent="0.2">
      <c r="E86" s="98"/>
      <c r="F86" s="99"/>
      <c r="G86" s="99"/>
    </row>
    <row r="87" spans="2:7" s="97" customFormat="1" x14ac:dyDescent="0.2">
      <c r="E87" s="98"/>
      <c r="F87" s="99"/>
      <c r="G87" s="99"/>
    </row>
    <row r="88" spans="2:7" s="97" customFormat="1" x14ac:dyDescent="0.2">
      <c r="E88" s="98"/>
      <c r="F88" s="99"/>
      <c r="G88" s="99"/>
    </row>
    <row r="89" spans="2:7" s="97" customFormat="1" x14ac:dyDescent="0.2">
      <c r="E89" s="98"/>
      <c r="F89" s="99"/>
      <c r="G89" s="99"/>
    </row>
    <row r="90" spans="2:7" s="97" customFormat="1" x14ac:dyDescent="0.2">
      <c r="E90" s="98"/>
      <c r="F90" s="99"/>
      <c r="G90" s="99"/>
    </row>
    <row r="91" spans="2:7" s="97" customFormat="1" x14ac:dyDescent="0.2">
      <c r="E91" s="98"/>
      <c r="F91" s="99"/>
      <c r="G91" s="99"/>
    </row>
    <row r="92" spans="2:7" s="97" customFormat="1" x14ac:dyDescent="0.2">
      <c r="E92" s="98"/>
      <c r="F92" s="99"/>
      <c r="G92" s="99"/>
    </row>
    <row r="93" spans="2:7" s="97" customFormat="1" x14ac:dyDescent="0.2">
      <c r="B93" s="97" t="s">
        <v>473</v>
      </c>
      <c r="E93" s="98"/>
      <c r="F93" s="99"/>
      <c r="G93" s="99"/>
    </row>
    <row r="94" spans="2:7" s="97" customFormat="1" x14ac:dyDescent="0.2">
      <c r="B94" s="97" t="s">
        <v>460</v>
      </c>
      <c r="F94" s="99"/>
      <c r="G94" s="99"/>
    </row>
    <row r="95" spans="2:7" s="97" customFormat="1" x14ac:dyDescent="0.2">
      <c r="F95" s="99"/>
      <c r="G95" s="99"/>
    </row>
    <row r="96" spans="2:7" s="97" customFormat="1" ht="18.75" x14ac:dyDescent="0.3">
      <c r="B96" s="4" t="s">
        <v>461</v>
      </c>
      <c r="F96" s="99"/>
      <c r="G96" s="99"/>
    </row>
  </sheetData>
  <mergeCells count="6">
    <mergeCell ref="B79:H79"/>
    <mergeCell ref="B3:H3"/>
    <mergeCell ref="B1:H1"/>
    <mergeCell ref="B2:H2"/>
    <mergeCell ref="B61:F61"/>
    <mergeCell ref="C62:D62"/>
  </mergeCells>
  <pageMargins left="0" right="0" top="0" bottom="0" header="0.3" footer="0.3"/>
  <pageSetup scale="47" orientation="landscape" r:id="rId1"/>
  <headerFooter>
    <oddHeader>&amp;L&amp;"Arial"&amp;9&amp;K0078D7INTERNAL&amp;1#</oddHead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showGridLines="0" view="pageBreakPreview" topLeftCell="B22" zoomScaleNormal="100" zoomScaleSheetLayoutView="100" workbookViewId="0">
      <selection activeCell="B22" sqref="B22"/>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ht="25.9" customHeight="1" x14ac:dyDescent="0.2">
      <c r="B2" s="182" t="s">
        <v>375</v>
      </c>
      <c r="C2" s="183"/>
      <c r="D2" s="183"/>
      <c r="E2" s="183"/>
      <c r="F2" s="183"/>
      <c r="G2" s="183"/>
      <c r="H2" s="183"/>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154</v>
      </c>
      <c r="C8" s="123" t="s">
        <v>178</v>
      </c>
      <c r="D8" s="123" t="s">
        <v>46</v>
      </c>
      <c r="E8" s="124">
        <v>500</v>
      </c>
      <c r="F8" s="125">
        <v>5156.9049999999997</v>
      </c>
      <c r="G8" s="125">
        <v>9.4600000000000009</v>
      </c>
      <c r="H8" s="137">
        <v>3.7749999999999999</v>
      </c>
    </row>
    <row r="9" spans="2:8" x14ac:dyDescent="0.2">
      <c r="B9" s="123" t="s">
        <v>179</v>
      </c>
      <c r="C9" s="123" t="s">
        <v>180</v>
      </c>
      <c r="D9" s="123" t="s">
        <v>46</v>
      </c>
      <c r="E9" s="124">
        <v>250</v>
      </c>
      <c r="F9" s="125">
        <v>2579.0549999999998</v>
      </c>
      <c r="G9" s="125">
        <v>4.7300000000000004</v>
      </c>
      <c r="H9" s="137">
        <v>3.8899000000000004</v>
      </c>
    </row>
    <row r="10" spans="2:8" x14ac:dyDescent="0.2">
      <c r="B10" s="123" t="s">
        <v>179</v>
      </c>
      <c r="C10" s="123" t="s">
        <v>181</v>
      </c>
      <c r="D10" s="123" t="s">
        <v>46</v>
      </c>
      <c r="E10" s="124">
        <v>100</v>
      </c>
      <c r="F10" s="125">
        <v>1014.76</v>
      </c>
      <c r="G10" s="125">
        <v>1.86</v>
      </c>
      <c r="H10" s="137">
        <v>3.4598999999999998</v>
      </c>
    </row>
    <row r="11" spans="2:8" x14ac:dyDescent="0.2">
      <c r="B11" s="123" t="s">
        <v>164</v>
      </c>
      <c r="C11" s="123" t="s">
        <v>182</v>
      </c>
      <c r="D11" s="123" t="s">
        <v>46</v>
      </c>
      <c r="E11" s="124">
        <v>50</v>
      </c>
      <c r="F11" s="125">
        <v>515.19500000000005</v>
      </c>
      <c r="G11" s="125">
        <v>0.95</v>
      </c>
      <c r="H11" s="137">
        <v>3.84</v>
      </c>
    </row>
    <row r="12" spans="2:8" x14ac:dyDescent="0.2">
      <c r="B12" s="11" t="s">
        <v>48</v>
      </c>
      <c r="C12" s="11"/>
      <c r="D12" s="11"/>
      <c r="E12" s="13"/>
      <c r="F12" s="126">
        <v>9265.9150000000009</v>
      </c>
      <c r="G12" s="126">
        <v>17</v>
      </c>
    </row>
    <row r="13" spans="2:8" x14ac:dyDescent="0.2">
      <c r="B13" s="100" t="s">
        <v>183</v>
      </c>
      <c r="C13" s="123"/>
      <c r="D13" s="123"/>
      <c r="E13" s="124"/>
      <c r="F13" s="125"/>
      <c r="G13" s="125"/>
    </row>
    <row r="14" spans="2:8" x14ac:dyDescent="0.2">
      <c r="B14" s="11" t="s">
        <v>184</v>
      </c>
      <c r="C14" s="123"/>
      <c r="D14" s="123"/>
      <c r="E14" s="124"/>
      <c r="F14" s="125"/>
      <c r="G14" s="125"/>
    </row>
    <row r="15" spans="2:8" x14ac:dyDescent="0.2">
      <c r="B15" s="11" t="s">
        <v>151</v>
      </c>
      <c r="C15" s="123"/>
      <c r="D15" s="123"/>
      <c r="E15" s="124"/>
      <c r="F15" s="125"/>
      <c r="G15" s="125"/>
    </row>
    <row r="16" spans="2:8" x14ac:dyDescent="0.2">
      <c r="B16" s="123" t="s">
        <v>185</v>
      </c>
      <c r="C16" s="123" t="s">
        <v>186</v>
      </c>
      <c r="D16" s="123" t="s">
        <v>187</v>
      </c>
      <c r="E16" s="124">
        <v>2500</v>
      </c>
      <c r="F16" s="125">
        <v>2474.79</v>
      </c>
      <c r="G16" s="125">
        <v>4.54</v>
      </c>
      <c r="H16" s="137">
        <v>3.61</v>
      </c>
    </row>
    <row r="17" spans="2:8" x14ac:dyDescent="0.2">
      <c r="B17" s="123" t="s">
        <v>185</v>
      </c>
      <c r="C17" s="123" t="s">
        <v>188</v>
      </c>
      <c r="D17" s="123" t="s">
        <v>187</v>
      </c>
      <c r="E17" s="124">
        <v>1000</v>
      </c>
      <c r="F17" s="125">
        <v>990.01300000000003</v>
      </c>
      <c r="G17" s="125">
        <v>1.82</v>
      </c>
      <c r="H17" s="137">
        <v>3.6097999999999999</v>
      </c>
    </row>
    <row r="18" spans="2:8" x14ac:dyDescent="0.2">
      <c r="B18" s="11" t="s">
        <v>48</v>
      </c>
      <c r="C18" s="11"/>
      <c r="D18" s="11"/>
      <c r="E18" s="13"/>
      <c r="F18" s="126">
        <v>3464.8029999999999</v>
      </c>
      <c r="G18" s="126">
        <v>6.36</v>
      </c>
    </row>
    <row r="19" spans="2:8" x14ac:dyDescent="0.2">
      <c r="B19" s="11" t="s">
        <v>189</v>
      </c>
      <c r="C19" s="123"/>
      <c r="D19" s="123"/>
      <c r="E19" s="124"/>
      <c r="F19" s="125"/>
      <c r="G19" s="125"/>
    </row>
    <row r="20" spans="2:8" x14ac:dyDescent="0.2">
      <c r="B20" s="11" t="s">
        <v>43</v>
      </c>
      <c r="C20" s="123"/>
      <c r="D20" s="123"/>
      <c r="E20" s="124"/>
      <c r="F20" s="125"/>
      <c r="G20" s="125"/>
    </row>
    <row r="21" spans="2:8" x14ac:dyDescent="0.2">
      <c r="B21" s="123" t="s">
        <v>192</v>
      </c>
      <c r="C21" s="123" t="s">
        <v>193</v>
      </c>
      <c r="D21" s="123" t="s">
        <v>187</v>
      </c>
      <c r="E21" s="124">
        <v>1000</v>
      </c>
      <c r="F21" s="125">
        <v>4952.04</v>
      </c>
      <c r="G21" s="125">
        <v>9.08</v>
      </c>
      <c r="H21" s="137">
        <v>3.5350000000000001</v>
      </c>
    </row>
    <row r="22" spans="2:8" x14ac:dyDescent="0.2">
      <c r="B22" s="123" t="s">
        <v>190</v>
      </c>
      <c r="C22" s="123" t="s">
        <v>191</v>
      </c>
      <c r="D22" s="123" t="s">
        <v>187</v>
      </c>
      <c r="E22" s="124">
        <v>1000</v>
      </c>
      <c r="F22" s="125">
        <v>4950.75</v>
      </c>
      <c r="G22" s="125">
        <v>9.08</v>
      </c>
      <c r="H22" s="137">
        <v>3.56</v>
      </c>
    </row>
    <row r="23" spans="2:8" x14ac:dyDescent="0.2">
      <c r="B23" s="123" t="s">
        <v>194</v>
      </c>
      <c r="C23" s="123" t="s">
        <v>195</v>
      </c>
      <c r="D23" s="123" t="s">
        <v>196</v>
      </c>
      <c r="E23" s="124">
        <v>500</v>
      </c>
      <c r="F23" s="125">
        <v>2479.415</v>
      </c>
      <c r="G23" s="125">
        <v>4.55</v>
      </c>
      <c r="H23" s="137">
        <v>3.4049000000000005</v>
      </c>
    </row>
    <row r="24" spans="2:8" x14ac:dyDescent="0.2">
      <c r="B24" s="123" t="s">
        <v>158</v>
      </c>
      <c r="C24" s="123" t="s">
        <v>197</v>
      </c>
      <c r="D24" s="123" t="s">
        <v>187</v>
      </c>
      <c r="E24" s="124">
        <v>500</v>
      </c>
      <c r="F24" s="125">
        <v>2477.7449999999999</v>
      </c>
      <c r="G24" s="125">
        <v>4.55</v>
      </c>
      <c r="H24" s="137">
        <v>3.415</v>
      </c>
    </row>
    <row r="25" spans="2:8" x14ac:dyDescent="0.2">
      <c r="B25" s="123" t="s">
        <v>158</v>
      </c>
      <c r="C25" s="123" t="s">
        <v>198</v>
      </c>
      <c r="D25" s="123" t="s">
        <v>187</v>
      </c>
      <c r="E25" s="124">
        <v>500</v>
      </c>
      <c r="F25" s="125">
        <v>2476.5974999999999</v>
      </c>
      <c r="G25" s="125">
        <v>4.54</v>
      </c>
      <c r="H25" s="137">
        <v>3.4151000000000002</v>
      </c>
    </row>
    <row r="26" spans="2:8" x14ac:dyDescent="0.2">
      <c r="B26" s="123" t="s">
        <v>199</v>
      </c>
      <c r="C26" s="123" t="s">
        <v>200</v>
      </c>
      <c r="D26" s="123" t="s">
        <v>196</v>
      </c>
      <c r="E26" s="124">
        <v>500</v>
      </c>
      <c r="F26" s="125">
        <v>2469.2249999999999</v>
      </c>
      <c r="G26" s="125">
        <v>4.53</v>
      </c>
      <c r="H26" s="137">
        <v>3.3948999999999998</v>
      </c>
    </row>
    <row r="27" spans="2:8" x14ac:dyDescent="0.2">
      <c r="B27" s="123" t="s">
        <v>164</v>
      </c>
      <c r="C27" s="123" t="s">
        <v>201</v>
      </c>
      <c r="D27" s="123" t="s">
        <v>202</v>
      </c>
      <c r="E27" s="124">
        <v>500</v>
      </c>
      <c r="F27" s="125">
        <v>2434.0374999999999</v>
      </c>
      <c r="G27" s="125">
        <v>4.47</v>
      </c>
      <c r="H27" s="137">
        <v>3.65</v>
      </c>
    </row>
    <row r="28" spans="2:8" x14ac:dyDescent="0.2">
      <c r="B28" s="11" t="s">
        <v>48</v>
      </c>
      <c r="C28" s="11"/>
      <c r="D28" s="11"/>
      <c r="E28" s="13"/>
      <c r="F28" s="126">
        <v>22239.81</v>
      </c>
      <c r="G28" s="126">
        <v>40.799999999999997</v>
      </c>
    </row>
    <row r="29" spans="2:8" x14ac:dyDescent="0.2">
      <c r="B29" s="11" t="s">
        <v>203</v>
      </c>
      <c r="C29" s="123"/>
      <c r="D29" s="123"/>
      <c r="E29" s="124"/>
      <c r="F29" s="125"/>
      <c r="G29" s="125"/>
    </row>
    <row r="30" spans="2:8" x14ac:dyDescent="0.2">
      <c r="B30" s="123" t="s">
        <v>206</v>
      </c>
      <c r="C30" s="123" t="s">
        <v>207</v>
      </c>
      <c r="D30" s="123" t="s">
        <v>53</v>
      </c>
      <c r="E30" s="124">
        <v>9500000.0000000019</v>
      </c>
      <c r="F30" s="125">
        <v>9397.0864999999994</v>
      </c>
      <c r="G30" s="125">
        <v>17.239999999999998</v>
      </c>
      <c r="H30" s="137">
        <v>3.2499000000000002</v>
      </c>
    </row>
    <row r="31" spans="2:8" x14ac:dyDescent="0.2">
      <c r="B31" s="123" t="s">
        <v>204</v>
      </c>
      <c r="C31" s="123" t="s">
        <v>205</v>
      </c>
      <c r="D31" s="123" t="s">
        <v>53</v>
      </c>
      <c r="E31" s="124">
        <v>5000000</v>
      </c>
      <c r="F31" s="125">
        <v>4958.1899999999996</v>
      </c>
      <c r="G31" s="125">
        <v>9.1</v>
      </c>
      <c r="H31" s="137">
        <v>3.2401</v>
      </c>
    </row>
    <row r="32" spans="2:8" x14ac:dyDescent="0.2">
      <c r="B32" s="123" t="s">
        <v>701</v>
      </c>
      <c r="C32" s="123" t="s">
        <v>702</v>
      </c>
      <c r="D32" s="123" t="s">
        <v>53</v>
      </c>
      <c r="E32" s="124">
        <v>2500000</v>
      </c>
      <c r="F32" s="125">
        <v>2474.52</v>
      </c>
      <c r="G32" s="125">
        <v>4.54</v>
      </c>
      <c r="H32" s="137">
        <v>3.2399999999999998</v>
      </c>
    </row>
    <row r="33" spans="1:8" x14ac:dyDescent="0.2">
      <c r="B33" s="11" t="s">
        <v>48</v>
      </c>
      <c r="C33" s="11"/>
      <c r="D33" s="11"/>
      <c r="E33" s="13"/>
      <c r="F33" s="126">
        <v>16829.7965</v>
      </c>
      <c r="G33" s="126">
        <v>30.88</v>
      </c>
      <c r="H33" s="2"/>
    </row>
    <row r="34" spans="1:8" x14ac:dyDescent="0.2">
      <c r="B34" s="123" t="s">
        <v>718</v>
      </c>
      <c r="C34" s="123"/>
      <c r="D34" s="123"/>
      <c r="E34" s="124"/>
      <c r="F34" s="125">
        <v>1086.48</v>
      </c>
      <c r="G34" s="125">
        <v>1.99</v>
      </c>
      <c r="H34" s="137">
        <v>3.18</v>
      </c>
    </row>
    <row r="35" spans="1:8" x14ac:dyDescent="0.2">
      <c r="B35" s="123" t="s">
        <v>719</v>
      </c>
      <c r="C35" s="123"/>
      <c r="D35" s="123"/>
      <c r="E35" s="124"/>
      <c r="F35" s="125">
        <v>1528.9</v>
      </c>
      <c r="G35" s="125">
        <v>2.8</v>
      </c>
      <c r="H35" s="137">
        <v>3.0834000000000001</v>
      </c>
    </row>
    <row r="36" spans="1:8" x14ac:dyDescent="0.2">
      <c r="B36" s="11" t="s">
        <v>48</v>
      </c>
      <c r="C36" s="11"/>
      <c r="D36" s="11"/>
      <c r="E36" s="13"/>
      <c r="F36" s="126">
        <v>2615.38</v>
      </c>
      <c r="G36" s="126">
        <v>4.79</v>
      </c>
    </row>
    <row r="37" spans="1:8" x14ac:dyDescent="0.2">
      <c r="B37" s="123" t="s">
        <v>49</v>
      </c>
      <c r="C37" s="123"/>
      <c r="D37" s="123"/>
      <c r="E37" s="124"/>
      <c r="F37" s="125">
        <v>96.85</v>
      </c>
      <c r="G37" s="125">
        <v>0.17</v>
      </c>
    </row>
    <row r="38" spans="1:8" x14ac:dyDescent="0.2">
      <c r="B38" s="14" t="s">
        <v>674</v>
      </c>
      <c r="C38" s="14"/>
      <c r="D38" s="14"/>
      <c r="E38" s="15"/>
      <c r="F38" s="16">
        <v>54512.550931999998</v>
      </c>
      <c r="G38" s="16">
        <v>100</v>
      </c>
      <c r="H38" s="16"/>
    </row>
    <row r="39" spans="1:8" x14ac:dyDescent="0.2">
      <c r="B39" s="127"/>
      <c r="C39" s="127"/>
      <c r="D39" s="127"/>
      <c r="E39" s="128"/>
      <c r="F39" s="129"/>
      <c r="G39" s="129"/>
    </row>
    <row r="40" spans="1:8" x14ac:dyDescent="0.2">
      <c r="B40" s="127" t="s">
        <v>676</v>
      </c>
      <c r="C40" s="127"/>
      <c r="D40" s="127"/>
      <c r="E40" s="128"/>
      <c r="F40" s="129"/>
      <c r="G40" s="129"/>
    </row>
    <row r="42" spans="1:8" x14ac:dyDescent="0.2">
      <c r="B42" s="19" t="s">
        <v>388</v>
      </c>
    </row>
    <row r="43" spans="1:8" x14ac:dyDescent="0.2">
      <c r="B43" s="20" t="s">
        <v>389</v>
      </c>
    </row>
    <row r="44" spans="1:8" x14ac:dyDescent="0.2">
      <c r="B44" s="21" t="s">
        <v>390</v>
      </c>
    </row>
    <row r="45" spans="1:8" ht="25.5" x14ac:dyDescent="0.2">
      <c r="B45" s="22" t="s">
        <v>391</v>
      </c>
      <c r="C45" s="23" t="s">
        <v>482</v>
      </c>
      <c r="D45" s="23" t="s">
        <v>610</v>
      </c>
    </row>
    <row r="46" spans="1:8" x14ac:dyDescent="0.2">
      <c r="A46" s="1" t="s">
        <v>557</v>
      </c>
      <c r="B46" s="24" t="s">
        <v>392</v>
      </c>
      <c r="C46" s="25">
        <v>1043.1749</v>
      </c>
      <c r="D46" s="108">
        <v>1041.7083</v>
      </c>
    </row>
    <row r="47" spans="1:8" x14ac:dyDescent="0.2">
      <c r="A47" s="1" t="s">
        <v>558</v>
      </c>
      <c r="B47" s="24" t="s">
        <v>436</v>
      </c>
      <c r="C47" s="26">
        <v>1019.6471</v>
      </c>
      <c r="D47" s="76">
        <v>1018.2135</v>
      </c>
    </row>
    <row r="48" spans="1:8" x14ac:dyDescent="0.2">
      <c r="A48" s="1" t="s">
        <v>559</v>
      </c>
      <c r="B48" s="24" t="s">
        <v>428</v>
      </c>
      <c r="C48" s="26">
        <v>1023.1789</v>
      </c>
      <c r="D48" s="76">
        <v>1021.7405</v>
      </c>
    </row>
    <row r="49" spans="1:6" x14ac:dyDescent="0.2">
      <c r="A49" s="1" t="s">
        <v>560</v>
      </c>
      <c r="B49" s="24" t="s">
        <v>422</v>
      </c>
      <c r="C49" s="26">
        <v>1019.3627</v>
      </c>
      <c r="D49" s="76">
        <v>1022.2907</v>
      </c>
    </row>
    <row r="50" spans="1:6" x14ac:dyDescent="0.2">
      <c r="A50" s="1" t="s">
        <v>553</v>
      </c>
      <c r="B50" s="24" t="s">
        <v>395</v>
      </c>
      <c r="C50" s="26">
        <v>1045.1768</v>
      </c>
      <c r="D50" s="76">
        <v>1043.6007999999999</v>
      </c>
    </row>
    <row r="51" spans="1:6" x14ac:dyDescent="0.2">
      <c r="A51" s="1" t="s">
        <v>554</v>
      </c>
      <c r="B51" s="24" t="s">
        <v>437</v>
      </c>
      <c r="C51" s="26">
        <v>1020.7741</v>
      </c>
      <c r="D51" s="76">
        <v>1019.234</v>
      </c>
    </row>
    <row r="52" spans="1:6" x14ac:dyDescent="0.2">
      <c r="A52" s="1" t="s">
        <v>555</v>
      </c>
      <c r="B52" s="24" t="s">
        <v>438</v>
      </c>
      <c r="C52" s="26">
        <v>1008.6463</v>
      </c>
      <c r="D52" s="76">
        <v>1008.8343</v>
      </c>
    </row>
    <row r="53" spans="1:6" x14ac:dyDescent="0.2">
      <c r="A53" s="1" t="s">
        <v>556</v>
      </c>
      <c r="B53" s="27" t="s">
        <v>396</v>
      </c>
      <c r="C53" s="28">
        <v>1008.5053</v>
      </c>
      <c r="D53" s="77">
        <v>1011.528</v>
      </c>
    </row>
    <row r="54" spans="1:6" x14ac:dyDescent="0.2">
      <c r="B54" s="102" t="s">
        <v>481</v>
      </c>
      <c r="C54" s="105"/>
      <c r="D54" s="105"/>
    </row>
    <row r="55" spans="1:6" x14ac:dyDescent="0.2">
      <c r="B55" s="30" t="s">
        <v>611</v>
      </c>
      <c r="C55" s="30"/>
      <c r="D55" s="30"/>
      <c r="E55" s="30"/>
      <c r="F55" s="31"/>
    </row>
    <row r="56" spans="1:6" x14ac:dyDescent="0.2">
      <c r="B56" s="32" t="s">
        <v>724</v>
      </c>
      <c r="C56" s="32"/>
      <c r="D56" s="32"/>
      <c r="E56" s="32"/>
      <c r="F56" s="31"/>
    </row>
    <row r="57" spans="1:6" x14ac:dyDescent="0.2">
      <c r="B57" s="175" t="s">
        <v>622</v>
      </c>
      <c r="C57" s="175"/>
      <c r="D57" s="175"/>
      <c r="E57" s="175"/>
      <c r="F57" s="175"/>
    </row>
    <row r="58" spans="1:6" x14ac:dyDescent="0.2">
      <c r="B58" s="72" t="s">
        <v>391</v>
      </c>
      <c r="C58" s="180" t="s">
        <v>413</v>
      </c>
      <c r="D58" s="181"/>
      <c r="E58" s="1"/>
    </row>
    <row r="59" spans="1:6" x14ac:dyDescent="0.2">
      <c r="B59" s="73"/>
      <c r="C59" s="109" t="s">
        <v>414</v>
      </c>
      <c r="D59" s="110" t="s">
        <v>415</v>
      </c>
      <c r="E59" s="1"/>
    </row>
    <row r="60" spans="1:6" x14ac:dyDescent="0.2">
      <c r="A60" s="1" t="s">
        <v>558</v>
      </c>
      <c r="B60" s="44" t="s">
        <v>427</v>
      </c>
      <c r="C60" s="153" t="s">
        <v>720</v>
      </c>
      <c r="D60" s="153" t="str">
        <f t="shared" ref="D60:D65" si="0">+C60</f>
        <v>^^</v>
      </c>
      <c r="E60" s="1"/>
    </row>
    <row r="61" spans="1:6" x14ac:dyDescent="0.2">
      <c r="A61" s="1" t="s">
        <v>559</v>
      </c>
      <c r="B61" s="44" t="s">
        <v>431</v>
      </c>
      <c r="C61" s="152" t="s">
        <v>720</v>
      </c>
      <c r="D61" s="152" t="str">
        <f t="shared" si="0"/>
        <v>^^</v>
      </c>
    </row>
    <row r="62" spans="1:6" x14ac:dyDescent="0.2">
      <c r="A62" s="1" t="s">
        <v>560</v>
      </c>
      <c r="B62" s="44" t="s">
        <v>422</v>
      </c>
      <c r="C62" s="152">
        <v>4.3663678800000003</v>
      </c>
      <c r="D62" s="152">
        <f t="shared" si="0"/>
        <v>4.3663678800000003</v>
      </c>
    </row>
    <row r="63" spans="1:6" x14ac:dyDescent="0.2">
      <c r="A63" s="1" t="s">
        <v>554</v>
      </c>
      <c r="B63" s="44" t="s">
        <v>429</v>
      </c>
      <c r="C63" s="152" t="s">
        <v>720</v>
      </c>
      <c r="D63" s="152" t="str">
        <f t="shared" si="0"/>
        <v>^^</v>
      </c>
    </row>
    <row r="64" spans="1:6" x14ac:dyDescent="0.2">
      <c r="A64" s="1" t="s">
        <v>555</v>
      </c>
      <c r="B64" s="44" t="s">
        <v>430</v>
      </c>
      <c r="C64" s="152">
        <v>1.7130530200000003</v>
      </c>
      <c r="D64" s="152">
        <f t="shared" si="0"/>
        <v>1.7130530200000003</v>
      </c>
    </row>
    <row r="65" spans="1:8" x14ac:dyDescent="0.2">
      <c r="A65" s="1" t="s">
        <v>556</v>
      </c>
      <c r="B65" s="39" t="s">
        <v>410</v>
      </c>
      <c r="C65" s="154">
        <v>4.5491448500000002</v>
      </c>
      <c r="D65" s="154">
        <f t="shared" si="0"/>
        <v>4.5491448500000002</v>
      </c>
    </row>
    <row r="66" spans="1:8" x14ac:dyDescent="0.2">
      <c r="B66" s="159" t="s">
        <v>623</v>
      </c>
      <c r="C66" s="163"/>
      <c r="D66" s="163"/>
    </row>
    <row r="67" spans="1:8" x14ac:dyDescent="0.2">
      <c r="B67" s="29" t="s">
        <v>624</v>
      </c>
    </row>
    <row r="68" spans="1:8" x14ac:dyDescent="0.2">
      <c r="B68" s="33" t="s">
        <v>634</v>
      </c>
    </row>
    <row r="69" spans="1:8" x14ac:dyDescent="0.2">
      <c r="B69" s="33" t="s">
        <v>625</v>
      </c>
    </row>
    <row r="70" spans="1:8" x14ac:dyDescent="0.2">
      <c r="B70" s="34" t="s">
        <v>398</v>
      </c>
    </row>
    <row r="71" spans="1:8" x14ac:dyDescent="0.2">
      <c r="B71" s="37" t="s">
        <v>399</v>
      </c>
    </row>
    <row r="72" spans="1:8" x14ac:dyDescent="0.2">
      <c r="B72" s="176" t="s">
        <v>454</v>
      </c>
      <c r="C72" s="177"/>
      <c r="D72" s="177"/>
      <c r="E72" s="177"/>
      <c r="F72" s="177"/>
      <c r="G72" s="177"/>
      <c r="H72" s="177"/>
    </row>
    <row r="74" spans="1:8" s="97" customFormat="1" x14ac:dyDescent="0.2">
      <c r="B74" s="97" t="s">
        <v>456</v>
      </c>
      <c r="E74" s="98"/>
      <c r="F74" s="99"/>
      <c r="G74" s="99"/>
    </row>
    <row r="75" spans="1:8" s="97" customFormat="1" x14ac:dyDescent="0.2">
      <c r="B75" s="97" t="s">
        <v>474</v>
      </c>
      <c r="E75" s="98"/>
      <c r="F75" s="99"/>
      <c r="G75" s="99"/>
    </row>
    <row r="76" spans="1:8" s="97" customFormat="1" x14ac:dyDescent="0.2">
      <c r="B76" s="97" t="s">
        <v>475</v>
      </c>
      <c r="E76" s="98"/>
      <c r="F76" s="99"/>
      <c r="G76" s="99"/>
    </row>
    <row r="77" spans="1:8" s="97" customFormat="1" x14ac:dyDescent="0.2">
      <c r="E77" s="98"/>
      <c r="F77" s="99"/>
      <c r="G77" s="99"/>
    </row>
    <row r="78" spans="1:8" s="97" customFormat="1" x14ac:dyDescent="0.2">
      <c r="E78" s="98"/>
      <c r="F78" s="99"/>
      <c r="G78" s="99"/>
    </row>
    <row r="79" spans="1:8" s="97" customFormat="1" x14ac:dyDescent="0.2">
      <c r="E79" s="98"/>
      <c r="F79" s="99"/>
      <c r="G79" s="99"/>
    </row>
    <row r="80" spans="1:8" s="97" customFormat="1" x14ac:dyDescent="0.2">
      <c r="E80" s="98"/>
      <c r="F80" s="99"/>
      <c r="G80" s="99"/>
    </row>
    <row r="81" spans="2:7" s="97" customFormat="1" x14ac:dyDescent="0.2">
      <c r="E81" s="98"/>
      <c r="F81" s="99"/>
      <c r="G81" s="99"/>
    </row>
    <row r="82" spans="2:7" s="97" customFormat="1" x14ac:dyDescent="0.2">
      <c r="E82" s="98"/>
      <c r="F82" s="99"/>
      <c r="G82" s="99"/>
    </row>
    <row r="83" spans="2:7" s="97" customFormat="1" x14ac:dyDescent="0.2">
      <c r="E83" s="98"/>
      <c r="F83" s="99"/>
      <c r="G83" s="99"/>
    </row>
    <row r="84" spans="2:7" s="97" customFormat="1" x14ac:dyDescent="0.2">
      <c r="E84" s="98"/>
      <c r="F84" s="99"/>
      <c r="G84" s="99"/>
    </row>
    <row r="85" spans="2:7" s="97" customFormat="1" x14ac:dyDescent="0.2">
      <c r="E85" s="98"/>
      <c r="F85" s="99"/>
      <c r="G85" s="99"/>
    </row>
    <row r="86" spans="2:7" s="97" customFormat="1" x14ac:dyDescent="0.2">
      <c r="B86" s="97" t="s">
        <v>473</v>
      </c>
      <c r="E86" s="98"/>
      <c r="F86" s="99"/>
      <c r="G86" s="99"/>
    </row>
    <row r="87" spans="2:7" s="97" customFormat="1" x14ac:dyDescent="0.2">
      <c r="B87" s="97" t="s">
        <v>460</v>
      </c>
      <c r="F87" s="99"/>
      <c r="G87" s="99"/>
    </row>
    <row r="88" spans="2:7" s="97" customFormat="1" x14ac:dyDescent="0.2">
      <c r="F88" s="99"/>
      <c r="G88" s="99"/>
    </row>
    <row r="89" spans="2:7" s="97" customFormat="1" ht="18.75" x14ac:dyDescent="0.3">
      <c r="B89" s="4" t="s">
        <v>461</v>
      </c>
      <c r="F89" s="99"/>
      <c r="G89" s="99"/>
    </row>
  </sheetData>
  <mergeCells count="6">
    <mergeCell ref="B72:H72"/>
    <mergeCell ref="B3:H3"/>
    <mergeCell ref="B1:H1"/>
    <mergeCell ref="B2:H2"/>
    <mergeCell ref="B57:F57"/>
    <mergeCell ref="C58:D58"/>
  </mergeCells>
  <pageMargins left="0" right="0" top="0" bottom="0" header="0.3" footer="0.3"/>
  <pageSetup scale="50" orientation="landscape" r:id="rId1"/>
  <headerFooter>
    <oddHeader>&amp;L&amp;"Arial"&amp;9&amp;K0078D7INTERNAL&amp;1#</oddHead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1" customWidth="1"/>
    <col min="9" max="19" width="9.140625" style="1"/>
    <col min="20" max="20" width="107.7109375" style="1" bestFit="1" customWidth="1"/>
    <col min="21" max="16384" width="9.140625" style="1"/>
  </cols>
  <sheetData>
    <row r="1" spans="2:8" x14ac:dyDescent="0.2">
      <c r="B1" s="171" t="s">
        <v>369</v>
      </c>
      <c r="C1" s="171"/>
      <c r="D1" s="171"/>
      <c r="E1" s="171"/>
      <c r="F1" s="171"/>
      <c r="G1" s="171"/>
      <c r="H1" s="171"/>
    </row>
    <row r="2" spans="2:8" ht="25.9" customHeight="1" x14ac:dyDescent="0.2">
      <c r="B2" s="182" t="s">
        <v>376</v>
      </c>
      <c r="C2" s="183"/>
      <c r="D2" s="183"/>
      <c r="E2" s="183"/>
      <c r="F2" s="183"/>
      <c r="G2" s="183"/>
      <c r="H2" s="183"/>
    </row>
    <row r="3" spans="2:8" x14ac:dyDescent="0.2">
      <c r="B3" s="171" t="s">
        <v>722</v>
      </c>
      <c r="C3" s="171"/>
      <c r="D3" s="171"/>
      <c r="E3" s="171"/>
      <c r="F3" s="171"/>
      <c r="G3" s="171"/>
      <c r="H3" s="171"/>
    </row>
    <row r="4" spans="2:8" ht="21" customHeight="1" x14ac:dyDescent="0.2"/>
    <row r="5" spans="2:8" ht="46.5" customHeight="1" x14ac:dyDescent="0.2">
      <c r="B5" s="120" t="s">
        <v>2</v>
      </c>
      <c r="C5" s="120" t="s">
        <v>3</v>
      </c>
      <c r="D5" s="120" t="s">
        <v>4</v>
      </c>
      <c r="E5" s="121" t="s">
        <v>5</v>
      </c>
      <c r="F5" s="122" t="s">
        <v>7</v>
      </c>
      <c r="G5" s="122" t="s">
        <v>6</v>
      </c>
      <c r="H5" s="18" t="s">
        <v>349</v>
      </c>
    </row>
    <row r="6" spans="2:8" x14ac:dyDescent="0.2">
      <c r="B6" s="100" t="s">
        <v>42</v>
      </c>
      <c r="C6" s="123"/>
      <c r="D6" s="123"/>
      <c r="E6" s="124"/>
      <c r="F6" s="125"/>
      <c r="G6" s="125"/>
    </row>
    <row r="7" spans="2:8" x14ac:dyDescent="0.2">
      <c r="B7" s="11" t="s">
        <v>43</v>
      </c>
      <c r="C7" s="123"/>
      <c r="D7" s="123"/>
      <c r="E7" s="124"/>
      <c r="F7" s="125"/>
      <c r="G7" s="125"/>
    </row>
    <row r="8" spans="2:8" x14ac:dyDescent="0.2">
      <c r="B8" s="123" t="s">
        <v>154</v>
      </c>
      <c r="C8" s="123" t="s">
        <v>208</v>
      </c>
      <c r="D8" s="123" t="s">
        <v>46</v>
      </c>
      <c r="E8" s="124">
        <v>100</v>
      </c>
      <c r="F8" s="125">
        <v>1053.07</v>
      </c>
      <c r="G8" s="125">
        <v>7.17</v>
      </c>
      <c r="H8" s="137">
        <v>4.125</v>
      </c>
    </row>
    <row r="9" spans="2:8" x14ac:dyDescent="0.2">
      <c r="B9" s="123" t="s">
        <v>199</v>
      </c>
      <c r="C9" s="123" t="s">
        <v>210</v>
      </c>
      <c r="D9" s="123" t="s">
        <v>46</v>
      </c>
      <c r="E9" s="124">
        <v>100</v>
      </c>
      <c r="F9" s="125">
        <v>1052.4780000000001</v>
      </c>
      <c r="G9" s="125">
        <v>7.16</v>
      </c>
      <c r="H9" s="137">
        <v>4.1849999999999996</v>
      </c>
    </row>
    <row r="10" spans="2:8" x14ac:dyDescent="0.2">
      <c r="B10" s="123" t="s">
        <v>158</v>
      </c>
      <c r="C10" s="123" t="s">
        <v>159</v>
      </c>
      <c r="D10" s="123" t="s">
        <v>46</v>
      </c>
      <c r="E10" s="124">
        <v>100</v>
      </c>
      <c r="F10" s="125">
        <v>1051.7809999999999</v>
      </c>
      <c r="G10" s="125">
        <v>7.16</v>
      </c>
      <c r="H10" s="137">
        <v>4.6274999999999995</v>
      </c>
    </row>
    <row r="11" spans="2:8" x14ac:dyDescent="0.2">
      <c r="B11" s="123" t="s">
        <v>160</v>
      </c>
      <c r="C11" s="123" t="s">
        <v>161</v>
      </c>
      <c r="D11" s="123" t="s">
        <v>46</v>
      </c>
      <c r="E11" s="124">
        <v>100</v>
      </c>
      <c r="F11" s="125">
        <v>1049.239</v>
      </c>
      <c r="G11" s="125">
        <v>7.14</v>
      </c>
      <c r="H11" s="137">
        <v>4.29</v>
      </c>
    </row>
    <row r="12" spans="2:8" x14ac:dyDescent="0.2">
      <c r="B12" s="123" t="s">
        <v>162</v>
      </c>
      <c r="C12" s="123" t="s">
        <v>163</v>
      </c>
      <c r="D12" s="123" t="s">
        <v>46</v>
      </c>
      <c r="E12" s="124">
        <v>100</v>
      </c>
      <c r="F12" s="125">
        <v>1043.7139999999999</v>
      </c>
      <c r="G12" s="125">
        <v>7.1</v>
      </c>
      <c r="H12" s="137">
        <v>4.4450000000000003</v>
      </c>
    </row>
    <row r="13" spans="2:8" x14ac:dyDescent="0.2">
      <c r="B13" s="123" t="s">
        <v>179</v>
      </c>
      <c r="C13" s="123" t="s">
        <v>211</v>
      </c>
      <c r="D13" s="123" t="s">
        <v>173</v>
      </c>
      <c r="E13" s="124">
        <v>100</v>
      </c>
      <c r="F13" s="125">
        <v>1033.1379999999999</v>
      </c>
      <c r="G13" s="125">
        <v>7.03</v>
      </c>
      <c r="H13" s="137">
        <v>3.9992000000000001</v>
      </c>
    </row>
    <row r="14" spans="2:8" x14ac:dyDescent="0.2">
      <c r="B14" s="123" t="s">
        <v>174</v>
      </c>
      <c r="C14" s="123" t="s">
        <v>703</v>
      </c>
      <c r="D14" s="123" t="s">
        <v>46</v>
      </c>
      <c r="E14" s="124">
        <v>100</v>
      </c>
      <c r="F14" s="125">
        <v>1025.2570000000001</v>
      </c>
      <c r="G14" s="125">
        <v>6.98</v>
      </c>
      <c r="H14" s="137">
        <v>3.9600000000000004</v>
      </c>
    </row>
    <row r="15" spans="2:8" x14ac:dyDescent="0.2">
      <c r="B15" s="123" t="s">
        <v>156</v>
      </c>
      <c r="C15" s="123" t="s">
        <v>157</v>
      </c>
      <c r="D15" s="123" t="s">
        <v>46</v>
      </c>
      <c r="E15" s="124">
        <v>50</v>
      </c>
      <c r="F15" s="125">
        <v>525.91750000000002</v>
      </c>
      <c r="G15" s="125">
        <v>3.58</v>
      </c>
      <c r="H15" s="137">
        <v>4.75</v>
      </c>
    </row>
    <row r="16" spans="2:8" x14ac:dyDescent="0.2">
      <c r="B16" s="123" t="s">
        <v>214</v>
      </c>
      <c r="C16" s="123" t="s">
        <v>215</v>
      </c>
      <c r="D16" s="123" t="s">
        <v>173</v>
      </c>
      <c r="E16" s="124">
        <v>500</v>
      </c>
      <c r="F16" s="125">
        <v>507.14449999999999</v>
      </c>
      <c r="G16" s="125">
        <v>3.45</v>
      </c>
      <c r="H16" s="137">
        <v>3.3897999999999997</v>
      </c>
    </row>
    <row r="17" spans="2:8" x14ac:dyDescent="0.2">
      <c r="B17" s="123" t="s">
        <v>156</v>
      </c>
      <c r="C17" s="123" t="s">
        <v>663</v>
      </c>
      <c r="D17" s="123" t="s">
        <v>46</v>
      </c>
      <c r="E17" s="124">
        <v>50</v>
      </c>
      <c r="F17" s="125">
        <v>502.12150000000003</v>
      </c>
      <c r="G17" s="125">
        <v>3.42</v>
      </c>
      <c r="H17" s="137">
        <v>4.8500000000000005</v>
      </c>
    </row>
    <row r="18" spans="2:8" x14ac:dyDescent="0.2">
      <c r="B18" s="11" t="s">
        <v>48</v>
      </c>
      <c r="C18" s="11"/>
      <c r="D18" s="11"/>
      <c r="E18" s="13"/>
      <c r="F18" s="126">
        <v>8843.8605000000007</v>
      </c>
      <c r="G18" s="126">
        <v>60.19</v>
      </c>
    </row>
    <row r="19" spans="2:8" x14ac:dyDescent="0.2">
      <c r="B19" s="100" t="s">
        <v>183</v>
      </c>
      <c r="C19" s="123"/>
      <c r="D19" s="123"/>
      <c r="E19" s="124"/>
      <c r="F19" s="125"/>
      <c r="G19" s="125"/>
    </row>
    <row r="20" spans="2:8" x14ac:dyDescent="0.2">
      <c r="B20" s="11" t="s">
        <v>184</v>
      </c>
      <c r="C20" s="123"/>
      <c r="D20" s="123"/>
      <c r="E20" s="124"/>
      <c r="F20" s="125"/>
      <c r="G20" s="125"/>
    </row>
    <row r="21" spans="2:8" x14ac:dyDescent="0.2">
      <c r="B21" s="11" t="s">
        <v>151</v>
      </c>
      <c r="C21" s="123"/>
      <c r="D21" s="123"/>
      <c r="E21" s="124"/>
      <c r="F21" s="125"/>
      <c r="G21" s="125"/>
      <c r="H21" s="2"/>
    </row>
    <row r="22" spans="2:8" x14ac:dyDescent="0.2">
      <c r="B22" s="123" t="s">
        <v>185</v>
      </c>
      <c r="C22" s="123" t="s">
        <v>188</v>
      </c>
      <c r="D22" s="123" t="s">
        <v>187</v>
      </c>
      <c r="E22" s="124">
        <v>1000</v>
      </c>
      <c r="F22" s="125">
        <v>990.01300000000003</v>
      </c>
      <c r="G22" s="125">
        <v>6.74</v>
      </c>
      <c r="H22" s="137">
        <v>3.6097999999999999</v>
      </c>
    </row>
    <row r="23" spans="2:8" x14ac:dyDescent="0.2">
      <c r="B23" s="123" t="s">
        <v>216</v>
      </c>
      <c r="C23" s="123" t="s">
        <v>217</v>
      </c>
      <c r="D23" s="123" t="s">
        <v>202</v>
      </c>
      <c r="E23" s="124">
        <v>500</v>
      </c>
      <c r="F23" s="125">
        <v>497.75200000000001</v>
      </c>
      <c r="G23" s="125">
        <v>3.39</v>
      </c>
      <c r="H23" s="137">
        <v>3.1701000000000001</v>
      </c>
    </row>
    <row r="24" spans="2:8" x14ac:dyDescent="0.2">
      <c r="B24" s="11" t="s">
        <v>48</v>
      </c>
      <c r="C24" s="11"/>
      <c r="D24" s="11"/>
      <c r="E24" s="13"/>
      <c r="F24" s="126">
        <v>1487.7650000000001</v>
      </c>
      <c r="G24" s="126">
        <v>10.130000000000001</v>
      </c>
    </row>
    <row r="25" spans="2:8" x14ac:dyDescent="0.2">
      <c r="B25" s="11" t="s">
        <v>189</v>
      </c>
      <c r="C25" s="123"/>
      <c r="D25" s="123"/>
      <c r="E25" s="124"/>
      <c r="F25" s="125"/>
      <c r="G25" s="125"/>
    </row>
    <row r="26" spans="2:8" x14ac:dyDescent="0.2">
      <c r="B26" s="11" t="s">
        <v>43</v>
      </c>
      <c r="C26" s="123"/>
      <c r="D26" s="123"/>
      <c r="E26" s="124"/>
      <c r="F26" s="125"/>
      <c r="G26" s="125"/>
      <c r="H26" s="2"/>
    </row>
    <row r="27" spans="2:8" x14ac:dyDescent="0.2">
      <c r="B27" s="123" t="s">
        <v>164</v>
      </c>
      <c r="C27" s="123" t="s">
        <v>201</v>
      </c>
      <c r="D27" s="123" t="s">
        <v>202</v>
      </c>
      <c r="E27" s="124">
        <v>200</v>
      </c>
      <c r="F27" s="125">
        <v>973.61500000000001</v>
      </c>
      <c r="G27" s="125">
        <v>6.63</v>
      </c>
      <c r="H27" s="137">
        <v>3.65</v>
      </c>
    </row>
    <row r="28" spans="2:8" x14ac:dyDescent="0.2">
      <c r="B28" s="11" t="s">
        <v>48</v>
      </c>
      <c r="C28" s="11"/>
      <c r="D28" s="11"/>
      <c r="E28" s="13"/>
      <c r="F28" s="126">
        <v>973.61500000000001</v>
      </c>
      <c r="G28" s="126">
        <v>6.63</v>
      </c>
    </row>
    <row r="29" spans="2:8" x14ac:dyDescent="0.2">
      <c r="B29" s="11" t="s">
        <v>203</v>
      </c>
      <c r="C29" s="123"/>
      <c r="D29" s="123"/>
      <c r="E29" s="124"/>
      <c r="F29" s="125"/>
      <c r="G29" s="125"/>
      <c r="H29" s="2"/>
    </row>
    <row r="30" spans="2:8" x14ac:dyDescent="0.2">
      <c r="B30" s="123" t="s">
        <v>701</v>
      </c>
      <c r="C30" s="123" t="s">
        <v>702</v>
      </c>
      <c r="D30" s="123" t="s">
        <v>53</v>
      </c>
      <c r="E30" s="124">
        <v>1000000</v>
      </c>
      <c r="F30" s="125">
        <v>989.80799999999999</v>
      </c>
      <c r="G30" s="125">
        <v>6.74</v>
      </c>
      <c r="H30" s="137">
        <v>3.2399999999999998</v>
      </c>
    </row>
    <row r="31" spans="2:8" x14ac:dyDescent="0.2">
      <c r="B31" s="123" t="s">
        <v>206</v>
      </c>
      <c r="C31" s="123" t="s">
        <v>207</v>
      </c>
      <c r="D31" s="123" t="s">
        <v>53</v>
      </c>
      <c r="E31" s="124">
        <v>1000000</v>
      </c>
      <c r="F31" s="125">
        <v>989.16700000000003</v>
      </c>
      <c r="G31" s="125">
        <v>6.73</v>
      </c>
      <c r="H31" s="137">
        <v>3.2499000000000002</v>
      </c>
    </row>
    <row r="32" spans="2:8" x14ac:dyDescent="0.2">
      <c r="B32" s="11" t="s">
        <v>48</v>
      </c>
      <c r="C32" s="11"/>
      <c r="D32" s="11"/>
      <c r="E32" s="13"/>
      <c r="F32" s="126">
        <v>1978.9749999999999</v>
      </c>
      <c r="G32" s="126">
        <v>13.47</v>
      </c>
      <c r="H32" s="2"/>
    </row>
    <row r="33" spans="1:8" x14ac:dyDescent="0.2">
      <c r="B33" s="123" t="s">
        <v>718</v>
      </c>
      <c r="C33" s="123"/>
      <c r="D33" s="123"/>
      <c r="E33" s="124"/>
      <c r="F33" s="125">
        <v>446.61</v>
      </c>
      <c r="G33" s="125">
        <v>3.04</v>
      </c>
      <c r="H33" s="137">
        <v>3.18</v>
      </c>
    </row>
    <row r="34" spans="1:8" x14ac:dyDescent="0.2">
      <c r="B34" s="123" t="s">
        <v>719</v>
      </c>
      <c r="C34" s="123"/>
      <c r="D34" s="123"/>
      <c r="E34" s="124"/>
      <c r="F34" s="125">
        <v>628.47</v>
      </c>
      <c r="G34" s="125">
        <v>4.28</v>
      </c>
      <c r="H34" s="137">
        <v>3.0834000000000001</v>
      </c>
    </row>
    <row r="35" spans="1:8" x14ac:dyDescent="0.2">
      <c r="B35" s="11" t="s">
        <v>48</v>
      </c>
      <c r="C35" s="11"/>
      <c r="D35" s="11"/>
      <c r="E35" s="13"/>
      <c r="F35" s="126">
        <v>1075.0754026</v>
      </c>
      <c r="G35" s="126">
        <v>7.3155999999999999</v>
      </c>
    </row>
    <row r="36" spans="1:8" x14ac:dyDescent="0.2">
      <c r="B36" s="123" t="s">
        <v>49</v>
      </c>
      <c r="C36" s="123"/>
      <c r="D36" s="123"/>
      <c r="E36" s="124"/>
      <c r="F36" s="125">
        <v>336.1809351</v>
      </c>
      <c r="G36" s="125">
        <v>2.2644000000000002</v>
      </c>
    </row>
    <row r="37" spans="1:8" x14ac:dyDescent="0.2">
      <c r="B37" s="14" t="s">
        <v>674</v>
      </c>
      <c r="C37" s="14"/>
      <c r="D37" s="14"/>
      <c r="E37" s="15"/>
      <c r="F37" s="16">
        <v>14695.471837699999</v>
      </c>
      <c r="G37" s="16">
        <v>100</v>
      </c>
      <c r="H37" s="16"/>
    </row>
    <row r="38" spans="1:8" x14ac:dyDescent="0.2">
      <c r="B38" s="127"/>
      <c r="C38" s="127"/>
      <c r="D38" s="127"/>
      <c r="E38" s="128"/>
      <c r="F38" s="129"/>
      <c r="G38" s="129"/>
    </row>
    <row r="39" spans="1:8" x14ac:dyDescent="0.2">
      <c r="B39" s="127" t="s">
        <v>676</v>
      </c>
      <c r="C39" s="127"/>
      <c r="D39" s="127"/>
      <c r="E39" s="128"/>
      <c r="F39" s="129"/>
      <c r="G39" s="129"/>
    </row>
    <row r="41" spans="1:8" x14ac:dyDescent="0.2">
      <c r="B41" s="19" t="s">
        <v>388</v>
      </c>
    </row>
    <row r="42" spans="1:8" x14ac:dyDescent="0.2">
      <c r="B42" s="20" t="s">
        <v>389</v>
      </c>
    </row>
    <row r="43" spans="1:8" x14ac:dyDescent="0.2">
      <c r="B43" s="29" t="s">
        <v>390</v>
      </c>
    </row>
    <row r="44" spans="1:8" ht="25.5" x14ac:dyDescent="0.2">
      <c r="B44" s="22" t="s">
        <v>391</v>
      </c>
      <c r="C44" s="23" t="s">
        <v>482</v>
      </c>
      <c r="D44" s="23" t="s">
        <v>610</v>
      </c>
    </row>
    <row r="45" spans="1:8" x14ac:dyDescent="0.2">
      <c r="A45" s="1" t="s">
        <v>542</v>
      </c>
      <c r="B45" s="44" t="s">
        <v>400</v>
      </c>
      <c r="C45" s="25">
        <v>22.988600000000002</v>
      </c>
      <c r="D45" s="108">
        <v>22.9575</v>
      </c>
    </row>
    <row r="46" spans="1:8" x14ac:dyDescent="0.2">
      <c r="A46" s="1" t="s">
        <v>543</v>
      </c>
      <c r="B46" s="44" t="s">
        <v>439</v>
      </c>
      <c r="C46" s="26">
        <v>9.6324000000000005</v>
      </c>
      <c r="D46" s="76">
        <v>9.6194000000000006</v>
      </c>
    </row>
    <row r="47" spans="1:8" x14ac:dyDescent="0.2">
      <c r="A47" s="1" t="s">
        <v>544</v>
      </c>
      <c r="B47" s="44" t="s">
        <v>440</v>
      </c>
      <c r="C47" s="26">
        <v>9.6489999999999991</v>
      </c>
      <c r="D47" s="76">
        <v>9.6359999999999992</v>
      </c>
    </row>
    <row r="48" spans="1:8" x14ac:dyDescent="0.2">
      <c r="A48" s="1" t="s">
        <v>545</v>
      </c>
      <c r="B48" s="44" t="s">
        <v>404</v>
      </c>
      <c r="C48" s="26">
        <v>15.990399999999999</v>
      </c>
      <c r="D48" s="76">
        <v>15.966900000000001</v>
      </c>
    </row>
    <row r="49" spans="1:5" x14ac:dyDescent="0.2">
      <c r="A49" s="1" t="s">
        <v>546</v>
      </c>
      <c r="B49" s="44" t="s">
        <v>441</v>
      </c>
      <c r="C49" s="26">
        <v>9.7202000000000002</v>
      </c>
      <c r="D49" s="76">
        <v>9.7059999999999995</v>
      </c>
    </row>
    <row r="50" spans="1:5" x14ac:dyDescent="0.2">
      <c r="A50" s="1" t="s">
        <v>547</v>
      </c>
      <c r="B50" s="44" t="s">
        <v>432</v>
      </c>
      <c r="C50" s="26">
        <v>9.7335999999999991</v>
      </c>
      <c r="D50" s="76">
        <v>9.7193000000000005</v>
      </c>
    </row>
    <row r="51" spans="1:5" x14ac:dyDescent="0.2">
      <c r="A51" s="1" t="s">
        <v>548</v>
      </c>
      <c r="B51" s="44" t="s">
        <v>406</v>
      </c>
      <c r="C51" s="26">
        <v>9.8155999999999999</v>
      </c>
      <c r="D51" s="76">
        <v>9.8011999999999997</v>
      </c>
    </row>
    <row r="52" spans="1:5" x14ac:dyDescent="0.2">
      <c r="A52" s="1" t="s">
        <v>549</v>
      </c>
      <c r="B52" s="44" t="s">
        <v>408</v>
      </c>
      <c r="C52" s="26">
        <v>16.9419</v>
      </c>
      <c r="D52" s="76">
        <v>16.911799999999999</v>
      </c>
      <c r="E52" s="1"/>
    </row>
    <row r="53" spans="1:5" x14ac:dyDescent="0.2">
      <c r="A53" s="1" t="s">
        <v>550</v>
      </c>
      <c r="B53" s="44" t="s">
        <v>429</v>
      </c>
      <c r="C53" s="26">
        <v>9.8620999999999999</v>
      </c>
      <c r="D53" s="76">
        <v>9.8445999999999998</v>
      </c>
      <c r="E53" s="1"/>
    </row>
    <row r="54" spans="1:5" x14ac:dyDescent="0.2">
      <c r="A54" s="1" t="s">
        <v>551</v>
      </c>
      <c r="B54" s="44" t="s">
        <v>430</v>
      </c>
      <c r="C54" s="26">
        <v>9.8727</v>
      </c>
      <c r="D54" s="76">
        <v>9.8552</v>
      </c>
      <c r="E54" s="1"/>
    </row>
    <row r="55" spans="1:5" x14ac:dyDescent="0.2">
      <c r="A55" s="1" t="s">
        <v>552</v>
      </c>
      <c r="B55" s="39" t="s">
        <v>410</v>
      </c>
      <c r="C55" s="28">
        <v>10.003</v>
      </c>
      <c r="D55" s="77">
        <v>10.0517</v>
      </c>
      <c r="E55" s="1"/>
    </row>
    <row r="56" spans="1:5" x14ac:dyDescent="0.2">
      <c r="B56" s="101" t="s">
        <v>481</v>
      </c>
      <c r="C56" s="104"/>
      <c r="D56" s="104"/>
      <c r="E56" s="1"/>
    </row>
    <row r="57" spans="1:5" hidden="1" x14ac:dyDescent="0.2">
      <c r="B57" s="44" t="s">
        <v>412</v>
      </c>
    </row>
    <row r="58" spans="1:5" x14ac:dyDescent="0.2">
      <c r="B58" s="44" t="s">
        <v>442</v>
      </c>
    </row>
    <row r="59" spans="1:5" x14ac:dyDescent="0.2">
      <c r="B59" s="44" t="s">
        <v>417</v>
      </c>
    </row>
    <row r="60" spans="1:5" x14ac:dyDescent="0.2">
      <c r="B60" s="47" t="s">
        <v>611</v>
      </c>
    </row>
    <row r="61" spans="1:5" x14ac:dyDescent="0.2">
      <c r="B61" s="44" t="s">
        <v>724</v>
      </c>
    </row>
    <row r="62" spans="1:5" x14ac:dyDescent="0.2">
      <c r="B62" s="81" t="s">
        <v>621</v>
      </c>
    </row>
    <row r="63" spans="1:5" x14ac:dyDescent="0.2">
      <c r="B63" s="62" t="s">
        <v>391</v>
      </c>
      <c r="C63" s="71" t="s">
        <v>413</v>
      </c>
      <c r="D63" s="82"/>
    </row>
    <row r="64" spans="1:5" x14ac:dyDescent="0.2">
      <c r="B64" s="63"/>
      <c r="C64" s="52" t="s">
        <v>414</v>
      </c>
      <c r="D64" s="74" t="s">
        <v>415</v>
      </c>
    </row>
    <row r="65" spans="1:4" x14ac:dyDescent="0.2">
      <c r="A65" s="1" t="s">
        <v>543</v>
      </c>
      <c r="B65" s="64" t="s">
        <v>439</v>
      </c>
      <c r="C65" s="153" t="s">
        <v>720</v>
      </c>
      <c r="D65" s="153" t="str">
        <f t="shared" ref="D65:D72" si="0">+C65</f>
        <v>^^</v>
      </c>
    </row>
    <row r="66" spans="1:4" x14ac:dyDescent="0.2">
      <c r="A66" s="1" t="s">
        <v>544</v>
      </c>
      <c r="B66" s="24" t="s">
        <v>440</v>
      </c>
      <c r="C66" s="152" t="s">
        <v>720</v>
      </c>
      <c r="D66" s="152" t="str">
        <f t="shared" si="0"/>
        <v>^^</v>
      </c>
    </row>
    <row r="67" spans="1:4" x14ac:dyDescent="0.2">
      <c r="A67" s="1" t="s">
        <v>546</v>
      </c>
      <c r="B67" s="24" t="s">
        <v>441</v>
      </c>
      <c r="C67" s="152" t="s">
        <v>720</v>
      </c>
      <c r="D67" s="152" t="str">
        <f t="shared" si="0"/>
        <v>^^</v>
      </c>
    </row>
    <row r="68" spans="1:4" x14ac:dyDescent="0.2">
      <c r="A68" s="1" t="s">
        <v>547</v>
      </c>
      <c r="B68" s="24" t="s">
        <v>432</v>
      </c>
      <c r="C68" s="152" t="s">
        <v>720</v>
      </c>
      <c r="D68" s="152" t="str">
        <f t="shared" si="0"/>
        <v>^^</v>
      </c>
    </row>
    <row r="69" spans="1:4" x14ac:dyDescent="0.2">
      <c r="A69" s="1" t="s">
        <v>548</v>
      </c>
      <c r="B69" s="24" t="s">
        <v>406</v>
      </c>
      <c r="C69" s="152" t="s">
        <v>720</v>
      </c>
      <c r="D69" s="152" t="str">
        <f t="shared" si="0"/>
        <v>^^</v>
      </c>
    </row>
    <row r="70" spans="1:4" x14ac:dyDescent="0.2">
      <c r="A70" s="1" t="s">
        <v>550</v>
      </c>
      <c r="B70" s="24" t="s">
        <v>429</v>
      </c>
      <c r="C70" s="152" t="s">
        <v>720</v>
      </c>
      <c r="D70" s="152" t="str">
        <f t="shared" si="0"/>
        <v>^^</v>
      </c>
    </row>
    <row r="71" spans="1:4" x14ac:dyDescent="0.2">
      <c r="A71" s="1" t="s">
        <v>551</v>
      </c>
      <c r="B71" s="24" t="s">
        <v>430</v>
      </c>
      <c r="C71" s="152" t="s">
        <v>720</v>
      </c>
      <c r="D71" s="152" t="str">
        <f t="shared" si="0"/>
        <v>^^</v>
      </c>
    </row>
    <row r="72" spans="1:4" x14ac:dyDescent="0.2">
      <c r="A72" s="1" t="s">
        <v>552</v>
      </c>
      <c r="B72" s="27" t="s">
        <v>410</v>
      </c>
      <c r="C72" s="154">
        <v>6.6498139999999997E-2</v>
      </c>
      <c r="D72" s="154">
        <f t="shared" si="0"/>
        <v>6.6498139999999997E-2</v>
      </c>
    </row>
    <row r="73" spans="1:4" x14ac:dyDescent="0.2">
      <c r="B73" s="44" t="s">
        <v>442</v>
      </c>
    </row>
    <row r="74" spans="1:4" x14ac:dyDescent="0.2">
      <c r="B74" s="44" t="s">
        <v>417</v>
      </c>
    </row>
    <row r="75" spans="1:4" hidden="1" x14ac:dyDescent="0.2">
      <c r="B75" s="44" t="s">
        <v>412</v>
      </c>
    </row>
    <row r="76" spans="1:4" x14ac:dyDescent="0.2">
      <c r="B76" s="159" t="s">
        <v>623</v>
      </c>
    </row>
    <row r="77" spans="1:4" x14ac:dyDescent="0.2">
      <c r="B77" s="44" t="s">
        <v>624</v>
      </c>
    </row>
    <row r="78" spans="1:4" x14ac:dyDescent="0.2">
      <c r="B78" s="83" t="s">
        <v>635</v>
      </c>
    </row>
    <row r="79" spans="1:4" x14ac:dyDescent="0.2">
      <c r="B79" s="83" t="s">
        <v>625</v>
      </c>
    </row>
    <row r="80" spans="1:4" x14ac:dyDescent="0.2">
      <c r="B80" s="34" t="s">
        <v>398</v>
      </c>
    </row>
    <row r="81" spans="2:8" x14ac:dyDescent="0.2">
      <c r="B81" s="37" t="s">
        <v>399</v>
      </c>
    </row>
    <row r="82" spans="2:8" x14ac:dyDescent="0.2">
      <c r="B82" s="176" t="s">
        <v>454</v>
      </c>
      <c r="C82" s="177"/>
      <c r="D82" s="177"/>
      <c r="E82" s="177"/>
      <c r="F82" s="177"/>
      <c r="G82" s="177"/>
      <c r="H82" s="177"/>
    </row>
    <row r="84" spans="2:8" s="97" customFormat="1" x14ac:dyDescent="0.2">
      <c r="B84" s="97" t="s">
        <v>456</v>
      </c>
      <c r="E84" s="98"/>
      <c r="F84" s="99"/>
      <c r="G84" s="99"/>
    </row>
    <row r="85" spans="2:8" s="97" customFormat="1" x14ac:dyDescent="0.2">
      <c r="B85" s="97" t="s">
        <v>476</v>
      </c>
      <c r="E85" s="98"/>
      <c r="F85" s="99"/>
      <c r="G85" s="99"/>
    </row>
    <row r="86" spans="2:8" s="97" customFormat="1" x14ac:dyDescent="0.2">
      <c r="B86" s="97" t="s">
        <v>477</v>
      </c>
      <c r="E86" s="98"/>
      <c r="F86" s="99"/>
      <c r="G86" s="99"/>
    </row>
    <row r="87" spans="2:8" s="97" customFormat="1" x14ac:dyDescent="0.2">
      <c r="E87" s="98"/>
      <c r="F87" s="99"/>
      <c r="G87" s="99"/>
    </row>
    <row r="88" spans="2:8" s="97" customFormat="1" x14ac:dyDescent="0.2">
      <c r="E88" s="98"/>
      <c r="F88" s="99"/>
      <c r="G88" s="99"/>
    </row>
    <row r="89" spans="2:8" s="97" customFormat="1" x14ac:dyDescent="0.2">
      <c r="E89" s="98"/>
      <c r="F89" s="99"/>
      <c r="G89" s="99"/>
    </row>
    <row r="90" spans="2:8" s="97" customFormat="1" x14ac:dyDescent="0.2">
      <c r="E90" s="98"/>
      <c r="F90" s="99"/>
      <c r="G90" s="99"/>
    </row>
    <row r="91" spans="2:8" s="97" customFormat="1" x14ac:dyDescent="0.2">
      <c r="E91" s="98"/>
      <c r="F91" s="99"/>
      <c r="G91" s="99"/>
    </row>
    <row r="92" spans="2:8" s="97" customFormat="1" x14ac:dyDescent="0.2">
      <c r="E92" s="98"/>
      <c r="F92" s="99"/>
      <c r="G92" s="99"/>
    </row>
    <row r="93" spans="2:8" s="97" customFormat="1" x14ac:dyDescent="0.2">
      <c r="E93" s="98"/>
      <c r="F93" s="99"/>
      <c r="G93" s="99"/>
    </row>
    <row r="94" spans="2:8" s="97" customFormat="1" x14ac:dyDescent="0.2">
      <c r="E94" s="98"/>
      <c r="F94" s="99"/>
      <c r="G94" s="99"/>
    </row>
    <row r="95" spans="2:8" s="97" customFormat="1" x14ac:dyDescent="0.2">
      <c r="E95" s="98"/>
      <c r="F95" s="99"/>
      <c r="G95" s="99"/>
    </row>
    <row r="96" spans="2:8" s="97" customFormat="1" x14ac:dyDescent="0.2">
      <c r="B96" s="97" t="s">
        <v>473</v>
      </c>
      <c r="E96" s="98"/>
      <c r="F96" s="99"/>
      <c r="G96" s="99"/>
    </row>
    <row r="97" spans="2:7" s="97" customFormat="1" x14ac:dyDescent="0.2">
      <c r="B97" s="97" t="s">
        <v>460</v>
      </c>
      <c r="F97" s="99"/>
      <c r="G97" s="99"/>
    </row>
    <row r="98" spans="2:7" s="97" customFormat="1" x14ac:dyDescent="0.2">
      <c r="F98" s="99"/>
      <c r="G98" s="99"/>
    </row>
    <row r="99" spans="2:7" s="97" customFormat="1" ht="18.75" x14ac:dyDescent="0.3">
      <c r="B99" s="4" t="s">
        <v>461</v>
      </c>
      <c r="F99" s="99"/>
      <c r="G99" s="99"/>
    </row>
  </sheetData>
  <mergeCells count="4">
    <mergeCell ref="B3:H3"/>
    <mergeCell ref="B1:H1"/>
    <mergeCell ref="B2:H2"/>
    <mergeCell ref="B82:H82"/>
  </mergeCells>
  <pageMargins left="0" right="0" top="0" bottom="0" header="0.3" footer="0.3"/>
  <pageSetup scale="46" orientation="landscape" r:id="rId1"/>
  <headerFooter>
    <oddHeader>&amp;L&amp;"Arial"&amp;9&amp;K0078D7INTERNAL&amp;1#</oddHead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E0D6A4-9141-4E63-8334-05AF4FF729A9}"/>
</file>

<file path=customXml/itemProps2.xml><?xml version="1.0" encoding="utf-8"?>
<ds:datastoreItem xmlns:ds="http://schemas.openxmlformats.org/officeDocument/2006/customXml" ds:itemID="{07768D58-19F1-443C-AA0F-62FD29B0EE1B}"/>
</file>

<file path=customXml/itemProps3.xml><?xml version="1.0" encoding="utf-8"?>
<ds:datastoreItem xmlns:ds="http://schemas.openxmlformats.org/officeDocument/2006/customXml" ds:itemID="{914A5C6F-73AE-494C-8316-41477A04A2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57</vt:i4>
      </vt:variant>
    </vt:vector>
  </HeadingPairs>
  <TitlesOfParts>
    <vt:vector size="78"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'HIF-IP'!SchemeDescription_2</vt:lpstr>
      <vt:lpstr>HIFSP!SchemeDescription_2</vt:lpstr>
      <vt:lpstr>HMIP!SchemeDescription_2</vt:lpstr>
      <vt:lpstr>HOF!SchemeDescription_2</vt:lpstr>
      <vt:lpstr>HUDF!SchemeDescription_2</vt:lpstr>
      <vt:lpstr>HUSBF!SchemeDescription_2</vt:lpstr>
      <vt:lpstr>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MF Fortnighly Disclosure</dc:title>
  <dc:subject>HSBC MF Fortnighly Disclosure</dc:subject>
  <dc:creator>HSBC MF</dc:creator>
  <cp:keywords>PUBLIC - HSBC MF Fortnighly Disclosure</cp:keywords>
  <dc:description>PUBLIC</dc:description>
  <cp:lastModifiedBy>manish.tawde@hsbc.co.in</cp:lastModifiedBy>
  <cp:lastPrinted>2020-11-02T18:31:07Z</cp:lastPrinted>
  <dcterms:created xsi:type="dcterms:W3CDTF">2015-09-23T05:30:42Z</dcterms:created>
  <dcterms:modified xsi:type="dcterms:W3CDTF">2020-11-04T11:29:51Z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Sensitivity">
    <vt:lpwstr>Internal</vt:lpwstr>
  </property>
  <property fmtid="{D5CDD505-2E9C-101B-9397-08002B2CF9AE}" pid="11" name="Classification">
    <vt:lpwstr>PUBLIC</vt:lpwstr>
  </property>
  <property fmtid="{D5CDD505-2E9C-101B-9397-08002B2CF9AE}" pid="12" name="Source">
    <vt:lpwstr>Internal</vt:lpwstr>
  </property>
  <property fmtid="{D5CDD505-2E9C-101B-9397-08002B2CF9AE}" pid="13" name="Footers">
    <vt:lpwstr>No Footers</vt:lpwstr>
  </property>
  <property fmtid="{D5CDD505-2E9C-101B-9397-08002B2CF9AE}" pid="14" name="DocClassification">
    <vt:lpwstr>CLAPUBLIC</vt:lpwstr>
  </property>
</Properties>
</file>