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9.xml" ContentType="application/vnd.openxmlformats-officedocument.drawing+xml"/>
  <Override PartName="/xl/drawings/drawing18.xml" ContentType="application/vnd.openxmlformats-officedocument.drawing+xml"/>
  <Override PartName="/xl/drawings/drawing17.xml" ContentType="application/vnd.openxmlformats-officedocument.drawing+xml"/>
  <Override PartName="/xl/drawings/drawing16.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5.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1.xml" ContentType="application/vnd.openxmlformats-officedocument.spreadsheetml.worksheet+xml"/>
  <Override PartName="/xl/worksheets/sheet2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14.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5.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drawings/drawing12.xml" ContentType="application/vnd.openxmlformats-officedocument.drawing+xml"/>
  <Override PartName="/xl/drawings/drawing6.xml" ContentType="application/vnd.openxmlformats-officedocument.drawing+xml"/>
  <Override PartName="/xl/drawings/drawing13.xml" ContentType="application/vnd.openxmlformats-officedocument.drawing+xml"/>
  <Override PartName="/xl/drawings/drawing11.xml" ContentType="application/vnd.openxmlformats-officedocument.drawing+xml"/>
  <Override PartName="/xl/drawings/drawing7.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JPM ACC DETAILS\Fact Sheets\Monthly - Fortnight debt Portfolio on website (MR 0024)\2020\Jan 21\31 Jan 21\"/>
    </mc:Choice>
  </mc:AlternateContent>
  <bookViews>
    <workbookView xWindow="-120" yWindow="-120" windowWidth="20730" windowHeight="11160" firstSheet="1" activeTab="1"/>
  </bookViews>
  <sheets>
    <sheet name="Index" sheetId="1" state="hidden" r:id="rId1"/>
    <sheet name="HCBF" sheetId="2" r:id="rId2"/>
    <sheet name="HFDF" sheetId="4" r:id="rId3"/>
    <sheet name="HIF-IP" sheetId="5" r:id="rId4"/>
    <sheet name="HMIP" sheetId="6" r:id="rId5"/>
    <sheet name="HOF" sheetId="7" r:id="rId6"/>
    <sheet name="HIFSP" sheetId="8" r:id="rId7"/>
    <sheet name="HUDF" sheetId="9" r:id="rId8"/>
    <sheet name="HUSBF" sheetId="10" r:id="rId9"/>
    <sheet name="HFT130" sheetId="19" r:id="rId10"/>
    <sheet name="HFT131" sheetId="20" r:id="rId11"/>
    <sheet name="HFT132" sheetId="21" r:id="rId12"/>
    <sheet name="HFT133" sheetId="22" r:id="rId13"/>
    <sheet name="HFT134" sheetId="23" r:id="rId14"/>
    <sheet name="HFT135" sheetId="24" r:id="rId15"/>
    <sheet name="HFT136" sheetId="25" r:id="rId16"/>
    <sheet name="HFT137" sheetId="26" r:id="rId17"/>
    <sheet name="HFT139" sheetId="27" r:id="rId18"/>
    <sheet name="HFT140" sheetId="28" r:id="rId19"/>
    <sheet name="HCF" sheetId="29" r:id="rId20"/>
    <sheet name="Disclaimer" sheetId="30" r:id="rId21"/>
  </sheets>
  <definedNames>
    <definedName name="_xlnm._FilterDatabase" localSheetId="1" hidden="1">HCBF!$B$5:$G$15</definedName>
    <definedName name="_xlnm._FilterDatabase" localSheetId="19" hidden="1">HCF!$B$5:$G$46</definedName>
    <definedName name="_xlnm._FilterDatabase" localSheetId="2" hidden="1">HFDF!$B$5:$G$22</definedName>
    <definedName name="_xlnm._FilterDatabase" localSheetId="9" hidden="1">'HFT130'!$B$5:$G$26</definedName>
    <definedName name="_xlnm._FilterDatabase" localSheetId="10" hidden="1">'HFT131'!$B$5:$G$29</definedName>
    <definedName name="_xlnm._FilterDatabase" localSheetId="11" hidden="1">'HFT132'!$B$5:$G$30</definedName>
    <definedName name="_xlnm._FilterDatabase" localSheetId="12" hidden="1">'HFT133'!$B$5:$G$35</definedName>
    <definedName name="_xlnm._FilterDatabase" localSheetId="13" hidden="1">'HFT134'!$B$5:$G$30</definedName>
    <definedName name="_xlnm._FilterDatabase" localSheetId="14" hidden="1">'HFT135'!$B$5:$G$29</definedName>
    <definedName name="_xlnm._FilterDatabase" localSheetId="15" hidden="1">'HFT136'!$B$5:$G$30</definedName>
    <definedName name="_xlnm._FilterDatabase" localSheetId="16" hidden="1">'HFT137'!$B$5:$G$31</definedName>
    <definedName name="_xlnm._FilterDatabase" localSheetId="17" hidden="1">'HFT139'!$B$5:$G$29</definedName>
    <definedName name="_xlnm._FilterDatabase" localSheetId="18" hidden="1">'HFT140'!$B$5:$G$28</definedName>
    <definedName name="_xlnm._FilterDatabase" localSheetId="3" hidden="1">'HIF-IP'!$B$5:$G$21</definedName>
    <definedName name="_xlnm._FilterDatabase" localSheetId="6" hidden="1">HIFSP!$B$5:$G$29</definedName>
    <definedName name="_xlnm._FilterDatabase" localSheetId="4" hidden="1">HMIP!$B$5:$G$61</definedName>
    <definedName name="_xlnm._FilterDatabase" localSheetId="5" hidden="1">HOF!$B$5:$G$10</definedName>
    <definedName name="_xlnm._FilterDatabase" localSheetId="7" hidden="1">HUDF!$B$5:$G$38</definedName>
    <definedName name="_xlnm._FilterDatabase" localSheetId="8" hidden="1">HUSBF!$B$5:$G$32</definedName>
    <definedName name="_xlnm.Print_Area" localSheetId="1">HCBF!$B$1:$H$77</definedName>
    <definedName name="_xlnm.Print_Area" localSheetId="19">HCF!$B$1:$H$118</definedName>
    <definedName name="_xlnm.Print_Area" localSheetId="2">HFDF!$B$1:$H$92</definedName>
    <definedName name="_xlnm.Print_Area" localSheetId="9">'HFT130'!$B$1:$H$63</definedName>
    <definedName name="_xlnm.Print_Area" localSheetId="10">'HFT131'!$B$1:$H$67</definedName>
    <definedName name="_xlnm.Print_Area" localSheetId="11">'HFT132'!$B$1:$H$66</definedName>
    <definedName name="_xlnm.Print_Area" localSheetId="12">'HFT133'!$B$1:$H$73</definedName>
    <definedName name="_xlnm.Print_Area" localSheetId="13">'HFT134'!$B$1:$H$67</definedName>
    <definedName name="_xlnm.Print_Area" localSheetId="14">'HFT135'!$B$1:$H$65</definedName>
    <definedName name="_xlnm.Print_Area" localSheetId="15">'HFT136'!$B$1:$H$67</definedName>
    <definedName name="_xlnm.Print_Area" localSheetId="16">'HFT137'!$B$1:$H$69</definedName>
    <definedName name="_xlnm.Print_Area" localSheetId="17">'HFT139'!$B$1:$H$67</definedName>
    <definedName name="_xlnm.Print_Area" localSheetId="18">'HFT140'!$B$1:$H$66</definedName>
    <definedName name="_xlnm.Print_Area" localSheetId="3">'HIF-IP'!$B$1:$H$59</definedName>
    <definedName name="_xlnm.Print_Area" localSheetId="6">HIFSP!$B$1:$H$76</definedName>
    <definedName name="_xlnm.Print_Area" localSheetId="4">HMIP!$B$1:$H$118</definedName>
    <definedName name="_xlnm.Print_Area" localSheetId="5">HOF!$B$1:$H$60</definedName>
    <definedName name="_xlnm.Print_Area" localSheetId="7">HUDF!$B$1:$H$94</definedName>
    <definedName name="_xlnm.Print_Area" localSheetId="8">HUSBF!$B$1:$H$93</definedName>
    <definedName name="SchemeDescription" localSheetId="19">HCF!$T$1:$W$10</definedName>
    <definedName name="SchemeDescription" localSheetId="2">HFDF!$T$1:$W$8</definedName>
    <definedName name="SchemeDescription" localSheetId="9">'HFT130'!$T$1:$W$8</definedName>
    <definedName name="SchemeDescription" localSheetId="10">'HFT131'!$T$1:$W$8</definedName>
    <definedName name="SchemeDescription" localSheetId="11">'HFT132'!$T$1:$W$8</definedName>
    <definedName name="SchemeDescription" localSheetId="12">'HFT133'!$T$1:$W$8</definedName>
    <definedName name="SchemeDescription" localSheetId="13">'HFT134'!$T$1:$W$8</definedName>
    <definedName name="SchemeDescription" localSheetId="14">'HFT135'!$T$1:$W$8</definedName>
    <definedName name="SchemeDescription" localSheetId="15">'HFT136'!$T$1:$W$8</definedName>
    <definedName name="SchemeDescription" localSheetId="16">'HFT137'!$T$1:$W$8</definedName>
    <definedName name="SchemeDescription" localSheetId="17">'HFT139'!$T$1:$W$8</definedName>
    <definedName name="SchemeDescription" localSheetId="18">'HFT140'!$T$1:$W$8</definedName>
    <definedName name="SchemeDescription" localSheetId="3">'HIF-IP'!$T$1:$W$11</definedName>
    <definedName name="SchemeDescription" localSheetId="6">HIFSP!$T$1:$W$8</definedName>
    <definedName name="SchemeDescription" localSheetId="4">HMIP!$T$1:$W$8</definedName>
    <definedName name="SchemeDescription" localSheetId="5">HOF!$T$1:$W$10</definedName>
    <definedName name="SchemeDescription" localSheetId="7">HUDF!$T$1:$W$8</definedName>
    <definedName name="SchemeDescription" localSheetId="8">HUSBF!$T$1:$W$8</definedName>
    <definedName name="SchemeDescription">HCBF!$T$1:$W$8</definedName>
    <definedName name="SchemeDescription_2" localSheetId="19">HCF!$B$84:$E$88</definedName>
    <definedName name="SchemeDescription_2" localSheetId="2">HFDF!$B$27:$E$28</definedName>
    <definedName name="SchemeDescription_2" localSheetId="9">'HFT130'!$B$43:$E$47</definedName>
    <definedName name="SchemeDescription_2" localSheetId="10">'HFT131'!$B$46:$E$50</definedName>
    <definedName name="SchemeDescription_2" localSheetId="11">'HFT132'!$B$47:$E$51</definedName>
    <definedName name="SchemeDescription_2" localSheetId="12">'HFT133'!$B$54:$E$58</definedName>
    <definedName name="SchemeDescription_2" localSheetId="13">'HFT134'!$B$56:$E$60</definedName>
    <definedName name="SchemeDescription_2" localSheetId="14">'HFT135'!$B$47:$E$51</definedName>
    <definedName name="SchemeDescription_2" localSheetId="15">'HFT136'!$B$57:$E$61</definedName>
    <definedName name="SchemeDescription_2" localSheetId="16">'HFT137'!$B$60:$E$64</definedName>
    <definedName name="SchemeDescription_2" localSheetId="17">'HFT139'!$B$55:$E$59</definedName>
    <definedName name="SchemeDescription_2" localSheetId="18">'HFT140'!$B$57:$E$61</definedName>
    <definedName name="SchemeDescription_2" localSheetId="3">'HIF-IP'!#REF!</definedName>
    <definedName name="SchemeDescription_2" localSheetId="6">HIFSP!$B$44:$E$50</definedName>
    <definedName name="SchemeDescription_2" localSheetId="4">HMIP!$B$78:$E$82</definedName>
    <definedName name="SchemeDescription_2" localSheetId="5">HOF!$B$27:$E$31</definedName>
    <definedName name="SchemeDescription_2" localSheetId="7">HUDF!$B$61:$E$65</definedName>
    <definedName name="SchemeDescription_2" localSheetId="8">HUSBF!$B$48:$E$51</definedName>
    <definedName name="SchemeDescription_2">HCBF!$B$39:$E$40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2" i="29" l="1"/>
  <c r="D91" i="29"/>
  <c r="D90" i="29"/>
  <c r="D89" i="29"/>
  <c r="D88" i="29"/>
  <c r="D87" i="29"/>
  <c r="D86" i="29"/>
  <c r="D85" i="29"/>
  <c r="D84" i="29"/>
  <c r="D83" i="29"/>
  <c r="D82" i="29"/>
  <c r="D67" i="10"/>
  <c r="D66" i="10"/>
  <c r="D65" i="10"/>
  <c r="D64" i="10"/>
  <c r="D63" i="10"/>
  <c r="D62" i="10"/>
  <c r="D61" i="10"/>
  <c r="D60" i="10"/>
  <c r="D70" i="9"/>
  <c r="D69" i="9"/>
  <c r="D68" i="9"/>
  <c r="D67" i="9"/>
  <c r="D66" i="9"/>
  <c r="D65" i="9"/>
  <c r="D35" i="7"/>
  <c r="D34" i="7"/>
  <c r="D33" i="7"/>
  <c r="D32" i="7"/>
  <c r="D31" i="7"/>
  <c r="D92" i="6"/>
  <c r="D91" i="6"/>
  <c r="D90" i="6"/>
  <c r="D89" i="6"/>
  <c r="D56" i="4"/>
  <c r="D57" i="4"/>
  <c r="D58" i="4"/>
  <c r="D59" i="4"/>
  <c r="D60" i="4"/>
  <c r="D61" i="4"/>
  <c r="D62" i="4"/>
  <c r="D63" i="4"/>
  <c r="D64" i="4"/>
  <c r="D65" i="4"/>
  <c r="D54" i="4"/>
  <c r="D55" i="4"/>
</calcChain>
</file>

<file path=xl/sharedStrings.xml><?xml version="1.0" encoding="utf-8"?>
<sst xmlns="http://schemas.openxmlformats.org/spreadsheetml/2006/main" count="2209" uniqueCount="721">
  <si>
    <t>Monthly Portfolio Disclosure - All Schemes</t>
  </si>
  <si>
    <t>Scheme Name</t>
  </si>
  <si>
    <t>Name of the Instrument</t>
  </si>
  <si>
    <t>ISIN</t>
  </si>
  <si>
    <t>Rating/Industries</t>
  </si>
  <si>
    <t>Quantity</t>
  </si>
  <si>
    <t>Percentage to Net Assets</t>
  </si>
  <si>
    <t>Market Value
 (Rs in Lacs)</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</si>
  <si>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</si>
  <si>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</si>
  <si>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</si>
  <si>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</si>
  <si>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</si>
  <si>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</si>
  <si>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</si>
  <si>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</si>
  <si>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</si>
  <si>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</si>
  <si>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</si>
  <si>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</si>
  <si>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</si>
  <si>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</si>
  <si>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</si>
  <si>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</si>
  <si>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</si>
  <si>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</si>
  <si>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</si>
  <si>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</si>
  <si>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</si>
  <si>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</si>
  <si>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</si>
  <si>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</si>
  <si>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</si>
  <si>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</si>
  <si>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</si>
  <si>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</si>
  <si>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</si>
  <si>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</si>
  <si>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</si>
  <si>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</si>
  <si>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</si>
  <si>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</si>
  <si>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Debt Instruments</t>
  </si>
  <si>
    <t>Listed / Awaiting listing on Stock Exchanges</t>
  </si>
  <si>
    <t>INE020B08BV7</t>
  </si>
  <si>
    <t>CRISIL AAA</t>
  </si>
  <si>
    <t>Total</t>
  </si>
  <si>
    <t>Net Current Assets (including cash &amp; bank balances)</t>
  </si>
  <si>
    <t>Indian Railway Finance Corporation Ltd.**</t>
  </si>
  <si>
    <t>INE053F07CC9</t>
  </si>
  <si>
    <t>Government Securities</t>
  </si>
  <si>
    <t>SOVEREIGN</t>
  </si>
  <si>
    <t>8.15% GOVT OF INDIA RED 24-11-2026</t>
  </si>
  <si>
    <t>IN0020140060</t>
  </si>
  <si>
    <t>7.27% GOVT OF INDIA RED 08-04-2026</t>
  </si>
  <si>
    <t>IN0020190016</t>
  </si>
  <si>
    <t>6.79% GOVT OF INDIA RED 15-05-2027</t>
  </si>
  <si>
    <t>IN0020170026</t>
  </si>
  <si>
    <t>6.18% GOVT OF INDIA RED 04-11-2024</t>
  </si>
  <si>
    <t>IN0020190396</t>
  </si>
  <si>
    <t>6.19% GOVT OF INDIA RED 16-09-2034</t>
  </si>
  <si>
    <t>IN0020200096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</si>
  <si>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</si>
  <si>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</si>
  <si>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</si>
  <si>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</si>
  <si>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</si>
  <si>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</si>
  <si>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</si>
  <si>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</si>
  <si>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</si>
  <si>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</si>
  <si>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</si>
  <si>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</si>
  <si>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</si>
  <si>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</si>
  <si>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</si>
  <si>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Bharti Airtel Ltd.</t>
  </si>
  <si>
    <t>INE397D01024</t>
  </si>
  <si>
    <t>TELECOM - SERVICES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</si>
  <si>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</si>
  <si>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</si>
  <si>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</si>
  <si>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</si>
  <si>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</si>
  <si>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</si>
  <si>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</si>
  <si>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</si>
  <si>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</si>
  <si>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</si>
  <si>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</si>
  <si>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</si>
  <si>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</si>
  <si>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</si>
  <si>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</si>
  <si>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</si>
  <si>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</si>
  <si>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</si>
  <si>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</si>
  <si>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</si>
  <si>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</si>
  <si>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CEMENT</t>
  </si>
  <si>
    <t>KEI Industries Ltd.</t>
  </si>
  <si>
    <t>INE878B01027</t>
  </si>
  <si>
    <t>Axis Bank Ltd.</t>
  </si>
  <si>
    <t>INE238A01034</t>
  </si>
  <si>
    <t>Godrej Consumer Products Ltd.</t>
  </si>
  <si>
    <t>INE102D01028</t>
  </si>
  <si>
    <t>Atul Ltd.</t>
  </si>
  <si>
    <t>INE100A01010</t>
  </si>
  <si>
    <t>CHEMICALS</t>
  </si>
  <si>
    <t>DLF Ltd.</t>
  </si>
  <si>
    <t>INE271C01023</t>
  </si>
  <si>
    <t>CONSTRUCTION</t>
  </si>
  <si>
    <t>Titan Company Ltd.</t>
  </si>
  <si>
    <t>INE280A01028</t>
  </si>
  <si>
    <t>CONSUMER DURABLES</t>
  </si>
  <si>
    <t>Adani Ports &amp; Special Economic Zone Ltd.</t>
  </si>
  <si>
    <t>INE742F01042</t>
  </si>
  <si>
    <t>TRANSPORTATION</t>
  </si>
  <si>
    <t>SBI Life Insurance Company Ltd.</t>
  </si>
  <si>
    <t>INE123W01016</t>
  </si>
  <si>
    <t>Mphasis Ltd.</t>
  </si>
  <si>
    <t>INE356A01018</t>
  </si>
  <si>
    <t>Voltas Ltd.</t>
  </si>
  <si>
    <t>INE226A01021</t>
  </si>
  <si>
    <t>Can Fin Homes Ltd.**</t>
  </si>
  <si>
    <t>INE477A07274</t>
  </si>
  <si>
    <t>[ICRA]AA+</t>
  </si>
  <si>
    <t>IDFC First Bank Ltd.**</t>
  </si>
  <si>
    <t>INE092T08ER0</t>
  </si>
  <si>
    <t>IIFL Finance Ltd.**</t>
  </si>
  <si>
    <t>INE866I07BO5</t>
  </si>
  <si>
    <t>[ICRA]AA</t>
  </si>
  <si>
    <t>IIFL Home Finance Ltd.**</t>
  </si>
  <si>
    <t>INE477L07826</t>
  </si>
  <si>
    <t>Privately Placed/Unlisted</t>
  </si>
  <si>
    <t>Tata Sons Pvt Ltd.**</t>
  </si>
  <si>
    <t>INE895D08725</t>
  </si>
  <si>
    <t>National Bank for Agriculture &amp; Rural Development**</t>
  </si>
  <si>
    <t>INE261F08BI5</t>
  </si>
  <si>
    <t>HDB Financial Services Ltd.**</t>
  </si>
  <si>
    <t>INE756I07CO6</t>
  </si>
  <si>
    <t>Housing Development Finance Corporation Ltd.**</t>
  </si>
  <si>
    <t>INE001A07RW5</t>
  </si>
  <si>
    <t>Larsen &amp; Toubro Ltd.**</t>
  </si>
  <si>
    <t>INE018A08AR3</t>
  </si>
  <si>
    <t>Grasim Industries Ltd.**</t>
  </si>
  <si>
    <t>INE047A08133</t>
  </si>
  <si>
    <t>Power Finance Corporation Ltd.**</t>
  </si>
  <si>
    <t>Kotak Mahindra Prime Ltd.**</t>
  </si>
  <si>
    <t>INE916DA7QQ6</t>
  </si>
  <si>
    <t>Energy Efficiency Services Ltd.**</t>
  </si>
  <si>
    <t>INE688V08031</t>
  </si>
  <si>
    <t>CARE A+</t>
  </si>
  <si>
    <t>Housing &amp; Urban Development Corp Ltd.**</t>
  </si>
  <si>
    <t>INE031A08715</t>
  </si>
  <si>
    <t>CARE AAA</t>
  </si>
  <si>
    <t>LIC Housing Finance Ltd.**</t>
  </si>
  <si>
    <t>CRISIL AA+</t>
  </si>
  <si>
    <t>INE261F08AL1</t>
  </si>
  <si>
    <t>REC Ltd.**</t>
  </si>
  <si>
    <t>INE020B08CA9</t>
  </si>
  <si>
    <t>INE020B08AS5</t>
  </si>
  <si>
    <t>INE134E08IJ0</t>
  </si>
  <si>
    <t>Money Market Instruments</t>
  </si>
  <si>
    <t>Certificate of Deposit</t>
  </si>
  <si>
    <t>IndusInd Bank Ltd.**</t>
  </si>
  <si>
    <t>INE095A16G37</t>
  </si>
  <si>
    <t>CRISIL A1+</t>
  </si>
  <si>
    <t>Commercial Paper</t>
  </si>
  <si>
    <t>INE033L14KY2</t>
  </si>
  <si>
    <t>Tata Capital Financial Services Ltd.**</t>
  </si>
  <si>
    <t>INE306N14RX5</t>
  </si>
  <si>
    <t>CARE A1+</t>
  </si>
  <si>
    <t>INE001A14WI0</t>
  </si>
  <si>
    <t>Reliance Industries Ltd.**</t>
  </si>
  <si>
    <t>INE134E14AR8</t>
  </si>
  <si>
    <t>[ICRA]A1+</t>
  </si>
  <si>
    <t>Treasury Bill</t>
  </si>
  <si>
    <t>INE261F08AI7</t>
  </si>
  <si>
    <t>INE002A08575</t>
  </si>
  <si>
    <t>INE020B08AB1</t>
  </si>
  <si>
    <t>Aditya Birla Finance Ltd.**</t>
  </si>
  <si>
    <t>[ICRA]AAA</t>
  </si>
  <si>
    <t>INE261F08956</t>
  </si>
  <si>
    <t>INE001A07OO9</t>
  </si>
  <si>
    <t>INE053F07AK6</t>
  </si>
  <si>
    <t>NTPC Ltd.**</t>
  </si>
  <si>
    <t>INE733E07JZ5</t>
  </si>
  <si>
    <t>8.39% RAJASTHAN SPL SDL RED 15-03-2021</t>
  </si>
  <si>
    <t>IN2920150306</t>
  </si>
  <si>
    <t>Bajaj Housing Finance**</t>
  </si>
  <si>
    <t>INE377Y07029</t>
  </si>
  <si>
    <t>Small Industries Development Bank of India**</t>
  </si>
  <si>
    <t>INE556F08JD2</t>
  </si>
  <si>
    <t>Bajaj Finance Ltd.**</t>
  </si>
  <si>
    <t>INE296A07QJ0</t>
  </si>
  <si>
    <t>INE134E08DM5</t>
  </si>
  <si>
    <t>Power Grid Corporation of India Ltd.**</t>
  </si>
  <si>
    <t>INE031A08590</t>
  </si>
  <si>
    <t>INE895D08881</t>
  </si>
  <si>
    <t>7.55% MAHARASHTRA SDL RED 21-03-2021</t>
  </si>
  <si>
    <t>IN2220170194</t>
  </si>
  <si>
    <t>INE020B08AR7</t>
  </si>
  <si>
    <t>JM Financial Products Ltd.**</t>
  </si>
  <si>
    <t>INE523H07882</t>
  </si>
  <si>
    <t>Edelweiss Rural And Corporate Serv Ltd.**</t>
  </si>
  <si>
    <t>INE657N07464</t>
  </si>
  <si>
    <t>[ICRA]A+</t>
  </si>
  <si>
    <t>INE031A08566</t>
  </si>
  <si>
    <t>Shriram Transport Finance Company Ltd.**</t>
  </si>
  <si>
    <t>INE721A07KC5</t>
  </si>
  <si>
    <t>8.21% RAJASTHAN SDL RED - 31-03-2021</t>
  </si>
  <si>
    <t>IN2920150405</t>
  </si>
  <si>
    <t>INE445L08334</t>
  </si>
  <si>
    <t>Vedanta Ltd.**</t>
  </si>
  <si>
    <t>INE205A07139</t>
  </si>
  <si>
    <t>INE238A160U6</t>
  </si>
  <si>
    <t>INE556F08JF7</t>
  </si>
  <si>
    <t>L &amp; T Finance Ltd.**</t>
  </si>
  <si>
    <t>INE027E07642</t>
  </si>
  <si>
    <t>INE053F09HR2</t>
  </si>
  <si>
    <t>INE020B08AW7</t>
  </si>
  <si>
    <t>INE134E08DQ6</t>
  </si>
  <si>
    <t>INE752E07JU6</t>
  </si>
  <si>
    <t>INE916DA7PO3</t>
  </si>
  <si>
    <t>INE134E08DN3</t>
  </si>
  <si>
    <t>INE756I07CQ1</t>
  </si>
  <si>
    <t>INE001A07SF8</t>
  </si>
  <si>
    <t>INE733E07KB4</t>
  </si>
  <si>
    <t>8.15% RAJASTHAN SDL RED 23-06-2021</t>
  </si>
  <si>
    <t>IN2920160073</t>
  </si>
  <si>
    <t>INE110L07070</t>
  </si>
  <si>
    <t>INE115A07LX4</t>
  </si>
  <si>
    <t>Sundaram Finance Ltd.**</t>
  </si>
  <si>
    <t>INE916DA7PZ9</t>
  </si>
  <si>
    <t>INE261F08AM9</t>
  </si>
  <si>
    <t>INE134E08IM4</t>
  </si>
  <si>
    <t>INE657N07522</t>
  </si>
  <si>
    <t>INE205A07154</t>
  </si>
  <si>
    <t>INE694L07123</t>
  </si>
  <si>
    <t>8.65% GUJARAT SDL RED 21-09-2021</t>
  </si>
  <si>
    <t>IN1520110074</t>
  </si>
  <si>
    <t>Aditya Birla Housing Finance Ltd.**</t>
  </si>
  <si>
    <t>INE831R07235</t>
  </si>
  <si>
    <t>INE860H07GE0</t>
  </si>
  <si>
    <t>INE306N07KG9</t>
  </si>
  <si>
    <t>INE377Y07052</t>
  </si>
  <si>
    <t>INE556F08JI1</t>
  </si>
  <si>
    <t>INE031A08640</t>
  </si>
  <si>
    <t>INE020B08BF0</t>
  </si>
  <si>
    <t>INE906B07FG1</t>
  </si>
  <si>
    <t>INE134E08IN2</t>
  </si>
  <si>
    <t>INE134E08JW1</t>
  </si>
  <si>
    <t>9.36% WEST BENGAL SDL RED 30-03-2022</t>
  </si>
  <si>
    <t>IN3420110188</t>
  </si>
  <si>
    <t>8.88% HARYANA SDL RED 22-02-2022</t>
  </si>
  <si>
    <t>IN1620110073</t>
  </si>
  <si>
    <t>8.95% MAHARASHTRA SDL RED 07-03-2022</t>
  </si>
  <si>
    <t>IN2220110117</t>
  </si>
  <si>
    <t>INE296A07QQ5</t>
  </si>
  <si>
    <t>INE031A08657</t>
  </si>
  <si>
    <t>INE001A07RS3</t>
  </si>
  <si>
    <t>INE027E07915</t>
  </si>
  <si>
    <t>INE027E07907</t>
  </si>
  <si>
    <t>8.39% RAJASTHAN SDL RED 15-03-2022</t>
  </si>
  <si>
    <t>IN2920150314</t>
  </si>
  <si>
    <t>INE556F08JK7</t>
  </si>
  <si>
    <t>INE660A07PV4</t>
  </si>
  <si>
    <t>INE020B08BM6</t>
  </si>
  <si>
    <t>INE027E07AB2</t>
  </si>
  <si>
    <t>INE733E07KK5</t>
  </si>
  <si>
    <t>INE027E07AA4</t>
  </si>
  <si>
    <t>9.13% GUJARAT SDL RED 09-05-2022</t>
  </si>
  <si>
    <t>IN1520120016</t>
  </si>
  <si>
    <t>Indian Oil Corporation Ltd.**</t>
  </si>
  <si>
    <t>Fitch A1+</t>
  </si>
  <si>
    <t>HDFC Securities Ltd.**</t>
  </si>
  <si>
    <t>ICICI Securities Ltd.**</t>
  </si>
  <si>
    <t>Yield of the Instrument (%)</t>
  </si>
  <si>
    <t>$ Nabha Power Ltd - This issuer is a subsidiary of L&amp;T and the bonds have an unconditional and irrevocable guarantee from Larsen &amp; Toubro (L&amp;T) (ultimate parent). The credit enhancement in the  rating is derived from the guarantee of the ultimate parent L&amp;T. It is a secured NCD.</t>
  </si>
  <si>
    <t>Nabha Power Ltd.** $</t>
  </si>
  <si>
    <t>Talwandi Sabo Power Ltd.**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</si>
  <si>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</si>
  <si>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</si>
  <si>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</si>
  <si>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</si>
  <si>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</si>
  <si>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</si>
  <si>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</si>
  <si>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</si>
  <si>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</si>
  <si>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</si>
  <si>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</si>
  <si>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</si>
  <si>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</si>
  <si>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</si>
  <si>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HSBC FLEXI DEBT FUND (An open ended dynamic debt scheme investing across duration)</t>
  </si>
  <si>
    <t>HSBC Mutual Fund</t>
  </si>
  <si>
    <t>HSBC CORPORATE BOND FUND (An open ended debt scheme predominantly investing in AA+and above rated corporate bonds)</t>
  </si>
  <si>
    <t>HSBC DEBT FUND  (An Open Ended Medium to Long Term Debt Scheme Investing in Instruments such that
the Macaulay Duration of the Portfolio is Between 4 years to 7 years.)</t>
  </si>
  <si>
    <t>HSBC REGULAR SAVINGS FUND  (An Open Ended Hybrid Scheme Investing Predominantly in Debt Instruments)</t>
  </si>
  <si>
    <t>HSBC OVERNIGHT FUND (Overnight Fund – An Open Ended Debt Scheme Investing in Overnight Securities)</t>
  </si>
  <si>
    <t>HSBC SHORT DURATION FUND (An Open Ended Short Term Debt Scheme Investing in Instruments such that the
Macaulay Duration of the Portfolio is Between 1 year to 3 years)</t>
  </si>
  <si>
    <t>HSBC ULTRA SHORT DURATION FUND (An open ended ultra-short term debt scheme investing in instruments such that 
the Macaulay Duration of the portfolio is between 3 months to 6 months)</t>
  </si>
  <si>
    <t>HSBC LOW DURATION FUND  (An Open Ended Low Duration Debt Scheme Investing in Instruments such that the Macaulay Duration of the Portfolio is Between 6 Months To 12 Months)</t>
  </si>
  <si>
    <t>HSBC FIXED TERM SERIES 130 (A Close-Ended Income Scheme)</t>
  </si>
  <si>
    <t>HSBC FIXED TERM SERIES 131 (A Close-Ended Income Scheme)</t>
  </si>
  <si>
    <t>HSBC FIXED TERM SERIES 132 (A Close-Ended Income Scheme)</t>
  </si>
  <si>
    <t>HSBC FIXED TERM SERIES 133 (A Close-Ended Income Scheme)</t>
  </si>
  <si>
    <t>HSBC FIXED TERM SERIES 134 (A Close-Ended Income Scheme)</t>
  </si>
  <si>
    <t>HSBC FIXED TERM SERIES 135 (A Close-Ended Income Scheme)</t>
  </si>
  <si>
    <t>HSBC FIXED TERM SERIES 136 (A Close-Ended Income Scheme)</t>
  </si>
  <si>
    <t>HSBC FIXED TERM SERIES 137 (A Close-Ended Income Scheme)</t>
  </si>
  <si>
    <t>HSBC FIXED TERM SERIES 139 (A Close-Ended Income Scheme)</t>
  </si>
  <si>
    <t>HSBC FIXED TERM SERIES 140 (A Close-Ended Income Scheme)</t>
  </si>
  <si>
    <t>HSBC CASH FUND (An Open-Ended Liquid Scheme)</t>
  </si>
  <si>
    <t>Notes:</t>
  </si>
  <si>
    <t>(1) Securities in default beyond its maturity date is Nil.</t>
  </si>
  <si>
    <t>(2) Option wise per unit Net Asset Values are as follows:</t>
  </si>
  <si>
    <t xml:space="preserve"> Option</t>
  </si>
  <si>
    <t>Growth Option</t>
  </si>
  <si>
    <t>Monthly Dividend</t>
  </si>
  <si>
    <t xml:space="preserve">Quarterly Dividend Option </t>
  </si>
  <si>
    <t>Direct Plan  Growth Option</t>
  </si>
  <si>
    <t>Direct Plan  Monthly Dividend Option</t>
  </si>
  <si>
    <t>Direct Plan  Quartterly Dividend Option</t>
  </si>
  <si>
    <t>(9) No. of instances of deviation from valuation guidelines is Nil</t>
  </si>
  <si>
    <t xml:space="preserve">(10) Investment in Partly paid Bonds / NCD’s : Nil </t>
  </si>
  <si>
    <t>Regular Option - Growth ##</t>
  </si>
  <si>
    <t>Regular Option - Fortnightly Dividend ##</t>
  </si>
  <si>
    <t>Regular Option - Monthly Dividend ##</t>
  </si>
  <si>
    <t>Regular Option - Quarterly Dividend ##</t>
  </si>
  <si>
    <t>Growth Option ****</t>
  </si>
  <si>
    <t>Fortnightly Dividend Option ****</t>
  </si>
  <si>
    <t>Monthly Dividend Option ****</t>
  </si>
  <si>
    <t>Quarterly Dividend Option ****</t>
  </si>
  <si>
    <t>Direct Plan - Growth Option</t>
  </si>
  <si>
    <t>Direct Plan - Fortnightly Dividend Option</t>
  </si>
  <si>
    <t>Direct Plan - Monthly Dividend Option</t>
  </si>
  <si>
    <t>Direct Plan - Quarterly Dividend Option</t>
  </si>
  <si>
    <t>! Indicates no investors under the Option as on that date.</t>
  </si>
  <si>
    <t>Rate of dividend per Unit</t>
  </si>
  <si>
    <t>Individuals &amp; HUF</t>
  </si>
  <si>
    <t>Others</t>
  </si>
  <si>
    <t>## Plan(s) discontinued from accepting subscriptions w.e.f. October 01, 2012.</t>
  </si>
  <si>
    <t>**** Earlier known as Institutional Plan</t>
  </si>
  <si>
    <t>**** Earlier known as Regular Plan</t>
  </si>
  <si>
    <t>(2) The aggregate value of illiquid equity shares of the Scheme and its percentage to Net Asset Value is Nil.</t>
  </si>
  <si>
    <t>(3) Option wise per unit Net Asset Values are as follows:</t>
  </si>
  <si>
    <t>Monthly Dividend Option</t>
  </si>
  <si>
    <t>Quarterly Dividend Option</t>
  </si>
  <si>
    <t>(4) Details of Schemes having exposure in Derivatives is as follows :</t>
  </si>
  <si>
    <t>(11) No. of instances of deviation from valuation guidelines is Nil</t>
  </si>
  <si>
    <t xml:space="preserve">(12) Investment in Partly paid Bonds / NCD’s : Nil </t>
  </si>
  <si>
    <t>Daily Dividend Option</t>
  </si>
  <si>
    <t>Weekly Dividend</t>
  </si>
  <si>
    <t>Direct Plan - Daily Dividend Option</t>
  </si>
  <si>
    <t>Direct Plan - Weekly Dividend Option</t>
  </si>
  <si>
    <t>Weekly Dividend Option</t>
  </si>
  <si>
    <t>Weekly Dividend Option ****</t>
  </si>
  <si>
    <t>Institutional Option - Growth ##</t>
  </si>
  <si>
    <t>Institutional Option - Weekly Dividend ##</t>
  </si>
  <si>
    <t>Daily Dividend</t>
  </si>
  <si>
    <t>Direct Plan  Daily Dividend Option</t>
  </si>
  <si>
    <t>Direct Plan  Weekly Dividend Option</t>
  </si>
  <si>
    <t>Regular Option - Daily Dividend ##</t>
  </si>
  <si>
    <t>Regular Option - Weekly Dividend ##</t>
  </si>
  <si>
    <t>Daily Dividend Option ****</t>
  </si>
  <si>
    <t>## Plan(s) discontinued from accepting subscriptions w.e.f. October 01, 2012</t>
  </si>
  <si>
    <t>Dividend Option</t>
  </si>
  <si>
    <t>Direct Plan - Dividend Option</t>
  </si>
  <si>
    <t>(1) Securities in default beyond its maturity date is Nil</t>
  </si>
  <si>
    <t>(1) Securities in default beyond its maturity date is Nil:</t>
  </si>
  <si>
    <t>Institutional Option - Daily Dividend ##</t>
  </si>
  <si>
    <t>Institutional Option - Monthly Dividend ##</t>
  </si>
  <si>
    <t>Unclaimed Dividend Above 3 years</t>
  </si>
  <si>
    <t>Unclaimed Dividend Below 3 years</t>
  </si>
  <si>
    <t>Unclaimed Redemption Above 3 years</t>
  </si>
  <si>
    <t>Unclaimed Redemption Below 3 years</t>
  </si>
  <si>
    <t>**** Earlier known as Institutional Plus Plan.</t>
  </si>
  <si>
    <t>(11) Debt instruments having structured obligations or credit enhancement features have been denoted with suffix as (SO) or (CE) respectively against the ratings of the instrument</t>
  </si>
  <si>
    <t>(13) Debt instruments having structured obligations or credit enhancement features have been denoted with suffix as (SO) or (CE) respectively against the ratings of the instrument</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</si>
  <si>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</si>
  <si>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</si>
  <si>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</si>
  <si>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</si>
  <si>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Mutual fund investments are subject to market risks, read all scheme related documents carefully.</t>
  </si>
  <si>
    <t>• Regular income over long term</t>
  </si>
  <si>
    <t>• Investment in Debt/Money Market Instruments</t>
  </si>
  <si>
    <t>• Regular income over medium term</t>
  </si>
  <si>
    <t>• Investment in diversified portfolio of fixed income securities such that the Macaulay duration of the portfolio is between 4 year to 7 years.</t>
  </si>
  <si>
    <t>• Capital appreciation over medium to long term</t>
  </si>
  <si>
    <t>• Investment in fixed income (debt and money market instruments) as well as equity and equity related securities</t>
  </si>
  <si>
    <t>• investment in debt &amp; money market instruments with overnight maturity</t>
  </si>
  <si>
    <t>• income over short term and high liquidity</t>
  </si>
  <si>
    <t>•  Investment in diversified portfolio of fixed income securities such that the Macaulay duration of the portfolio is between 1 year to 3 years.</t>
  </si>
  <si>
    <t>Income over short term with low volatility.</t>
  </si>
  <si>
    <t>Investment in debt &amp; money market instruments such that the Macaulay Duration of the portfolio is between 3 months- 6 months.</t>
  </si>
  <si>
    <t>• Liquidity over short term</t>
  </si>
  <si>
    <t>• Investment in Debt / Money Market Instruments such that the Macaulay duration of the portfolio is between 6 months to 12 months</t>
  </si>
  <si>
    <t>• Income over the term of the Plan</t>
  </si>
  <si>
    <t>• Overnight liquidity over short term</t>
  </si>
  <si>
    <t>• Investment in Money Market Instruments</t>
  </si>
  <si>
    <t>HLCASHRG</t>
  </si>
  <si>
    <t>HLCASHRDD</t>
  </si>
  <si>
    <t>HLCASHRWD</t>
  </si>
  <si>
    <t>HLCASHIG</t>
  </si>
  <si>
    <t>HLCASHIDD</t>
  </si>
  <si>
    <t>HLCASHIWD</t>
  </si>
  <si>
    <t>HLCASHIMD</t>
  </si>
  <si>
    <t>HLCASHG</t>
  </si>
  <si>
    <t>HLCASHDD</t>
  </si>
  <si>
    <t>HLCASHWD</t>
  </si>
  <si>
    <t>HLCASHMD</t>
  </si>
  <si>
    <t>HLCASHGDP</t>
  </si>
  <si>
    <t>HLCASHDPD</t>
  </si>
  <si>
    <t>HLCASHWDP</t>
  </si>
  <si>
    <t>HLCASHMDP</t>
  </si>
  <si>
    <t>HLCASHUDL</t>
  </si>
  <si>
    <t>HLCASHUDM</t>
  </si>
  <si>
    <t>HLCASHURM</t>
  </si>
  <si>
    <t>HLCASHURL</t>
  </si>
  <si>
    <t>HFT140G</t>
  </si>
  <si>
    <t>HFT140D</t>
  </si>
  <si>
    <t>HFT140GDP</t>
  </si>
  <si>
    <t>HFT140DDP</t>
  </si>
  <si>
    <t>HFT139G</t>
  </si>
  <si>
    <t>HFT139D</t>
  </si>
  <si>
    <t>HFT139GDP</t>
  </si>
  <si>
    <t>HFT139DDP</t>
  </si>
  <si>
    <t>HFT137G</t>
  </si>
  <si>
    <t>HFT137D</t>
  </si>
  <si>
    <t>HFT137GDP</t>
  </si>
  <si>
    <t>HFT137DDP</t>
  </si>
  <si>
    <t>HFT136G</t>
  </si>
  <si>
    <t>HFT136D</t>
  </si>
  <si>
    <t>HFT136GDP</t>
  </si>
  <si>
    <t>HFT136DDP</t>
  </si>
  <si>
    <t>HFT135G</t>
  </si>
  <si>
    <t>HFT135D</t>
  </si>
  <si>
    <t>HFT135GDP</t>
  </si>
  <si>
    <t>HFT135DDP</t>
  </si>
  <si>
    <t>HFT134G</t>
  </si>
  <si>
    <t>HFT134D</t>
  </si>
  <si>
    <t>HFT134GDP</t>
  </si>
  <si>
    <t>HFT134DDP</t>
  </si>
  <si>
    <t>HFT133G</t>
  </si>
  <si>
    <t>HFT133D</t>
  </si>
  <si>
    <t>HFT133GDP</t>
  </si>
  <si>
    <t>HFT133DDP</t>
  </si>
  <si>
    <t>HFT132G</t>
  </si>
  <si>
    <t>HFT132D</t>
  </si>
  <si>
    <t>HFT132GDP</t>
  </si>
  <si>
    <t>HFT132DDP</t>
  </si>
  <si>
    <t>HFT131G</t>
  </si>
  <si>
    <t>HFT131D</t>
  </si>
  <si>
    <t>HFT131GDP</t>
  </si>
  <si>
    <t>HFT131DDP</t>
  </si>
  <si>
    <t>HFT130G</t>
  </si>
  <si>
    <t>HFT130D</t>
  </si>
  <si>
    <t>HFT130GDP</t>
  </si>
  <si>
    <t>HFT130DDP</t>
  </si>
  <si>
    <t>HDUSTFRG</t>
  </si>
  <si>
    <t>HDUSTFRDD</t>
  </si>
  <si>
    <t>HDUSTFRWD</t>
  </si>
  <si>
    <t>HDUSTFG</t>
  </si>
  <si>
    <t>HDUSTFDD</t>
  </si>
  <si>
    <t>HDUSTFWD</t>
  </si>
  <si>
    <t>HDUSTFMD</t>
  </si>
  <si>
    <t>HDUSTFGDP</t>
  </si>
  <si>
    <t>HDUSTFDPD</t>
  </si>
  <si>
    <t>HDUSTFWDP</t>
  </si>
  <si>
    <t>HDUSTFMDP</t>
  </si>
  <si>
    <t>HDUSDFGDP</t>
  </si>
  <si>
    <t>HDUSDFDPD</t>
  </si>
  <si>
    <t>HDUSDFWDP</t>
  </si>
  <si>
    <t>HDUSDFMDP</t>
  </si>
  <si>
    <t>HDUSDFG</t>
  </si>
  <si>
    <t>HDUSDFDD</t>
  </si>
  <si>
    <t>HDUSDFWD</t>
  </si>
  <si>
    <t>HDUSDFMD</t>
  </si>
  <si>
    <t>HDSTIFMD</t>
  </si>
  <si>
    <t>HDSTIFG</t>
  </si>
  <si>
    <t>HDSTIFWD</t>
  </si>
  <si>
    <t>HDSTIFQD</t>
  </si>
  <si>
    <t>HDSTIFGDP</t>
  </si>
  <si>
    <t>HDSTIFWDP</t>
  </si>
  <si>
    <t>HDSTIFMDP</t>
  </si>
  <si>
    <t>HDSTIFQDP</t>
  </si>
  <si>
    <t>HDONTFG</t>
  </si>
  <si>
    <t>HDONTFDD</t>
  </si>
  <si>
    <t>HDONTFWD</t>
  </si>
  <si>
    <t>HDONTFMD</t>
  </si>
  <si>
    <t>HDONTFGDP</t>
  </si>
  <si>
    <t>HDONTFDPD</t>
  </si>
  <si>
    <t>HDONTFWDP</t>
  </si>
  <si>
    <t>HDONTFMDP</t>
  </si>
  <si>
    <t>HDMIPSG</t>
  </si>
  <si>
    <t>HDMIPSMD</t>
  </si>
  <si>
    <t>HDMIPSQD</t>
  </si>
  <si>
    <t>HDMIPSGDP</t>
  </si>
  <si>
    <t>HDMIPSMDP</t>
  </si>
  <si>
    <t>HDMIPSQDP</t>
  </si>
  <si>
    <t>HDINCFG</t>
  </si>
  <si>
    <t>HDINCFQD</t>
  </si>
  <si>
    <t>HDINCFGDP</t>
  </si>
  <si>
    <t>HDINCFQDP</t>
  </si>
  <si>
    <t>HDFLXIRG</t>
  </si>
  <si>
    <t>HDFLXIRFD</t>
  </si>
  <si>
    <t>HDFLXIRMD</t>
  </si>
  <si>
    <t>HDFLXIRQD</t>
  </si>
  <si>
    <t>HDFLXIRHD</t>
  </si>
  <si>
    <t>HDFLXIG</t>
  </si>
  <si>
    <t>HDFLXIFD</t>
  </si>
  <si>
    <t>HDFLXIMD</t>
  </si>
  <si>
    <t>HDFLXIQD</t>
  </si>
  <si>
    <t>HDFLXIHYD</t>
  </si>
  <si>
    <t>HDFLXIGDP</t>
  </si>
  <si>
    <t>HDFLXIDFP</t>
  </si>
  <si>
    <t>HDFLXIMDP</t>
  </si>
  <si>
    <t>HDFLXIQDP</t>
  </si>
  <si>
    <t>HDFLXIHYP</t>
  </si>
  <si>
    <t>HDCOBFG</t>
  </si>
  <si>
    <t>HDCOBFMD</t>
  </si>
  <si>
    <t>HDCOBFQD</t>
  </si>
  <si>
    <t>HDCOBFHYD</t>
  </si>
  <si>
    <t>HDCOBFGDP</t>
  </si>
  <si>
    <t>HDCOBFMDP</t>
  </si>
  <si>
    <t>HDCOBFQDP</t>
  </si>
  <si>
    <t>HDCOBFHYP</t>
  </si>
  <si>
    <t>INE002A08617</t>
  </si>
  <si>
    <t>INE115A07OW0</t>
  </si>
  <si>
    <t>INE756I07DC9</t>
  </si>
  <si>
    <t>INE018A08AY9</t>
  </si>
  <si>
    <t>INE242A08452</t>
  </si>
  <si>
    <t>Export Import Bank of India**</t>
  </si>
  <si>
    <t>INE261F08CI3</t>
  </si>
  <si>
    <t>INE756I07DJ4</t>
  </si>
  <si>
    <t>8.53% UTTAR PRADESH SDL 10-02-2026</t>
  </si>
  <si>
    <t>IN3320150375</t>
  </si>
  <si>
    <t>8.36% MAHARASHTRA SDL RED 27-01-2026</t>
  </si>
  <si>
    <t>IN2220150170</t>
  </si>
  <si>
    <t>8.45% PUNJAB SDL RED 31-03-2024</t>
  </si>
  <si>
    <t>IN2820150299</t>
  </si>
  <si>
    <t>8.88% WEST BENGAL SDL RED 24-02-2026</t>
  </si>
  <si>
    <t>IN3420150150</t>
  </si>
  <si>
    <t>8.21% Haryana SDL RED 31-03-2026</t>
  </si>
  <si>
    <t>IN1620150186</t>
  </si>
  <si>
    <t>8.29% Andhra Pradesh SDL RED 13-01-2026</t>
  </si>
  <si>
    <t>IN1020150117</t>
  </si>
  <si>
    <t>8.43% ASSAM SDL 27-01-2026</t>
  </si>
  <si>
    <t>IN1220150024</t>
  </si>
  <si>
    <t>8.19% RAJASTHAN SDL RED 23-06-2026</t>
  </si>
  <si>
    <t>IN2920160123</t>
  </si>
  <si>
    <t>Dr. Reddy's Laboratories Ltd.</t>
  </si>
  <si>
    <t>INE089A01023</t>
  </si>
  <si>
    <t>CARE AA</t>
  </si>
  <si>
    <t>INE134E08KP3</t>
  </si>
  <si>
    <t>8.58% GUJARAT SDL RED 23-01-2023</t>
  </si>
  <si>
    <t>IN1520120131</t>
  </si>
  <si>
    <t>8.6% MADHYA PRADESH SDL RED 23-01-2023</t>
  </si>
  <si>
    <t>IN2120120026</t>
  </si>
  <si>
    <t>8.59% ANDHRA PRADESH SDL RED 23-01-2023</t>
  </si>
  <si>
    <t>IN1020120177</t>
  </si>
  <si>
    <t>8.66% WEST BENGAL SDL RED 20-03-2023</t>
  </si>
  <si>
    <t>IN3420120153</t>
  </si>
  <si>
    <t>182 DAYS TBILL RED 25-02-2021</t>
  </si>
  <si>
    <t>IN002020Y215</t>
  </si>
  <si>
    <t>INE115A07OK5</t>
  </si>
  <si>
    <t>CRISIL AA-</t>
  </si>
  <si>
    <t>Reverse Repos</t>
  </si>
  <si>
    <t>Treps</t>
  </si>
  <si>
    <t>Housing Development Finance Corporation Ltd.^</t>
  </si>
  <si>
    <t>INE053F07CS5</t>
  </si>
  <si>
    <t>8.65% UTTAR PRADESH SDL 10-03-2024</t>
  </si>
  <si>
    <t>IN3320150508</t>
  </si>
  <si>
    <t>8.73% UTTAR PRADESH SDL 31-12-2022</t>
  </si>
  <si>
    <t>IN3320140269</t>
  </si>
  <si>
    <t>ICRA AAA (CE)</t>
  </si>
  <si>
    <t>CRISIL AA- (CE)</t>
  </si>
  <si>
    <t>INE557F08FH9</t>
  </si>
  <si>
    <t>INE916DA7QR4</t>
  </si>
  <si>
    <t>7.17% GOVT OF INDIA RED 08-01-2028</t>
  </si>
  <si>
    <t>IN0020170174</t>
  </si>
  <si>
    <t>8.5% JAMMU &amp; KASHMIR SDL RED 30-03-2025</t>
  </si>
  <si>
    <t>IN1820150101</t>
  </si>
  <si>
    <t>INE514E16BT0</t>
  </si>
  <si>
    <t>Bank of Baroda**</t>
  </si>
  <si>
    <t>INE028A16CH2</t>
  </si>
  <si>
    <t>Axis Finance Ltd.**</t>
  </si>
  <si>
    <t>INE891K14JX9</t>
  </si>
  <si>
    <t>182 DAYS TBILL RED 18-03-2021</t>
  </si>
  <si>
    <t>IN002020Y249</t>
  </si>
  <si>
    <t>National Bank for Agriculture &amp; Rural Development^</t>
  </si>
  <si>
    <t>INE261F14GW3</t>
  </si>
  <si>
    <t>INE763G14JE8</t>
  </si>
  <si>
    <t>INE700G14298</t>
  </si>
  <si>
    <t>INE115A14CL4</t>
  </si>
  <si>
    <t>Half Yearly Dividend Option</t>
  </si>
  <si>
    <t>Direct Plan  Half Yearly Dividend Option</t>
  </si>
  <si>
    <t>Regular Option - Half Yearly Dividend ##</t>
  </si>
  <si>
    <t>Direct Plan - Half Yearly Dividend Option</t>
  </si>
  <si>
    <t>Half Yearly Dividend Option ****</t>
  </si>
  <si>
    <t>!</t>
  </si>
  <si>
    <t>INE660A07QQ2</t>
  </si>
  <si>
    <t>JB Chemicals &amp; Pharmaceuticals Ltd.</t>
  </si>
  <si>
    <t>INE572A01028</t>
  </si>
  <si>
    <t>Axis Bank Ltd.**</t>
  </si>
  <si>
    <t>INE238A168U9</t>
  </si>
  <si>
    <t>INE238A169U7</t>
  </si>
  <si>
    <t>182 DAYS TBILL RED 10-06-2021</t>
  </si>
  <si>
    <t>IN002020Y355</t>
  </si>
  <si>
    <t>INE296A07RM2</t>
  </si>
  <si>
    <t>National Highways Authority of India**</t>
  </si>
  <si>
    <t>INE238A161U4</t>
  </si>
  <si>
    <t>INE001A14WK6</t>
  </si>
  <si>
    <t>INE700G14314</t>
  </si>
  <si>
    <t>Shree Cement Ltd.</t>
  </si>
  <si>
    <t>INE070A01015</t>
  </si>
  <si>
    <t>Ashok Leyland Ltd.</t>
  </si>
  <si>
    <t>INE208A01029</t>
  </si>
  <si>
    <t>INE028A16CE9</t>
  </si>
  <si>
    <t>INE001A14XE7</t>
  </si>
  <si>
    <t>INE028A16BX1</t>
  </si>
  <si>
    <t>Punjab National Bank**</t>
  </si>
  <si>
    <t>INE141A16A29</t>
  </si>
  <si>
    <t>Union Bank of India**</t>
  </si>
  <si>
    <t>INE434A16RB3</t>
  </si>
  <si>
    <t>Kotak Securities Ltd.**</t>
  </si>
  <si>
    <t>INE028E14HO4</t>
  </si>
  <si>
    <t>INE047A14636</t>
  </si>
  <si>
    <t>INE763G14JL3</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</si>
  <si>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</si>
  <si>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 Talwandi Sabo Power Ltd - The issuer is a subsidiary of Vedanta and the bonds have an unconditional and irrevocable guarantee from Vedanta (parent). The credit enhancement in the rating is derived from the guarantee of the promoter Vedanta. It is a secured NCD.</t>
  </si>
  <si>
    <t>Power Finance Corporation Ltd.^</t>
  </si>
  <si>
    <t>INE261F16538</t>
  </si>
  <si>
    <t>(7) The Average Maturity Period of the Portfolio has been 4.19 months.</t>
  </si>
  <si>
    <t>Fortnightly Portfolio Statement as of January 31,2021</t>
  </si>
  <si>
    <t>(3) The total outstanding exposure in derivative instruments as on January 31, 2021 is Nil.</t>
  </si>
  <si>
    <t>(4) The total market value of investments in foreign securities / American Depositary Receipts / Global Depositary Receipts as on January 31, 2021 is Nil.</t>
  </si>
  <si>
    <t>(7) The total market value of investments in foreign securities / American Depositary Receipts / Global Depositary Receipts as on January 31, 2021 is Nil.</t>
  </si>
  <si>
    <t>(5) No dividend was declared during the fortnight ended January 31,2021.</t>
  </si>
  <si>
    <t>^^ No dividend was distributed during the fortnight ended ended January 31, 2021.</t>
  </si>
  <si>
    <t>(6) No bonus was declared  during the fortnight ended January 31, 2021.</t>
  </si>
  <si>
    <t>(8) Investment in Repo in Corporate Debt Securities during the fortnight ended January 31, 2021 is Nil.</t>
  </si>
  <si>
    <t>(10) Investment in Repo in Corporate Debt Securities during the fortnight ended January 31, 2021 is Nil.</t>
  </si>
  <si>
    <t>National Housing Bank^</t>
  </si>
  <si>
    <t>INE134E08KG2</t>
  </si>
  <si>
    <t>Total Net Assets as on 31-Jan-2021</t>
  </si>
  <si>
    <t>Indian Railway Finance Corporation Ltd.^</t>
  </si>
  <si>
    <t>Tata Motors Ltd.</t>
  </si>
  <si>
    <t>INE155A01022</t>
  </si>
  <si>
    <t>INE906B07FE6</t>
  </si>
  <si>
    <t>Tata Capital Housing Finance Ltd.**</t>
  </si>
  <si>
    <t>INE002A14HF5</t>
  </si>
  <si>
    <t>REC Ltd.^</t>
  </si>
  <si>
    <t>Axis Bank Ltd.^</t>
  </si>
  <si>
    <t>INE027E07691</t>
  </si>
  <si>
    <t>NHPC Ltd.**</t>
  </si>
  <si>
    <t>INE848E07815</t>
  </si>
  <si>
    <t>INE660A07PN1</t>
  </si>
  <si>
    <t>National Highways Authority of India^</t>
  </si>
  <si>
    <t>Hindustan Petroleum Corporation Ltd.**</t>
  </si>
  <si>
    <t>INE094A14GE7</t>
  </si>
  <si>
    <t>Bajaj Finance Ltd.^</t>
  </si>
  <si>
    <t>INE296A14RF2</t>
  </si>
  <si>
    <t>INE261F14HK6</t>
  </si>
  <si>
    <t>INE002A14HE8</t>
  </si>
  <si>
    <t>INE831R14BV1</t>
  </si>
  <si>
    <t>INE002A14EM8</t>
  </si>
  <si>
    <t>182 DAYS TBILL RED 04-03-2021</t>
  </si>
  <si>
    <t>IN002020Y223</t>
  </si>
  <si>
    <t>364 DAYS TBILL RED 18-03-2021</t>
  </si>
  <si>
    <t>IN002019Z529</t>
  </si>
  <si>
    <t>91 DAYS TBILL RED 11-02-2021</t>
  </si>
  <si>
    <t>IN002020X332</t>
  </si>
  <si>
    <t>182 DAYS TBILL RED 04-02-2021</t>
  </si>
  <si>
    <t>IN002020Y181</t>
  </si>
  <si>
    <t>91 DAYS TBILL RED 04-02-2021</t>
  </si>
  <si>
    <t>IN002020X324</t>
  </si>
  <si>
    <t>364 DAYS TBILL RED 25-02-2021</t>
  </si>
  <si>
    <t>IN002019Z495</t>
  </si>
  <si>
    <t>* Nav has been considered as of 29 January 2021(Last Business Days).</t>
  </si>
  <si>
    <t>^^ No dividend was distributed during the fortnight ended January 31, 2021.</t>
  </si>
  <si>
    <t xml:space="preserve">     b. Other than Hedging Positions through Futures as on January 31, 2021 is Nil.</t>
  </si>
  <si>
    <t xml:space="preserve">     c. Hedging Positions through Options as on January 31, 2021 is Nil.</t>
  </si>
  <si>
    <t xml:space="preserve">     d. Other than Hedging Positions through Options as on January 31, 2021 is Nil.</t>
  </si>
  <si>
    <t xml:space="preserve">     e. Hedging Positions through swaps as on January 31, 2021 is Nil.</t>
  </si>
  <si>
    <t>(5) The dividends declared during the fortnight ended January 31, 2021 under the dividend options of the Scheme are as follows:</t>
  </si>
  <si>
    <t xml:space="preserve">(5) The dividends declared during the fortnight ended January 31, 2021 under the dividend options of the Scheme are as follows:
      </t>
  </si>
  <si>
    <t>(6) No bonus was declared during the fortnight ended January 31,2021.</t>
  </si>
  <si>
    <t>(7) The Average Maturity Period of the Portfolio has been 40.58 months.</t>
  </si>
  <si>
    <t>(7) The Average Maturity Period of the Portfolio has been 76.25 months.</t>
  </si>
  <si>
    <t>(7) The Average Maturity Period of the Portfolio has been 83.74 months.</t>
  </si>
  <si>
    <t>(9) The Average Maturity Period for debt portion of the Portfolio has been 54.78 months.</t>
  </si>
  <si>
    <t>(7) The Average Maturity Period of the Portfolio has been 0.00 months.</t>
  </si>
  <si>
    <t>(7) The Average Maturity Period of the Portfolio has been 24.76 months.</t>
  </si>
  <si>
    <t>(7) The Average Maturity Period of the Portfolio has been 4.25 months.</t>
  </si>
  <si>
    <t>(7) The Average Maturity Period of the Portfolio has been 11.63 months.</t>
  </si>
  <si>
    <t>(7) The Average Maturity Period of the Portfolio has been 0.4 months.</t>
  </si>
  <si>
    <t>(7) The Average Maturity Period of the Portfolio has been 1.52 months.</t>
  </si>
  <si>
    <t>(7) The Average Maturity Period of the Portfolio has been 1.96 months.</t>
  </si>
  <si>
    <t>(7) The Average Maturity Period of the Portfolio has been 1.77 months.</t>
  </si>
  <si>
    <t>(7) The Average Maturity Period of the Portfolio has been 3.68 months.</t>
  </si>
  <si>
    <t>(7) The Average Maturity Period of the Portfolio has been 5.51 months.</t>
  </si>
  <si>
    <t>(7) The Average Maturity Period of the Portfolio has been 12.56 months.</t>
  </si>
  <si>
    <t>(7) The Average Maturity Period of the Portfolio has been 13 months.</t>
  </si>
  <si>
    <t>(7) The Average Maturity Period of the Portfolio has been 13.98 months.</t>
  </si>
  <si>
    <t>(7) The Average Maturity Period of the Portfolio has been 0.86 months.</t>
  </si>
  <si>
    <t>(8) The portfolio turnover ratio of the Scheme for the fortnight ended January 31, 2021 is 2.56 times.</t>
  </si>
  <si>
    <t>** Securities are classified as non-traded on the basis of Traded data as on January 29,2021 (the previous working day) provided by CRISIL and ICRA.</t>
  </si>
  <si>
    <t>^ Securities are classified as traded on the basis of Traded data as on January 29,2021 (the previous working day ) provided by CRISIL and ICRA.</t>
  </si>
  <si>
    <t>^^</t>
  </si>
  <si>
    <t>As on 29 January 2021*</t>
  </si>
  <si>
    <t>As on 31 January 2021</t>
  </si>
  <si>
    <t>As on 15 January 2021</t>
  </si>
  <si>
    <t xml:space="preserve">         For the period ended January 31, 2020, hedging transactions through futures which have been squared off/expired is Nil.</t>
  </si>
  <si>
    <t xml:space="preserve">     a. Hedging Positions through Futures as on January 31, 2021 is Nil</t>
  </si>
  <si>
    <t xml:space="preserve">         For the period ended January 31, 2020, non-hedging transactions through futures which have been squared off/expired is 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</si>
</sst>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0"/>
    <numFmt numFmtId="167" formatCode="0.0000"/>
    <numFmt numFmtId="168" formatCode="_-* #,##0.0000_-;\-* #,##0.0000_-;_-* &quot;-&quot;??_-;_-@_-"/>
  </numFmts>
  <fonts count="2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FF0000"/>
      <name val="Arial"/>
      <family val="2"/>
    </font>
    <font>
      <sz val="10"/>
      <color rgb="FF000000"/>
      <name val="Arial"/>
      <family val="2"/>
    </font>
    <font>
      <sz val="10"/>
      <color indexed="8"/>
      <name val="Arial"/>
      <family val="2"/>
    </font>
    <font>
      <b/>
      <u/>
      <sz val="10"/>
      <color theme="1"/>
      <name val="Arial"/>
      <family val="2"/>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1" fillId="0" borderId="0"/>
    <xf numFmtId="164" fontId="23" fillId="0" borderId="0" applyFont="0" applyFill="0" applyBorder="0" applyAlignment="0" applyProtection="0"/>
    <xf numFmtId="0" fontId="21" fillId="0" borderId="0" applyNumberFormat="0" applyFill="0" applyBorder="0" applyAlignment="0" applyProtection="0"/>
    <xf numFmtId="0" fontId="26" fillId="0" borderId="0">
      <alignment vertical="top"/>
    </xf>
    <xf numFmtId="0" fontId="23" fillId="0" borderId="0"/>
  </cellStyleXfs>
  <cellXfs count="194">
    <xf numFmtId="0" fontId="0" fillId="0" borderId="0" xfId="0"/>
    <xf numFmtId="0" fontId="18" fillId="3" borderId="0" xfId="0" applyFont="1" applyFill="1"/>
    <xf numFmtId="4" fontId="18" fillId="3" borderId="0" xfId="0" applyNumberFormat="1" applyFont="1" applyFill="1"/>
    <xf numFmtId="43" fontId="18" fillId="3" borderId="0" xfId="0" applyNumberFormat="1" applyFont="1" applyFill="1"/>
    <xf numFmtId="0" fontId="20" fillId="3" borderId="0" xfId="0" applyFont="1" applyFill="1"/>
    <xf numFmtId="0" fontId="0" fillId="0" borderId="0" xfId="0" applyAlignment="1">
      <alignment horizontal="left" vertical="center"/>
    </xf>
    <xf numFmtId="0" fontId="17" fillId="0" borderId="1" xfId="0" applyFont="1" applyBorder="1" applyAlignment="1">
      <alignment horizontal="left" vertical="center"/>
    </xf>
    <xf numFmtId="0" fontId="16" fillId="2" borderId="1" xfId="0" applyFont="1"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9" fillId="3" borderId="3" xfId="0" applyFont="1" applyFill="1" applyBorder="1"/>
    <xf numFmtId="4" fontId="19" fillId="3" borderId="3" xfId="0" applyNumberFormat="1" applyFont="1" applyFill="1" applyBorder="1"/>
    <xf numFmtId="0" fontId="19" fillId="3" borderId="4" xfId="0" applyFont="1" applyFill="1" applyBorder="1"/>
    <xf numFmtId="4" fontId="19" fillId="3" borderId="4" xfId="0" applyNumberFormat="1" applyFont="1" applyFill="1" applyBorder="1"/>
    <xf numFmtId="43" fontId="19" fillId="3" borderId="4" xfId="0" applyNumberFormat="1" applyFont="1" applyFill="1" applyBorder="1"/>
    <xf numFmtId="43" fontId="19" fillId="3" borderId="3" xfId="0" applyNumberFormat="1" applyFont="1" applyFill="1" applyBorder="1"/>
    <xf numFmtId="0" fontId="22" fillId="3" borderId="2" xfId="0" applyFont="1" applyFill="1" applyBorder="1" applyAlignment="1">
      <alignment horizontal="left" vertical="top" readingOrder="1"/>
    </xf>
    <xf numFmtId="0" fontId="25" fillId="0" borderId="0" xfId="0" applyFont="1" applyFill="1" applyBorder="1" applyAlignment="1">
      <alignment vertical="center" wrapText="1"/>
    </xf>
    <xf numFmtId="0" fontId="21" fillId="0" borderId="9" xfId="0" applyFont="1" applyFill="1" applyBorder="1" applyAlignment="1">
      <alignment horizontal="left" vertical="top" readingOrder="1"/>
    </xf>
    <xf numFmtId="0" fontId="22" fillId="0" borderId="7" xfId="0" applyFont="1" applyFill="1" applyBorder="1" applyAlignment="1">
      <alignment horizontal="left" vertical="top" readingOrder="1"/>
    </xf>
    <xf numFmtId="0" fontId="22" fillId="0" borderId="7" xfId="0" applyFont="1" applyFill="1" applyBorder="1" applyAlignment="1">
      <alignment horizontal="center" vertical="top" wrapText="1" readingOrder="1"/>
    </xf>
    <xf numFmtId="0" fontId="21" fillId="0" borderId="3" xfId="0" applyFont="1" applyFill="1" applyBorder="1" applyAlignment="1">
      <alignment horizontal="left" vertical="top" readingOrder="1"/>
    </xf>
    <xf numFmtId="165" fontId="15" fillId="0" borderId="10" xfId="0" applyNumberFormat="1" applyFont="1" applyFill="1" applyBorder="1" applyAlignment="1">
      <alignment horizontal="center"/>
    </xf>
    <xf numFmtId="165" fontId="15" fillId="0" borderId="3" xfId="0" applyNumberFormat="1" applyFont="1" applyFill="1" applyBorder="1" applyAlignment="1">
      <alignment horizontal="center"/>
    </xf>
    <xf numFmtId="0" fontId="21" fillId="0" borderId="4" xfId="0" applyFont="1" applyFill="1" applyBorder="1" applyAlignment="1">
      <alignment horizontal="left" vertical="top" readingOrder="1"/>
    </xf>
    <xf numFmtId="165" fontId="15" fillId="0" borderId="4" xfId="0" applyNumberFormat="1" applyFont="1" applyFill="1" applyBorder="1" applyAlignment="1">
      <alignment horizontal="center"/>
    </xf>
    <xf numFmtId="0" fontId="21" fillId="0" borderId="0" xfId="0" applyFont="1" applyFill="1" applyBorder="1" applyAlignment="1">
      <alignment horizontal="left" vertical="top" readingOrder="1"/>
    </xf>
    <xf numFmtId="0" fontId="26" fillId="0" borderId="0" xfId="0" applyFont="1" applyFill="1" applyBorder="1" applyAlignment="1">
      <alignment vertical="top" readingOrder="1"/>
    </xf>
    <xf numFmtId="43" fontId="21" fillId="0" borderId="0" xfId="1" applyNumberFormat="1" applyFill="1" applyBorder="1" applyAlignment="1">
      <alignment vertical="top" readingOrder="1"/>
    </xf>
    <xf numFmtId="0" fontId="21" fillId="0" borderId="0" xfId="0" applyFont="1" applyFill="1" applyBorder="1" applyAlignment="1">
      <alignment vertical="top" readingOrder="1"/>
    </xf>
    <xf numFmtId="0" fontId="21" fillId="0" borderId="0" xfId="1" applyFill="1" applyBorder="1" applyAlignment="1">
      <alignment vertical="top" readingOrder="1"/>
    </xf>
    <xf numFmtId="0" fontId="15" fillId="3" borderId="0" xfId="0" applyFont="1" applyFill="1"/>
    <xf numFmtId="4" fontId="15" fillId="3" borderId="0" xfId="0" applyNumberFormat="1" applyFont="1" applyFill="1"/>
    <xf numFmtId="43" fontId="15" fillId="3" borderId="0" xfId="0" applyNumberFormat="1" applyFont="1" applyFill="1"/>
    <xf numFmtId="0" fontId="21" fillId="0" borderId="2" xfId="0" applyFont="1" applyFill="1" applyBorder="1" applyAlignment="1">
      <alignment horizontal="left" vertical="top" wrapText="1" readingOrder="1"/>
    </xf>
    <xf numFmtId="0" fontId="22" fillId="0" borderId="2" xfId="0" quotePrefix="1" applyFont="1" applyFill="1" applyBorder="1" applyAlignment="1">
      <alignment vertical="top" readingOrder="1"/>
    </xf>
    <xf numFmtId="0" fontId="21" fillId="0" borderId="11" xfId="0" applyFont="1" applyFill="1" applyBorder="1" applyAlignment="1">
      <alignment horizontal="left" vertical="top" readingOrder="1"/>
    </xf>
    <xf numFmtId="0" fontId="21" fillId="0" borderId="9" xfId="0" applyFont="1" applyFill="1" applyBorder="1" applyAlignment="1">
      <alignment vertical="top" readingOrder="1"/>
    </xf>
    <xf numFmtId="43" fontId="15" fillId="3" borderId="0" xfId="0" applyNumberFormat="1" applyFont="1" applyFill="1" applyAlignment="1"/>
    <xf numFmtId="0" fontId="22" fillId="0" borderId="12" xfId="0" applyFont="1" applyFill="1" applyBorder="1" applyAlignment="1">
      <alignment horizontal="left" vertical="top" readingOrder="1"/>
    </xf>
    <xf numFmtId="0" fontId="21" fillId="0" borderId="14" xfId="0" applyFont="1" applyFill="1" applyBorder="1" applyAlignment="1">
      <alignment horizontal="left" vertical="top" readingOrder="1"/>
    </xf>
    <xf numFmtId="0" fontId="21" fillId="0" borderId="2" xfId="0" applyFont="1" applyFill="1" applyBorder="1" applyAlignment="1">
      <alignment horizontal="left" vertical="top" readingOrder="1"/>
    </xf>
    <xf numFmtId="165" fontId="21" fillId="0" borderId="0" xfId="0" quotePrefix="1" applyNumberFormat="1" applyFont="1" applyFill="1" applyBorder="1" applyAlignment="1">
      <alignment horizontal="center" vertical="top" readingOrder="1"/>
    </xf>
    <xf numFmtId="43" fontId="22" fillId="0" borderId="0" xfId="1" applyNumberFormat="1" applyFont="1" applyFill="1" applyBorder="1" applyAlignment="1">
      <alignment vertical="top" readingOrder="1"/>
    </xf>
    <xf numFmtId="0" fontId="26" fillId="0" borderId="2" xfId="0" applyFont="1" applyFill="1" applyBorder="1" applyAlignment="1">
      <alignment horizontal="left" vertical="top" readingOrder="1"/>
    </xf>
    <xf numFmtId="0" fontId="26" fillId="0" borderId="0" xfId="0" applyFont="1" applyFill="1" applyBorder="1" applyAlignment="1">
      <alignment horizontal="left" vertical="top" readingOrder="1"/>
    </xf>
    <xf numFmtId="0" fontId="21" fillId="0" borderId="2" xfId="0" applyFont="1" applyFill="1" applyBorder="1" applyAlignment="1">
      <alignment vertical="top" readingOrder="1"/>
    </xf>
    <xf numFmtId="166" fontId="22" fillId="0" borderId="7" xfId="0" applyNumberFormat="1" applyFont="1" applyFill="1" applyBorder="1" applyAlignment="1">
      <alignment horizontal="center"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15" fillId="3" borderId="0" xfId="0" applyNumberFormat="1" applyFont="1" applyFill="1" applyBorder="1"/>
    <xf numFmtId="43" fontId="15" fillId="0" borderId="0" xfId="0" applyNumberFormat="1" applyFont="1" applyFill="1" applyBorder="1"/>
    <xf numFmtId="0" fontId="22" fillId="0" borderId="2" xfId="0" applyFont="1" applyFill="1" applyBorder="1" applyAlignment="1">
      <alignment horizontal="left" vertical="top" readingOrder="1"/>
    </xf>
    <xf numFmtId="0" fontId="15" fillId="0" borderId="2" xfId="3" applyFont="1" applyFill="1" applyBorder="1" applyAlignment="1">
      <alignment vertical="top" readingOrder="1"/>
    </xf>
    <xf numFmtId="0" fontId="22" fillId="0" borderId="10" xfId="0" applyFont="1" applyFill="1" applyBorder="1" applyAlignment="1">
      <alignment horizontal="left" vertical="top" readingOrder="1"/>
    </xf>
    <xf numFmtId="0" fontId="21" fillId="0" borderId="10" xfId="0" applyFont="1" applyFill="1" applyBorder="1" applyAlignment="1">
      <alignment horizontal="left" vertical="top" readingOrder="1"/>
    </xf>
    <xf numFmtId="167" fontId="22" fillId="0" borderId="0" xfId="0" quotePrefix="1" applyNumberFormat="1" applyFont="1" applyFill="1" applyBorder="1" applyAlignment="1">
      <alignment horizontal="center" vertical="top" readingOrder="1"/>
    </xf>
    <xf numFmtId="43" fontId="19" fillId="3" borderId="0" xfId="0" applyNumberFormat="1" applyFont="1" applyFill="1"/>
    <xf numFmtId="43" fontId="15" fillId="0" borderId="0" xfId="0" applyNumberFormat="1" applyFont="1" applyFill="1"/>
    <xf numFmtId="0" fontId="15" fillId="0" borderId="0" xfId="0" applyFont="1" applyFill="1"/>
    <xf numFmtId="4" fontId="15" fillId="0" borderId="0" xfId="0" applyNumberFormat="1" applyFont="1" applyFill="1"/>
    <xf numFmtId="0" fontId="21" fillId="0" borderId="2" xfId="0" applyFont="1" applyFill="1" applyBorder="1" applyAlignment="1">
      <alignment vertical="top" wrapText="1" readingOrder="1"/>
    </xf>
    <xf numFmtId="0" fontId="22" fillId="0" borderId="12" xfId="0" applyFont="1" applyFill="1" applyBorder="1" applyAlignment="1">
      <alignment vertical="top" readingOrder="1"/>
    </xf>
    <xf numFmtId="0" fontId="22" fillId="0" borderId="14" xfId="0" applyFont="1" applyFill="1" applyBorder="1" applyAlignment="1">
      <alignment vertical="top" readingOrder="1"/>
    </xf>
    <xf numFmtId="0" fontId="22" fillId="0" borderId="11" xfId="0" applyFont="1" applyFill="1" applyBorder="1" applyAlignment="1">
      <alignment horizontal="center" vertical="top" readingOrder="1"/>
    </xf>
    <xf numFmtId="166" fontId="22" fillId="0" borderId="7" xfId="0" applyNumberFormat="1" applyFont="1" applyFill="1" applyBorder="1" applyAlignment="1">
      <alignment vertical="top" readingOrder="1"/>
    </xf>
    <xf numFmtId="0" fontId="15" fillId="0" borderId="2" xfId="0" applyFont="1" applyFill="1" applyBorder="1" applyAlignment="1">
      <alignment horizontal="left" vertical="top" readingOrder="1"/>
    </xf>
    <xf numFmtId="165" fontId="15" fillId="0" borderId="16" xfId="0" applyNumberFormat="1" applyFont="1" applyFill="1" applyBorder="1" applyAlignment="1">
      <alignment horizontal="center"/>
    </xf>
    <xf numFmtId="165" fontId="15" fillId="0" borderId="17" xfId="0" applyNumberFormat="1" applyFont="1" applyFill="1" applyBorder="1" applyAlignment="1">
      <alignment horizontal="center"/>
    </xf>
    <xf numFmtId="0" fontId="21" fillId="0" borderId="0" xfId="0" applyFont="1" applyFill="1" applyBorder="1" applyAlignment="1">
      <alignment horizontal="left" vertical="top" wrapText="1" readingOrder="1"/>
    </xf>
    <xf numFmtId="0" fontId="21" fillId="0" borderId="11" xfId="0" applyFont="1" applyFill="1" applyBorder="1" applyAlignment="1">
      <alignment vertical="top" readingOrder="1"/>
    </xf>
    <xf numFmtId="0" fontId="21" fillId="0" borderId="2" xfId="1" applyFill="1" applyBorder="1" applyAlignment="1">
      <alignment vertical="top" readingOrder="1"/>
    </xf>
    <xf numFmtId="43" fontId="21" fillId="0" borderId="0" xfId="0" applyNumberFormat="1" applyFont="1" applyFill="1" applyBorder="1" applyAlignment="1">
      <alignment vertical="top" readingOrder="1"/>
    </xf>
    <xf numFmtId="0" fontId="15" fillId="3" borderId="0" xfId="0" applyNumberFormat="1" applyFont="1" applyFill="1" applyBorder="1" applyAlignment="1"/>
    <xf numFmtId="0" fontId="24" fillId="0" borderId="0" xfId="0" quotePrefix="1" applyFont="1" applyFill="1" applyBorder="1" applyAlignment="1">
      <alignment horizontal="left" vertical="top" readingOrder="1"/>
    </xf>
    <xf numFmtId="43" fontId="24" fillId="3" borderId="0" xfId="0" applyNumberFormat="1" applyFont="1" applyFill="1"/>
    <xf numFmtId="0" fontId="15" fillId="0" borderId="0" xfId="0" applyFont="1" applyFill="1" applyBorder="1" applyAlignment="1">
      <alignment horizontal="left" vertical="top" readingOrder="1"/>
    </xf>
    <xf numFmtId="0" fontId="21" fillId="0" borderId="0" xfId="1" applyFont="1" applyFill="1" applyBorder="1" applyAlignment="1">
      <alignment vertical="top" readingOrder="1"/>
    </xf>
    <xf numFmtId="0" fontId="15" fillId="0" borderId="0" xfId="0" applyFont="1" applyFill="1" applyBorder="1" applyAlignment="1">
      <alignment vertical="top" readingOrder="1"/>
    </xf>
    <xf numFmtId="0" fontId="0" fillId="0" borderId="9" xfId="0" applyBorder="1"/>
    <xf numFmtId="0" fontId="0" fillId="0" borderId="0" xfId="0" applyBorder="1"/>
    <xf numFmtId="0" fontId="26" fillId="0" borderId="2" xfId="4" applyFont="1" applyFill="1" applyBorder="1" applyAlignment="1">
      <alignment vertical="top" wrapText="1" readingOrder="1"/>
    </xf>
    <xf numFmtId="0" fontId="0" fillId="0" borderId="0" xfId="0" applyFill="1" applyBorder="1" applyAlignment="1">
      <alignment vertical="top" wrapText="1" readingOrder="1"/>
    </xf>
    <xf numFmtId="0" fontId="21" fillId="3" borderId="0" xfId="0" applyFont="1" applyFill="1"/>
    <xf numFmtId="0" fontId="21" fillId="0" borderId="0" xfId="0" applyFont="1" applyFill="1" applyBorder="1" applyAlignment="1">
      <alignment vertical="top" wrapText="1" readingOrder="1"/>
    </xf>
    <xf numFmtId="0" fontId="14" fillId="3" borderId="0" xfId="0" applyFont="1" applyFill="1"/>
    <xf numFmtId="4" fontId="14" fillId="3" borderId="0" xfId="0" applyNumberFormat="1" applyFont="1" applyFill="1"/>
    <xf numFmtId="43" fontId="14" fillId="3" borderId="0" xfId="0" applyNumberFormat="1" applyFont="1" applyFill="1"/>
    <xf numFmtId="0" fontId="27" fillId="3" borderId="3" xfId="0" applyFont="1" applyFill="1" applyBorder="1"/>
    <xf numFmtId="0" fontId="21" fillId="0" borderId="2" xfId="0" applyFont="1" applyFill="1" applyBorder="1" applyAlignment="1">
      <alignment horizontal="left" vertical="top" readingOrder="1"/>
    </xf>
    <xf numFmtId="165" fontId="21" fillId="0" borderId="0" xfId="0" applyNumberFormat="1" applyFont="1" applyFill="1" applyBorder="1" applyAlignment="1">
      <alignment horizontal="center" vertical="top" readingOrder="1"/>
    </xf>
    <xf numFmtId="165" fontId="15" fillId="0" borderId="0" xfId="0" applyNumberFormat="1" applyFont="1" applyFill="1" applyBorder="1" applyAlignment="1">
      <alignment horizontal="center"/>
    </xf>
    <xf numFmtId="0" fontId="13" fillId="3" borderId="0" xfId="0" applyFont="1" applyFill="1"/>
    <xf numFmtId="165" fontId="15" fillId="0" borderId="15" xfId="0" applyNumberFormat="1" applyFont="1" applyFill="1" applyBorder="1" applyAlignment="1">
      <alignment horizontal="center"/>
    </xf>
    <xf numFmtId="168" fontId="21" fillId="0" borderId="3" xfId="2" quotePrefix="1" applyNumberFormat="1" applyFont="1" applyFill="1" applyBorder="1" applyAlignment="1">
      <alignment horizontal="center" vertical="center" readingOrder="1"/>
    </xf>
    <xf numFmtId="166" fontId="22" fillId="0" borderId="10" xfId="0" applyNumberFormat="1" applyFont="1" applyFill="1" applyBorder="1" applyAlignment="1">
      <alignment horizontal="center" vertical="top" readingOrder="1"/>
    </xf>
    <xf numFmtId="166" fontId="22" fillId="0" borderId="10" xfId="0" applyNumberFormat="1" applyFont="1" applyFill="1" applyBorder="1" applyAlignment="1">
      <alignment vertical="top" readingOrder="1"/>
    </xf>
    <xf numFmtId="4" fontId="0" fillId="0" borderId="0" xfId="0" applyNumberFormat="1"/>
    <xf numFmtId="168" fontId="21" fillId="0" borderId="10" xfId="2" quotePrefix="1" applyNumberFormat="1" applyFont="1" applyFill="1" applyBorder="1" applyAlignment="1">
      <alignment horizontal="center" vertical="center" readingOrder="1"/>
    </xf>
    <xf numFmtId="168" fontId="21" fillId="0" borderId="4" xfId="2" quotePrefix="1" applyNumberFormat="1" applyFont="1" applyFill="1" applyBorder="1" applyAlignment="1">
      <alignment horizontal="center" vertical="center" readingOrder="1"/>
    </xf>
    <xf numFmtId="168" fontId="21" fillId="0" borderId="17" xfId="2" quotePrefix="1" applyNumberFormat="1" applyFont="1" applyFill="1" applyBorder="1" applyAlignment="1">
      <alignment horizontal="center" vertical="center" readingOrder="1"/>
    </xf>
    <xf numFmtId="168" fontId="21" fillId="0" borderId="0" xfId="2" quotePrefix="1" applyNumberFormat="1" applyFont="1" applyFill="1" applyBorder="1" applyAlignment="1">
      <alignment horizontal="center" vertical="center" readingOrder="1"/>
    </xf>
    <xf numFmtId="168" fontId="21" fillId="0" borderId="15" xfId="2" quotePrefix="1" applyNumberFormat="1" applyFont="1" applyFill="1" applyBorder="1" applyAlignment="1">
      <alignment horizontal="center" vertical="center" readingOrder="1"/>
    </xf>
    <xf numFmtId="168" fontId="21" fillId="0" borderId="16" xfId="2" quotePrefix="1" applyNumberFormat="1" applyFont="1" applyFill="1" applyBorder="1" applyAlignment="1">
      <alignment horizontal="center" vertical="center" readingOrder="1"/>
    </xf>
    <xf numFmtId="43" fontId="19" fillId="3" borderId="0" xfId="0" applyNumberFormat="1" applyFont="1" applyFill="1" applyBorder="1"/>
    <xf numFmtId="0" fontId="19" fillId="3" borderId="18" xfId="0" applyFont="1" applyFill="1" applyBorder="1" applyAlignment="1">
      <alignment vertical="top"/>
    </xf>
    <xf numFmtId="4" fontId="19" fillId="3" borderId="18" xfId="0" applyNumberFormat="1" applyFont="1" applyFill="1" applyBorder="1" applyAlignment="1">
      <alignment vertical="top"/>
    </xf>
    <xf numFmtId="43" fontId="19" fillId="3" borderId="18" xfId="0" applyNumberFormat="1" applyFont="1" applyFill="1" applyBorder="1" applyAlignment="1">
      <alignment vertical="top" wrapText="1"/>
    </xf>
    <xf numFmtId="43" fontId="19" fillId="3" borderId="18" xfId="0" applyNumberFormat="1" applyFont="1" applyFill="1" applyBorder="1"/>
    <xf numFmtId="0" fontId="12" fillId="3" borderId="0" xfId="0" applyFont="1" applyFill="1"/>
    <xf numFmtId="4" fontId="12" fillId="3" borderId="0" xfId="0" applyNumberFormat="1" applyFont="1" applyFill="1"/>
    <xf numFmtId="43" fontId="12" fillId="3" borderId="0" xfId="0" applyNumberFormat="1" applyFont="1" applyFill="1"/>
    <xf numFmtId="0" fontId="21" fillId="0" borderId="2" xfId="0" applyFont="1" applyFill="1" applyBorder="1" applyAlignment="1">
      <alignment horizontal="left" vertical="top" readingOrder="1"/>
    </xf>
    <xf numFmtId="0" fontId="21" fillId="0" borderId="0" xfId="0" applyFont="1" applyFill="1" applyBorder="1" applyAlignment="1">
      <alignment horizontal="left" vertical="top" readingOrder="1"/>
    </xf>
    <xf numFmtId="0" fontId="21" fillId="0" borderId="0" xfId="0" quotePrefix="1" applyFont="1" applyFill="1" applyBorder="1" applyAlignment="1">
      <alignment horizontal="left" vertical="top" readingOrder="1"/>
    </xf>
    <xf numFmtId="15" fontId="18" fillId="3" borderId="0" xfId="0" applyNumberFormat="1" applyFont="1" applyFill="1"/>
    <xf numFmtId="4" fontId="11" fillId="3" borderId="0" xfId="0" applyNumberFormat="1" applyFont="1" applyFill="1"/>
    <xf numFmtId="0" fontId="10" fillId="3" borderId="0" xfId="0" applyFont="1" applyFill="1"/>
    <xf numFmtId="4" fontId="10" fillId="3" borderId="0" xfId="0" applyNumberFormat="1" applyFont="1" applyFill="1"/>
    <xf numFmtId="43" fontId="10" fillId="3" borderId="0" xfId="0" applyNumberFormat="1" applyFont="1" applyFill="1"/>
    <xf numFmtId="0" fontId="19" fillId="3" borderId="2" xfId="0" applyFont="1" applyFill="1" applyBorder="1"/>
    <xf numFmtId="0" fontId="19" fillId="3" borderId="0" xfId="0" applyFont="1" applyFill="1" applyBorder="1"/>
    <xf numFmtId="4" fontId="19" fillId="3" borderId="0" xfId="0" applyNumberFormat="1" applyFont="1" applyFill="1" applyBorder="1"/>
    <xf numFmtId="0" fontId="21" fillId="0" borderId="0" xfId="0" applyFont="1" applyFill="1" applyBorder="1" applyAlignment="1">
      <alignment horizontal="left" vertical="top" readingOrder="1"/>
    </xf>
    <xf numFmtId="0" fontId="9" fillId="3" borderId="0" xfId="0" applyFont="1" applyFill="1"/>
    <xf numFmtId="4" fontId="9" fillId="3" borderId="0" xfId="0" applyNumberFormat="1" applyFont="1" applyFill="1"/>
    <xf numFmtId="43" fontId="9" fillId="3" borderId="0" xfId="0" applyNumberFormat="1" applyFont="1" applyFill="1"/>
    <xf numFmtId="4" fontId="18" fillId="3" borderId="0" xfId="2" applyNumberFormat="1" applyFont="1" applyFill="1"/>
    <xf numFmtId="4" fontId="14" fillId="3" borderId="0" xfId="2" applyNumberFormat="1" applyFont="1" applyFill="1"/>
    <xf numFmtId="0" fontId="21" fillId="0" borderId="0" xfId="0" applyFont="1" applyFill="1" applyBorder="1" applyAlignment="1">
      <alignment horizontal="left" vertical="top" readingOrder="1"/>
    </xf>
    <xf numFmtId="0" fontId="8" fillId="3" borderId="0" xfId="0" applyFont="1" applyFill="1"/>
    <xf numFmtId="4" fontId="8" fillId="3" borderId="0" xfId="0" applyNumberFormat="1" applyFont="1" applyFill="1"/>
    <xf numFmtId="43" fontId="8" fillId="3" borderId="0" xfId="0" applyNumberFormat="1" applyFont="1" applyFill="1"/>
    <xf numFmtId="0" fontId="7" fillId="3" borderId="0" xfId="0" applyFont="1" applyFill="1"/>
    <xf numFmtId="4" fontId="7" fillId="3" borderId="0" xfId="0" applyNumberFormat="1" applyFont="1" applyFill="1"/>
    <xf numFmtId="43" fontId="7" fillId="3" borderId="0" xfId="0" applyNumberFormat="1" applyFont="1" applyFill="1"/>
    <xf numFmtId="0" fontId="7" fillId="0" borderId="2" xfId="0" applyFont="1" applyFill="1" applyBorder="1" applyAlignment="1">
      <alignment vertical="top" readingOrder="1"/>
    </xf>
    <xf numFmtId="0" fontId="6" fillId="3" borderId="0" xfId="0" applyFont="1" applyFill="1"/>
    <xf numFmtId="4" fontId="19" fillId="3" borderId="18" xfId="0" applyNumberFormat="1" applyFont="1" applyFill="1" applyBorder="1" applyAlignment="1">
      <alignment horizontal="center" vertical="top" wrapText="1"/>
    </xf>
    <xf numFmtId="0" fontId="21" fillId="0" borderId="2" xfId="0" applyFont="1" applyFill="1" applyBorder="1" applyAlignment="1">
      <alignment horizontal="left" vertical="top" readingOrder="1"/>
    </xf>
    <xf numFmtId="0" fontId="21" fillId="0" borderId="0" xfId="0" applyFont="1" applyFill="1" applyBorder="1" applyAlignment="1">
      <alignment horizontal="left" vertical="top" readingOrder="1"/>
    </xf>
    <xf numFmtId="0" fontId="21" fillId="0" borderId="0" xfId="0" quotePrefix="1" applyFont="1" applyFill="1" applyBorder="1" applyAlignment="1">
      <alignment horizontal="left" vertical="top" readingOrder="1"/>
    </xf>
    <xf numFmtId="0" fontId="5" fillId="3" borderId="3" xfId="0" applyFont="1" applyFill="1" applyBorder="1"/>
    <xf numFmtId="4" fontId="5" fillId="3" borderId="3" xfId="0" applyNumberFormat="1" applyFont="1" applyFill="1" applyBorder="1"/>
    <xf numFmtId="43" fontId="5" fillId="3" borderId="3" xfId="0" applyNumberFormat="1" applyFont="1" applyFill="1" applyBorder="1"/>
    <xf numFmtId="0" fontId="4" fillId="3" borderId="3" xfId="0" applyFont="1" applyFill="1" applyBorder="1"/>
    <xf numFmtId="4" fontId="4" fillId="3" borderId="3" xfId="0" applyNumberFormat="1" applyFont="1" applyFill="1" applyBorder="1"/>
    <xf numFmtId="43" fontId="4" fillId="3" borderId="3" xfId="0" applyNumberFormat="1" applyFont="1" applyFill="1" applyBorder="1"/>
    <xf numFmtId="0" fontId="4" fillId="3" borderId="0" xfId="0" applyFont="1" applyFill="1"/>
    <xf numFmtId="0" fontId="3" fillId="3" borderId="3" xfId="0" applyFont="1" applyFill="1" applyBorder="1"/>
    <xf numFmtId="4" fontId="3" fillId="3" borderId="3" xfId="0" applyNumberFormat="1" applyFont="1" applyFill="1" applyBorder="1"/>
    <xf numFmtId="43" fontId="3" fillId="3" borderId="3" xfId="0" applyNumberFormat="1" applyFont="1" applyFill="1" applyBorder="1"/>
    <xf numFmtId="0" fontId="21" fillId="0" borderId="2" xfId="0" applyFont="1" applyFill="1" applyBorder="1" applyAlignment="1">
      <alignment horizontal="left" vertical="top" readingOrder="1"/>
    </xf>
    <xf numFmtId="0" fontId="21" fillId="0" borderId="0" xfId="0" applyFont="1" applyFill="1" applyBorder="1" applyAlignment="1">
      <alignment horizontal="left" vertical="top" readingOrder="1"/>
    </xf>
    <xf numFmtId="0" fontId="21" fillId="0" borderId="2" xfId="0" quotePrefix="1" applyFont="1" applyFill="1" applyBorder="1" applyAlignment="1">
      <alignment horizontal="left" vertical="top" readingOrder="1"/>
    </xf>
    <xf numFmtId="0" fontId="21" fillId="0" borderId="0" xfId="0" quotePrefix="1" applyFont="1" applyFill="1" applyBorder="1" applyAlignment="1">
      <alignment horizontal="left" vertical="top" readingOrder="1"/>
    </xf>
    <xf numFmtId="0" fontId="2" fillId="0" borderId="2" xfId="0" applyFont="1" applyFill="1" applyBorder="1" applyAlignment="1">
      <alignment horizontal="left" vertical="top" readingOrder="1"/>
    </xf>
    <xf numFmtId="0" fontId="2" fillId="0" borderId="2" xfId="0" applyFont="1" applyFill="1" applyBorder="1" applyAlignment="1">
      <alignment vertical="top" readingOrder="1"/>
    </xf>
    <xf numFmtId="0" fontId="2" fillId="0" borderId="0" xfId="0" applyFont="1" applyFill="1" applyBorder="1" applyAlignment="1">
      <alignment vertical="top" readingOrder="1"/>
    </xf>
    <xf numFmtId="0" fontId="18" fillId="0" borderId="0" xfId="0" applyFont="1" applyFill="1"/>
    <xf numFmtId="0" fontId="22" fillId="0" borderId="13" xfId="0" applyFont="1" applyFill="1" applyBorder="1" applyAlignment="1">
      <alignment vertical="top" readingOrder="1"/>
    </xf>
    <xf numFmtId="0" fontId="22" fillId="0" borderId="4" xfId="0" applyFont="1" applyFill="1" applyBorder="1" applyAlignment="1">
      <alignment horizontal="left" vertical="top" readingOrder="1"/>
    </xf>
    <xf numFmtId="0" fontId="1" fillId="0" borderId="2" xfId="0" applyFont="1" applyFill="1" applyBorder="1" applyAlignment="1">
      <alignment vertical="top" readingOrder="1"/>
    </xf>
    <xf numFmtId="0" fontId="19" fillId="3" borderId="3" xfId="0" applyFont="1" applyFill="1" applyBorder="1" applyAlignment="1">
      <alignment vertical="top"/>
    </xf>
    <xf numFmtId="4" fontId="19" fillId="3" borderId="3" xfId="0" applyNumberFormat="1" applyFont="1" applyFill="1" applyBorder="1" applyAlignment="1">
      <alignment vertical="top"/>
    </xf>
    <xf numFmtId="43" fontId="19" fillId="3" borderId="3" xfId="0" applyNumberFormat="1" applyFont="1" applyFill="1" applyBorder="1" applyAlignment="1">
      <alignment vertical="top" wrapText="1"/>
    </xf>
    <xf numFmtId="4" fontId="19" fillId="3" borderId="3" xfId="0" applyNumberFormat="1" applyFont="1" applyFill="1" applyBorder="1" applyAlignment="1">
      <alignment horizontal="center" vertical="top" wrapText="1"/>
    </xf>
    <xf numFmtId="43" fontId="18" fillId="0" borderId="0" xfId="0" applyNumberFormat="1" applyFont="1" applyFill="1"/>
    <xf numFmtId="0" fontId="22" fillId="0" borderId="14" xfId="0" applyFont="1" applyFill="1" applyBorder="1" applyAlignment="1">
      <alignment horizontal="left" vertical="top" readingOrder="1"/>
    </xf>
    <xf numFmtId="4" fontId="18" fillId="0" borderId="0" xfId="0" applyNumberFormat="1" applyFont="1" applyFill="1"/>
    <xf numFmtId="0" fontId="22" fillId="0" borderId="11" xfId="0" applyFont="1" applyFill="1" applyBorder="1" applyAlignment="1">
      <alignment horizontal="left" vertical="top" readingOrder="1"/>
    </xf>
    <xf numFmtId="0" fontId="26" fillId="0" borderId="2" xfId="0" applyFont="1" applyFill="1" applyBorder="1" applyAlignment="1">
      <alignment vertical="top" readingOrder="1"/>
    </xf>
    <xf numFmtId="0" fontId="7" fillId="3" borderId="0" xfId="0" applyFont="1" applyFill="1" applyAlignment="1">
      <alignment horizontal="left" wrapText="1"/>
    </xf>
    <xf numFmtId="0" fontId="19" fillId="3" borderId="0" xfId="0" applyFont="1" applyFill="1" applyAlignment="1">
      <alignment horizontal="center"/>
    </xf>
    <xf numFmtId="0" fontId="19" fillId="3" borderId="2" xfId="0" applyFont="1" applyFill="1" applyBorder="1" applyAlignment="1">
      <alignment horizontal="center" wrapText="1"/>
    </xf>
    <xf numFmtId="0" fontId="19" fillId="3" borderId="0" xfId="0" applyFont="1" applyFill="1" applyBorder="1" applyAlignment="1">
      <alignment horizontal="center" wrapText="1"/>
    </xf>
    <xf numFmtId="0" fontId="21" fillId="0" borderId="2" xfId="0" applyFont="1" applyFill="1" applyBorder="1" applyAlignment="1">
      <alignment horizontal="left" vertical="top" readingOrder="1"/>
    </xf>
    <xf numFmtId="0" fontId="21" fillId="0" borderId="0" xfId="0" applyFont="1" applyFill="1" applyBorder="1" applyAlignment="1">
      <alignment horizontal="left" vertical="top" readingOrder="1"/>
    </xf>
    <xf numFmtId="0" fontId="22" fillId="0" borderId="12" xfId="0" applyFont="1" applyFill="1" applyBorder="1" applyAlignment="1">
      <alignment horizontal="center" vertical="top" readingOrder="1"/>
    </xf>
    <xf numFmtId="0" fontId="22" fillId="0" borderId="13" xfId="0" applyFont="1" applyFill="1" applyBorder="1" applyAlignment="1">
      <alignment horizontal="center" vertical="top" readingOrder="1"/>
    </xf>
    <xf numFmtId="0" fontId="21" fillId="0" borderId="0" xfId="0" applyFont="1" applyFill="1" applyBorder="1" applyAlignment="1">
      <alignment horizontal="left" vertical="top" wrapText="1" readingOrder="1"/>
    </xf>
    <xf numFmtId="0" fontId="21" fillId="0" borderId="2" xfId="0" applyFont="1" applyFill="1" applyBorder="1" applyAlignment="1">
      <alignment horizontal="left" vertical="top" wrapText="1" readingOrder="1"/>
    </xf>
    <xf numFmtId="0" fontId="22" fillId="5" borderId="8" xfId="1" applyFont="1" applyFill="1" applyBorder="1" applyAlignment="1">
      <alignment horizontal="center" vertical="top" wrapText="1" readingOrder="1"/>
    </xf>
    <xf numFmtId="0" fontId="22" fillId="5" borderId="0" xfId="1" applyFont="1" applyFill="1" applyBorder="1" applyAlignment="1">
      <alignment horizontal="center" vertical="top" wrapText="1" readingOrder="1"/>
    </xf>
    <xf numFmtId="0" fontId="22" fillId="0" borderId="14" xfId="0" applyFont="1" applyFill="1" applyBorder="1" applyAlignment="1">
      <alignment horizontal="center" vertical="top" readingOrder="1"/>
    </xf>
    <xf numFmtId="0" fontId="22" fillId="0" borderId="15" xfId="0" applyFont="1" applyFill="1" applyBorder="1" applyAlignment="1">
      <alignment horizontal="center" vertical="top" readingOrder="1"/>
    </xf>
    <xf numFmtId="0" fontId="22" fillId="5" borderId="8" xfId="1" applyFont="1" applyFill="1" applyBorder="1" applyAlignment="1">
      <alignment horizontal="center" vertical="top" readingOrder="1"/>
    </xf>
    <xf numFmtId="0" fontId="22" fillId="5" borderId="0" xfId="1" applyFont="1" applyFill="1" applyBorder="1" applyAlignment="1">
      <alignment horizontal="center" vertical="top" readingOrder="1"/>
    </xf>
    <xf numFmtId="0" fontId="21" fillId="3" borderId="0" xfId="0" applyFont="1" applyFill="1" applyAlignment="1">
      <alignment horizontal="left" vertical="top" wrapText="1"/>
    </xf>
    <xf numFmtId="0" fontId="21" fillId="3" borderId="0" xfId="0" applyFont="1" applyFill="1" applyAlignment="1">
      <alignment horizontal="left" wrapText="1"/>
    </xf>
    <xf numFmtId="0" fontId="21" fillId="0" borderId="2" xfId="0" quotePrefix="1" applyFont="1" applyFill="1" applyBorder="1" applyAlignment="1">
      <alignment horizontal="left" vertical="top" readingOrder="1"/>
    </xf>
    <xf numFmtId="0" fontId="21" fillId="0" borderId="0" xfId="0" quotePrefix="1" applyFont="1" applyFill="1" applyBorder="1" applyAlignment="1">
      <alignment horizontal="left" vertical="top" readingOrder="1"/>
    </xf>
    <xf numFmtId="0" fontId="16" fillId="4" borderId="7" xfId="0" applyFont="1" applyFill="1" applyBorder="1" applyAlignment="1">
      <alignment horizontal="center"/>
    </xf>
  </cellXfs>
  <cellStyles count="6">
    <cellStyle name="Comma" xfId="2" builtinId="3"/>
    <cellStyle name="Normal" xfId="0" builtinId="0"/>
    <cellStyle name="Normal 2" xfId="1"/>
    <cellStyle name="Normal 3" xfId="5"/>
    <cellStyle name="Normal_Birla Bond Plus"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5.emf"/></Relationships>
</file>

<file path=xl/drawings/_rels/drawing15.xml.rels><?xml version="1.0" encoding="UTF-8" standalone="yes"?>
<Relationships xmlns="http://schemas.openxmlformats.org/package/2006/relationships"><Relationship Id="rId1" Type="http://schemas.openxmlformats.org/officeDocument/2006/relationships/image" Target="../media/image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5.emf"/></Relationships>
</file>

<file path=xl/drawings/_rels/drawing18.xml.rels><?xml version="1.0" encoding="UTF-8" standalone="yes"?>
<Relationships xmlns="http://schemas.openxmlformats.org/package/2006/relationships"><Relationship Id="rId1" Type="http://schemas.openxmlformats.org/officeDocument/2006/relationships/image" Target="../media/image5.emf"/></Relationships>
</file>

<file path=xl/drawings/_rels/drawing19.xml.rels><?xml version="1.0" encoding="UTF-8" standalone="yes"?>
<Relationships xmlns="http://schemas.openxmlformats.org/package/2006/relationships"><Relationship Id="rId1" Type="http://schemas.openxmlformats.org/officeDocument/2006/relationships/image" Target="../media/image5.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image" Target="../media/image5.emf"/></Relationships>
</file>

<file path=xl/drawings/_rels/drawing2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id="{1840E7CA-69E2-4372-B9F5-0A64A7855200}"/>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51</xdr:row>
      <xdr:rowOff>0</xdr:rowOff>
    </xdr:from>
    <xdr:to>
      <xdr:col>1</xdr:col>
      <xdr:colOff>1781175</xdr:colOff>
      <xdr:row>59</xdr:row>
      <xdr:rowOff>66675</xdr:rowOff>
    </xdr:to>
    <xdr:pic>
      <xdr:nvPicPr>
        <xdr:cNvPr id="3" name="Picture 2">
          <a:extLst>
            <a:ext uri="{FF2B5EF4-FFF2-40B4-BE49-F238E27FC236}">
              <a16:creationId xmlns:a16="http://schemas.microsoft.com/office/drawing/2014/main" id="{B16859CF-016F-49A6-9042-8B3CDA0FC26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953500"/>
          <a:ext cx="1781175" cy="136207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54</xdr:row>
      <xdr:rowOff>104775</xdr:rowOff>
    </xdr:from>
    <xdr:to>
      <xdr:col>1</xdr:col>
      <xdr:colOff>1800224</xdr:colOff>
      <xdr:row>63</xdr:row>
      <xdr:rowOff>28575</xdr:rowOff>
    </xdr:to>
    <xdr:pic>
      <xdr:nvPicPr>
        <xdr:cNvPr id="3" name="Picture 2">
          <a:extLst>
            <a:ext uri="{FF2B5EF4-FFF2-40B4-BE49-F238E27FC236}">
              <a16:creationId xmlns:a16="http://schemas.microsoft.com/office/drawing/2014/main" id="{DE0B8B23-5B3A-434F-85C5-ECD5E45588A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44050"/>
          <a:ext cx="1800224" cy="13811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54</xdr:row>
      <xdr:rowOff>0</xdr:rowOff>
    </xdr:from>
    <xdr:to>
      <xdr:col>1</xdr:col>
      <xdr:colOff>2076450</xdr:colOff>
      <xdr:row>62</xdr:row>
      <xdr:rowOff>95250</xdr:rowOff>
    </xdr:to>
    <xdr:pic>
      <xdr:nvPicPr>
        <xdr:cNvPr id="3" name="Picture 2">
          <a:extLst>
            <a:ext uri="{FF2B5EF4-FFF2-40B4-BE49-F238E27FC236}">
              <a16:creationId xmlns:a16="http://schemas.microsoft.com/office/drawing/2014/main" id="{CA6D5656-B648-498D-A4A0-E006DFF07BE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39275"/>
          <a:ext cx="2076450" cy="139065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61</xdr:row>
      <xdr:rowOff>0</xdr:rowOff>
    </xdr:from>
    <xdr:to>
      <xdr:col>1</xdr:col>
      <xdr:colOff>2028825</xdr:colOff>
      <xdr:row>69</xdr:row>
      <xdr:rowOff>95250</xdr:rowOff>
    </xdr:to>
    <xdr:pic>
      <xdr:nvPicPr>
        <xdr:cNvPr id="3" name="Picture 2">
          <a:extLst>
            <a:ext uri="{FF2B5EF4-FFF2-40B4-BE49-F238E27FC236}">
              <a16:creationId xmlns:a16="http://schemas.microsoft.com/office/drawing/2014/main" id="{54E3CE8D-75F5-4F79-9DFD-5DD8E74E201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53725"/>
          <a:ext cx="2028825" cy="13906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55</xdr:row>
      <xdr:rowOff>0</xdr:rowOff>
    </xdr:from>
    <xdr:to>
      <xdr:col>1</xdr:col>
      <xdr:colOff>1876424</xdr:colOff>
      <xdr:row>63</xdr:row>
      <xdr:rowOff>66675</xdr:rowOff>
    </xdr:to>
    <xdr:pic>
      <xdr:nvPicPr>
        <xdr:cNvPr id="3" name="Picture 2">
          <a:extLst>
            <a:ext uri="{FF2B5EF4-FFF2-40B4-BE49-F238E27FC236}">
              <a16:creationId xmlns:a16="http://schemas.microsoft.com/office/drawing/2014/main" id="{9F215543-A2D3-44DF-B319-C643DEFEEAF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01200"/>
          <a:ext cx="1876424" cy="136207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53</xdr:row>
      <xdr:rowOff>0</xdr:rowOff>
    </xdr:from>
    <xdr:to>
      <xdr:col>1</xdr:col>
      <xdr:colOff>1876425</xdr:colOff>
      <xdr:row>61</xdr:row>
      <xdr:rowOff>114300</xdr:rowOff>
    </xdr:to>
    <xdr:pic>
      <xdr:nvPicPr>
        <xdr:cNvPr id="3" name="Picture 2">
          <a:extLst>
            <a:ext uri="{FF2B5EF4-FFF2-40B4-BE49-F238E27FC236}">
              <a16:creationId xmlns:a16="http://schemas.microsoft.com/office/drawing/2014/main" id="{03FCBCE4-E5DA-4490-9EA3-E22E187D89D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353550"/>
          <a:ext cx="1876425" cy="140970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55</xdr:row>
      <xdr:rowOff>0</xdr:rowOff>
    </xdr:from>
    <xdr:to>
      <xdr:col>1</xdr:col>
      <xdr:colOff>1933574</xdr:colOff>
      <xdr:row>63</xdr:row>
      <xdr:rowOff>76200</xdr:rowOff>
    </xdr:to>
    <xdr:pic>
      <xdr:nvPicPr>
        <xdr:cNvPr id="3" name="Picture 2">
          <a:extLst>
            <a:ext uri="{FF2B5EF4-FFF2-40B4-BE49-F238E27FC236}">
              <a16:creationId xmlns:a16="http://schemas.microsoft.com/office/drawing/2014/main" id="{FDC6946F-4B4F-4270-99FE-6877D5D40D2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82175"/>
          <a:ext cx="1933574" cy="137160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57</xdr:row>
      <xdr:rowOff>0</xdr:rowOff>
    </xdr:from>
    <xdr:to>
      <xdr:col>1</xdr:col>
      <xdr:colOff>1863587</xdr:colOff>
      <xdr:row>65</xdr:row>
      <xdr:rowOff>66261</xdr:rowOff>
    </xdr:to>
    <xdr:pic>
      <xdr:nvPicPr>
        <xdr:cNvPr id="3" name="Picture 2">
          <a:extLst>
            <a:ext uri="{FF2B5EF4-FFF2-40B4-BE49-F238E27FC236}">
              <a16:creationId xmlns:a16="http://schemas.microsoft.com/office/drawing/2014/main" id="{5D2D8063-F163-4240-A00A-5B74D29471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146196"/>
          <a:ext cx="1863587" cy="1391478"/>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55</xdr:row>
      <xdr:rowOff>0</xdr:rowOff>
    </xdr:from>
    <xdr:to>
      <xdr:col>1</xdr:col>
      <xdr:colOff>1743075</xdr:colOff>
      <xdr:row>63</xdr:row>
      <xdr:rowOff>57150</xdr:rowOff>
    </xdr:to>
    <xdr:pic>
      <xdr:nvPicPr>
        <xdr:cNvPr id="3" name="Picture 2">
          <a:extLst>
            <a:ext uri="{FF2B5EF4-FFF2-40B4-BE49-F238E27FC236}">
              <a16:creationId xmlns:a16="http://schemas.microsoft.com/office/drawing/2014/main" id="{4F8B3388-EEAF-4C6B-87AE-47BBEEB8026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
          <a:ext cx="1743075" cy="135255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54</xdr:row>
      <xdr:rowOff>0</xdr:rowOff>
    </xdr:from>
    <xdr:to>
      <xdr:col>1</xdr:col>
      <xdr:colOff>1914525</xdr:colOff>
      <xdr:row>62</xdr:row>
      <xdr:rowOff>104775</xdr:rowOff>
    </xdr:to>
    <xdr:pic>
      <xdr:nvPicPr>
        <xdr:cNvPr id="3" name="Picture 2">
          <a:extLst>
            <a:ext uri="{FF2B5EF4-FFF2-40B4-BE49-F238E27FC236}">
              <a16:creationId xmlns:a16="http://schemas.microsoft.com/office/drawing/2014/main" id="{83BD6257-DFAE-43F9-88AC-A40B987665B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77375"/>
          <a:ext cx="1914525" cy="14001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64</xdr:row>
      <xdr:rowOff>161924</xdr:rowOff>
    </xdr:from>
    <xdr:to>
      <xdr:col>1</xdr:col>
      <xdr:colOff>1981200</xdr:colOff>
      <xdr:row>73</xdr:row>
      <xdr:rowOff>161924</xdr:rowOff>
    </xdr:to>
    <xdr:pic>
      <xdr:nvPicPr>
        <xdr:cNvPr id="4" name="Picture 3">
          <a:extLst>
            <a:ext uri="{FF2B5EF4-FFF2-40B4-BE49-F238E27FC236}">
              <a16:creationId xmlns:a16="http://schemas.microsoft.com/office/drawing/2014/main" id="{1F1A04F9-1039-4A57-93FF-050DC712B68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20449"/>
          <a:ext cx="1981200" cy="145732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106</xdr:row>
      <xdr:rowOff>0</xdr:rowOff>
    </xdr:from>
    <xdr:to>
      <xdr:col>1</xdr:col>
      <xdr:colOff>1962151</xdr:colOff>
      <xdr:row>114</xdr:row>
      <xdr:rowOff>104775</xdr:rowOff>
    </xdr:to>
    <xdr:pic>
      <xdr:nvPicPr>
        <xdr:cNvPr id="3" name="Picture 2">
          <a:extLst>
            <a:ext uri="{FF2B5EF4-FFF2-40B4-BE49-F238E27FC236}">
              <a16:creationId xmlns:a16="http://schemas.microsoft.com/office/drawing/2014/main" id="{A152479C-83BD-48F2-9C44-76EB9266B4B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00"/>
          <a:ext cx="1962151" cy="140017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7C50EECF-DD9A-4BC7-8D51-F89E23BE88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79</xdr:row>
      <xdr:rowOff>142874</xdr:rowOff>
    </xdr:from>
    <xdr:to>
      <xdr:col>1</xdr:col>
      <xdr:colOff>1933574</xdr:colOff>
      <xdr:row>88</xdr:row>
      <xdr:rowOff>104774</xdr:rowOff>
    </xdr:to>
    <xdr:pic>
      <xdr:nvPicPr>
        <xdr:cNvPr id="3" name="Picture 2">
          <a:extLst>
            <a:ext uri="{FF2B5EF4-FFF2-40B4-BE49-F238E27FC236}">
              <a16:creationId xmlns:a16="http://schemas.microsoft.com/office/drawing/2014/main" id="{007F2516-47B9-41D0-B97F-8E2CE2649C4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630274"/>
          <a:ext cx="1933574" cy="1419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46</xdr:row>
      <xdr:rowOff>161924</xdr:rowOff>
    </xdr:from>
    <xdr:to>
      <xdr:col>1</xdr:col>
      <xdr:colOff>2133600</xdr:colOff>
      <xdr:row>55</xdr:row>
      <xdr:rowOff>104775</xdr:rowOff>
    </xdr:to>
    <xdr:pic>
      <xdr:nvPicPr>
        <xdr:cNvPr id="3" name="Picture 2">
          <a:extLst>
            <a:ext uri="{FF2B5EF4-FFF2-40B4-BE49-F238E27FC236}">
              <a16:creationId xmlns:a16="http://schemas.microsoft.com/office/drawing/2014/main" id="{0F1AF85E-D1EF-4B05-A326-B32AAF32C0F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43899"/>
          <a:ext cx="2133600" cy="140017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105</xdr:row>
      <xdr:rowOff>27305</xdr:rowOff>
    </xdr:from>
    <xdr:to>
      <xdr:col>1</xdr:col>
      <xdr:colOff>2009774</xdr:colOff>
      <xdr:row>114</xdr:row>
      <xdr:rowOff>152400</xdr:rowOff>
    </xdr:to>
    <xdr:pic>
      <xdr:nvPicPr>
        <xdr:cNvPr id="3" name="Picture 2">
          <a:extLst>
            <a:ext uri="{FF2B5EF4-FFF2-40B4-BE49-F238E27FC236}">
              <a16:creationId xmlns:a16="http://schemas.microsoft.com/office/drawing/2014/main" id="{38E96EDB-8E90-4EE6-8471-808F4C040EE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7724755"/>
          <a:ext cx="1924049" cy="158242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47</xdr:row>
      <xdr:rowOff>161924</xdr:rowOff>
    </xdr:from>
    <xdr:to>
      <xdr:col>1</xdr:col>
      <xdr:colOff>1914525</xdr:colOff>
      <xdr:row>56</xdr:row>
      <xdr:rowOff>66674</xdr:rowOff>
    </xdr:to>
    <xdr:pic>
      <xdr:nvPicPr>
        <xdr:cNvPr id="3" name="Picture 2">
          <a:extLst>
            <a:ext uri="{FF2B5EF4-FFF2-40B4-BE49-F238E27FC236}">
              <a16:creationId xmlns:a16="http://schemas.microsoft.com/office/drawing/2014/main" id="{543711E3-C53B-4ECD-B6EE-E413A235C4F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86774"/>
          <a:ext cx="1914525" cy="13620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63</xdr:row>
      <xdr:rowOff>161924</xdr:rowOff>
    </xdr:from>
    <xdr:to>
      <xdr:col>1</xdr:col>
      <xdr:colOff>1885950</xdr:colOff>
      <xdr:row>72</xdr:row>
      <xdr:rowOff>85724</xdr:rowOff>
    </xdr:to>
    <xdr:pic>
      <xdr:nvPicPr>
        <xdr:cNvPr id="4" name="Picture 3">
          <a:extLst>
            <a:ext uri="{FF2B5EF4-FFF2-40B4-BE49-F238E27FC236}">
              <a16:creationId xmlns:a16="http://schemas.microsoft.com/office/drawing/2014/main" id="{1CC25401-1297-4119-9954-DE8DBF69400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49024"/>
          <a:ext cx="1885950" cy="13811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81</xdr:row>
      <xdr:rowOff>161924</xdr:rowOff>
    </xdr:from>
    <xdr:to>
      <xdr:col>1</xdr:col>
      <xdr:colOff>1905000</xdr:colOff>
      <xdr:row>90</xdr:row>
      <xdr:rowOff>104774</xdr:rowOff>
    </xdr:to>
    <xdr:pic>
      <xdr:nvPicPr>
        <xdr:cNvPr id="3" name="Picture 2">
          <a:extLst>
            <a:ext uri="{FF2B5EF4-FFF2-40B4-BE49-F238E27FC236}">
              <a16:creationId xmlns:a16="http://schemas.microsoft.com/office/drawing/2014/main" id="{16093862-FB91-41E0-9A3C-99DA3627917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135099"/>
          <a:ext cx="1905000" cy="14001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81</xdr:row>
      <xdr:rowOff>0</xdr:rowOff>
    </xdr:from>
    <xdr:to>
      <xdr:col>1</xdr:col>
      <xdr:colOff>1809750</xdr:colOff>
      <xdr:row>89</xdr:row>
      <xdr:rowOff>76200</xdr:rowOff>
    </xdr:to>
    <xdr:pic>
      <xdr:nvPicPr>
        <xdr:cNvPr id="3" name="Picture 2">
          <a:extLst>
            <a:ext uri="{FF2B5EF4-FFF2-40B4-BE49-F238E27FC236}">
              <a16:creationId xmlns:a16="http://schemas.microsoft.com/office/drawing/2014/main" id="{7B45B4E4-A498-4137-857D-CE242B14D4D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973175"/>
          <a:ext cx="1809750" cy="13716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5" x14ac:dyDescent="0.25"/>
  <cols>
    <col min="1" max="1" width="46.7109375" bestFit="1" customWidth="1"/>
  </cols>
  <sheetData>
    <row r="1" spans="1:1" x14ac:dyDescent="0.25">
      <c r="A1" s="5"/>
    </row>
    <row r="2" spans="1:1" ht="15.75" x14ac:dyDescent="0.25">
      <c r="A2" s="6" t="s">
        <v>0</v>
      </c>
    </row>
    <row r="3" spans="1:1" x14ac:dyDescent="0.25">
      <c r="A3" s="5"/>
    </row>
    <row r="4" spans="1:1" x14ac:dyDescent="0.25">
      <c r="A4" s="5"/>
    </row>
    <row r="5" spans="1:1" x14ac:dyDescent="0.25">
      <c r="A5" s="7" t="s">
        <v>1</v>
      </c>
    </row>
    <row r="6" spans="1:1" x14ac:dyDescent="0.25">
      <c r="A6" s="8" t="s">
        <v>8</v>
      </c>
    </row>
    <row r="7" spans="1:1" x14ac:dyDescent="0.25">
      <c r="A7" s="9" t="s">
        <v>9</v>
      </c>
    </row>
    <row r="8" spans="1:1" x14ac:dyDescent="0.25">
      <c r="A8" s="9" t="s">
        <v>10</v>
      </c>
    </row>
    <row r="9" spans="1:1" x14ac:dyDescent="0.25">
      <c r="A9" s="9" t="s">
        <v>11</v>
      </c>
    </row>
    <row r="10" spans="1:1" x14ac:dyDescent="0.25">
      <c r="A10" s="9" t="s">
        <v>12</v>
      </c>
    </row>
    <row r="11" spans="1:1" x14ac:dyDescent="0.25">
      <c r="A11" s="9" t="s">
        <v>13</v>
      </c>
    </row>
    <row r="12" spans="1:1" x14ac:dyDescent="0.25">
      <c r="A12" s="9" t="s">
        <v>14</v>
      </c>
    </row>
    <row r="13" spans="1:1" x14ac:dyDescent="0.25">
      <c r="A13" s="9" t="s">
        <v>15</v>
      </c>
    </row>
    <row r="14" spans="1:1" x14ac:dyDescent="0.25">
      <c r="A14" s="9" t="s">
        <v>16</v>
      </c>
    </row>
    <row r="15" spans="1:1" x14ac:dyDescent="0.25">
      <c r="A15" s="9" t="s">
        <v>17</v>
      </c>
    </row>
    <row r="16" spans="1:1" x14ac:dyDescent="0.25">
      <c r="A16" s="9" t="s">
        <v>18</v>
      </c>
    </row>
    <row r="17" spans="1:1" x14ac:dyDescent="0.25">
      <c r="A17" s="9" t="s">
        <v>19</v>
      </c>
    </row>
    <row r="18" spans="1:1" x14ac:dyDescent="0.25">
      <c r="A18" s="9" t="s">
        <v>20</v>
      </c>
    </row>
    <row r="19" spans="1:1" x14ac:dyDescent="0.25">
      <c r="A19" s="9" t="s">
        <v>21</v>
      </c>
    </row>
    <row r="20" spans="1:1" x14ac:dyDescent="0.25">
      <c r="A20" s="9" t="s">
        <v>22</v>
      </c>
    </row>
    <row r="21" spans="1:1" x14ac:dyDescent="0.25">
      <c r="A21" s="9" t="s">
        <v>23</v>
      </c>
    </row>
    <row r="22" spans="1:1" x14ac:dyDescent="0.25">
      <c r="A22" s="9" t="s">
        <v>24</v>
      </c>
    </row>
    <row r="23" spans="1:1" x14ac:dyDescent="0.25">
      <c r="A23" s="9" t="s">
        <v>25</v>
      </c>
    </row>
    <row r="24" spans="1:1" x14ac:dyDescent="0.25">
      <c r="A24" s="9" t="s">
        <v>26</v>
      </c>
    </row>
    <row r="25" spans="1:1" x14ac:dyDescent="0.25">
      <c r="A25" s="9" t="s">
        <v>27</v>
      </c>
    </row>
    <row r="26" spans="1:1" x14ac:dyDescent="0.25">
      <c r="A26" s="9" t="s">
        <v>28</v>
      </c>
    </row>
    <row r="27" spans="1:1" x14ac:dyDescent="0.25">
      <c r="A27" s="9" t="s">
        <v>29</v>
      </c>
    </row>
    <row r="28" spans="1:1" x14ac:dyDescent="0.25">
      <c r="A28" s="9" t="s">
        <v>30</v>
      </c>
    </row>
    <row r="29" spans="1:1" x14ac:dyDescent="0.25">
      <c r="A29" s="9" t="s">
        <v>31</v>
      </c>
    </row>
    <row r="30" spans="1:1" x14ac:dyDescent="0.25">
      <c r="A30" s="9" t="s">
        <v>32</v>
      </c>
    </row>
    <row r="31" spans="1:1" x14ac:dyDescent="0.25">
      <c r="A31" s="9" t="s">
        <v>33</v>
      </c>
    </row>
    <row r="32" spans="1:1" x14ac:dyDescent="0.25">
      <c r="A32" s="9" t="s">
        <v>34</v>
      </c>
    </row>
    <row r="33" spans="1:1" x14ac:dyDescent="0.25">
      <c r="A33" s="9" t="s">
        <v>35</v>
      </c>
    </row>
    <row r="34" spans="1:1" x14ac:dyDescent="0.25">
      <c r="A34" s="9" t="s">
        <v>36</v>
      </c>
    </row>
    <row r="35" spans="1:1" x14ac:dyDescent="0.25">
      <c r="A35" s="9" t="s">
        <v>37</v>
      </c>
    </row>
    <row r="36" spans="1:1" x14ac:dyDescent="0.25">
      <c r="A36" s="9" t="s">
        <v>38</v>
      </c>
    </row>
    <row r="37" spans="1:1" x14ac:dyDescent="0.25">
      <c r="A37" s="9" t="s">
        <v>39</v>
      </c>
    </row>
    <row r="38" spans="1:1" x14ac:dyDescent="0.25">
      <c r="A38" s="9" t="s">
        <v>40</v>
      </c>
    </row>
    <row r="39" spans="1:1" x14ac:dyDescent="0.25">
      <c r="A39" s="10" t="s">
        <v>41</v>
      </c>
    </row>
  </sheetData>
  <pageMargins left="0.7" right="0.7" top="0.75" bottom="0.75" header="0.3" footer="0.3"/>
  <pageSetup orientation="portrait" r:id="rId1"/>
  <headerFooter>
    <oddFooter>&amp;R&amp;1#&amp;"Calibri"&amp;10&amp;KFF0000|PUBLIC|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3"/>
  <sheetViews>
    <sheetView showGridLines="0" view="pageBreakPreview" topLeftCell="B1" zoomScaleNormal="100" zoomScaleSheetLayoutView="100" workbookViewId="0">
      <selection activeCell="B21" sqref="B2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74" t="s">
        <v>299</v>
      </c>
      <c r="C1" s="174"/>
      <c r="D1" s="174"/>
      <c r="E1" s="174"/>
      <c r="F1" s="174"/>
      <c r="G1" s="174"/>
      <c r="H1" s="174"/>
    </row>
    <row r="2" spans="2:8" x14ac:dyDescent="0.2">
      <c r="B2" s="187" t="s">
        <v>307</v>
      </c>
      <c r="C2" s="188"/>
      <c r="D2" s="188"/>
      <c r="E2" s="188"/>
      <c r="F2" s="188"/>
      <c r="G2" s="188"/>
      <c r="H2" s="188"/>
    </row>
    <row r="3" spans="2:8" x14ac:dyDescent="0.2">
      <c r="B3" s="174" t="s">
        <v>639</v>
      </c>
      <c r="C3" s="174"/>
      <c r="D3" s="174"/>
      <c r="E3" s="174"/>
      <c r="F3" s="174"/>
      <c r="G3" s="174"/>
      <c r="H3" s="174"/>
    </row>
    <row r="4" spans="2:8" ht="21" customHeight="1" x14ac:dyDescent="0.2"/>
    <row r="5" spans="2:8" ht="46.5" customHeight="1" x14ac:dyDescent="0.2">
      <c r="B5" s="106" t="s">
        <v>2</v>
      </c>
      <c r="C5" s="106" t="s">
        <v>3</v>
      </c>
      <c r="D5" s="106" t="s">
        <v>4</v>
      </c>
      <c r="E5" s="107" t="s">
        <v>5</v>
      </c>
      <c r="F5" s="108" t="s">
        <v>7</v>
      </c>
      <c r="G5" s="108" t="s">
        <v>6</v>
      </c>
      <c r="H5" s="139" t="s">
        <v>280</v>
      </c>
    </row>
    <row r="6" spans="2:8" x14ac:dyDescent="0.2">
      <c r="B6" s="89" t="s">
        <v>42</v>
      </c>
      <c r="C6" s="146"/>
      <c r="D6" s="146"/>
      <c r="E6" s="147"/>
      <c r="F6" s="148"/>
      <c r="G6" s="148"/>
      <c r="H6" s="147"/>
    </row>
    <row r="7" spans="2:8" x14ac:dyDescent="0.2">
      <c r="B7" s="11" t="s">
        <v>43</v>
      </c>
      <c r="C7" s="146"/>
      <c r="D7" s="146"/>
      <c r="E7" s="147"/>
      <c r="F7" s="148"/>
      <c r="G7" s="148"/>
      <c r="H7" s="147"/>
    </row>
    <row r="8" spans="2:8" x14ac:dyDescent="0.2">
      <c r="B8" s="146" t="s">
        <v>126</v>
      </c>
      <c r="C8" s="146" t="s">
        <v>127</v>
      </c>
      <c r="D8" s="146" t="s">
        <v>128</v>
      </c>
      <c r="E8" s="147">
        <v>27</v>
      </c>
      <c r="F8" s="148">
        <v>270.78705000000002</v>
      </c>
      <c r="G8" s="148">
        <v>9.5</v>
      </c>
      <c r="H8" s="147">
        <v>3.64</v>
      </c>
    </row>
    <row r="9" spans="2:8" x14ac:dyDescent="0.2">
      <c r="B9" s="146" t="s">
        <v>139</v>
      </c>
      <c r="C9" s="146" t="s">
        <v>185</v>
      </c>
      <c r="D9" s="146" t="s">
        <v>45</v>
      </c>
      <c r="E9" s="147">
        <v>27</v>
      </c>
      <c r="F9" s="148">
        <v>270</v>
      </c>
      <c r="G9" s="148">
        <v>9.48</v>
      </c>
      <c r="H9" s="147">
        <v>3.34</v>
      </c>
    </row>
    <row r="10" spans="2:8" x14ac:dyDescent="0.2">
      <c r="B10" s="146" t="s">
        <v>48</v>
      </c>
      <c r="C10" s="146" t="s">
        <v>187</v>
      </c>
      <c r="D10" s="146" t="s">
        <v>45</v>
      </c>
      <c r="E10" s="147">
        <v>20</v>
      </c>
      <c r="F10" s="148">
        <v>200.98480000000001</v>
      </c>
      <c r="G10" s="148">
        <v>7.05</v>
      </c>
      <c r="H10" s="147">
        <v>3.2801999999999998</v>
      </c>
    </row>
    <row r="11" spans="2:8" x14ac:dyDescent="0.2">
      <c r="B11" s="146" t="s">
        <v>143</v>
      </c>
      <c r="C11" s="146" t="s">
        <v>186</v>
      </c>
      <c r="D11" s="146" t="s">
        <v>45</v>
      </c>
      <c r="E11" s="147">
        <v>2</v>
      </c>
      <c r="F11" s="148">
        <v>200.84719999999999</v>
      </c>
      <c r="G11" s="148">
        <v>7.05</v>
      </c>
      <c r="H11" s="147">
        <v>3.4699</v>
      </c>
    </row>
    <row r="12" spans="2:8" x14ac:dyDescent="0.2">
      <c r="B12" s="146" t="s">
        <v>188</v>
      </c>
      <c r="C12" s="146" t="s">
        <v>189</v>
      </c>
      <c r="D12" s="146" t="s">
        <v>45</v>
      </c>
      <c r="E12" s="147">
        <v>12</v>
      </c>
      <c r="F12" s="148">
        <v>120.35472</v>
      </c>
      <c r="G12" s="148">
        <v>4.22</v>
      </c>
      <c r="H12" s="147">
        <v>3.3551000000000002</v>
      </c>
    </row>
    <row r="13" spans="2:8" x14ac:dyDescent="0.2">
      <c r="B13" s="11" t="s">
        <v>46</v>
      </c>
      <c r="C13" s="11"/>
      <c r="D13" s="11"/>
      <c r="E13" s="12"/>
      <c r="F13" s="109">
        <v>1062.9737700000001</v>
      </c>
      <c r="G13" s="109">
        <v>37.299999999999997</v>
      </c>
      <c r="H13" s="12"/>
    </row>
    <row r="14" spans="2:8" x14ac:dyDescent="0.2">
      <c r="B14" s="11" t="s">
        <v>136</v>
      </c>
      <c r="C14" s="11"/>
      <c r="D14" s="11"/>
      <c r="E14" s="12"/>
      <c r="F14" s="16"/>
      <c r="G14" s="16"/>
      <c r="H14" s="12"/>
    </row>
    <row r="15" spans="2:8" x14ac:dyDescent="0.2">
      <c r="B15" s="146" t="s">
        <v>137</v>
      </c>
      <c r="C15" s="146" t="s">
        <v>138</v>
      </c>
      <c r="D15" s="146" t="s">
        <v>45</v>
      </c>
      <c r="E15" s="147">
        <v>25</v>
      </c>
      <c r="F15" s="148">
        <v>250</v>
      </c>
      <c r="G15" s="148">
        <v>8.77</v>
      </c>
      <c r="H15" s="147">
        <v>4.03</v>
      </c>
    </row>
    <row r="16" spans="2:8" x14ac:dyDescent="0.2">
      <c r="B16" s="11" t="s">
        <v>46</v>
      </c>
      <c r="C16" s="11"/>
      <c r="D16" s="11"/>
      <c r="E16" s="12"/>
      <c r="F16" s="109">
        <v>250</v>
      </c>
      <c r="G16" s="109">
        <v>8.77</v>
      </c>
      <c r="H16" s="12"/>
    </row>
    <row r="17" spans="1:8" x14ac:dyDescent="0.2">
      <c r="B17" s="11" t="s">
        <v>50</v>
      </c>
      <c r="C17" s="146"/>
      <c r="D17" s="146"/>
      <c r="E17" s="147"/>
      <c r="F17" s="148"/>
      <c r="G17" s="148"/>
      <c r="H17" s="147"/>
    </row>
    <row r="18" spans="1:8" x14ac:dyDescent="0.2">
      <c r="B18" s="146" t="s">
        <v>190</v>
      </c>
      <c r="C18" s="146" t="s">
        <v>191</v>
      </c>
      <c r="D18" s="146" t="s">
        <v>51</v>
      </c>
      <c r="E18" s="147">
        <v>215000</v>
      </c>
      <c r="F18" s="148">
        <v>216.28591499999999</v>
      </c>
      <c r="G18" s="148">
        <v>7.59</v>
      </c>
      <c r="H18" s="147">
        <v>3.5794000000000001</v>
      </c>
    </row>
    <row r="19" spans="1:8" x14ac:dyDescent="0.2">
      <c r="B19" s="11" t="s">
        <v>46</v>
      </c>
      <c r="C19" s="11"/>
      <c r="D19" s="11"/>
      <c r="E19" s="12"/>
      <c r="F19" s="109">
        <v>216.28591499999999</v>
      </c>
      <c r="G19" s="109">
        <v>7.59</v>
      </c>
      <c r="H19" s="12"/>
    </row>
    <row r="20" spans="1:8" x14ac:dyDescent="0.2">
      <c r="B20" s="146" t="s">
        <v>573</v>
      </c>
      <c r="C20" s="146"/>
      <c r="D20" s="146"/>
      <c r="E20" s="147"/>
      <c r="F20" s="148">
        <v>1192.8893124000001</v>
      </c>
      <c r="G20" s="148">
        <v>41.866799999999998</v>
      </c>
      <c r="H20" s="147">
        <v>3.23</v>
      </c>
    </row>
    <row r="21" spans="1:8" x14ac:dyDescent="0.2">
      <c r="B21" s="146" t="s">
        <v>572</v>
      </c>
      <c r="C21" s="146"/>
      <c r="D21" s="146"/>
      <c r="E21" s="147"/>
      <c r="F21" s="148">
        <v>83.253972399999995</v>
      </c>
      <c r="G21" s="148">
        <v>2.9218999999999999</v>
      </c>
      <c r="H21" s="147">
        <v>3.33</v>
      </c>
    </row>
    <row r="22" spans="1:8" x14ac:dyDescent="0.2">
      <c r="B22" s="11" t="s">
        <v>46</v>
      </c>
      <c r="C22" s="11"/>
      <c r="D22" s="11"/>
      <c r="E22" s="12"/>
      <c r="F22" s="109">
        <v>1276.1432847999999</v>
      </c>
      <c r="G22" s="109">
        <v>44.788699999999999</v>
      </c>
      <c r="H22" s="12"/>
    </row>
    <row r="23" spans="1:8" x14ac:dyDescent="0.2">
      <c r="B23" s="146" t="s">
        <v>47</v>
      </c>
      <c r="C23" s="146"/>
      <c r="D23" s="146"/>
      <c r="E23" s="147"/>
      <c r="F23" s="148">
        <v>43.845668699999997</v>
      </c>
      <c r="G23" s="148">
        <v>1.5512999999999999</v>
      </c>
      <c r="H23" s="147"/>
    </row>
    <row r="24" spans="1:8" x14ac:dyDescent="0.2">
      <c r="B24" s="13" t="s">
        <v>650</v>
      </c>
      <c r="C24" s="13"/>
      <c r="D24" s="13"/>
      <c r="E24" s="14"/>
      <c r="F24" s="15">
        <v>2849.2486384999997</v>
      </c>
      <c r="G24" s="15">
        <v>100</v>
      </c>
      <c r="H24" s="14"/>
    </row>
    <row r="25" spans="1:8" x14ac:dyDescent="0.2">
      <c r="B25" s="134"/>
      <c r="C25" s="134"/>
      <c r="D25" s="134"/>
      <c r="E25" s="135"/>
      <c r="F25" s="136"/>
      <c r="G25" s="136"/>
      <c r="H25" s="135"/>
    </row>
    <row r="26" spans="1:8" x14ac:dyDescent="0.2">
      <c r="B26" s="138" t="s">
        <v>712</v>
      </c>
      <c r="C26" s="134"/>
      <c r="D26" s="134"/>
      <c r="E26" s="135"/>
      <c r="F26" s="136"/>
      <c r="G26" s="136"/>
      <c r="H26" s="135"/>
    </row>
    <row r="27" spans="1:8" x14ac:dyDescent="0.2">
      <c r="B27" s="125"/>
      <c r="C27" s="125"/>
      <c r="D27" s="125"/>
      <c r="E27" s="126"/>
      <c r="F27" s="127"/>
      <c r="G27" s="127"/>
      <c r="H27" s="126"/>
    </row>
    <row r="28" spans="1:8" x14ac:dyDescent="0.2">
      <c r="B28" s="36" t="s">
        <v>318</v>
      </c>
      <c r="C28" s="30"/>
      <c r="D28" s="73"/>
      <c r="E28" s="29"/>
      <c r="F28" s="34"/>
      <c r="G28" s="34"/>
    </row>
    <row r="29" spans="1:8" x14ac:dyDescent="0.2">
      <c r="B29" s="182" t="s">
        <v>319</v>
      </c>
      <c r="C29" s="181"/>
      <c r="D29" s="181"/>
      <c r="E29" s="181"/>
      <c r="F29" s="181"/>
      <c r="G29" s="181"/>
    </row>
    <row r="30" spans="1:8" x14ac:dyDescent="0.2">
      <c r="B30" s="140" t="s">
        <v>320</v>
      </c>
      <c r="C30" s="141"/>
      <c r="D30" s="141"/>
      <c r="E30" s="29"/>
      <c r="F30" s="34"/>
      <c r="G30" s="34"/>
    </row>
    <row r="31" spans="1:8" ht="25.5" x14ac:dyDescent="0.2">
      <c r="B31" s="63" t="s">
        <v>321</v>
      </c>
      <c r="C31" s="21" t="s">
        <v>715</v>
      </c>
      <c r="D31" s="21" t="s">
        <v>717</v>
      </c>
    </row>
    <row r="32" spans="1:8" x14ac:dyDescent="0.2">
      <c r="A32" s="1" t="s">
        <v>460</v>
      </c>
      <c r="B32" s="140" t="s">
        <v>322</v>
      </c>
      <c r="C32" s="23">
        <v>12.3757</v>
      </c>
      <c r="D32" s="94">
        <v>12.3613</v>
      </c>
    </row>
    <row r="33" spans="1:8" x14ac:dyDescent="0.2">
      <c r="A33" s="1" t="s">
        <v>461</v>
      </c>
      <c r="B33" s="140" t="s">
        <v>371</v>
      </c>
      <c r="C33" s="24">
        <v>12.3757</v>
      </c>
      <c r="D33" s="68">
        <v>12.3613</v>
      </c>
    </row>
    <row r="34" spans="1:8" x14ac:dyDescent="0.2">
      <c r="A34" s="1" t="s">
        <v>462</v>
      </c>
      <c r="B34" s="140" t="s">
        <v>338</v>
      </c>
      <c r="C34" s="24">
        <v>12.4557</v>
      </c>
      <c r="D34" s="68">
        <v>12.440200000000001</v>
      </c>
    </row>
    <row r="35" spans="1:8" x14ac:dyDescent="0.2">
      <c r="A35" s="1" t="s">
        <v>463</v>
      </c>
      <c r="B35" s="37" t="s">
        <v>372</v>
      </c>
      <c r="C35" s="26" t="s">
        <v>605</v>
      </c>
      <c r="D35" s="69" t="s">
        <v>605</v>
      </c>
    </row>
    <row r="36" spans="1:8" x14ac:dyDescent="0.2">
      <c r="B36" s="30" t="s">
        <v>684</v>
      </c>
      <c r="C36" s="91"/>
      <c r="D36" s="91"/>
    </row>
    <row r="37" spans="1:8" x14ac:dyDescent="0.2">
      <c r="B37" s="74" t="s">
        <v>342</v>
      </c>
      <c r="C37" s="75"/>
      <c r="D37" s="75"/>
      <c r="E37" s="76"/>
      <c r="F37" s="76"/>
      <c r="G37" s="34"/>
    </row>
    <row r="38" spans="1:8" x14ac:dyDescent="0.2">
      <c r="B38" s="140" t="s">
        <v>640</v>
      </c>
      <c r="C38" s="141"/>
      <c r="D38" s="141"/>
      <c r="E38" s="34"/>
      <c r="F38" s="34"/>
      <c r="G38" s="34"/>
    </row>
    <row r="39" spans="1:8" x14ac:dyDescent="0.2">
      <c r="B39" s="140" t="s">
        <v>641</v>
      </c>
      <c r="C39" s="141"/>
      <c r="D39" s="141"/>
      <c r="E39" s="34"/>
      <c r="F39" s="34"/>
      <c r="G39" s="34"/>
    </row>
    <row r="40" spans="1:8" x14ac:dyDescent="0.2">
      <c r="B40" s="90" t="s">
        <v>643</v>
      </c>
      <c r="C40" s="30"/>
      <c r="D40" s="30"/>
      <c r="E40" s="34"/>
      <c r="F40" s="34"/>
      <c r="G40" s="34"/>
    </row>
    <row r="41" spans="1:8" x14ac:dyDescent="0.2">
      <c r="B41" s="47" t="s">
        <v>692</v>
      </c>
      <c r="C41" s="27"/>
      <c r="D41" s="27"/>
      <c r="E41" s="34"/>
      <c r="F41" s="34"/>
      <c r="G41" s="34"/>
    </row>
    <row r="42" spans="1:8" x14ac:dyDescent="0.2">
      <c r="B42" s="157" t="s">
        <v>701</v>
      </c>
      <c r="C42" s="77"/>
      <c r="D42" s="77"/>
      <c r="E42" s="34"/>
      <c r="F42" s="34"/>
      <c r="G42" s="34"/>
    </row>
    <row r="43" spans="1:8" x14ac:dyDescent="0.2">
      <c r="B43" s="78" t="s">
        <v>646</v>
      </c>
      <c r="C43" s="78"/>
      <c r="D43" s="78"/>
      <c r="E43" s="34"/>
      <c r="F43" s="34"/>
      <c r="G43" s="34"/>
    </row>
    <row r="44" spans="1:8" x14ac:dyDescent="0.2">
      <c r="B44" s="182" t="s">
        <v>328</v>
      </c>
      <c r="C44" s="181"/>
      <c r="D44" s="181"/>
      <c r="E44" s="181"/>
      <c r="F44" s="181"/>
      <c r="G44" s="181"/>
    </row>
    <row r="45" spans="1:8" x14ac:dyDescent="0.2">
      <c r="B45" s="35" t="s">
        <v>329</v>
      </c>
      <c r="C45" s="32"/>
      <c r="D45" s="32"/>
      <c r="E45" s="32"/>
      <c r="F45" s="34"/>
      <c r="G45" s="34"/>
    </row>
    <row r="46" spans="1:8" x14ac:dyDescent="0.2">
      <c r="B46" s="177" t="s">
        <v>382</v>
      </c>
      <c r="C46" s="178"/>
      <c r="D46" s="178"/>
      <c r="E46" s="178"/>
      <c r="F46" s="178"/>
      <c r="G46" s="178"/>
      <c r="H46" s="178"/>
    </row>
    <row r="47" spans="1:8" x14ac:dyDescent="0.2">
      <c r="E47" s="1"/>
    </row>
    <row r="48" spans="1:8" s="86" customFormat="1" x14ac:dyDescent="0.2">
      <c r="B48" s="86" t="s">
        <v>384</v>
      </c>
      <c r="E48" s="87"/>
      <c r="F48" s="88"/>
      <c r="G48" s="88"/>
      <c r="H48" s="87"/>
    </row>
    <row r="49" spans="2:8" s="86" customFormat="1" x14ac:dyDescent="0.2">
      <c r="B49" s="86" t="s">
        <v>402</v>
      </c>
      <c r="E49" s="87"/>
      <c r="F49" s="88"/>
      <c r="G49" s="88"/>
      <c r="H49" s="87"/>
    </row>
    <row r="50" spans="2:8" s="86" customFormat="1" x14ac:dyDescent="0.2">
      <c r="B50" s="86" t="s">
        <v>390</v>
      </c>
      <c r="E50" s="87"/>
      <c r="F50" s="88"/>
      <c r="G50" s="88"/>
      <c r="H50" s="87"/>
    </row>
    <row r="51" spans="2:8" s="86" customFormat="1" x14ac:dyDescent="0.2">
      <c r="E51" s="87"/>
      <c r="F51" s="88"/>
      <c r="G51" s="88"/>
      <c r="H51" s="87"/>
    </row>
    <row r="52" spans="2:8" s="86" customFormat="1" x14ac:dyDescent="0.2">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B61" s="86" t="s">
        <v>387</v>
      </c>
      <c r="F61" s="88"/>
      <c r="G61" s="88"/>
      <c r="H61" s="87"/>
    </row>
    <row r="62" spans="2:8" s="86" customFormat="1" ht="67.5" customHeight="1" x14ac:dyDescent="0.2">
      <c r="B62" s="173" t="s">
        <v>634</v>
      </c>
      <c r="C62" s="173"/>
      <c r="D62" s="173"/>
      <c r="E62" s="173"/>
      <c r="F62" s="173"/>
      <c r="G62" s="173"/>
      <c r="H62" s="173"/>
    </row>
    <row r="63" spans="2:8" s="86" customFormat="1" ht="18.75" x14ac:dyDescent="0.3">
      <c r="B63" s="4" t="s">
        <v>388</v>
      </c>
      <c r="F63" s="88"/>
      <c r="G63" s="88"/>
      <c r="H63" s="87"/>
    </row>
  </sheetData>
  <mergeCells count="7">
    <mergeCell ref="B62:H62"/>
    <mergeCell ref="B46:H46"/>
    <mergeCell ref="B3:H3"/>
    <mergeCell ref="B1:H1"/>
    <mergeCell ref="B2:H2"/>
    <mergeCell ref="B29:G29"/>
    <mergeCell ref="B44:G44"/>
  </mergeCells>
  <pageMargins left="0" right="0" top="0" bottom="0" header="0.3" footer="0.3"/>
  <pageSetup scale="66" orientation="landscape" r:id="rId1"/>
  <headerFooter>
    <oddFooter>&amp;R&amp;1#&amp;"Calibri"&amp;10&amp;KFF0000|PUBLIC|</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view="pageBreakPreview" topLeftCell="B1" zoomScaleNormal="100" zoomScaleSheetLayoutView="100" workbookViewId="0">
      <selection activeCell="B11" sqref="B1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74" t="s">
        <v>299</v>
      </c>
      <c r="C1" s="174"/>
      <c r="D1" s="174"/>
      <c r="E1" s="174"/>
      <c r="F1" s="174"/>
      <c r="G1" s="174"/>
      <c r="H1" s="174"/>
    </row>
    <row r="2" spans="2:8" x14ac:dyDescent="0.2">
      <c r="B2" s="187" t="s">
        <v>308</v>
      </c>
      <c r="C2" s="188"/>
      <c r="D2" s="188"/>
      <c r="E2" s="188"/>
      <c r="F2" s="188"/>
      <c r="G2" s="188"/>
      <c r="H2" s="188"/>
    </row>
    <row r="3" spans="2:8" x14ac:dyDescent="0.2">
      <c r="B3" s="174" t="s">
        <v>639</v>
      </c>
      <c r="C3" s="174"/>
      <c r="D3" s="174"/>
      <c r="E3" s="174"/>
      <c r="F3" s="174"/>
      <c r="G3" s="174"/>
      <c r="H3" s="174"/>
    </row>
    <row r="4" spans="2:8" ht="21" customHeight="1" x14ac:dyDescent="0.2"/>
    <row r="5" spans="2:8" ht="46.5" customHeight="1" x14ac:dyDescent="0.2">
      <c r="B5" s="106" t="s">
        <v>2</v>
      </c>
      <c r="C5" s="106" t="s">
        <v>3</v>
      </c>
      <c r="D5" s="106" t="s">
        <v>4</v>
      </c>
      <c r="E5" s="107" t="s">
        <v>5</v>
      </c>
      <c r="F5" s="108" t="s">
        <v>7</v>
      </c>
      <c r="G5" s="108" t="s">
        <v>6</v>
      </c>
      <c r="H5" s="139" t="s">
        <v>280</v>
      </c>
    </row>
    <row r="6" spans="2:8" x14ac:dyDescent="0.2">
      <c r="B6" s="89" t="s">
        <v>42</v>
      </c>
      <c r="C6" s="146"/>
      <c r="D6" s="146"/>
      <c r="E6" s="147"/>
      <c r="F6" s="148"/>
      <c r="G6" s="148"/>
      <c r="H6" s="147"/>
    </row>
    <row r="7" spans="2:8" x14ac:dyDescent="0.2">
      <c r="B7" s="11" t="s">
        <v>43</v>
      </c>
      <c r="C7" s="146"/>
      <c r="D7" s="146"/>
      <c r="E7" s="147"/>
      <c r="F7" s="148"/>
      <c r="G7" s="148"/>
      <c r="H7" s="147"/>
    </row>
    <row r="8" spans="2:8" x14ac:dyDescent="0.2">
      <c r="B8" s="146" t="s">
        <v>192</v>
      </c>
      <c r="C8" s="146" t="s">
        <v>193</v>
      </c>
      <c r="D8" s="146" t="s">
        <v>45</v>
      </c>
      <c r="E8" s="147">
        <v>40</v>
      </c>
      <c r="F8" s="148">
        <v>509.03399999999999</v>
      </c>
      <c r="G8" s="148">
        <v>10.38</v>
      </c>
      <c r="H8" s="147">
        <v>3.9548999999999999</v>
      </c>
    </row>
    <row r="9" spans="2:8" x14ac:dyDescent="0.2">
      <c r="B9" s="146" t="s">
        <v>194</v>
      </c>
      <c r="C9" s="146" t="s">
        <v>195</v>
      </c>
      <c r="D9" s="146" t="s">
        <v>157</v>
      </c>
      <c r="E9" s="147">
        <v>48</v>
      </c>
      <c r="F9" s="148">
        <v>483.72143999999997</v>
      </c>
      <c r="G9" s="148">
        <v>9.86</v>
      </c>
      <c r="H9" s="147">
        <v>3.5301</v>
      </c>
    </row>
    <row r="10" spans="2:8" x14ac:dyDescent="0.2">
      <c r="B10" s="146" t="s">
        <v>48</v>
      </c>
      <c r="C10" s="146" t="s">
        <v>187</v>
      </c>
      <c r="D10" s="146" t="s">
        <v>45</v>
      </c>
      <c r="E10" s="147">
        <v>48</v>
      </c>
      <c r="F10" s="148">
        <v>482.36351999999999</v>
      </c>
      <c r="G10" s="148">
        <v>9.84</v>
      </c>
      <c r="H10" s="147">
        <v>3.2801999999999998</v>
      </c>
    </row>
    <row r="11" spans="2:8" x14ac:dyDescent="0.2">
      <c r="B11" s="146" t="s">
        <v>196</v>
      </c>
      <c r="C11" s="146" t="s">
        <v>197</v>
      </c>
      <c r="D11" s="146" t="s">
        <v>157</v>
      </c>
      <c r="E11" s="147">
        <v>38</v>
      </c>
      <c r="F11" s="148">
        <v>478.14677999999998</v>
      </c>
      <c r="G11" s="148">
        <v>9.75</v>
      </c>
      <c r="H11" s="147">
        <v>3.9998999999999998</v>
      </c>
    </row>
    <row r="12" spans="2:8" x14ac:dyDescent="0.2">
      <c r="B12" s="146" t="s">
        <v>161</v>
      </c>
      <c r="C12" s="146" t="s">
        <v>163</v>
      </c>
      <c r="D12" s="146" t="s">
        <v>45</v>
      </c>
      <c r="E12" s="147">
        <v>47</v>
      </c>
      <c r="F12" s="148">
        <v>472.19161000000003</v>
      </c>
      <c r="G12" s="148">
        <v>9.6300000000000008</v>
      </c>
      <c r="H12" s="147">
        <v>3.4001000000000001</v>
      </c>
    </row>
    <row r="13" spans="2:8" x14ac:dyDescent="0.2">
      <c r="B13" s="146" t="s">
        <v>139</v>
      </c>
      <c r="C13" s="146" t="s">
        <v>185</v>
      </c>
      <c r="D13" s="146" t="s">
        <v>45</v>
      </c>
      <c r="E13" s="147">
        <v>45</v>
      </c>
      <c r="F13" s="148">
        <v>450</v>
      </c>
      <c r="G13" s="148">
        <v>9.18</v>
      </c>
      <c r="H13" s="147">
        <v>3.34</v>
      </c>
    </row>
    <row r="14" spans="2:8" x14ac:dyDescent="0.2">
      <c r="B14" s="146" t="s">
        <v>149</v>
      </c>
      <c r="C14" s="146" t="s">
        <v>198</v>
      </c>
      <c r="D14" s="146" t="s">
        <v>45</v>
      </c>
      <c r="E14" s="147">
        <v>42</v>
      </c>
      <c r="F14" s="148">
        <v>424.46039999999999</v>
      </c>
      <c r="G14" s="148">
        <v>8.65</v>
      </c>
      <c r="H14" s="147">
        <v>3.5701000000000001</v>
      </c>
    </row>
    <row r="15" spans="2:8" x14ac:dyDescent="0.2">
      <c r="B15" s="146" t="s">
        <v>155</v>
      </c>
      <c r="C15" s="146" t="s">
        <v>200</v>
      </c>
      <c r="D15" s="146" t="s">
        <v>157</v>
      </c>
      <c r="E15" s="147">
        <v>2</v>
      </c>
      <c r="F15" s="148">
        <v>20.135339999999999</v>
      </c>
      <c r="G15" s="148">
        <v>0.41</v>
      </c>
      <c r="H15" s="147">
        <v>3.5950000000000002</v>
      </c>
    </row>
    <row r="16" spans="2:8" x14ac:dyDescent="0.2">
      <c r="B16" s="146" t="s">
        <v>188</v>
      </c>
      <c r="C16" s="146" t="s">
        <v>189</v>
      </c>
      <c r="D16" s="146" t="s">
        <v>45</v>
      </c>
      <c r="E16" s="147">
        <v>1</v>
      </c>
      <c r="F16" s="148">
        <v>10.02956</v>
      </c>
      <c r="G16" s="148">
        <v>0.2</v>
      </c>
      <c r="H16" s="147">
        <v>3.3551000000000002</v>
      </c>
    </row>
    <row r="17" spans="2:8" x14ac:dyDescent="0.2">
      <c r="B17" s="11" t="s">
        <v>46</v>
      </c>
      <c r="C17" s="11"/>
      <c r="D17" s="11"/>
      <c r="E17" s="12"/>
      <c r="F17" s="109">
        <v>3330.0826499999998</v>
      </c>
      <c r="G17" s="109">
        <v>67.900000000000006</v>
      </c>
      <c r="H17" s="12"/>
    </row>
    <row r="18" spans="2:8" x14ac:dyDescent="0.2">
      <c r="B18" s="11" t="s">
        <v>136</v>
      </c>
      <c r="C18" s="11"/>
      <c r="D18" s="11"/>
      <c r="E18" s="12"/>
      <c r="F18" s="16"/>
      <c r="G18" s="16"/>
      <c r="H18" s="12"/>
    </row>
    <row r="19" spans="2:8" x14ac:dyDescent="0.2">
      <c r="B19" s="146" t="s">
        <v>137</v>
      </c>
      <c r="C19" s="146" t="s">
        <v>201</v>
      </c>
      <c r="D19" s="146" t="s">
        <v>45</v>
      </c>
      <c r="E19" s="147">
        <v>40</v>
      </c>
      <c r="F19" s="148">
        <v>402.14319999999998</v>
      </c>
      <c r="G19" s="148">
        <v>8.1999999999999993</v>
      </c>
      <c r="H19" s="147">
        <v>4.0301</v>
      </c>
    </row>
    <row r="20" spans="2:8" x14ac:dyDescent="0.2">
      <c r="B20" s="11" t="s">
        <v>46</v>
      </c>
      <c r="C20" s="11"/>
      <c r="D20" s="11"/>
      <c r="E20" s="12"/>
      <c r="F20" s="109">
        <v>402.14319999999998</v>
      </c>
      <c r="G20" s="109">
        <v>8.1999999999999993</v>
      </c>
      <c r="H20" s="12"/>
    </row>
    <row r="21" spans="2:8" x14ac:dyDescent="0.2">
      <c r="B21" s="11" t="s">
        <v>50</v>
      </c>
      <c r="C21" s="146"/>
      <c r="D21" s="146"/>
      <c r="E21" s="147"/>
      <c r="F21" s="148"/>
      <c r="G21" s="148"/>
      <c r="H21" s="147"/>
    </row>
    <row r="22" spans="2:8" x14ac:dyDescent="0.2">
      <c r="B22" s="146" t="s">
        <v>202</v>
      </c>
      <c r="C22" s="146" t="s">
        <v>203</v>
      </c>
      <c r="D22" s="146" t="s">
        <v>51</v>
      </c>
      <c r="E22" s="147">
        <v>500000</v>
      </c>
      <c r="F22" s="148">
        <v>502.93599999999998</v>
      </c>
      <c r="G22" s="148">
        <v>10.25</v>
      </c>
      <c r="H22" s="147">
        <v>3.3961000000000001</v>
      </c>
    </row>
    <row r="23" spans="2:8" x14ac:dyDescent="0.2">
      <c r="B23" s="11" t="s">
        <v>46</v>
      </c>
      <c r="C23" s="11"/>
      <c r="D23" s="11"/>
      <c r="E23" s="12"/>
      <c r="F23" s="109">
        <v>502.93599999999998</v>
      </c>
      <c r="G23" s="109">
        <v>10.25</v>
      </c>
      <c r="H23" s="12"/>
    </row>
    <row r="24" spans="2:8" x14ac:dyDescent="0.2">
      <c r="B24" s="146" t="s">
        <v>573</v>
      </c>
      <c r="C24" s="146"/>
      <c r="D24" s="146"/>
      <c r="E24" s="147"/>
      <c r="F24" s="148">
        <v>484.26943640000002</v>
      </c>
      <c r="G24" s="148">
        <v>9.8741000000000003</v>
      </c>
      <c r="H24" s="147">
        <v>3.23</v>
      </c>
    </row>
    <row r="25" spans="2:8" x14ac:dyDescent="0.2">
      <c r="B25" s="146" t="s">
        <v>572</v>
      </c>
      <c r="C25" s="146"/>
      <c r="D25" s="146"/>
      <c r="E25" s="147"/>
      <c r="F25" s="148">
        <v>33.798348699999998</v>
      </c>
      <c r="G25" s="148">
        <v>0.68910000000000005</v>
      </c>
      <c r="H25" s="147">
        <v>3.33</v>
      </c>
    </row>
    <row r="26" spans="2:8" x14ac:dyDescent="0.2">
      <c r="B26" s="11" t="s">
        <v>46</v>
      </c>
      <c r="C26" s="11"/>
      <c r="D26" s="11"/>
      <c r="E26" s="12"/>
      <c r="F26" s="109">
        <v>518.06778510000004</v>
      </c>
      <c r="G26" s="109">
        <v>10.5632</v>
      </c>
      <c r="H26" s="12"/>
    </row>
    <row r="27" spans="2:8" x14ac:dyDescent="0.2">
      <c r="B27" s="146" t="s">
        <v>47</v>
      </c>
      <c r="C27" s="146"/>
      <c r="D27" s="146"/>
      <c r="E27" s="147"/>
      <c r="F27" s="148">
        <v>151.19308659999999</v>
      </c>
      <c r="G27" s="148">
        <v>3.0868000000000002</v>
      </c>
      <c r="H27" s="147"/>
    </row>
    <row r="28" spans="2:8" x14ac:dyDescent="0.2">
      <c r="B28" s="13" t="s">
        <v>650</v>
      </c>
      <c r="C28" s="13"/>
      <c r="D28" s="13"/>
      <c r="E28" s="14"/>
      <c r="F28" s="15">
        <v>4904.4227216999998</v>
      </c>
      <c r="G28" s="15">
        <v>100</v>
      </c>
      <c r="H28" s="14"/>
    </row>
    <row r="29" spans="2:8" x14ac:dyDescent="0.2">
      <c r="B29" s="134"/>
      <c r="C29" s="134"/>
      <c r="D29" s="134"/>
      <c r="E29" s="135"/>
      <c r="F29" s="136"/>
      <c r="G29" s="136"/>
      <c r="H29" s="135"/>
    </row>
    <row r="30" spans="2:8" x14ac:dyDescent="0.2">
      <c r="B30" s="138" t="s">
        <v>712</v>
      </c>
      <c r="C30" s="131"/>
      <c r="D30" s="131"/>
      <c r="E30" s="132"/>
      <c r="F30" s="133"/>
      <c r="G30" s="133"/>
      <c r="H30" s="132"/>
    </row>
    <row r="31" spans="2:8" x14ac:dyDescent="0.2">
      <c r="B31" s="125"/>
      <c r="C31" s="125"/>
      <c r="D31" s="125"/>
      <c r="E31" s="126"/>
      <c r="F31" s="127"/>
      <c r="G31" s="127"/>
      <c r="H31" s="126"/>
    </row>
    <row r="32" spans="2:8" x14ac:dyDescent="0.2">
      <c r="B32" s="36" t="s">
        <v>318</v>
      </c>
      <c r="C32" s="30"/>
      <c r="D32" s="73"/>
      <c r="E32" s="29"/>
      <c r="F32" s="34"/>
      <c r="G32" s="34"/>
    </row>
    <row r="33" spans="1:7" x14ac:dyDescent="0.2">
      <c r="B33" s="182" t="s">
        <v>319</v>
      </c>
      <c r="C33" s="181"/>
      <c r="D33" s="181"/>
      <c r="E33" s="181"/>
      <c r="F33" s="181"/>
      <c r="G33" s="181"/>
    </row>
    <row r="34" spans="1:7" x14ac:dyDescent="0.2">
      <c r="B34" s="42" t="s">
        <v>320</v>
      </c>
      <c r="C34" s="27"/>
      <c r="D34" s="27"/>
      <c r="E34" s="29"/>
      <c r="F34" s="34"/>
      <c r="G34" s="34"/>
    </row>
    <row r="35" spans="1:7" ht="25.5" x14ac:dyDescent="0.2">
      <c r="B35" s="63" t="s">
        <v>321</v>
      </c>
      <c r="C35" s="21" t="s">
        <v>715</v>
      </c>
      <c r="D35" s="21" t="s">
        <v>717</v>
      </c>
    </row>
    <row r="36" spans="1:7" x14ac:dyDescent="0.2">
      <c r="A36" s="1" t="s">
        <v>456</v>
      </c>
      <c r="B36" s="42" t="s">
        <v>322</v>
      </c>
      <c r="C36" s="23">
        <v>12.091200000000001</v>
      </c>
      <c r="D36" s="94">
        <v>12.0784</v>
      </c>
    </row>
    <row r="37" spans="1:7" x14ac:dyDescent="0.2">
      <c r="A37" s="1" t="s">
        <v>457</v>
      </c>
      <c r="B37" s="42" t="s">
        <v>371</v>
      </c>
      <c r="C37" s="24">
        <v>12.091200000000001</v>
      </c>
      <c r="D37" s="68">
        <v>12.0784</v>
      </c>
    </row>
    <row r="38" spans="1:7" x14ac:dyDescent="0.2">
      <c r="A38" s="1" t="s">
        <v>458</v>
      </c>
      <c r="B38" s="42" t="s">
        <v>338</v>
      </c>
      <c r="C38" s="24">
        <v>12.182600000000001</v>
      </c>
      <c r="D38" s="68">
        <v>12.1684</v>
      </c>
    </row>
    <row r="39" spans="1:7" x14ac:dyDescent="0.2">
      <c r="A39" s="1" t="s">
        <v>459</v>
      </c>
      <c r="B39" s="37" t="s">
        <v>372</v>
      </c>
      <c r="C39" s="26" t="s">
        <v>605</v>
      </c>
      <c r="D39" s="69" t="s">
        <v>605</v>
      </c>
    </row>
    <row r="40" spans="1:7" x14ac:dyDescent="0.2">
      <c r="B40" s="30" t="s">
        <v>684</v>
      </c>
      <c r="C40" s="91"/>
      <c r="D40" s="91"/>
    </row>
    <row r="41" spans="1:7" x14ac:dyDescent="0.2">
      <c r="B41" s="32" t="s">
        <v>342</v>
      </c>
      <c r="C41" s="32"/>
      <c r="D41" s="33"/>
      <c r="E41" s="34"/>
      <c r="F41" s="34"/>
      <c r="G41" s="34"/>
    </row>
    <row r="42" spans="1:7" x14ac:dyDescent="0.2">
      <c r="B42" s="47" t="s">
        <v>640</v>
      </c>
      <c r="C42" s="60"/>
      <c r="D42" s="33"/>
      <c r="E42" s="34"/>
      <c r="F42" s="34"/>
      <c r="G42" s="34"/>
    </row>
    <row r="43" spans="1:7" x14ac:dyDescent="0.2">
      <c r="B43" s="42" t="s">
        <v>641</v>
      </c>
      <c r="C43" s="27"/>
      <c r="D43" s="27"/>
      <c r="E43" s="34"/>
      <c r="F43" s="34"/>
      <c r="G43" s="34"/>
    </row>
    <row r="44" spans="1:7" x14ac:dyDescent="0.2">
      <c r="B44" s="90" t="s">
        <v>643</v>
      </c>
      <c r="C44" s="30"/>
      <c r="D44" s="30"/>
      <c r="E44" s="34"/>
      <c r="F44" s="34"/>
      <c r="G44" s="34"/>
    </row>
    <row r="45" spans="1:7" x14ac:dyDescent="0.2">
      <c r="B45" s="47" t="s">
        <v>692</v>
      </c>
      <c r="C45" s="27"/>
      <c r="D45" s="27"/>
      <c r="E45" s="34"/>
      <c r="F45" s="34"/>
      <c r="G45" s="34"/>
    </row>
    <row r="46" spans="1:7" x14ac:dyDescent="0.2">
      <c r="B46" s="157" t="s">
        <v>702</v>
      </c>
      <c r="C46" s="77"/>
      <c r="D46" s="77"/>
      <c r="E46" s="34"/>
      <c r="F46" s="34"/>
      <c r="G46" s="34"/>
    </row>
    <row r="47" spans="1:7" x14ac:dyDescent="0.2">
      <c r="B47" s="78" t="s">
        <v>646</v>
      </c>
      <c r="C47" s="78"/>
      <c r="D47" s="78"/>
      <c r="E47" s="34"/>
      <c r="F47" s="34"/>
      <c r="G47" s="34"/>
    </row>
    <row r="48" spans="1:7" x14ac:dyDescent="0.2">
      <c r="B48" s="182" t="s">
        <v>328</v>
      </c>
      <c r="C48" s="181"/>
      <c r="D48" s="181"/>
      <c r="E48" s="181"/>
      <c r="F48" s="181"/>
      <c r="G48" s="181"/>
    </row>
    <row r="49" spans="2:8" x14ac:dyDescent="0.2">
      <c r="B49" s="35" t="s">
        <v>329</v>
      </c>
      <c r="C49" s="32"/>
      <c r="D49" s="32"/>
      <c r="E49" s="33"/>
      <c r="F49" s="34"/>
      <c r="G49" s="34"/>
    </row>
    <row r="50" spans="2:8" x14ac:dyDescent="0.2">
      <c r="B50" s="177" t="s">
        <v>382</v>
      </c>
      <c r="C50" s="178"/>
      <c r="D50" s="178"/>
      <c r="E50" s="178"/>
      <c r="F50" s="178"/>
      <c r="G50" s="178"/>
      <c r="H50" s="178"/>
    </row>
    <row r="52" spans="2:8" s="86" customFormat="1" x14ac:dyDescent="0.2">
      <c r="B52" s="86" t="s">
        <v>384</v>
      </c>
      <c r="E52" s="87"/>
      <c r="F52" s="88"/>
      <c r="G52" s="88"/>
      <c r="H52" s="87"/>
    </row>
    <row r="53" spans="2:8" s="86" customFormat="1" x14ac:dyDescent="0.2">
      <c r="B53" s="86" t="s">
        <v>402</v>
      </c>
      <c r="E53" s="87"/>
      <c r="F53" s="88"/>
      <c r="G53" s="88"/>
      <c r="H53" s="87"/>
    </row>
    <row r="54" spans="2:8" s="86" customFormat="1" x14ac:dyDescent="0.2">
      <c r="B54" s="86" t="s">
        <v>390</v>
      </c>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B65" s="86" t="s">
        <v>387</v>
      </c>
      <c r="F65" s="88"/>
      <c r="G65" s="88"/>
      <c r="H65" s="87"/>
    </row>
    <row r="66" spans="2:8" s="86" customFormat="1" ht="67.5" customHeight="1" x14ac:dyDescent="0.2">
      <c r="B66" s="173" t="s">
        <v>634</v>
      </c>
      <c r="C66" s="173"/>
      <c r="D66" s="173"/>
      <c r="E66" s="173"/>
      <c r="F66" s="173"/>
      <c r="G66" s="173"/>
      <c r="H66" s="173"/>
    </row>
    <row r="67" spans="2:8" s="86" customFormat="1" ht="18.75" x14ac:dyDescent="0.3">
      <c r="B67" s="4" t="s">
        <v>388</v>
      </c>
      <c r="F67" s="88"/>
      <c r="G67" s="88"/>
      <c r="H67" s="87"/>
    </row>
  </sheetData>
  <mergeCells count="7">
    <mergeCell ref="B66:H66"/>
    <mergeCell ref="B50:H50"/>
    <mergeCell ref="B3:H3"/>
    <mergeCell ref="B1:H1"/>
    <mergeCell ref="B2:H2"/>
    <mergeCell ref="B33:G33"/>
    <mergeCell ref="B48:G48"/>
  </mergeCells>
  <pageMargins left="0" right="0" top="0" bottom="0" header="0.3" footer="0.3"/>
  <pageSetup scale="63" orientation="landscape" r:id="rId1"/>
  <headerFooter>
    <oddFooter>&amp;R&amp;1#&amp;"Calibri"&amp;10&amp;KFF0000|PUBLIC|</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6.5703125" style="1" customWidth="1"/>
    <col min="3" max="3" width="17.7109375" style="1" customWidth="1"/>
    <col min="4" max="4" width="16.7109375" style="1" customWidth="1"/>
    <col min="5" max="5" width="10.140625" style="2" bestFit="1" customWidth="1"/>
    <col min="6" max="7" width="12.7109375" style="3" bestFit="1" customWidth="1"/>
    <col min="8" max="8" width="11.28515625" style="2" customWidth="1"/>
    <col min="9" max="19" width="9.140625" style="1"/>
    <col min="20" max="20" width="107.7109375" style="1" bestFit="1" customWidth="1"/>
    <col min="21" max="16384" width="9.140625" style="1"/>
  </cols>
  <sheetData>
    <row r="1" spans="2:8" x14ac:dyDescent="0.2">
      <c r="B1" s="174" t="s">
        <v>299</v>
      </c>
      <c r="C1" s="174"/>
      <c r="D1" s="174"/>
      <c r="E1" s="174"/>
      <c r="F1" s="174"/>
      <c r="G1" s="174"/>
      <c r="H1" s="174"/>
    </row>
    <row r="2" spans="2:8" x14ac:dyDescent="0.2">
      <c r="B2" s="187" t="s">
        <v>309</v>
      </c>
      <c r="C2" s="188"/>
      <c r="D2" s="188"/>
      <c r="E2" s="188"/>
      <c r="F2" s="188"/>
      <c r="G2" s="188"/>
      <c r="H2" s="188"/>
    </row>
    <row r="3" spans="2:8" x14ac:dyDescent="0.2">
      <c r="B3" s="174" t="s">
        <v>639</v>
      </c>
      <c r="C3" s="174"/>
      <c r="D3" s="174"/>
      <c r="E3" s="174"/>
      <c r="F3" s="174"/>
      <c r="G3" s="174"/>
      <c r="H3" s="174"/>
    </row>
    <row r="4" spans="2:8" ht="21" customHeight="1" x14ac:dyDescent="0.2"/>
    <row r="5" spans="2:8" ht="46.5" customHeight="1" x14ac:dyDescent="0.2">
      <c r="B5" s="106" t="s">
        <v>2</v>
      </c>
      <c r="C5" s="106" t="s">
        <v>3</v>
      </c>
      <c r="D5" s="106" t="s">
        <v>4</v>
      </c>
      <c r="E5" s="107" t="s">
        <v>5</v>
      </c>
      <c r="F5" s="108" t="s">
        <v>7</v>
      </c>
      <c r="G5" s="108" t="s">
        <v>6</v>
      </c>
      <c r="H5" s="139" t="s">
        <v>280</v>
      </c>
    </row>
    <row r="6" spans="2:8" x14ac:dyDescent="0.2">
      <c r="B6" s="89" t="s">
        <v>42</v>
      </c>
      <c r="C6" s="146"/>
      <c r="D6" s="146"/>
      <c r="E6" s="147"/>
      <c r="F6" s="148"/>
      <c r="G6" s="148"/>
      <c r="H6" s="147"/>
    </row>
    <row r="7" spans="2:8" x14ac:dyDescent="0.2">
      <c r="B7" s="11" t="s">
        <v>43</v>
      </c>
      <c r="C7" s="146"/>
      <c r="D7" s="146"/>
      <c r="E7" s="147"/>
      <c r="F7" s="148"/>
      <c r="G7" s="148"/>
      <c r="H7" s="147"/>
    </row>
    <row r="8" spans="2:8" x14ac:dyDescent="0.2">
      <c r="B8" s="146" t="s">
        <v>192</v>
      </c>
      <c r="C8" s="146" t="s">
        <v>193</v>
      </c>
      <c r="D8" s="146" t="s">
        <v>45</v>
      </c>
      <c r="E8" s="147">
        <v>145</v>
      </c>
      <c r="F8" s="148">
        <v>1845.2482500000001</v>
      </c>
      <c r="G8" s="148">
        <v>11.99</v>
      </c>
      <c r="H8" s="147">
        <v>3.9548999999999999</v>
      </c>
    </row>
    <row r="9" spans="2:8" x14ac:dyDescent="0.2">
      <c r="B9" s="146" t="s">
        <v>161</v>
      </c>
      <c r="C9" s="146" t="s">
        <v>204</v>
      </c>
      <c r="D9" s="146" t="s">
        <v>157</v>
      </c>
      <c r="E9" s="147">
        <v>145</v>
      </c>
      <c r="F9" s="148">
        <v>1461.2824499999999</v>
      </c>
      <c r="G9" s="148">
        <v>9.5</v>
      </c>
      <c r="H9" s="147">
        <v>3.5699000000000001</v>
      </c>
    </row>
    <row r="10" spans="2:8" x14ac:dyDescent="0.2">
      <c r="B10" s="146" t="s">
        <v>149</v>
      </c>
      <c r="C10" s="146" t="s">
        <v>198</v>
      </c>
      <c r="D10" s="146" t="s">
        <v>45</v>
      </c>
      <c r="E10" s="147">
        <v>130</v>
      </c>
      <c r="F10" s="148">
        <v>1313.806</v>
      </c>
      <c r="G10" s="148">
        <v>8.5399999999999991</v>
      </c>
      <c r="H10" s="147">
        <v>3.5701000000000001</v>
      </c>
    </row>
    <row r="11" spans="2:8" x14ac:dyDescent="0.2">
      <c r="B11" s="146" t="s">
        <v>205</v>
      </c>
      <c r="C11" s="146" t="s">
        <v>206</v>
      </c>
      <c r="D11" s="146" t="s">
        <v>133</v>
      </c>
      <c r="E11" s="147">
        <v>90</v>
      </c>
      <c r="F11" s="148">
        <v>1181.5308</v>
      </c>
      <c r="G11" s="148">
        <v>7.68</v>
      </c>
      <c r="H11" s="147">
        <v>8.2248000000000001</v>
      </c>
    </row>
    <row r="12" spans="2:8" x14ac:dyDescent="0.2">
      <c r="B12" s="146" t="s">
        <v>131</v>
      </c>
      <c r="C12" s="146" t="s">
        <v>132</v>
      </c>
      <c r="D12" s="146" t="s">
        <v>133</v>
      </c>
      <c r="E12" s="147">
        <v>92</v>
      </c>
      <c r="F12" s="148">
        <v>1167.2187200000001</v>
      </c>
      <c r="G12" s="148">
        <v>7.59</v>
      </c>
      <c r="H12" s="147">
        <v>10.3599</v>
      </c>
    </row>
    <row r="13" spans="2:8" x14ac:dyDescent="0.2">
      <c r="B13" s="146" t="s">
        <v>134</v>
      </c>
      <c r="C13" s="146" t="s">
        <v>135</v>
      </c>
      <c r="D13" s="146" t="s">
        <v>133</v>
      </c>
      <c r="E13" s="147">
        <v>92</v>
      </c>
      <c r="F13" s="148">
        <v>1165.5388</v>
      </c>
      <c r="G13" s="148">
        <v>7.58</v>
      </c>
      <c r="H13" s="147">
        <v>10.36</v>
      </c>
    </row>
    <row r="14" spans="2:8" x14ac:dyDescent="0.2">
      <c r="B14" s="146" t="s">
        <v>207</v>
      </c>
      <c r="C14" s="146" t="s">
        <v>208</v>
      </c>
      <c r="D14" s="146" t="s">
        <v>209</v>
      </c>
      <c r="E14" s="147">
        <v>90</v>
      </c>
      <c r="F14" s="148">
        <v>1147.9284</v>
      </c>
      <c r="G14" s="148">
        <v>7.46</v>
      </c>
      <c r="H14" s="147">
        <v>17.900400000000001</v>
      </c>
    </row>
    <row r="15" spans="2:8" x14ac:dyDescent="0.2">
      <c r="B15" s="146" t="s">
        <v>155</v>
      </c>
      <c r="C15" s="146" t="s">
        <v>210</v>
      </c>
      <c r="D15" s="146" t="s">
        <v>157</v>
      </c>
      <c r="E15" s="147">
        <v>96</v>
      </c>
      <c r="F15" s="148">
        <v>969.51743999999997</v>
      </c>
      <c r="G15" s="148">
        <v>6.3</v>
      </c>
      <c r="H15" s="147">
        <v>3.5935999999999999</v>
      </c>
    </row>
    <row r="16" spans="2:8" x14ac:dyDescent="0.2">
      <c r="B16" s="146" t="s">
        <v>48</v>
      </c>
      <c r="C16" s="146" t="s">
        <v>187</v>
      </c>
      <c r="D16" s="146" t="s">
        <v>45</v>
      </c>
      <c r="E16" s="147">
        <v>53</v>
      </c>
      <c r="F16" s="148">
        <v>532.60972000000004</v>
      </c>
      <c r="G16" s="148">
        <v>3.46</v>
      </c>
      <c r="H16" s="147">
        <v>3.2801999999999998</v>
      </c>
    </row>
    <row r="17" spans="2:8" x14ac:dyDescent="0.2">
      <c r="B17" s="146" t="s">
        <v>211</v>
      </c>
      <c r="C17" s="146" t="s">
        <v>212</v>
      </c>
      <c r="D17" s="146" t="s">
        <v>159</v>
      </c>
      <c r="E17" s="147">
        <v>50</v>
      </c>
      <c r="F17" s="148">
        <v>501.00049999999999</v>
      </c>
      <c r="G17" s="148">
        <v>3.26</v>
      </c>
      <c r="H17" s="147">
        <v>7.55</v>
      </c>
    </row>
    <row r="18" spans="2:8" x14ac:dyDescent="0.2">
      <c r="B18" s="146" t="s">
        <v>188</v>
      </c>
      <c r="C18" s="146" t="s">
        <v>189</v>
      </c>
      <c r="D18" s="146" t="s">
        <v>45</v>
      </c>
      <c r="E18" s="147">
        <v>5</v>
      </c>
      <c r="F18" s="148">
        <v>50.147799999999997</v>
      </c>
      <c r="G18" s="148">
        <v>0.33</v>
      </c>
      <c r="H18" s="147">
        <v>3.3551000000000002</v>
      </c>
    </row>
    <row r="19" spans="2:8" x14ac:dyDescent="0.2">
      <c r="B19" s="11" t="s">
        <v>46</v>
      </c>
      <c r="C19" s="11"/>
      <c r="D19" s="11"/>
      <c r="E19" s="12"/>
      <c r="F19" s="109">
        <v>11335.828879999999</v>
      </c>
      <c r="G19" s="109">
        <v>73.69</v>
      </c>
      <c r="H19" s="12"/>
    </row>
    <row r="20" spans="2:8" x14ac:dyDescent="0.2">
      <c r="B20" s="11" t="s">
        <v>50</v>
      </c>
      <c r="C20" s="146"/>
      <c r="D20" s="146"/>
      <c r="E20" s="147"/>
      <c r="F20" s="148"/>
      <c r="G20" s="148"/>
      <c r="H20" s="147"/>
    </row>
    <row r="21" spans="2:8" x14ac:dyDescent="0.2">
      <c r="B21" s="146" t="s">
        <v>190</v>
      </c>
      <c r="C21" s="146" t="s">
        <v>191</v>
      </c>
      <c r="D21" s="146" t="s">
        <v>51</v>
      </c>
      <c r="E21" s="147">
        <v>610000</v>
      </c>
      <c r="F21" s="148">
        <v>613.64841000000001</v>
      </c>
      <c r="G21" s="148">
        <v>3.99</v>
      </c>
      <c r="H21" s="147">
        <v>3.5794000000000001</v>
      </c>
    </row>
    <row r="22" spans="2:8" x14ac:dyDescent="0.2">
      <c r="B22" s="146" t="s">
        <v>213</v>
      </c>
      <c r="C22" s="146" t="s">
        <v>214</v>
      </c>
      <c r="D22" s="146" t="s">
        <v>51</v>
      </c>
      <c r="E22" s="147">
        <v>300000</v>
      </c>
      <c r="F22" s="148">
        <v>302.2704</v>
      </c>
      <c r="G22" s="148">
        <v>1.96</v>
      </c>
      <c r="H22" s="147">
        <v>3.5790999999999999</v>
      </c>
    </row>
    <row r="23" spans="2:8" x14ac:dyDescent="0.2">
      <c r="B23" s="11" t="s">
        <v>46</v>
      </c>
      <c r="C23" s="11"/>
      <c r="D23" s="11"/>
      <c r="E23" s="12"/>
      <c r="F23" s="109">
        <v>915.91881000000001</v>
      </c>
      <c r="G23" s="109">
        <v>5.95</v>
      </c>
      <c r="H23" s="12"/>
    </row>
    <row r="24" spans="2:8" x14ac:dyDescent="0.2">
      <c r="B24" s="146" t="s">
        <v>573</v>
      </c>
      <c r="C24" s="146"/>
      <c r="D24" s="146"/>
      <c r="E24" s="147"/>
      <c r="F24" s="148">
        <v>2470.4581440999996</v>
      </c>
      <c r="G24" s="148">
        <v>16.056000000000001</v>
      </c>
      <c r="H24" s="147">
        <v>3.23</v>
      </c>
    </row>
    <row r="25" spans="2:8" x14ac:dyDescent="0.2">
      <c r="B25" s="146" t="s">
        <v>572</v>
      </c>
      <c r="C25" s="146"/>
      <c r="D25" s="146"/>
      <c r="E25" s="147"/>
      <c r="F25" s="148">
        <v>172.4178833</v>
      </c>
      <c r="G25" s="148">
        <v>1.1205000000000001</v>
      </c>
      <c r="H25" s="147">
        <v>3.33</v>
      </c>
    </row>
    <row r="26" spans="2:8" x14ac:dyDescent="0.2">
      <c r="B26" s="11" t="s">
        <v>46</v>
      </c>
      <c r="C26" s="11"/>
      <c r="D26" s="11"/>
      <c r="E26" s="12"/>
      <c r="F26" s="109">
        <v>2642.8760274000001</v>
      </c>
      <c r="G26" s="109">
        <v>17.176500000000001</v>
      </c>
      <c r="H26" s="12"/>
    </row>
    <row r="27" spans="2:8" x14ac:dyDescent="0.2">
      <c r="B27" s="146" t="s">
        <v>47</v>
      </c>
      <c r="C27" s="146"/>
      <c r="D27" s="146"/>
      <c r="E27" s="147"/>
      <c r="F27" s="148">
        <v>491.87199129999999</v>
      </c>
      <c r="G27" s="148">
        <v>3.1835</v>
      </c>
      <c r="H27" s="147"/>
    </row>
    <row r="28" spans="2:8" x14ac:dyDescent="0.2">
      <c r="B28" s="13" t="s">
        <v>650</v>
      </c>
      <c r="C28" s="13"/>
      <c r="D28" s="13"/>
      <c r="E28" s="14"/>
      <c r="F28" s="15">
        <v>15386.4957087</v>
      </c>
      <c r="G28" s="15">
        <v>100</v>
      </c>
      <c r="H28" s="14"/>
    </row>
    <row r="29" spans="2:8" x14ac:dyDescent="0.2">
      <c r="B29" s="134"/>
      <c r="C29" s="134"/>
      <c r="D29" s="134"/>
      <c r="E29" s="135"/>
      <c r="F29" s="136"/>
      <c r="G29" s="136"/>
      <c r="H29" s="135"/>
    </row>
    <row r="30" spans="2:8" x14ac:dyDescent="0.2">
      <c r="B30" s="138" t="s">
        <v>712</v>
      </c>
      <c r="C30" s="134"/>
      <c r="D30" s="134"/>
      <c r="E30" s="135"/>
      <c r="F30" s="136"/>
      <c r="G30" s="136"/>
      <c r="H30" s="135"/>
    </row>
    <row r="32" spans="2:8" x14ac:dyDescent="0.2">
      <c r="B32" s="36" t="s">
        <v>318</v>
      </c>
      <c r="C32" s="32"/>
      <c r="D32" s="33"/>
      <c r="E32" s="34"/>
      <c r="F32" s="34"/>
      <c r="G32" s="34"/>
    </row>
    <row r="33" spans="1:7" x14ac:dyDescent="0.2">
      <c r="B33" s="182" t="s">
        <v>319</v>
      </c>
      <c r="C33" s="181"/>
      <c r="D33" s="181"/>
      <c r="E33" s="181"/>
      <c r="F33" s="181"/>
      <c r="G33" s="181"/>
    </row>
    <row r="34" spans="1:7" x14ac:dyDescent="0.2">
      <c r="B34" s="47" t="s">
        <v>320</v>
      </c>
      <c r="C34" s="30"/>
      <c r="D34" s="30"/>
      <c r="E34" s="29"/>
      <c r="F34" s="34"/>
      <c r="G34" s="34"/>
    </row>
    <row r="35" spans="1:7" ht="25.5" x14ac:dyDescent="0.2">
      <c r="B35" s="63" t="s">
        <v>321</v>
      </c>
      <c r="C35" s="21" t="s">
        <v>715</v>
      </c>
      <c r="D35" s="21" t="s">
        <v>717</v>
      </c>
    </row>
    <row r="36" spans="1:7" x14ac:dyDescent="0.2">
      <c r="A36" s="1" t="s">
        <v>452</v>
      </c>
      <c r="B36" s="42" t="s">
        <v>322</v>
      </c>
      <c r="C36" s="23">
        <v>12.4808</v>
      </c>
      <c r="D36" s="94">
        <v>12.456899999999999</v>
      </c>
    </row>
    <row r="37" spans="1:7" x14ac:dyDescent="0.2">
      <c r="A37" s="1" t="s">
        <v>453</v>
      </c>
      <c r="B37" s="42" t="s">
        <v>371</v>
      </c>
      <c r="C37" s="24">
        <v>12.4808</v>
      </c>
      <c r="D37" s="68">
        <v>12.456899999999999</v>
      </c>
    </row>
    <row r="38" spans="1:7" x14ac:dyDescent="0.2">
      <c r="A38" s="1" t="s">
        <v>454</v>
      </c>
      <c r="B38" s="42" t="s">
        <v>338</v>
      </c>
      <c r="C38" s="24">
        <v>12.556100000000001</v>
      </c>
      <c r="D38" s="68">
        <v>12.5311</v>
      </c>
    </row>
    <row r="39" spans="1:7" x14ac:dyDescent="0.2">
      <c r="A39" s="1" t="s">
        <v>455</v>
      </c>
      <c r="B39" s="37" t="s">
        <v>372</v>
      </c>
      <c r="C39" s="26">
        <v>12.556100000000001</v>
      </c>
      <c r="D39" s="69">
        <v>12.5311</v>
      </c>
    </row>
    <row r="40" spans="1:7" x14ac:dyDescent="0.2">
      <c r="B40" s="30" t="s">
        <v>684</v>
      </c>
      <c r="C40" s="91"/>
      <c r="D40" s="91"/>
    </row>
    <row r="41" spans="1:7" x14ac:dyDescent="0.2">
      <c r="B41" s="47" t="s">
        <v>640</v>
      </c>
      <c r="C41" s="30"/>
      <c r="D41" s="30"/>
      <c r="E41" s="34"/>
      <c r="F41" s="34"/>
      <c r="G41" s="34"/>
    </row>
    <row r="42" spans="1:7" x14ac:dyDescent="0.2">
      <c r="B42" s="47" t="s">
        <v>641</v>
      </c>
      <c r="C42" s="30"/>
      <c r="D42" s="30"/>
      <c r="E42" s="34"/>
      <c r="F42" s="34"/>
      <c r="G42" s="34"/>
    </row>
    <row r="43" spans="1:7" x14ac:dyDescent="0.2">
      <c r="B43" s="90" t="s">
        <v>643</v>
      </c>
      <c r="C43" s="30"/>
      <c r="D43" s="30"/>
      <c r="E43" s="34"/>
      <c r="F43" s="34"/>
      <c r="G43" s="34"/>
    </row>
    <row r="44" spans="1:7" x14ac:dyDescent="0.2">
      <c r="B44" s="47" t="s">
        <v>692</v>
      </c>
      <c r="C44" s="30"/>
      <c r="D44" s="30"/>
      <c r="E44" s="34"/>
      <c r="F44" s="34"/>
      <c r="G44" s="34"/>
    </row>
    <row r="45" spans="1:7" x14ac:dyDescent="0.2">
      <c r="B45" s="159" t="s">
        <v>703</v>
      </c>
      <c r="C45" s="79"/>
      <c r="D45" s="79"/>
      <c r="E45" s="51"/>
      <c r="F45" s="34"/>
      <c r="G45" s="34"/>
    </row>
    <row r="46" spans="1:7" x14ac:dyDescent="0.2">
      <c r="B46" s="78" t="s">
        <v>646</v>
      </c>
      <c r="C46" s="78"/>
      <c r="D46" s="78"/>
      <c r="E46" s="51"/>
      <c r="F46" s="34"/>
      <c r="G46" s="34"/>
    </row>
    <row r="47" spans="1:7" x14ac:dyDescent="0.2">
      <c r="B47" s="182" t="s">
        <v>328</v>
      </c>
      <c r="C47" s="181"/>
      <c r="D47" s="181"/>
      <c r="E47" s="181"/>
      <c r="F47" s="181"/>
      <c r="G47" s="181"/>
    </row>
    <row r="48" spans="1:7" x14ac:dyDescent="0.2">
      <c r="B48" s="35" t="s">
        <v>329</v>
      </c>
      <c r="C48" s="32"/>
      <c r="D48" s="32"/>
      <c r="E48" s="32"/>
      <c r="F48" s="34"/>
      <c r="G48" s="34"/>
    </row>
    <row r="49" spans="2:8" x14ac:dyDescent="0.2">
      <c r="B49" s="177" t="s">
        <v>382</v>
      </c>
      <c r="C49" s="178"/>
      <c r="D49" s="178"/>
      <c r="E49" s="178"/>
      <c r="F49" s="178"/>
      <c r="G49" s="178"/>
      <c r="H49" s="178"/>
    </row>
    <row r="50" spans="2:8" x14ac:dyDescent="0.2">
      <c r="E50" s="1"/>
    </row>
    <row r="51" spans="2:8" s="86" customFormat="1" x14ac:dyDescent="0.2">
      <c r="B51" s="86" t="s">
        <v>384</v>
      </c>
      <c r="E51" s="87"/>
      <c r="F51" s="88"/>
      <c r="G51" s="88"/>
      <c r="H51" s="87"/>
    </row>
    <row r="52" spans="2:8" s="86" customFormat="1" x14ac:dyDescent="0.2">
      <c r="B52" s="86" t="s">
        <v>402</v>
      </c>
      <c r="E52" s="87"/>
      <c r="F52" s="88"/>
      <c r="G52" s="88"/>
      <c r="H52" s="87"/>
    </row>
    <row r="53" spans="2:8" s="86" customFormat="1" x14ac:dyDescent="0.2">
      <c r="B53" s="86" t="s">
        <v>390</v>
      </c>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B64" s="86" t="s">
        <v>387</v>
      </c>
      <c r="F64" s="88"/>
      <c r="G64" s="88"/>
      <c r="H64" s="87"/>
    </row>
    <row r="65" spans="2:8" s="86" customFormat="1" ht="68.25" customHeight="1" x14ac:dyDescent="0.2">
      <c r="B65" s="173" t="s">
        <v>634</v>
      </c>
      <c r="C65" s="173"/>
      <c r="D65" s="173"/>
      <c r="E65" s="173"/>
      <c r="F65" s="173"/>
      <c r="G65" s="173"/>
      <c r="H65" s="173"/>
    </row>
    <row r="66" spans="2:8" s="86" customFormat="1" ht="18.75" x14ac:dyDescent="0.3">
      <c r="B66" s="4" t="s">
        <v>388</v>
      </c>
      <c r="F66" s="88"/>
      <c r="G66" s="88"/>
      <c r="H66" s="87"/>
    </row>
  </sheetData>
  <mergeCells count="7">
    <mergeCell ref="B65:H65"/>
    <mergeCell ref="B49:H49"/>
    <mergeCell ref="B3:H3"/>
    <mergeCell ref="B1:H1"/>
    <mergeCell ref="B2:H2"/>
    <mergeCell ref="B33:G33"/>
    <mergeCell ref="B47:G47"/>
  </mergeCells>
  <pageMargins left="0" right="0" top="0" bottom="0" header="0.3" footer="0.3"/>
  <pageSetup scale="63" orientation="landscape" r:id="rId1"/>
  <headerFooter>
    <oddFooter>&amp;R&amp;1#&amp;"Calibri"&amp;10&amp;KFF0000|PUBLIC|</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showGridLines="0" view="pageBreakPreview" topLeftCell="B1" zoomScaleNormal="100" zoomScaleSheetLayoutView="100" workbookViewId="0">
      <selection activeCell="B24" sqref="B24"/>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74" t="s">
        <v>299</v>
      </c>
      <c r="C1" s="174"/>
      <c r="D1" s="174"/>
      <c r="E1" s="174"/>
      <c r="F1" s="174"/>
      <c r="G1" s="174"/>
      <c r="H1" s="174"/>
    </row>
    <row r="2" spans="2:8" x14ac:dyDescent="0.2">
      <c r="B2" s="187" t="s">
        <v>310</v>
      </c>
      <c r="C2" s="188"/>
      <c r="D2" s="188"/>
      <c r="E2" s="188"/>
      <c r="F2" s="188"/>
      <c r="G2" s="188"/>
      <c r="H2" s="188"/>
    </row>
    <row r="3" spans="2:8" x14ac:dyDescent="0.2">
      <c r="B3" s="174" t="s">
        <v>639</v>
      </c>
      <c r="C3" s="174"/>
      <c r="D3" s="174"/>
      <c r="E3" s="174"/>
      <c r="F3" s="174"/>
      <c r="G3" s="174"/>
      <c r="H3" s="174"/>
    </row>
    <row r="4" spans="2:8" ht="21" customHeight="1" x14ac:dyDescent="0.2"/>
    <row r="5" spans="2:8" ht="46.5" customHeight="1" x14ac:dyDescent="0.2">
      <c r="B5" s="106" t="s">
        <v>2</v>
      </c>
      <c r="C5" s="106" t="s">
        <v>3</v>
      </c>
      <c r="D5" s="106" t="s">
        <v>4</v>
      </c>
      <c r="E5" s="107" t="s">
        <v>5</v>
      </c>
      <c r="F5" s="108" t="s">
        <v>7</v>
      </c>
      <c r="G5" s="108" t="s">
        <v>6</v>
      </c>
      <c r="H5" s="139" t="s">
        <v>280</v>
      </c>
    </row>
    <row r="6" spans="2:8" x14ac:dyDescent="0.2">
      <c r="B6" s="89" t="s">
        <v>42</v>
      </c>
      <c r="C6" s="146"/>
      <c r="D6" s="146"/>
      <c r="E6" s="147"/>
      <c r="F6" s="148"/>
      <c r="G6" s="148"/>
      <c r="H6" s="147"/>
    </row>
    <row r="7" spans="2:8" x14ac:dyDescent="0.2">
      <c r="B7" s="11" t="s">
        <v>43</v>
      </c>
      <c r="C7" s="146"/>
      <c r="D7" s="146"/>
      <c r="E7" s="147"/>
      <c r="F7" s="148"/>
      <c r="G7" s="148"/>
      <c r="H7" s="147"/>
    </row>
    <row r="8" spans="2:8" x14ac:dyDescent="0.2">
      <c r="B8" s="146" t="s">
        <v>194</v>
      </c>
      <c r="C8" s="146" t="s">
        <v>195</v>
      </c>
      <c r="D8" s="146" t="s">
        <v>157</v>
      </c>
      <c r="E8" s="147">
        <v>102</v>
      </c>
      <c r="F8" s="148">
        <v>1027.90806</v>
      </c>
      <c r="G8" s="148">
        <v>8.76</v>
      </c>
      <c r="H8" s="147">
        <v>3.5301</v>
      </c>
    </row>
    <row r="9" spans="2:8" x14ac:dyDescent="0.2">
      <c r="B9" s="146" t="s">
        <v>282</v>
      </c>
      <c r="C9" s="146" t="s">
        <v>215</v>
      </c>
      <c r="D9" s="146" t="s">
        <v>580</v>
      </c>
      <c r="E9" s="147">
        <v>100</v>
      </c>
      <c r="F9" s="148">
        <v>1009.52</v>
      </c>
      <c r="G9" s="148">
        <v>8.61</v>
      </c>
      <c r="H9" s="147">
        <v>3.96</v>
      </c>
    </row>
    <row r="10" spans="2:8" x14ac:dyDescent="0.2">
      <c r="B10" s="146" t="s">
        <v>155</v>
      </c>
      <c r="C10" s="146" t="s">
        <v>200</v>
      </c>
      <c r="D10" s="146" t="s">
        <v>157</v>
      </c>
      <c r="E10" s="147">
        <v>98</v>
      </c>
      <c r="F10" s="148">
        <v>986.63166000000001</v>
      </c>
      <c r="G10" s="148">
        <v>8.41</v>
      </c>
      <c r="H10" s="147">
        <v>3.5950000000000002</v>
      </c>
    </row>
    <row r="11" spans="2:8" x14ac:dyDescent="0.2">
      <c r="B11" s="146" t="s">
        <v>205</v>
      </c>
      <c r="C11" s="146" t="s">
        <v>206</v>
      </c>
      <c r="D11" s="146" t="s">
        <v>133</v>
      </c>
      <c r="E11" s="147">
        <v>70</v>
      </c>
      <c r="F11" s="148">
        <v>918.96839999999997</v>
      </c>
      <c r="G11" s="148">
        <v>7.83</v>
      </c>
      <c r="H11" s="147">
        <v>8.2248000000000001</v>
      </c>
    </row>
    <row r="12" spans="2:8" x14ac:dyDescent="0.2">
      <c r="B12" s="146" t="s">
        <v>129</v>
      </c>
      <c r="C12" s="146" t="s">
        <v>130</v>
      </c>
      <c r="D12" s="146" t="s">
        <v>558</v>
      </c>
      <c r="E12" s="147">
        <v>90</v>
      </c>
      <c r="F12" s="148">
        <v>905.25239999999997</v>
      </c>
      <c r="G12" s="148">
        <v>7.72</v>
      </c>
      <c r="H12" s="147">
        <v>4.2896999999999998</v>
      </c>
    </row>
    <row r="13" spans="2:8" x14ac:dyDescent="0.2">
      <c r="B13" s="146" t="s">
        <v>196</v>
      </c>
      <c r="C13" s="146" t="s">
        <v>197</v>
      </c>
      <c r="D13" s="146" t="s">
        <v>157</v>
      </c>
      <c r="E13" s="147">
        <v>62</v>
      </c>
      <c r="F13" s="148">
        <v>780.13422000000003</v>
      </c>
      <c r="G13" s="148">
        <v>6.65</v>
      </c>
      <c r="H13" s="147">
        <v>3.9998999999999998</v>
      </c>
    </row>
    <row r="14" spans="2:8" x14ac:dyDescent="0.2">
      <c r="B14" s="146" t="s">
        <v>207</v>
      </c>
      <c r="C14" s="146" t="s">
        <v>208</v>
      </c>
      <c r="D14" s="146" t="s">
        <v>209</v>
      </c>
      <c r="E14" s="147">
        <v>51</v>
      </c>
      <c r="F14" s="148">
        <v>650.49275999999998</v>
      </c>
      <c r="G14" s="148">
        <v>5.55</v>
      </c>
      <c r="H14" s="147">
        <v>17.900400000000001</v>
      </c>
    </row>
    <row r="15" spans="2:8" x14ac:dyDescent="0.2">
      <c r="B15" s="146" t="s">
        <v>134</v>
      </c>
      <c r="C15" s="146" t="s">
        <v>135</v>
      </c>
      <c r="D15" s="146" t="s">
        <v>133</v>
      </c>
      <c r="E15" s="147">
        <v>50</v>
      </c>
      <c r="F15" s="148">
        <v>633.44500000000005</v>
      </c>
      <c r="G15" s="148">
        <v>5.4</v>
      </c>
      <c r="H15" s="147">
        <v>10.36</v>
      </c>
    </row>
    <row r="16" spans="2:8" x14ac:dyDescent="0.2">
      <c r="B16" s="146" t="s">
        <v>216</v>
      </c>
      <c r="C16" s="146" t="s">
        <v>217</v>
      </c>
      <c r="D16" s="146" t="s">
        <v>571</v>
      </c>
      <c r="E16" s="147">
        <v>50</v>
      </c>
      <c r="F16" s="148">
        <v>498.28949999999998</v>
      </c>
      <c r="G16" s="148">
        <v>4.25</v>
      </c>
      <c r="H16" s="147">
        <v>9.8248999999999995</v>
      </c>
    </row>
    <row r="17" spans="2:8" x14ac:dyDescent="0.2">
      <c r="B17" s="146" t="s">
        <v>48</v>
      </c>
      <c r="C17" s="146" t="s">
        <v>187</v>
      </c>
      <c r="D17" s="146" t="s">
        <v>45</v>
      </c>
      <c r="E17" s="147">
        <v>49</v>
      </c>
      <c r="F17" s="148">
        <v>492.41275999999999</v>
      </c>
      <c r="G17" s="148">
        <v>4.2</v>
      </c>
      <c r="H17" s="147">
        <v>3.2801999999999998</v>
      </c>
    </row>
    <row r="18" spans="2:8" x14ac:dyDescent="0.2">
      <c r="B18" s="146" t="s">
        <v>188</v>
      </c>
      <c r="C18" s="146" t="s">
        <v>189</v>
      </c>
      <c r="D18" s="146" t="s">
        <v>45</v>
      </c>
      <c r="E18" s="147">
        <v>32</v>
      </c>
      <c r="F18" s="148">
        <v>320.94592</v>
      </c>
      <c r="G18" s="148">
        <v>2.74</v>
      </c>
      <c r="H18" s="147">
        <v>3.3551000000000002</v>
      </c>
    </row>
    <row r="19" spans="2:8" x14ac:dyDescent="0.2">
      <c r="B19" s="146" t="s">
        <v>139</v>
      </c>
      <c r="C19" s="146" t="s">
        <v>185</v>
      </c>
      <c r="D19" s="146" t="s">
        <v>45</v>
      </c>
      <c r="E19" s="147">
        <v>5</v>
      </c>
      <c r="F19" s="148">
        <v>50</v>
      </c>
      <c r="G19" s="148">
        <v>0.43</v>
      </c>
      <c r="H19" s="147">
        <v>3.34</v>
      </c>
    </row>
    <row r="20" spans="2:8" x14ac:dyDescent="0.2">
      <c r="B20" s="11" t="s">
        <v>46</v>
      </c>
      <c r="C20" s="11"/>
      <c r="D20" s="11"/>
      <c r="E20" s="12"/>
      <c r="F20" s="109">
        <v>8274.0006799999992</v>
      </c>
      <c r="G20" s="109">
        <v>70.55</v>
      </c>
      <c r="H20" s="12"/>
    </row>
    <row r="21" spans="2:8" x14ac:dyDescent="0.2">
      <c r="B21" s="11" t="s">
        <v>50</v>
      </c>
      <c r="C21" s="146"/>
      <c r="D21" s="146"/>
      <c r="E21" s="147"/>
      <c r="F21" s="148"/>
      <c r="G21" s="148"/>
      <c r="H21" s="147"/>
    </row>
    <row r="22" spans="2:8" x14ac:dyDescent="0.2">
      <c r="B22" s="146" t="s">
        <v>190</v>
      </c>
      <c r="C22" s="146" t="s">
        <v>191</v>
      </c>
      <c r="D22" s="146" t="s">
        <v>51</v>
      </c>
      <c r="E22" s="147">
        <v>930000</v>
      </c>
      <c r="F22" s="148">
        <v>935.56232999999997</v>
      </c>
      <c r="G22" s="148">
        <v>7.98</v>
      </c>
      <c r="H22" s="147">
        <v>3.5794000000000001</v>
      </c>
    </row>
    <row r="23" spans="2:8" x14ac:dyDescent="0.2">
      <c r="B23" s="11" t="s">
        <v>46</v>
      </c>
      <c r="C23" s="11"/>
      <c r="D23" s="11"/>
      <c r="E23" s="12"/>
      <c r="F23" s="109">
        <v>935.56232999999997</v>
      </c>
      <c r="G23" s="109">
        <v>7.98</v>
      </c>
      <c r="H23" s="12"/>
    </row>
    <row r="24" spans="2:8" x14ac:dyDescent="0.2">
      <c r="B24" s="89" t="s">
        <v>165</v>
      </c>
      <c r="C24" s="146"/>
      <c r="D24" s="146"/>
      <c r="E24" s="147"/>
      <c r="F24" s="148"/>
      <c r="G24" s="148"/>
      <c r="H24" s="147"/>
    </row>
    <row r="25" spans="2:8" x14ac:dyDescent="0.2">
      <c r="B25" s="11" t="s">
        <v>166</v>
      </c>
      <c r="C25" s="146"/>
      <c r="D25" s="146"/>
      <c r="E25" s="147"/>
      <c r="F25" s="148"/>
      <c r="G25" s="148"/>
      <c r="H25" s="147"/>
    </row>
    <row r="26" spans="2:8" x14ac:dyDescent="0.2">
      <c r="B26" s="11" t="s">
        <v>136</v>
      </c>
      <c r="C26" s="146"/>
      <c r="D26" s="146"/>
      <c r="E26" s="147"/>
      <c r="F26" s="148"/>
      <c r="G26" s="148"/>
      <c r="H26" s="147"/>
    </row>
    <row r="27" spans="2:8" x14ac:dyDescent="0.2">
      <c r="B27" s="146" t="s">
        <v>658</v>
      </c>
      <c r="C27" s="146" t="s">
        <v>218</v>
      </c>
      <c r="D27" s="146" t="s">
        <v>169</v>
      </c>
      <c r="E27" s="147">
        <v>1000</v>
      </c>
      <c r="F27" s="148">
        <v>999.64400000000001</v>
      </c>
      <c r="G27" s="148">
        <v>8.52</v>
      </c>
      <c r="H27" s="147">
        <v>3.2496999999999998</v>
      </c>
    </row>
    <row r="28" spans="2:8" x14ac:dyDescent="0.2">
      <c r="B28" s="11" t="s">
        <v>46</v>
      </c>
      <c r="C28" s="11"/>
      <c r="D28" s="11"/>
      <c r="E28" s="12"/>
      <c r="F28" s="109">
        <v>999.64400000000001</v>
      </c>
      <c r="G28" s="109">
        <v>8.52</v>
      </c>
      <c r="H28" s="12"/>
    </row>
    <row r="29" spans="2:8" x14ac:dyDescent="0.2">
      <c r="B29" s="146" t="s">
        <v>573</v>
      </c>
      <c r="C29" s="146"/>
      <c r="D29" s="146"/>
      <c r="E29" s="147"/>
      <c r="F29" s="148">
        <v>1083.9352375000001</v>
      </c>
      <c r="G29" s="148">
        <v>9.2408000000000001</v>
      </c>
      <c r="H29" s="147">
        <v>3.23</v>
      </c>
    </row>
    <row r="30" spans="2:8" x14ac:dyDescent="0.2">
      <c r="B30" s="146" t="s">
        <v>572</v>
      </c>
      <c r="C30" s="146"/>
      <c r="D30" s="146"/>
      <c r="E30" s="147"/>
      <c r="F30" s="148">
        <v>75.6502579</v>
      </c>
      <c r="G30" s="148">
        <v>0.64490000000000003</v>
      </c>
      <c r="H30" s="147">
        <v>3.33</v>
      </c>
    </row>
    <row r="31" spans="2:8" x14ac:dyDescent="0.2">
      <c r="B31" s="11" t="s">
        <v>46</v>
      </c>
      <c r="C31" s="11"/>
      <c r="D31" s="11"/>
      <c r="E31" s="12"/>
      <c r="F31" s="109">
        <v>1159.5854953999999</v>
      </c>
      <c r="G31" s="109">
        <v>9.8857999999999997</v>
      </c>
      <c r="H31" s="12"/>
    </row>
    <row r="32" spans="2:8" x14ac:dyDescent="0.2">
      <c r="B32" s="146" t="s">
        <v>47</v>
      </c>
      <c r="C32" s="146"/>
      <c r="D32" s="146"/>
      <c r="E32" s="147"/>
      <c r="F32" s="148">
        <v>361.01446170000003</v>
      </c>
      <c r="G32" s="148">
        <v>3.0642999999999998</v>
      </c>
      <c r="H32" s="147"/>
    </row>
    <row r="33" spans="1:8" x14ac:dyDescent="0.2">
      <c r="B33" s="13" t="s">
        <v>650</v>
      </c>
      <c r="C33" s="13"/>
      <c r="D33" s="13"/>
      <c r="E33" s="14"/>
      <c r="F33" s="15">
        <v>11729.806967099999</v>
      </c>
      <c r="G33" s="15">
        <v>100</v>
      </c>
      <c r="H33" s="14"/>
    </row>
    <row r="34" spans="1:8" x14ac:dyDescent="0.2">
      <c r="B34" s="134"/>
      <c r="C34" s="134"/>
      <c r="D34" s="134"/>
      <c r="E34" s="135"/>
      <c r="F34" s="136"/>
      <c r="G34" s="136"/>
      <c r="H34" s="135"/>
    </row>
    <row r="35" spans="1:8" x14ac:dyDescent="0.2">
      <c r="B35" s="138" t="s">
        <v>712</v>
      </c>
      <c r="C35" s="134"/>
      <c r="D35" s="134"/>
      <c r="E35" s="135"/>
      <c r="F35" s="136"/>
      <c r="G35" s="136"/>
      <c r="H35" s="135"/>
    </row>
    <row r="36" spans="1:8" x14ac:dyDescent="0.2">
      <c r="B36" s="138" t="s">
        <v>713</v>
      </c>
      <c r="C36" s="134"/>
      <c r="D36" s="134"/>
      <c r="E36" s="135"/>
      <c r="F36" s="136"/>
      <c r="G36" s="136"/>
      <c r="H36" s="135"/>
    </row>
    <row r="37" spans="1:8" ht="27" customHeight="1" x14ac:dyDescent="0.2">
      <c r="B37" s="189" t="s">
        <v>281</v>
      </c>
      <c r="C37" s="189"/>
      <c r="D37" s="189"/>
      <c r="E37" s="189"/>
      <c r="F37" s="189"/>
      <c r="G37" s="189"/>
      <c r="H37" s="189"/>
    </row>
    <row r="39" spans="1:8" x14ac:dyDescent="0.2">
      <c r="B39" s="36" t="s">
        <v>318</v>
      </c>
      <c r="C39" s="32"/>
      <c r="D39" s="33"/>
      <c r="E39" s="34"/>
      <c r="F39" s="34"/>
      <c r="G39" s="34"/>
    </row>
    <row r="40" spans="1:8" x14ac:dyDescent="0.2">
      <c r="B40" s="182" t="s">
        <v>319</v>
      </c>
      <c r="C40" s="181"/>
      <c r="D40" s="181"/>
      <c r="E40" s="181"/>
      <c r="F40" s="181"/>
      <c r="G40" s="181"/>
    </row>
    <row r="41" spans="1:8" x14ac:dyDescent="0.2">
      <c r="B41" s="47" t="s">
        <v>320</v>
      </c>
      <c r="C41" s="30"/>
      <c r="D41" s="30"/>
      <c r="E41" s="29"/>
      <c r="F41" s="34"/>
      <c r="G41" s="34"/>
    </row>
    <row r="42" spans="1:8" ht="25.5" x14ac:dyDescent="0.2">
      <c r="B42" s="63" t="s">
        <v>321</v>
      </c>
      <c r="C42" s="21" t="s">
        <v>715</v>
      </c>
      <c r="D42" s="21" t="s">
        <v>717</v>
      </c>
    </row>
    <row r="43" spans="1:8" x14ac:dyDescent="0.2">
      <c r="A43" s="1" t="s">
        <v>448</v>
      </c>
      <c r="B43" s="42" t="s">
        <v>322</v>
      </c>
      <c r="C43" s="23">
        <v>12.154400000000001</v>
      </c>
      <c r="D43" s="94">
        <v>12.1343</v>
      </c>
    </row>
    <row r="44" spans="1:8" x14ac:dyDescent="0.2">
      <c r="A44" s="1" t="s">
        <v>449</v>
      </c>
      <c r="B44" s="42" t="s">
        <v>371</v>
      </c>
      <c r="C44" s="24">
        <v>12.154400000000001</v>
      </c>
      <c r="D44" s="68">
        <v>12.1343</v>
      </c>
    </row>
    <row r="45" spans="1:8" x14ac:dyDescent="0.2">
      <c r="A45" s="1" t="s">
        <v>450</v>
      </c>
      <c r="B45" s="42" t="s">
        <v>338</v>
      </c>
      <c r="C45" s="24">
        <v>12.226800000000001</v>
      </c>
      <c r="D45" s="68">
        <v>12.205500000000001</v>
      </c>
    </row>
    <row r="46" spans="1:8" x14ac:dyDescent="0.2">
      <c r="A46" s="1" t="s">
        <v>451</v>
      </c>
      <c r="B46" s="37" t="s">
        <v>372</v>
      </c>
      <c r="C46" s="26">
        <v>12.226800000000001</v>
      </c>
      <c r="D46" s="69">
        <v>12.205500000000001</v>
      </c>
    </row>
    <row r="47" spans="1:8" x14ac:dyDescent="0.2">
      <c r="B47" s="30" t="s">
        <v>684</v>
      </c>
      <c r="C47" s="91"/>
      <c r="D47" s="91"/>
    </row>
    <row r="48" spans="1:8" x14ac:dyDescent="0.2">
      <c r="B48" s="60" t="s">
        <v>640</v>
      </c>
      <c r="C48" s="60"/>
      <c r="D48" s="33"/>
      <c r="E48" s="34"/>
      <c r="F48" s="34"/>
      <c r="G48" s="34"/>
    </row>
    <row r="49" spans="2:8" x14ac:dyDescent="0.2">
      <c r="B49" s="47" t="s">
        <v>641</v>
      </c>
      <c r="C49" s="30"/>
      <c r="D49" s="30"/>
      <c r="E49" s="34"/>
      <c r="F49" s="34"/>
      <c r="G49" s="34"/>
    </row>
    <row r="50" spans="2:8" x14ac:dyDescent="0.2">
      <c r="B50" s="90" t="s">
        <v>643</v>
      </c>
      <c r="C50" s="30"/>
      <c r="D50" s="30"/>
      <c r="E50" s="34"/>
      <c r="F50" s="34"/>
      <c r="G50" s="34"/>
    </row>
    <row r="51" spans="2:8" x14ac:dyDescent="0.2">
      <c r="B51" s="47" t="s">
        <v>692</v>
      </c>
      <c r="C51" s="30"/>
      <c r="D51" s="30"/>
      <c r="E51" s="34"/>
      <c r="F51" s="34"/>
      <c r="G51" s="34"/>
    </row>
    <row r="52" spans="2:8" x14ac:dyDescent="0.2">
      <c r="B52" s="159" t="s">
        <v>704</v>
      </c>
      <c r="C52" s="79"/>
      <c r="D52" s="79"/>
      <c r="E52" s="51"/>
      <c r="F52" s="34"/>
      <c r="G52" s="34"/>
    </row>
    <row r="53" spans="2:8" x14ac:dyDescent="0.2">
      <c r="B53" s="78" t="s">
        <v>646</v>
      </c>
      <c r="C53" s="78"/>
      <c r="D53" s="78"/>
      <c r="E53" s="52"/>
      <c r="F53" s="59"/>
      <c r="G53" s="34"/>
    </row>
    <row r="54" spans="2:8" x14ac:dyDescent="0.2">
      <c r="B54" s="182" t="s">
        <v>328</v>
      </c>
      <c r="C54" s="181"/>
      <c r="D54" s="181"/>
      <c r="E54" s="181"/>
      <c r="F54" s="181"/>
      <c r="G54" s="181"/>
    </row>
    <row r="55" spans="2:8" x14ac:dyDescent="0.2">
      <c r="B55" s="35" t="s">
        <v>329</v>
      </c>
      <c r="C55" s="32"/>
      <c r="D55" s="32"/>
      <c r="E55" s="32"/>
      <c r="F55" s="34"/>
      <c r="G55" s="34"/>
    </row>
    <row r="56" spans="2:8" x14ac:dyDescent="0.2">
      <c r="B56" s="177" t="s">
        <v>382</v>
      </c>
      <c r="C56" s="178"/>
      <c r="D56" s="178"/>
      <c r="E56" s="178"/>
      <c r="F56" s="178"/>
      <c r="G56" s="178"/>
      <c r="H56" s="178"/>
    </row>
    <row r="57" spans="2:8" x14ac:dyDescent="0.2">
      <c r="E57" s="1"/>
    </row>
    <row r="58" spans="2:8" s="86" customFormat="1" x14ac:dyDescent="0.2">
      <c r="B58" s="86" t="s">
        <v>384</v>
      </c>
      <c r="E58" s="87"/>
      <c r="F58" s="88"/>
      <c r="G58" s="88"/>
      <c r="H58" s="87"/>
    </row>
    <row r="59" spans="2:8" s="86" customFormat="1" x14ac:dyDescent="0.2">
      <c r="B59" s="86" t="s">
        <v>402</v>
      </c>
      <c r="E59" s="87"/>
      <c r="F59" s="88"/>
      <c r="G59" s="88"/>
      <c r="H59" s="87"/>
    </row>
    <row r="60" spans="2:8" s="86" customFormat="1" x14ac:dyDescent="0.2">
      <c r="B60" s="86" t="s">
        <v>390</v>
      </c>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E68" s="87"/>
      <c r="F68" s="88"/>
      <c r="G68" s="88"/>
      <c r="H68" s="87"/>
    </row>
    <row r="69" spans="2:8" s="86" customFormat="1" x14ac:dyDescent="0.2">
      <c r="E69" s="87"/>
      <c r="F69" s="88"/>
      <c r="G69" s="88"/>
      <c r="H69" s="87"/>
    </row>
    <row r="70" spans="2:8" s="86" customFormat="1" x14ac:dyDescent="0.2">
      <c r="E70" s="87"/>
      <c r="F70" s="88"/>
      <c r="G70" s="88"/>
      <c r="H70" s="87"/>
    </row>
    <row r="71" spans="2:8" s="86" customFormat="1" x14ac:dyDescent="0.2">
      <c r="B71" s="86" t="s">
        <v>387</v>
      </c>
      <c r="F71" s="88"/>
      <c r="G71" s="88"/>
      <c r="H71" s="87"/>
    </row>
    <row r="72" spans="2:8" s="86" customFormat="1" ht="66" customHeight="1" x14ac:dyDescent="0.2">
      <c r="B72" s="173" t="s">
        <v>634</v>
      </c>
      <c r="C72" s="173"/>
      <c r="D72" s="173"/>
      <c r="E72" s="173"/>
      <c r="F72" s="173"/>
      <c r="G72" s="173"/>
      <c r="H72" s="173"/>
    </row>
    <row r="73" spans="2:8" s="86" customFormat="1" ht="18.75" x14ac:dyDescent="0.3">
      <c r="B73" s="4" t="s">
        <v>388</v>
      </c>
      <c r="F73" s="88"/>
      <c r="G73" s="88"/>
      <c r="H73" s="87"/>
    </row>
  </sheetData>
  <mergeCells count="8">
    <mergeCell ref="B1:H1"/>
    <mergeCell ref="B2:H2"/>
    <mergeCell ref="B40:G40"/>
    <mergeCell ref="B72:H72"/>
    <mergeCell ref="B56:H56"/>
    <mergeCell ref="B37:H37"/>
    <mergeCell ref="B54:G54"/>
    <mergeCell ref="B3:H3"/>
  </mergeCells>
  <pageMargins left="0" right="0" top="0" bottom="0" header="0.3" footer="0.3"/>
  <pageSetup scale="57" orientation="landscape" r:id="rId1"/>
  <headerFooter>
    <oddFooter>&amp;R&amp;1#&amp;"Calibri"&amp;10&amp;KFF0000|PUBLIC|</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74" t="s">
        <v>299</v>
      </c>
      <c r="C1" s="174"/>
      <c r="D1" s="174"/>
      <c r="E1" s="174"/>
      <c r="F1" s="174"/>
      <c r="G1" s="174"/>
      <c r="H1" s="174"/>
    </row>
    <row r="2" spans="2:8" x14ac:dyDescent="0.2">
      <c r="B2" s="187" t="s">
        <v>311</v>
      </c>
      <c r="C2" s="188"/>
      <c r="D2" s="188"/>
      <c r="E2" s="188"/>
      <c r="F2" s="188"/>
      <c r="G2" s="188"/>
      <c r="H2" s="188"/>
    </row>
    <row r="3" spans="2:8" x14ac:dyDescent="0.2">
      <c r="B3" s="174" t="s">
        <v>639</v>
      </c>
      <c r="C3" s="174"/>
      <c r="D3" s="174"/>
      <c r="E3" s="174"/>
      <c r="F3" s="174"/>
      <c r="G3" s="174"/>
      <c r="H3" s="174"/>
    </row>
    <row r="4" spans="2:8" ht="21" customHeight="1" x14ac:dyDescent="0.2"/>
    <row r="5" spans="2:8" ht="46.5" customHeight="1" x14ac:dyDescent="0.2">
      <c r="B5" s="106" t="s">
        <v>2</v>
      </c>
      <c r="C5" s="106" t="s">
        <v>3</v>
      </c>
      <c r="D5" s="106" t="s">
        <v>4</v>
      </c>
      <c r="E5" s="107" t="s">
        <v>5</v>
      </c>
      <c r="F5" s="108" t="s">
        <v>7</v>
      </c>
      <c r="G5" s="108" t="s">
        <v>6</v>
      </c>
      <c r="H5" s="139" t="s">
        <v>280</v>
      </c>
    </row>
    <row r="6" spans="2:8" x14ac:dyDescent="0.2">
      <c r="B6" s="89" t="s">
        <v>42</v>
      </c>
      <c r="C6" s="146"/>
      <c r="D6" s="146"/>
      <c r="E6" s="147"/>
      <c r="F6" s="148"/>
      <c r="G6" s="148"/>
      <c r="H6" s="147"/>
    </row>
    <row r="7" spans="2:8" x14ac:dyDescent="0.2">
      <c r="B7" s="11" t="s">
        <v>43</v>
      </c>
      <c r="C7" s="146"/>
      <c r="D7" s="146"/>
      <c r="E7" s="147"/>
      <c r="F7" s="148"/>
      <c r="G7" s="148"/>
      <c r="H7" s="147"/>
    </row>
    <row r="8" spans="2:8" x14ac:dyDescent="0.2">
      <c r="B8" s="146" t="s">
        <v>194</v>
      </c>
      <c r="C8" s="146" t="s">
        <v>219</v>
      </c>
      <c r="D8" s="146" t="s">
        <v>157</v>
      </c>
      <c r="E8" s="147">
        <v>192</v>
      </c>
      <c r="F8" s="148">
        <v>1953.7190399999999</v>
      </c>
      <c r="G8" s="148">
        <v>11.34</v>
      </c>
      <c r="H8" s="147">
        <v>3.6650999999999998</v>
      </c>
    </row>
    <row r="9" spans="2:8" x14ac:dyDescent="0.2">
      <c r="B9" s="146" t="s">
        <v>220</v>
      </c>
      <c r="C9" s="146" t="s">
        <v>221</v>
      </c>
      <c r="D9" s="146" t="s">
        <v>157</v>
      </c>
      <c r="E9" s="147">
        <v>72</v>
      </c>
      <c r="F9" s="148">
        <v>1824.5808</v>
      </c>
      <c r="G9" s="148">
        <v>10.59</v>
      </c>
      <c r="H9" s="147">
        <v>4.5999999999999996</v>
      </c>
    </row>
    <row r="10" spans="2:8" x14ac:dyDescent="0.2">
      <c r="B10" s="146" t="s">
        <v>48</v>
      </c>
      <c r="C10" s="146" t="s">
        <v>222</v>
      </c>
      <c r="D10" s="146" t="s">
        <v>45</v>
      </c>
      <c r="E10" s="147">
        <v>150</v>
      </c>
      <c r="F10" s="148">
        <v>1529.1855</v>
      </c>
      <c r="G10" s="148">
        <v>8.8800000000000008</v>
      </c>
      <c r="H10" s="147">
        <v>3.5798999999999999</v>
      </c>
    </row>
    <row r="11" spans="2:8" x14ac:dyDescent="0.2">
      <c r="B11" s="146" t="s">
        <v>161</v>
      </c>
      <c r="C11" s="146" t="s">
        <v>223</v>
      </c>
      <c r="D11" s="146" t="s">
        <v>157</v>
      </c>
      <c r="E11" s="147">
        <v>150</v>
      </c>
      <c r="F11" s="148">
        <v>1521.027</v>
      </c>
      <c r="G11" s="148">
        <v>8.83</v>
      </c>
      <c r="H11" s="147">
        <v>3.68</v>
      </c>
    </row>
    <row r="12" spans="2:8" x14ac:dyDescent="0.2">
      <c r="B12" s="146" t="s">
        <v>143</v>
      </c>
      <c r="C12" s="146" t="s">
        <v>186</v>
      </c>
      <c r="D12" s="146" t="s">
        <v>45</v>
      </c>
      <c r="E12" s="147">
        <v>14</v>
      </c>
      <c r="F12" s="148">
        <v>1405.9304</v>
      </c>
      <c r="G12" s="148">
        <v>8.16</v>
      </c>
      <c r="H12" s="147">
        <v>3.4699</v>
      </c>
    </row>
    <row r="13" spans="2:8" x14ac:dyDescent="0.2">
      <c r="B13" s="146" t="s">
        <v>149</v>
      </c>
      <c r="C13" s="146" t="s">
        <v>224</v>
      </c>
      <c r="D13" s="146" t="s">
        <v>45</v>
      </c>
      <c r="E13" s="147">
        <v>121</v>
      </c>
      <c r="F13" s="148">
        <v>1237.6497099999999</v>
      </c>
      <c r="G13" s="148">
        <v>7.18</v>
      </c>
      <c r="H13" s="147">
        <v>3.6800999999999999</v>
      </c>
    </row>
    <row r="14" spans="2:8" x14ac:dyDescent="0.2">
      <c r="B14" s="146" t="s">
        <v>199</v>
      </c>
      <c r="C14" s="146" t="s">
        <v>225</v>
      </c>
      <c r="D14" s="146" t="s">
        <v>45</v>
      </c>
      <c r="E14" s="147">
        <v>80</v>
      </c>
      <c r="F14" s="148">
        <v>1021.877</v>
      </c>
      <c r="G14" s="148">
        <v>5.93</v>
      </c>
      <c r="H14" s="147">
        <v>3.59</v>
      </c>
    </row>
    <row r="15" spans="2:8" x14ac:dyDescent="0.2">
      <c r="B15" s="146" t="s">
        <v>150</v>
      </c>
      <c r="C15" s="146" t="s">
        <v>226</v>
      </c>
      <c r="D15" s="146" t="s">
        <v>45</v>
      </c>
      <c r="E15" s="147">
        <v>93</v>
      </c>
      <c r="F15" s="148">
        <v>918.19644000000005</v>
      </c>
      <c r="G15" s="148">
        <v>5.33</v>
      </c>
      <c r="H15" s="147">
        <v>4.0800999999999998</v>
      </c>
    </row>
    <row r="16" spans="2:8" x14ac:dyDescent="0.2">
      <c r="B16" s="146" t="s">
        <v>149</v>
      </c>
      <c r="C16" s="146" t="s">
        <v>227</v>
      </c>
      <c r="D16" s="146" t="s">
        <v>45</v>
      </c>
      <c r="E16" s="147">
        <v>50</v>
      </c>
      <c r="F16" s="148">
        <v>510.02</v>
      </c>
      <c r="G16" s="148">
        <v>2.96</v>
      </c>
      <c r="H16" s="147">
        <v>3.6798999999999999</v>
      </c>
    </row>
    <row r="17" spans="2:8" x14ac:dyDescent="0.2">
      <c r="B17" s="146" t="s">
        <v>141</v>
      </c>
      <c r="C17" s="146" t="s">
        <v>228</v>
      </c>
      <c r="D17" s="146" t="s">
        <v>45</v>
      </c>
      <c r="E17" s="147">
        <v>50</v>
      </c>
      <c r="F17" s="148">
        <v>506.19200000000001</v>
      </c>
      <c r="G17" s="148">
        <v>2.94</v>
      </c>
      <c r="H17" s="147">
        <v>4.0998999999999999</v>
      </c>
    </row>
    <row r="18" spans="2:8" x14ac:dyDescent="0.2">
      <c r="B18" s="146" t="s">
        <v>48</v>
      </c>
      <c r="C18" s="146" t="s">
        <v>187</v>
      </c>
      <c r="D18" s="146" t="s">
        <v>45</v>
      </c>
      <c r="E18" s="147">
        <v>30</v>
      </c>
      <c r="F18" s="148">
        <v>301.47719999999998</v>
      </c>
      <c r="G18" s="148">
        <v>1.75</v>
      </c>
      <c r="H18" s="147">
        <v>3.2801999999999998</v>
      </c>
    </row>
    <row r="19" spans="2:8" x14ac:dyDescent="0.2">
      <c r="B19" s="146" t="s">
        <v>143</v>
      </c>
      <c r="C19" s="146" t="s">
        <v>229</v>
      </c>
      <c r="D19" s="146" t="s">
        <v>45</v>
      </c>
      <c r="E19" s="147">
        <v>20</v>
      </c>
      <c r="F19" s="148">
        <v>202.14680000000001</v>
      </c>
      <c r="G19" s="148">
        <v>1.17</v>
      </c>
      <c r="H19" s="147">
        <v>3.9051</v>
      </c>
    </row>
    <row r="20" spans="2:8" x14ac:dyDescent="0.2">
      <c r="B20" s="146" t="s">
        <v>188</v>
      </c>
      <c r="C20" s="146" t="s">
        <v>230</v>
      </c>
      <c r="D20" s="146" t="s">
        <v>45</v>
      </c>
      <c r="E20" s="147">
        <v>10</v>
      </c>
      <c r="F20" s="148">
        <v>101.34139999999999</v>
      </c>
      <c r="G20" s="148">
        <v>0.59</v>
      </c>
      <c r="H20" s="147">
        <v>3.5950000000000002</v>
      </c>
    </row>
    <row r="21" spans="2:8" x14ac:dyDescent="0.2">
      <c r="B21" s="11" t="s">
        <v>46</v>
      </c>
      <c r="C21" s="11"/>
      <c r="D21" s="11"/>
      <c r="E21" s="12"/>
      <c r="F21" s="109">
        <v>13033.343289999999</v>
      </c>
      <c r="G21" s="109">
        <v>75.650000000000006</v>
      </c>
      <c r="H21" s="12"/>
    </row>
    <row r="22" spans="2:8" x14ac:dyDescent="0.2">
      <c r="B22" s="11" t="s">
        <v>50</v>
      </c>
      <c r="C22" s="146"/>
      <c r="D22" s="146"/>
      <c r="E22" s="147"/>
      <c r="F22" s="148"/>
      <c r="G22" s="148"/>
      <c r="H22" s="147"/>
    </row>
    <row r="23" spans="2:8" x14ac:dyDescent="0.2">
      <c r="B23" s="146" t="s">
        <v>231</v>
      </c>
      <c r="C23" s="146" t="s">
        <v>232</v>
      </c>
      <c r="D23" s="146" t="s">
        <v>51</v>
      </c>
      <c r="E23" s="147">
        <v>1970000</v>
      </c>
      <c r="F23" s="148">
        <v>2001.66578</v>
      </c>
      <c r="G23" s="148">
        <v>11.62</v>
      </c>
      <c r="H23" s="147">
        <v>4.0320999999999998</v>
      </c>
    </row>
    <row r="24" spans="2:8" x14ac:dyDescent="0.2">
      <c r="B24" s="11" t="s">
        <v>46</v>
      </c>
      <c r="C24" s="11"/>
      <c r="D24" s="11"/>
      <c r="E24" s="12"/>
      <c r="F24" s="109">
        <v>2001.66578</v>
      </c>
      <c r="G24" s="109">
        <v>11.62</v>
      </c>
      <c r="H24" s="12"/>
    </row>
    <row r="25" spans="2:8" x14ac:dyDescent="0.2">
      <c r="B25" s="146" t="s">
        <v>573</v>
      </c>
      <c r="C25" s="146"/>
      <c r="D25" s="146"/>
      <c r="E25" s="147"/>
      <c r="F25" s="148">
        <v>1418.9962856</v>
      </c>
      <c r="G25" s="148">
        <v>8.2377000000000002</v>
      </c>
      <c r="H25" s="147">
        <v>3.23</v>
      </c>
    </row>
    <row r="26" spans="2:8" x14ac:dyDescent="0.2">
      <c r="B26" s="146" t="s">
        <v>572</v>
      </c>
      <c r="C26" s="146"/>
      <c r="D26" s="146"/>
      <c r="E26" s="147"/>
      <c r="F26" s="148">
        <v>99.034117199999997</v>
      </c>
      <c r="G26" s="148">
        <v>0.57489999999999997</v>
      </c>
      <c r="H26" s="147">
        <v>3.33</v>
      </c>
    </row>
    <row r="27" spans="2:8" x14ac:dyDescent="0.2">
      <c r="B27" s="11" t="s">
        <v>46</v>
      </c>
      <c r="C27" s="11"/>
      <c r="D27" s="11"/>
      <c r="E27" s="12"/>
      <c r="F27" s="109">
        <v>1518.0304028</v>
      </c>
      <c r="G27" s="109">
        <v>8.8125999999999998</v>
      </c>
      <c r="H27" s="12"/>
    </row>
    <row r="28" spans="2:8" x14ac:dyDescent="0.2">
      <c r="B28" s="146" t="s">
        <v>47</v>
      </c>
      <c r="C28" s="146"/>
      <c r="D28" s="146"/>
      <c r="E28" s="147"/>
      <c r="F28" s="148">
        <v>672.51634109999998</v>
      </c>
      <c r="G28" s="148">
        <v>3.9174000000000002</v>
      </c>
      <c r="H28" s="147"/>
    </row>
    <row r="29" spans="2:8" x14ac:dyDescent="0.2">
      <c r="B29" s="13" t="s">
        <v>650</v>
      </c>
      <c r="C29" s="13"/>
      <c r="D29" s="13"/>
      <c r="E29" s="14"/>
      <c r="F29" s="15">
        <v>17225.555813899999</v>
      </c>
      <c r="G29" s="15">
        <v>100</v>
      </c>
      <c r="H29" s="14"/>
    </row>
    <row r="30" spans="2:8" x14ac:dyDescent="0.2">
      <c r="B30" s="134"/>
      <c r="C30" s="134"/>
      <c r="D30" s="134"/>
      <c r="E30" s="135"/>
      <c r="F30" s="136"/>
      <c r="G30" s="136"/>
      <c r="H30" s="135"/>
    </row>
    <row r="31" spans="2:8" x14ac:dyDescent="0.2">
      <c r="B31" s="138" t="s">
        <v>712</v>
      </c>
      <c r="C31" s="134"/>
      <c r="D31" s="134"/>
      <c r="E31" s="135"/>
      <c r="F31" s="136"/>
      <c r="G31" s="136"/>
      <c r="H31" s="135"/>
    </row>
    <row r="32" spans="2:8" x14ac:dyDescent="0.2">
      <c r="B32" s="131"/>
      <c r="C32" s="131"/>
      <c r="D32" s="131"/>
      <c r="E32" s="132"/>
      <c r="F32" s="133"/>
      <c r="G32" s="133"/>
      <c r="H32" s="132"/>
    </row>
    <row r="33" spans="1:7" x14ac:dyDescent="0.2">
      <c r="B33" s="36" t="s">
        <v>318</v>
      </c>
    </row>
    <row r="34" spans="1:7" x14ac:dyDescent="0.2">
      <c r="B34" s="47" t="s">
        <v>373</v>
      </c>
    </row>
    <row r="35" spans="1:7" x14ac:dyDescent="0.2">
      <c r="B35" s="47" t="s">
        <v>320</v>
      </c>
    </row>
    <row r="36" spans="1:7" ht="25.5" x14ac:dyDescent="0.2">
      <c r="B36" s="63" t="s">
        <v>321</v>
      </c>
      <c r="C36" s="21" t="s">
        <v>715</v>
      </c>
      <c r="D36" s="21" t="s">
        <v>717</v>
      </c>
    </row>
    <row r="37" spans="1:7" x14ac:dyDescent="0.2">
      <c r="A37" s="1" t="s">
        <v>444</v>
      </c>
      <c r="B37" s="42" t="s">
        <v>322</v>
      </c>
      <c r="C37" s="23">
        <v>10.9297</v>
      </c>
      <c r="D37" s="94">
        <v>10.9185</v>
      </c>
    </row>
    <row r="38" spans="1:7" x14ac:dyDescent="0.2">
      <c r="A38" s="1" t="s">
        <v>445</v>
      </c>
      <c r="B38" s="42" t="s">
        <v>371</v>
      </c>
      <c r="C38" s="24">
        <v>10.9297</v>
      </c>
      <c r="D38" s="68">
        <v>10.9185</v>
      </c>
    </row>
    <row r="39" spans="1:7" x14ac:dyDescent="0.2">
      <c r="A39" s="1" t="s">
        <v>446</v>
      </c>
      <c r="B39" s="42" t="s">
        <v>338</v>
      </c>
      <c r="C39" s="24">
        <v>11.0352</v>
      </c>
      <c r="D39" s="68">
        <v>11.0223</v>
      </c>
    </row>
    <row r="40" spans="1:7" x14ac:dyDescent="0.2">
      <c r="A40" s="1" t="s">
        <v>447</v>
      </c>
      <c r="B40" s="37" t="s">
        <v>372</v>
      </c>
      <c r="C40" s="26">
        <v>11.0352</v>
      </c>
      <c r="D40" s="69">
        <v>11.0223</v>
      </c>
    </row>
    <row r="41" spans="1:7" x14ac:dyDescent="0.2">
      <c r="B41" s="30" t="s">
        <v>684</v>
      </c>
      <c r="C41" s="91"/>
      <c r="D41" s="91"/>
    </row>
    <row r="42" spans="1:7" x14ac:dyDescent="0.2">
      <c r="B42" s="60" t="s">
        <v>640</v>
      </c>
      <c r="C42" s="60"/>
      <c r="D42" s="33"/>
      <c r="E42" s="34"/>
      <c r="F42" s="34"/>
      <c r="G42" s="34"/>
    </row>
    <row r="43" spans="1:7" x14ac:dyDescent="0.2">
      <c r="B43" s="47" t="s">
        <v>641</v>
      </c>
      <c r="C43" s="30"/>
      <c r="D43" s="30"/>
      <c r="E43" s="34"/>
      <c r="F43" s="34"/>
      <c r="G43" s="34"/>
    </row>
    <row r="44" spans="1:7" x14ac:dyDescent="0.2">
      <c r="B44" s="90" t="s">
        <v>643</v>
      </c>
      <c r="C44" s="30"/>
      <c r="D44" s="30"/>
      <c r="E44" s="34"/>
      <c r="F44" s="34"/>
      <c r="G44" s="34"/>
    </row>
    <row r="45" spans="1:7" x14ac:dyDescent="0.2">
      <c r="B45" s="47" t="s">
        <v>692</v>
      </c>
      <c r="C45" s="30"/>
      <c r="D45" s="30"/>
      <c r="E45" s="34"/>
      <c r="F45" s="34"/>
      <c r="G45" s="34"/>
    </row>
    <row r="46" spans="1:7" x14ac:dyDescent="0.2">
      <c r="B46" s="158" t="s">
        <v>705</v>
      </c>
      <c r="C46" s="79"/>
      <c r="D46" s="79"/>
      <c r="E46" s="34"/>
      <c r="F46" s="34"/>
      <c r="G46" s="34"/>
    </row>
    <row r="47" spans="1:7" x14ac:dyDescent="0.2">
      <c r="B47" s="78" t="s">
        <v>646</v>
      </c>
      <c r="C47" s="78"/>
      <c r="D47" s="78"/>
      <c r="E47" s="51"/>
      <c r="F47" s="34"/>
      <c r="G47" s="34"/>
    </row>
    <row r="48" spans="1:7" x14ac:dyDescent="0.2">
      <c r="B48" s="182" t="s">
        <v>328</v>
      </c>
      <c r="C48" s="181"/>
      <c r="D48" s="181"/>
      <c r="E48" s="181"/>
      <c r="F48" s="181"/>
      <c r="G48" s="181"/>
    </row>
    <row r="49" spans="2:8" x14ac:dyDescent="0.2">
      <c r="B49" s="35" t="s">
        <v>329</v>
      </c>
      <c r="C49" s="32"/>
      <c r="D49" s="32"/>
      <c r="E49" s="32"/>
      <c r="F49" s="34"/>
      <c r="G49" s="34"/>
    </row>
    <row r="50" spans="2:8" x14ac:dyDescent="0.2">
      <c r="B50" s="177" t="s">
        <v>382</v>
      </c>
      <c r="C50" s="178"/>
      <c r="D50" s="178"/>
      <c r="E50" s="178"/>
      <c r="F50" s="178"/>
      <c r="G50" s="178"/>
      <c r="H50" s="178"/>
    </row>
    <row r="52" spans="2:8" s="86" customFormat="1" x14ac:dyDescent="0.2">
      <c r="B52" s="86" t="s">
        <v>384</v>
      </c>
      <c r="E52" s="87"/>
      <c r="F52" s="88"/>
      <c r="G52" s="88"/>
      <c r="H52" s="87"/>
    </row>
    <row r="53" spans="2:8" s="86" customFormat="1" x14ac:dyDescent="0.2">
      <c r="B53" s="86" t="s">
        <v>402</v>
      </c>
      <c r="E53" s="87"/>
      <c r="F53" s="88"/>
      <c r="G53" s="88"/>
      <c r="H53" s="87"/>
    </row>
    <row r="54" spans="2:8" s="86" customFormat="1" x14ac:dyDescent="0.2">
      <c r="B54" s="86" t="s">
        <v>390</v>
      </c>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B65" s="86" t="s">
        <v>387</v>
      </c>
      <c r="F65" s="88"/>
      <c r="G65" s="88"/>
      <c r="H65" s="87"/>
    </row>
    <row r="66" spans="2:8" s="86" customFormat="1" ht="66.75" customHeight="1" x14ac:dyDescent="0.2">
      <c r="B66" s="173" t="s">
        <v>634</v>
      </c>
      <c r="C66" s="173"/>
      <c r="D66" s="173"/>
      <c r="E66" s="173"/>
      <c r="F66" s="173"/>
      <c r="G66" s="173"/>
      <c r="H66" s="173"/>
    </row>
    <row r="67" spans="2:8" s="86" customFormat="1" ht="18.75" x14ac:dyDescent="0.3">
      <c r="B67" s="4" t="s">
        <v>388</v>
      </c>
      <c r="F67" s="88"/>
      <c r="G67" s="88"/>
      <c r="H67" s="87"/>
    </row>
  </sheetData>
  <mergeCells count="6">
    <mergeCell ref="B66:H66"/>
    <mergeCell ref="B3:H3"/>
    <mergeCell ref="B1:H1"/>
    <mergeCell ref="B2:H2"/>
    <mergeCell ref="B48:G48"/>
    <mergeCell ref="B50:H50"/>
  </mergeCells>
  <pageMargins left="0" right="0" top="0" bottom="0" header="0.3" footer="0.3"/>
  <pageSetup scale="69" orientation="landscape" r:id="rId1"/>
  <headerFooter>
    <oddHeader>&amp;L&amp;"Arial"&amp;9&amp;K0078D7INTERNAL&amp;1#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showGridLines="0" view="pageBreakPreview" topLeftCell="B1" zoomScaleNormal="100" zoomScaleSheetLayoutView="100" workbookViewId="0">
      <selection activeCell="B19" sqref="B19"/>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74" t="s">
        <v>299</v>
      </c>
      <c r="C1" s="174"/>
      <c r="D1" s="174"/>
      <c r="E1" s="174"/>
      <c r="F1" s="174"/>
      <c r="G1" s="174"/>
      <c r="H1" s="174"/>
    </row>
    <row r="2" spans="2:8" x14ac:dyDescent="0.2">
      <c r="B2" s="187" t="s">
        <v>312</v>
      </c>
      <c r="C2" s="188"/>
      <c r="D2" s="188"/>
      <c r="E2" s="188"/>
      <c r="F2" s="188"/>
      <c r="G2" s="188"/>
      <c r="H2" s="188"/>
    </row>
    <row r="3" spans="2:8" x14ac:dyDescent="0.2">
      <c r="B3" s="174" t="s">
        <v>639</v>
      </c>
      <c r="C3" s="174"/>
      <c r="D3" s="174"/>
      <c r="E3" s="174"/>
      <c r="F3" s="174"/>
      <c r="G3" s="174"/>
      <c r="H3" s="174"/>
    </row>
    <row r="4" spans="2:8" ht="21" customHeight="1" x14ac:dyDescent="0.2"/>
    <row r="5" spans="2:8" ht="46.5" customHeight="1" x14ac:dyDescent="0.2">
      <c r="B5" s="106" t="s">
        <v>2</v>
      </c>
      <c r="C5" s="106" t="s">
        <v>3</v>
      </c>
      <c r="D5" s="106" t="s">
        <v>4</v>
      </c>
      <c r="E5" s="107" t="s">
        <v>5</v>
      </c>
      <c r="F5" s="108" t="s">
        <v>7</v>
      </c>
      <c r="G5" s="108" t="s">
        <v>6</v>
      </c>
      <c r="H5" s="139" t="s">
        <v>280</v>
      </c>
    </row>
    <row r="6" spans="2:8" x14ac:dyDescent="0.2">
      <c r="B6" s="89" t="s">
        <v>42</v>
      </c>
      <c r="C6" s="150"/>
      <c r="D6" s="150"/>
      <c r="E6" s="151"/>
      <c r="F6" s="152"/>
      <c r="G6" s="152"/>
      <c r="H6" s="151"/>
    </row>
    <row r="7" spans="2:8" x14ac:dyDescent="0.2">
      <c r="B7" s="11" t="s">
        <v>43</v>
      </c>
      <c r="C7" s="150"/>
      <c r="D7" s="150"/>
      <c r="E7" s="151"/>
      <c r="F7" s="152"/>
      <c r="G7" s="152"/>
      <c r="H7" s="151"/>
    </row>
    <row r="8" spans="2:8" x14ac:dyDescent="0.2">
      <c r="B8" s="150" t="s">
        <v>194</v>
      </c>
      <c r="C8" s="150" t="s">
        <v>219</v>
      </c>
      <c r="D8" s="150" t="s">
        <v>157</v>
      </c>
      <c r="E8" s="151">
        <v>204</v>
      </c>
      <c r="F8" s="152">
        <v>2075.8264800000002</v>
      </c>
      <c r="G8" s="152">
        <v>11.35</v>
      </c>
      <c r="H8" s="151">
        <v>3.6650999999999998</v>
      </c>
    </row>
    <row r="9" spans="2:8" x14ac:dyDescent="0.2">
      <c r="B9" s="150" t="s">
        <v>220</v>
      </c>
      <c r="C9" s="150" t="s">
        <v>659</v>
      </c>
      <c r="D9" s="150" t="s">
        <v>157</v>
      </c>
      <c r="E9" s="151">
        <v>200</v>
      </c>
      <c r="F9" s="152">
        <v>2040.702</v>
      </c>
      <c r="G9" s="152">
        <v>11.16</v>
      </c>
      <c r="H9" s="151">
        <v>5.1374000000000004</v>
      </c>
    </row>
    <row r="10" spans="2:8" x14ac:dyDescent="0.2">
      <c r="B10" s="150" t="s">
        <v>176</v>
      </c>
      <c r="C10" s="150" t="s">
        <v>233</v>
      </c>
      <c r="D10" s="150" t="s">
        <v>45</v>
      </c>
      <c r="E10" s="151">
        <v>200</v>
      </c>
      <c r="F10" s="152">
        <v>2036.058</v>
      </c>
      <c r="G10" s="152">
        <v>11.14</v>
      </c>
      <c r="H10" s="151">
        <v>3.875</v>
      </c>
    </row>
    <row r="11" spans="2:8" x14ac:dyDescent="0.2">
      <c r="B11" s="150" t="s">
        <v>161</v>
      </c>
      <c r="C11" s="150" t="s">
        <v>163</v>
      </c>
      <c r="D11" s="150" t="s">
        <v>45</v>
      </c>
      <c r="E11" s="151">
        <v>198</v>
      </c>
      <c r="F11" s="152">
        <v>1989.2327399999999</v>
      </c>
      <c r="G11" s="152">
        <v>10.88</v>
      </c>
      <c r="H11" s="151">
        <v>3.4001000000000001</v>
      </c>
    </row>
    <row r="12" spans="2:8" x14ac:dyDescent="0.2">
      <c r="B12" s="150" t="s">
        <v>48</v>
      </c>
      <c r="C12" s="150" t="s">
        <v>187</v>
      </c>
      <c r="D12" s="150" t="s">
        <v>45</v>
      </c>
      <c r="E12" s="151">
        <v>160</v>
      </c>
      <c r="F12" s="152">
        <v>1607.8784000000001</v>
      </c>
      <c r="G12" s="152">
        <v>8.7899999999999991</v>
      </c>
      <c r="H12" s="151">
        <v>3.2801999999999998</v>
      </c>
    </row>
    <row r="13" spans="2:8" x14ac:dyDescent="0.2">
      <c r="B13" s="150" t="s">
        <v>660</v>
      </c>
      <c r="C13" s="150" t="s">
        <v>661</v>
      </c>
      <c r="D13" s="150" t="s">
        <v>157</v>
      </c>
      <c r="E13" s="151">
        <v>1500</v>
      </c>
      <c r="F13" s="152">
        <v>1530.4845</v>
      </c>
      <c r="G13" s="152">
        <v>8.3699999999999992</v>
      </c>
      <c r="H13" s="151">
        <v>3.7</v>
      </c>
    </row>
    <row r="14" spans="2:8" x14ac:dyDescent="0.2">
      <c r="B14" s="150" t="s">
        <v>158</v>
      </c>
      <c r="C14" s="150" t="s">
        <v>234</v>
      </c>
      <c r="D14" s="150" t="s">
        <v>45</v>
      </c>
      <c r="E14" s="151">
        <v>140</v>
      </c>
      <c r="F14" s="152">
        <v>1422.2180000000001</v>
      </c>
      <c r="G14" s="152">
        <v>7.78</v>
      </c>
      <c r="H14" s="151">
        <v>4.1849999999999996</v>
      </c>
    </row>
    <row r="15" spans="2:8" x14ac:dyDescent="0.2">
      <c r="B15" s="150" t="s">
        <v>235</v>
      </c>
      <c r="C15" s="150" t="s">
        <v>662</v>
      </c>
      <c r="D15" s="150" t="s">
        <v>184</v>
      </c>
      <c r="E15" s="151">
        <v>95</v>
      </c>
      <c r="F15" s="152">
        <v>935.88490000000002</v>
      </c>
      <c r="G15" s="152">
        <v>5.12</v>
      </c>
      <c r="H15" s="151">
        <v>4.1082999999999998</v>
      </c>
    </row>
    <row r="16" spans="2:8" x14ac:dyDescent="0.2">
      <c r="B16" s="150" t="s">
        <v>188</v>
      </c>
      <c r="C16" s="150" t="s">
        <v>230</v>
      </c>
      <c r="D16" s="150" t="s">
        <v>45</v>
      </c>
      <c r="E16" s="151">
        <v>40</v>
      </c>
      <c r="F16" s="152">
        <v>405.36559999999997</v>
      </c>
      <c r="G16" s="152">
        <v>2.2200000000000002</v>
      </c>
      <c r="H16" s="151">
        <v>3.5950000000000002</v>
      </c>
    </row>
    <row r="17" spans="2:8" x14ac:dyDescent="0.2">
      <c r="B17" s="150" t="s">
        <v>143</v>
      </c>
      <c r="C17" s="150" t="s">
        <v>229</v>
      </c>
      <c r="D17" s="150" t="s">
        <v>45</v>
      </c>
      <c r="E17" s="151">
        <v>40</v>
      </c>
      <c r="F17" s="152">
        <v>404.29360000000003</v>
      </c>
      <c r="G17" s="152">
        <v>2.21</v>
      </c>
      <c r="H17" s="151">
        <v>3.9051</v>
      </c>
    </row>
    <row r="18" spans="2:8" x14ac:dyDescent="0.2">
      <c r="B18" s="150" t="s">
        <v>48</v>
      </c>
      <c r="C18" s="150" t="s">
        <v>222</v>
      </c>
      <c r="D18" s="150" t="s">
        <v>45</v>
      </c>
      <c r="E18" s="151">
        <v>38</v>
      </c>
      <c r="F18" s="152">
        <v>387.39366000000001</v>
      </c>
      <c r="G18" s="152">
        <v>2.12</v>
      </c>
      <c r="H18" s="151">
        <v>3.5798999999999999</v>
      </c>
    </row>
    <row r="19" spans="2:8" x14ac:dyDescent="0.2">
      <c r="B19" s="11" t="s">
        <v>46</v>
      </c>
      <c r="C19" s="11"/>
      <c r="D19" s="11"/>
      <c r="E19" s="12"/>
      <c r="F19" s="109">
        <v>14835.337879999999</v>
      </c>
      <c r="G19" s="109">
        <v>81.14</v>
      </c>
      <c r="H19" s="12"/>
    </row>
    <row r="20" spans="2:8" x14ac:dyDescent="0.2">
      <c r="B20" s="11" t="s">
        <v>50</v>
      </c>
      <c r="C20" s="150"/>
      <c r="D20" s="150"/>
      <c r="E20" s="151"/>
      <c r="F20" s="152"/>
      <c r="G20" s="152"/>
      <c r="H20" s="151"/>
    </row>
    <row r="21" spans="2:8" x14ac:dyDescent="0.2">
      <c r="B21" s="150" t="s">
        <v>231</v>
      </c>
      <c r="C21" s="150" t="s">
        <v>232</v>
      </c>
      <c r="D21" s="150" t="s">
        <v>51</v>
      </c>
      <c r="E21" s="151">
        <v>2000000</v>
      </c>
      <c r="F21" s="152">
        <v>2032.1479999999999</v>
      </c>
      <c r="G21" s="152">
        <v>11.11</v>
      </c>
      <c r="H21" s="151">
        <v>4.0320999999999998</v>
      </c>
    </row>
    <row r="22" spans="2:8" x14ac:dyDescent="0.2">
      <c r="B22" s="11" t="s">
        <v>46</v>
      </c>
      <c r="C22" s="11"/>
      <c r="D22" s="11"/>
      <c r="E22" s="12"/>
      <c r="F22" s="109">
        <v>2032.1479999999999</v>
      </c>
      <c r="G22" s="109">
        <v>11.11</v>
      </c>
      <c r="H22" s="12"/>
    </row>
    <row r="23" spans="2:8" x14ac:dyDescent="0.2">
      <c r="B23" s="150" t="s">
        <v>573</v>
      </c>
      <c r="C23" s="150"/>
      <c r="D23" s="150"/>
      <c r="E23" s="151"/>
      <c r="F23" s="152">
        <v>348.18856310000001</v>
      </c>
      <c r="G23" s="152">
        <v>1.9044000000000001</v>
      </c>
      <c r="H23" s="151">
        <v>3.23</v>
      </c>
    </row>
    <row r="24" spans="2:8" x14ac:dyDescent="0.2">
      <c r="B24" s="150" t="s">
        <v>572</v>
      </c>
      <c r="C24" s="150"/>
      <c r="D24" s="150"/>
      <c r="E24" s="151"/>
      <c r="F24" s="152">
        <v>24.300813699999999</v>
      </c>
      <c r="G24" s="152">
        <v>0.13289999999999999</v>
      </c>
      <c r="H24" s="151">
        <v>3.33</v>
      </c>
    </row>
    <row r="25" spans="2:8" x14ac:dyDescent="0.2">
      <c r="B25" s="11" t="s">
        <v>46</v>
      </c>
      <c r="C25" s="11"/>
      <c r="D25" s="11"/>
      <c r="E25" s="12"/>
      <c r="F25" s="109">
        <v>372.4893768</v>
      </c>
      <c r="G25" s="109">
        <v>2.0373000000000001</v>
      </c>
      <c r="H25" s="12"/>
    </row>
    <row r="26" spans="2:8" x14ac:dyDescent="0.2">
      <c r="B26" s="150" t="s">
        <v>47</v>
      </c>
      <c r="C26" s="150"/>
      <c r="D26" s="150"/>
      <c r="E26" s="151"/>
      <c r="F26" s="152">
        <v>1043.0258753999999</v>
      </c>
      <c r="G26" s="152">
        <v>5.7126999999999999</v>
      </c>
      <c r="H26" s="151"/>
    </row>
    <row r="27" spans="2:8" x14ac:dyDescent="0.2">
      <c r="B27" s="13" t="s">
        <v>650</v>
      </c>
      <c r="C27" s="13"/>
      <c r="D27" s="13"/>
      <c r="E27" s="14"/>
      <c r="F27" s="15">
        <v>18283.001132199999</v>
      </c>
      <c r="G27" s="15">
        <v>100</v>
      </c>
      <c r="H27" s="14"/>
    </row>
    <row r="28" spans="2:8" x14ac:dyDescent="0.2">
      <c r="B28" s="134"/>
      <c r="C28" s="134"/>
      <c r="D28" s="134"/>
      <c r="E28" s="135"/>
      <c r="F28" s="136"/>
      <c r="G28" s="136"/>
      <c r="H28" s="135"/>
    </row>
    <row r="29" spans="2:8" x14ac:dyDescent="0.2">
      <c r="B29" s="138" t="s">
        <v>712</v>
      </c>
      <c r="C29" s="134"/>
      <c r="D29" s="134"/>
      <c r="E29" s="135"/>
      <c r="F29" s="136"/>
      <c r="G29" s="136"/>
      <c r="H29" s="135"/>
    </row>
    <row r="30" spans="2:8" x14ac:dyDescent="0.2">
      <c r="B30" s="131"/>
      <c r="C30" s="131"/>
      <c r="D30" s="131"/>
      <c r="E30" s="132"/>
      <c r="F30" s="133"/>
      <c r="G30" s="133"/>
      <c r="H30" s="132"/>
    </row>
    <row r="31" spans="2:8" x14ac:dyDescent="0.2">
      <c r="B31" s="36" t="s">
        <v>318</v>
      </c>
    </row>
    <row r="32" spans="2:8" x14ac:dyDescent="0.2">
      <c r="B32" s="47" t="s">
        <v>374</v>
      </c>
    </row>
    <row r="33" spans="1:8" x14ac:dyDescent="0.2">
      <c r="B33" s="47" t="s">
        <v>320</v>
      </c>
    </row>
    <row r="34" spans="1:8" ht="25.5" x14ac:dyDescent="0.2">
      <c r="B34" s="63" t="s">
        <v>321</v>
      </c>
      <c r="C34" s="21" t="s">
        <v>715</v>
      </c>
      <c r="D34" s="21" t="s">
        <v>717</v>
      </c>
    </row>
    <row r="35" spans="1:8" x14ac:dyDescent="0.2">
      <c r="A35" s="1" t="s">
        <v>440</v>
      </c>
      <c r="B35" s="42" t="s">
        <v>322</v>
      </c>
      <c r="C35" s="23">
        <v>10.8947</v>
      </c>
      <c r="D35" s="94">
        <v>10.8865</v>
      </c>
    </row>
    <row r="36" spans="1:8" x14ac:dyDescent="0.2">
      <c r="A36" s="1" t="s">
        <v>441</v>
      </c>
      <c r="B36" s="42" t="s">
        <v>371</v>
      </c>
      <c r="C36" s="24">
        <v>10.8947</v>
      </c>
      <c r="D36" s="68">
        <v>10.8865</v>
      </c>
    </row>
    <row r="37" spans="1:8" x14ac:dyDescent="0.2">
      <c r="A37" s="1" t="s">
        <v>442</v>
      </c>
      <c r="B37" s="42" t="s">
        <v>338</v>
      </c>
      <c r="C37" s="24">
        <v>10.983700000000001</v>
      </c>
      <c r="D37" s="68">
        <v>10.9741</v>
      </c>
    </row>
    <row r="38" spans="1:8" x14ac:dyDescent="0.2">
      <c r="A38" s="1" t="s">
        <v>443</v>
      </c>
      <c r="B38" s="37" t="s">
        <v>372</v>
      </c>
      <c r="C38" s="26">
        <v>10.983700000000001</v>
      </c>
      <c r="D38" s="69">
        <v>10.9741</v>
      </c>
    </row>
    <row r="39" spans="1:8" x14ac:dyDescent="0.2">
      <c r="B39" s="30" t="s">
        <v>684</v>
      </c>
      <c r="C39" s="91"/>
      <c r="D39" s="91"/>
    </row>
    <row r="40" spans="1:8" x14ac:dyDescent="0.2">
      <c r="B40" s="60" t="s">
        <v>640</v>
      </c>
      <c r="C40" s="60"/>
      <c r="D40" s="33"/>
      <c r="E40" s="34"/>
      <c r="F40" s="34"/>
      <c r="G40" s="34"/>
    </row>
    <row r="41" spans="1:8" x14ac:dyDescent="0.2">
      <c r="B41" s="47" t="s">
        <v>641</v>
      </c>
      <c r="C41" s="30"/>
      <c r="D41" s="30"/>
      <c r="E41" s="34"/>
      <c r="F41" s="34"/>
      <c r="G41" s="34"/>
    </row>
    <row r="42" spans="1:8" x14ac:dyDescent="0.2">
      <c r="B42" s="90" t="s">
        <v>643</v>
      </c>
      <c r="C42" s="30"/>
      <c r="D42" s="30"/>
      <c r="E42" s="34"/>
      <c r="F42" s="34"/>
      <c r="G42" s="34"/>
    </row>
    <row r="43" spans="1:8" x14ac:dyDescent="0.2">
      <c r="B43" s="47" t="s">
        <v>692</v>
      </c>
      <c r="C43" s="30"/>
      <c r="D43" s="30"/>
      <c r="E43" s="34"/>
      <c r="F43" s="34"/>
      <c r="G43" s="34"/>
    </row>
    <row r="44" spans="1:8" x14ac:dyDescent="0.2">
      <c r="B44" s="47" t="s">
        <v>638</v>
      </c>
      <c r="C44" s="79"/>
      <c r="D44" s="79"/>
      <c r="E44" s="34"/>
      <c r="F44" s="34"/>
      <c r="G44" s="34"/>
    </row>
    <row r="45" spans="1:8" x14ac:dyDescent="0.2">
      <c r="B45" s="78" t="s">
        <v>646</v>
      </c>
      <c r="C45" s="78"/>
      <c r="D45" s="78"/>
      <c r="E45" s="51"/>
      <c r="F45" s="34"/>
      <c r="G45" s="34"/>
    </row>
    <row r="46" spans="1:8" x14ac:dyDescent="0.2">
      <c r="B46" s="182" t="s">
        <v>328</v>
      </c>
      <c r="C46" s="181"/>
      <c r="D46" s="181"/>
      <c r="E46" s="181"/>
      <c r="F46" s="181"/>
      <c r="G46" s="181"/>
    </row>
    <row r="47" spans="1:8" x14ac:dyDescent="0.2">
      <c r="B47" s="35" t="s">
        <v>329</v>
      </c>
      <c r="C47" s="32"/>
      <c r="D47" s="32"/>
      <c r="E47" s="32"/>
      <c r="F47" s="34"/>
      <c r="G47" s="34"/>
    </row>
    <row r="48" spans="1:8" x14ac:dyDescent="0.2">
      <c r="B48" s="177" t="s">
        <v>382</v>
      </c>
      <c r="C48" s="178"/>
      <c r="D48" s="178"/>
      <c r="E48" s="178"/>
      <c r="F48" s="178"/>
      <c r="G48" s="178"/>
      <c r="H48" s="178"/>
    </row>
    <row r="49" spans="2:8" ht="18.75" x14ac:dyDescent="0.3">
      <c r="B49" s="4"/>
      <c r="E49" s="1"/>
    </row>
    <row r="50" spans="2:8" s="86" customFormat="1" x14ac:dyDescent="0.2">
      <c r="B50" s="86" t="s">
        <v>384</v>
      </c>
      <c r="E50" s="87"/>
      <c r="F50" s="88"/>
      <c r="G50" s="88"/>
      <c r="H50" s="87"/>
    </row>
    <row r="51" spans="2:8" s="86" customFormat="1" x14ac:dyDescent="0.2">
      <c r="B51" s="86" t="s">
        <v>402</v>
      </c>
      <c r="E51" s="87"/>
      <c r="F51" s="88"/>
      <c r="G51" s="88"/>
      <c r="H51" s="87"/>
    </row>
    <row r="52" spans="2:8" s="86" customFormat="1" x14ac:dyDescent="0.2">
      <c r="B52" s="86" t="s">
        <v>390</v>
      </c>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B63" s="86" t="s">
        <v>387</v>
      </c>
      <c r="F63" s="88"/>
      <c r="G63" s="88"/>
      <c r="H63" s="87"/>
    </row>
    <row r="64" spans="2:8" s="86" customFormat="1" ht="66.75" customHeight="1" x14ac:dyDescent="0.2">
      <c r="B64" s="173" t="s">
        <v>634</v>
      </c>
      <c r="C64" s="173"/>
      <c r="D64" s="173"/>
      <c r="E64" s="173"/>
      <c r="F64" s="173"/>
      <c r="G64" s="173"/>
      <c r="H64" s="173"/>
    </row>
    <row r="65" spans="2:8" s="86" customFormat="1" ht="18.75" x14ac:dyDescent="0.3">
      <c r="B65" s="4" t="s">
        <v>388</v>
      </c>
      <c r="F65" s="88"/>
      <c r="G65" s="88"/>
      <c r="H65" s="87"/>
    </row>
  </sheetData>
  <mergeCells count="6">
    <mergeCell ref="B64:H64"/>
    <mergeCell ref="B3:H3"/>
    <mergeCell ref="B1:H1"/>
    <mergeCell ref="B2:H2"/>
    <mergeCell ref="B46:G46"/>
    <mergeCell ref="B48:H48"/>
  </mergeCells>
  <pageMargins left="0" right="0" top="0" bottom="0" header="0.3" footer="0.3"/>
  <pageSetup scale="69" orientation="landscape" r:id="rId1"/>
  <headerFooter>
    <oddHeader>&amp;L&amp;"Arial"&amp;9&amp;K0078D7INTERNAL&amp;1#</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view="pageBreakPreview" topLeftCell="B1" zoomScaleNormal="100" zoomScaleSheetLayoutView="100" workbookViewId="0">
      <selection activeCell="B24" sqref="B24"/>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74" t="s">
        <v>299</v>
      </c>
      <c r="C1" s="174"/>
      <c r="D1" s="174"/>
      <c r="E1" s="174"/>
      <c r="F1" s="174"/>
      <c r="G1" s="174"/>
      <c r="H1" s="174"/>
    </row>
    <row r="2" spans="2:8" x14ac:dyDescent="0.2">
      <c r="B2" s="187" t="s">
        <v>313</v>
      </c>
      <c r="C2" s="188"/>
      <c r="D2" s="188"/>
      <c r="E2" s="188"/>
      <c r="F2" s="188"/>
      <c r="G2" s="188"/>
      <c r="H2" s="188"/>
    </row>
    <row r="3" spans="2:8" x14ac:dyDescent="0.2">
      <c r="B3" s="174" t="s">
        <v>639</v>
      </c>
      <c r="C3" s="174"/>
      <c r="D3" s="174"/>
      <c r="E3" s="174"/>
      <c r="F3" s="174"/>
      <c r="G3" s="174"/>
      <c r="H3" s="174"/>
    </row>
    <row r="4" spans="2:8" ht="21" customHeight="1" x14ac:dyDescent="0.2"/>
    <row r="5" spans="2:8" ht="46.5" customHeight="1" x14ac:dyDescent="0.2">
      <c r="B5" s="106" t="s">
        <v>2</v>
      </c>
      <c r="C5" s="106" t="s">
        <v>3</v>
      </c>
      <c r="D5" s="106" t="s">
        <v>4</v>
      </c>
      <c r="E5" s="107" t="s">
        <v>5</v>
      </c>
      <c r="F5" s="108" t="s">
        <v>7</v>
      </c>
      <c r="G5" s="108" t="s">
        <v>6</v>
      </c>
      <c r="H5" s="139" t="s">
        <v>280</v>
      </c>
    </row>
    <row r="6" spans="2:8" x14ac:dyDescent="0.2">
      <c r="B6" s="89" t="s">
        <v>42</v>
      </c>
      <c r="C6" s="150"/>
      <c r="D6" s="150"/>
      <c r="E6" s="151"/>
      <c r="F6" s="152"/>
      <c r="G6" s="152"/>
      <c r="H6" s="151"/>
    </row>
    <row r="7" spans="2:8" x14ac:dyDescent="0.2">
      <c r="B7" s="11" t="s">
        <v>43</v>
      </c>
      <c r="C7" s="150"/>
      <c r="D7" s="150"/>
      <c r="E7" s="151"/>
      <c r="F7" s="152"/>
      <c r="G7" s="152"/>
      <c r="H7" s="151"/>
    </row>
    <row r="8" spans="2:8" x14ac:dyDescent="0.2">
      <c r="B8" s="150" t="s">
        <v>150</v>
      </c>
      <c r="C8" s="150" t="s">
        <v>236</v>
      </c>
      <c r="D8" s="150" t="s">
        <v>45</v>
      </c>
      <c r="E8" s="151">
        <v>55</v>
      </c>
      <c r="F8" s="152">
        <v>564.41989999999998</v>
      </c>
      <c r="G8" s="152">
        <v>10.84</v>
      </c>
      <c r="H8" s="151">
        <v>4.55</v>
      </c>
    </row>
    <row r="9" spans="2:8" x14ac:dyDescent="0.2">
      <c r="B9" s="150" t="s">
        <v>139</v>
      </c>
      <c r="C9" s="150" t="s">
        <v>237</v>
      </c>
      <c r="D9" s="150" t="s">
        <v>45</v>
      </c>
      <c r="E9" s="151">
        <v>50</v>
      </c>
      <c r="F9" s="152">
        <v>510.721</v>
      </c>
      <c r="G9" s="152">
        <v>9.81</v>
      </c>
      <c r="H9" s="151">
        <v>3.8500999999999999</v>
      </c>
    </row>
    <row r="10" spans="2:8" x14ac:dyDescent="0.2">
      <c r="B10" s="150" t="s">
        <v>149</v>
      </c>
      <c r="C10" s="150" t="s">
        <v>238</v>
      </c>
      <c r="D10" s="150" t="s">
        <v>45</v>
      </c>
      <c r="E10" s="151">
        <v>50</v>
      </c>
      <c r="F10" s="152">
        <v>510.34350000000001</v>
      </c>
      <c r="G10" s="152">
        <v>9.8000000000000007</v>
      </c>
      <c r="H10" s="151">
        <v>4.0799000000000003</v>
      </c>
    </row>
    <row r="11" spans="2:8" x14ac:dyDescent="0.2">
      <c r="B11" s="150" t="s">
        <v>176</v>
      </c>
      <c r="C11" s="150" t="s">
        <v>233</v>
      </c>
      <c r="D11" s="150" t="s">
        <v>45</v>
      </c>
      <c r="E11" s="151">
        <v>50</v>
      </c>
      <c r="F11" s="152">
        <v>509.0145</v>
      </c>
      <c r="G11" s="152">
        <v>9.7799999999999994</v>
      </c>
      <c r="H11" s="151">
        <v>3.875</v>
      </c>
    </row>
    <row r="12" spans="2:8" x14ac:dyDescent="0.2">
      <c r="B12" s="150" t="s">
        <v>207</v>
      </c>
      <c r="C12" s="150" t="s">
        <v>239</v>
      </c>
      <c r="D12" s="150" t="s">
        <v>209</v>
      </c>
      <c r="E12" s="151">
        <v>35</v>
      </c>
      <c r="F12" s="152">
        <v>424.71275000000003</v>
      </c>
      <c r="G12" s="152">
        <v>8.16</v>
      </c>
      <c r="H12" s="151">
        <v>18.874700000000001</v>
      </c>
    </row>
    <row r="13" spans="2:8" x14ac:dyDescent="0.2">
      <c r="B13" s="150" t="s">
        <v>143</v>
      </c>
      <c r="C13" s="150" t="s">
        <v>229</v>
      </c>
      <c r="D13" s="150" t="s">
        <v>45</v>
      </c>
      <c r="E13" s="151">
        <v>40</v>
      </c>
      <c r="F13" s="152">
        <v>404.29360000000003</v>
      </c>
      <c r="G13" s="152">
        <v>7.77</v>
      </c>
      <c r="H13" s="151">
        <v>3.9051</v>
      </c>
    </row>
    <row r="14" spans="2:8" x14ac:dyDescent="0.2">
      <c r="B14" s="150" t="s">
        <v>216</v>
      </c>
      <c r="C14" s="150" t="s">
        <v>240</v>
      </c>
      <c r="D14" s="150" t="s">
        <v>571</v>
      </c>
      <c r="E14" s="151">
        <v>35</v>
      </c>
      <c r="F14" s="152">
        <v>348.08235000000002</v>
      </c>
      <c r="G14" s="152">
        <v>6.69</v>
      </c>
      <c r="H14" s="151">
        <v>10.024800000000001</v>
      </c>
    </row>
    <row r="15" spans="2:8" x14ac:dyDescent="0.2">
      <c r="B15" s="150" t="s">
        <v>283</v>
      </c>
      <c r="C15" s="150" t="s">
        <v>241</v>
      </c>
      <c r="D15" s="150" t="s">
        <v>581</v>
      </c>
      <c r="E15" s="151">
        <v>35</v>
      </c>
      <c r="F15" s="152">
        <v>347.29975000000002</v>
      </c>
      <c r="G15" s="152">
        <v>6.67</v>
      </c>
      <c r="H15" s="151">
        <v>10.394600000000001</v>
      </c>
    </row>
    <row r="16" spans="2:8" x14ac:dyDescent="0.2">
      <c r="B16" s="150" t="s">
        <v>48</v>
      </c>
      <c r="C16" s="150" t="s">
        <v>187</v>
      </c>
      <c r="D16" s="150" t="s">
        <v>45</v>
      </c>
      <c r="E16" s="151">
        <v>15</v>
      </c>
      <c r="F16" s="152">
        <v>150.73859999999999</v>
      </c>
      <c r="G16" s="152">
        <v>2.9</v>
      </c>
      <c r="H16" s="151">
        <v>3.2801999999999998</v>
      </c>
    </row>
    <row r="17" spans="2:8" x14ac:dyDescent="0.2">
      <c r="B17" s="150" t="s">
        <v>48</v>
      </c>
      <c r="C17" s="150" t="s">
        <v>222</v>
      </c>
      <c r="D17" s="150" t="s">
        <v>45</v>
      </c>
      <c r="E17" s="151">
        <v>12</v>
      </c>
      <c r="F17" s="152">
        <v>122.33484</v>
      </c>
      <c r="G17" s="152">
        <v>2.35</v>
      </c>
      <c r="H17" s="151">
        <v>3.5798999999999999</v>
      </c>
    </row>
    <row r="18" spans="2:8" x14ac:dyDescent="0.2">
      <c r="B18" s="150" t="s">
        <v>158</v>
      </c>
      <c r="C18" s="150" t="s">
        <v>234</v>
      </c>
      <c r="D18" s="150" t="s">
        <v>45</v>
      </c>
      <c r="E18" s="151">
        <v>10</v>
      </c>
      <c r="F18" s="152">
        <v>101.587</v>
      </c>
      <c r="G18" s="152">
        <v>1.95</v>
      </c>
      <c r="H18" s="151">
        <v>4.1849999999999996</v>
      </c>
    </row>
    <row r="19" spans="2:8" x14ac:dyDescent="0.2">
      <c r="B19" s="150" t="s">
        <v>194</v>
      </c>
      <c r="C19" s="150" t="s">
        <v>219</v>
      </c>
      <c r="D19" s="150" t="s">
        <v>157</v>
      </c>
      <c r="E19" s="151">
        <v>9</v>
      </c>
      <c r="F19" s="152">
        <v>91.580579999999998</v>
      </c>
      <c r="G19" s="152">
        <v>1.76</v>
      </c>
      <c r="H19" s="151">
        <v>3.6650999999999998</v>
      </c>
    </row>
    <row r="20" spans="2:8" x14ac:dyDescent="0.2">
      <c r="B20" s="11" t="s">
        <v>46</v>
      </c>
      <c r="C20" s="11"/>
      <c r="D20" s="11"/>
      <c r="E20" s="12"/>
      <c r="F20" s="109">
        <v>4085.1283699999999</v>
      </c>
      <c r="G20" s="109">
        <v>78.48</v>
      </c>
      <c r="H20" s="12"/>
    </row>
    <row r="21" spans="2:8" x14ac:dyDescent="0.2">
      <c r="B21" s="11" t="s">
        <v>50</v>
      </c>
      <c r="C21" s="150"/>
      <c r="D21" s="150"/>
      <c r="E21" s="151"/>
      <c r="F21" s="152"/>
      <c r="G21" s="152"/>
      <c r="H21" s="151"/>
    </row>
    <row r="22" spans="2:8" x14ac:dyDescent="0.2">
      <c r="B22" s="150" t="s">
        <v>242</v>
      </c>
      <c r="C22" s="150" t="s">
        <v>243</v>
      </c>
      <c r="D22" s="150" t="s">
        <v>51</v>
      </c>
      <c r="E22" s="151">
        <v>500000</v>
      </c>
      <c r="F22" s="152">
        <v>515.279</v>
      </c>
      <c r="G22" s="152">
        <v>9.9</v>
      </c>
      <c r="H22" s="151">
        <v>3.7519</v>
      </c>
    </row>
    <row r="23" spans="2:8" x14ac:dyDescent="0.2">
      <c r="B23" s="11" t="s">
        <v>46</v>
      </c>
      <c r="C23" s="11"/>
      <c r="D23" s="11"/>
      <c r="E23" s="12"/>
      <c r="F23" s="109">
        <v>515.279</v>
      </c>
      <c r="G23" s="109">
        <v>9.9</v>
      </c>
      <c r="H23" s="12"/>
    </row>
    <row r="24" spans="2:8" x14ac:dyDescent="0.2">
      <c r="B24" s="150" t="s">
        <v>573</v>
      </c>
      <c r="C24" s="150"/>
      <c r="D24" s="150"/>
      <c r="E24" s="151"/>
      <c r="F24" s="152">
        <v>417.48816549999998</v>
      </c>
      <c r="G24" s="152">
        <v>8.0196000000000005</v>
      </c>
      <c r="H24" s="151">
        <v>3.23</v>
      </c>
    </row>
    <row r="25" spans="2:8" x14ac:dyDescent="0.2">
      <c r="B25" s="150" t="s">
        <v>572</v>
      </c>
      <c r="C25" s="150"/>
      <c r="D25" s="150"/>
      <c r="E25" s="151"/>
      <c r="F25" s="152">
        <v>29.137417899999999</v>
      </c>
      <c r="G25" s="152">
        <v>0.55969999999999998</v>
      </c>
      <c r="H25" s="151">
        <v>3.33</v>
      </c>
    </row>
    <row r="26" spans="2:8" x14ac:dyDescent="0.2">
      <c r="B26" s="11" t="s">
        <v>46</v>
      </c>
      <c r="C26" s="11"/>
      <c r="D26" s="11"/>
      <c r="E26" s="12"/>
      <c r="F26" s="109">
        <v>446.62558339999998</v>
      </c>
      <c r="G26" s="109">
        <v>8.5792999999999999</v>
      </c>
      <c r="H26" s="12"/>
    </row>
    <row r="27" spans="2:8" x14ac:dyDescent="0.2">
      <c r="B27" s="150" t="s">
        <v>47</v>
      </c>
      <c r="C27" s="150"/>
      <c r="D27" s="150"/>
      <c r="E27" s="151"/>
      <c r="F27" s="152">
        <v>158.78864400000001</v>
      </c>
      <c r="G27" s="152">
        <v>3.0407000000000002</v>
      </c>
      <c r="H27" s="151"/>
    </row>
    <row r="28" spans="2:8" x14ac:dyDescent="0.2">
      <c r="B28" s="13" t="s">
        <v>650</v>
      </c>
      <c r="C28" s="13"/>
      <c r="D28" s="13"/>
      <c r="E28" s="14"/>
      <c r="F28" s="15">
        <v>5205.8215974000004</v>
      </c>
      <c r="G28" s="15">
        <v>100</v>
      </c>
      <c r="H28" s="14"/>
    </row>
    <row r="29" spans="2:8" x14ac:dyDescent="0.2">
      <c r="B29" s="134"/>
      <c r="C29" s="134"/>
      <c r="D29" s="134"/>
      <c r="E29" s="135"/>
      <c r="F29" s="136"/>
      <c r="G29" s="136"/>
      <c r="H29" s="135"/>
    </row>
    <row r="30" spans="2:8" x14ac:dyDescent="0.2">
      <c r="B30" s="138" t="s">
        <v>712</v>
      </c>
      <c r="C30" s="134"/>
      <c r="D30" s="134"/>
      <c r="E30" s="135"/>
      <c r="F30" s="136"/>
      <c r="G30" s="136"/>
      <c r="H30" s="135"/>
    </row>
    <row r="31" spans="2:8" s="84" customFormat="1" ht="27" customHeight="1" x14ac:dyDescent="0.2">
      <c r="B31" s="190" t="s">
        <v>635</v>
      </c>
      <c r="C31" s="190"/>
      <c r="D31" s="190"/>
      <c r="E31" s="190"/>
      <c r="F31" s="190"/>
      <c r="G31" s="190"/>
      <c r="H31" s="190"/>
    </row>
    <row r="33" spans="1:7" x14ac:dyDescent="0.2">
      <c r="B33" s="36" t="s">
        <v>318</v>
      </c>
    </row>
    <row r="34" spans="1:7" x14ac:dyDescent="0.2">
      <c r="B34" s="47" t="s">
        <v>373</v>
      </c>
    </row>
    <row r="35" spans="1:7" x14ac:dyDescent="0.2">
      <c r="B35" s="47" t="s">
        <v>320</v>
      </c>
    </row>
    <row r="36" spans="1:7" ht="25.5" x14ac:dyDescent="0.2">
      <c r="B36" s="63" t="s">
        <v>321</v>
      </c>
      <c r="C36" s="21" t="s">
        <v>715</v>
      </c>
      <c r="D36" s="21" t="s">
        <v>717</v>
      </c>
    </row>
    <row r="37" spans="1:7" x14ac:dyDescent="0.2">
      <c r="A37" s="1" t="s">
        <v>436</v>
      </c>
      <c r="B37" s="42" t="s">
        <v>322</v>
      </c>
      <c r="C37" s="23">
        <v>10.9094</v>
      </c>
      <c r="D37" s="94">
        <v>10.8969</v>
      </c>
    </row>
    <row r="38" spans="1:7" x14ac:dyDescent="0.2">
      <c r="A38" s="1" t="s">
        <v>437</v>
      </c>
      <c r="B38" s="42" t="s">
        <v>371</v>
      </c>
      <c r="C38" s="24">
        <v>10.9094</v>
      </c>
      <c r="D38" s="68">
        <v>10.8969</v>
      </c>
    </row>
    <row r="39" spans="1:7" x14ac:dyDescent="0.2">
      <c r="A39" s="1" t="s">
        <v>438</v>
      </c>
      <c r="B39" s="42" t="s">
        <v>338</v>
      </c>
      <c r="C39" s="24">
        <v>10.995200000000001</v>
      </c>
      <c r="D39" s="68">
        <v>10.981199999999999</v>
      </c>
    </row>
    <row r="40" spans="1:7" x14ac:dyDescent="0.2">
      <c r="A40" s="1" t="s">
        <v>439</v>
      </c>
      <c r="B40" s="37" t="s">
        <v>372</v>
      </c>
      <c r="C40" s="26">
        <v>10.995200000000001</v>
      </c>
      <c r="D40" s="69">
        <v>10.981199999999999</v>
      </c>
    </row>
    <row r="41" spans="1:7" x14ac:dyDescent="0.2">
      <c r="B41" s="30" t="s">
        <v>684</v>
      </c>
      <c r="C41" s="91"/>
      <c r="D41" s="91"/>
    </row>
    <row r="42" spans="1:7" x14ac:dyDescent="0.2">
      <c r="B42" s="60" t="s">
        <v>640</v>
      </c>
      <c r="C42" s="60"/>
      <c r="D42" s="33"/>
      <c r="E42" s="34"/>
      <c r="F42" s="34"/>
      <c r="G42" s="34"/>
    </row>
    <row r="43" spans="1:7" x14ac:dyDescent="0.2">
      <c r="B43" s="47" t="s">
        <v>641</v>
      </c>
      <c r="C43" s="30"/>
      <c r="D43" s="30"/>
      <c r="E43" s="34"/>
      <c r="F43" s="34"/>
      <c r="G43" s="34"/>
    </row>
    <row r="44" spans="1:7" x14ac:dyDescent="0.2">
      <c r="B44" s="90" t="s">
        <v>643</v>
      </c>
      <c r="C44" s="30"/>
      <c r="D44" s="30"/>
      <c r="E44" s="34"/>
      <c r="F44" s="34"/>
      <c r="G44" s="34"/>
    </row>
    <row r="45" spans="1:7" x14ac:dyDescent="0.2">
      <c r="B45" s="47" t="s">
        <v>692</v>
      </c>
      <c r="C45" s="30"/>
      <c r="D45" s="30"/>
      <c r="E45" s="34"/>
      <c r="F45" s="34"/>
      <c r="G45" s="34"/>
    </row>
    <row r="46" spans="1:7" x14ac:dyDescent="0.2">
      <c r="B46" s="158" t="s">
        <v>706</v>
      </c>
      <c r="C46" s="79"/>
      <c r="D46" s="79"/>
      <c r="E46" s="34"/>
      <c r="F46" s="34"/>
      <c r="G46" s="34"/>
    </row>
    <row r="47" spans="1:7" x14ac:dyDescent="0.2">
      <c r="B47" s="78" t="s">
        <v>646</v>
      </c>
      <c r="C47" s="78"/>
      <c r="D47" s="78"/>
      <c r="E47" s="34"/>
      <c r="F47" s="34"/>
      <c r="G47" s="34"/>
    </row>
    <row r="48" spans="1:7" x14ac:dyDescent="0.2">
      <c r="B48" s="182" t="s">
        <v>328</v>
      </c>
      <c r="C48" s="181"/>
      <c r="D48" s="181"/>
      <c r="E48" s="181"/>
      <c r="F48" s="181"/>
      <c r="G48" s="181"/>
    </row>
    <row r="49" spans="2:8" x14ac:dyDescent="0.2">
      <c r="B49" s="35" t="s">
        <v>329</v>
      </c>
      <c r="C49" s="32"/>
      <c r="D49" s="32"/>
      <c r="E49" s="32"/>
      <c r="F49" s="34"/>
      <c r="G49" s="34"/>
    </row>
    <row r="50" spans="2:8" x14ac:dyDescent="0.2">
      <c r="B50" s="177" t="s">
        <v>382</v>
      </c>
      <c r="C50" s="178"/>
      <c r="D50" s="178"/>
      <c r="E50" s="178"/>
      <c r="F50" s="178"/>
      <c r="G50" s="178"/>
      <c r="H50" s="178"/>
    </row>
    <row r="52" spans="2:8" s="86" customFormat="1" x14ac:dyDescent="0.2">
      <c r="B52" s="86" t="s">
        <v>384</v>
      </c>
      <c r="E52" s="87"/>
      <c r="F52" s="88"/>
      <c r="G52" s="88"/>
      <c r="H52" s="87"/>
    </row>
    <row r="53" spans="2:8" s="86" customFormat="1" x14ac:dyDescent="0.2">
      <c r="B53" s="86" t="s">
        <v>402</v>
      </c>
      <c r="E53" s="87"/>
      <c r="F53" s="88"/>
      <c r="G53" s="88"/>
      <c r="H53" s="87"/>
    </row>
    <row r="54" spans="2:8" s="86" customFormat="1" x14ac:dyDescent="0.2">
      <c r="B54" s="86" t="s">
        <v>390</v>
      </c>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B65" s="86" t="s">
        <v>387</v>
      </c>
      <c r="F65" s="88"/>
      <c r="G65" s="88"/>
      <c r="H65" s="87"/>
    </row>
    <row r="66" spans="2:8" s="86" customFormat="1" ht="66" customHeight="1" x14ac:dyDescent="0.2">
      <c r="B66" s="173" t="s">
        <v>634</v>
      </c>
      <c r="C66" s="173"/>
      <c r="D66" s="173"/>
      <c r="E66" s="173"/>
      <c r="F66" s="173"/>
      <c r="G66" s="173"/>
      <c r="H66" s="173"/>
    </row>
    <row r="67" spans="2:8" s="86" customFormat="1" ht="18.75" x14ac:dyDescent="0.3">
      <c r="B67" s="4" t="s">
        <v>388</v>
      </c>
      <c r="F67" s="88"/>
      <c r="G67" s="88"/>
      <c r="H67" s="87"/>
    </row>
  </sheetData>
  <mergeCells count="7">
    <mergeCell ref="B66:H66"/>
    <mergeCell ref="B50:H50"/>
    <mergeCell ref="B3:H3"/>
    <mergeCell ref="B1:H1"/>
    <mergeCell ref="B2:H2"/>
    <mergeCell ref="B48:G48"/>
    <mergeCell ref="B31:H31"/>
  </mergeCells>
  <pageMargins left="0" right="0" top="0" bottom="0" header="0.3" footer="0.3"/>
  <pageSetup scale="70" orientation="landscape" r:id="rId1"/>
  <headerFooter>
    <oddHeader>&amp;L&amp;"Arial"&amp;9&amp;K0078D7INTERNAL&amp;1#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showGridLines="0" view="pageBreakPreview" topLeftCell="B1" zoomScale="115" zoomScaleNormal="100" zoomScaleSheetLayoutView="115" workbookViewId="0">
      <selection activeCell="B9" sqref="B9"/>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74" t="s">
        <v>299</v>
      </c>
      <c r="C1" s="174"/>
      <c r="D1" s="174"/>
      <c r="E1" s="174"/>
      <c r="F1" s="174"/>
      <c r="G1" s="174"/>
      <c r="H1" s="174"/>
    </row>
    <row r="2" spans="2:8" x14ac:dyDescent="0.2">
      <c r="B2" s="187" t="s">
        <v>314</v>
      </c>
      <c r="C2" s="188"/>
      <c r="D2" s="188"/>
      <c r="E2" s="188"/>
      <c r="F2" s="188"/>
      <c r="G2" s="188"/>
      <c r="H2" s="188"/>
    </row>
    <row r="3" spans="2:8" x14ac:dyDescent="0.2">
      <c r="B3" s="174" t="s">
        <v>639</v>
      </c>
      <c r="C3" s="174"/>
      <c r="D3" s="174"/>
      <c r="E3" s="174"/>
      <c r="F3" s="174"/>
      <c r="G3" s="174"/>
      <c r="H3" s="174"/>
    </row>
    <row r="4" spans="2:8" ht="21" customHeight="1" x14ac:dyDescent="0.2"/>
    <row r="5" spans="2:8" ht="46.5" customHeight="1" x14ac:dyDescent="0.2">
      <c r="B5" s="106" t="s">
        <v>2</v>
      </c>
      <c r="C5" s="106" t="s">
        <v>3</v>
      </c>
      <c r="D5" s="106" t="s">
        <v>4</v>
      </c>
      <c r="E5" s="107" t="s">
        <v>5</v>
      </c>
      <c r="F5" s="108" t="s">
        <v>7</v>
      </c>
      <c r="G5" s="108" t="s">
        <v>6</v>
      </c>
      <c r="H5" s="139" t="s">
        <v>280</v>
      </c>
    </row>
    <row r="6" spans="2:8" x14ac:dyDescent="0.2">
      <c r="B6" s="89" t="s">
        <v>42</v>
      </c>
      <c r="C6" s="143"/>
      <c r="D6" s="143"/>
      <c r="E6" s="144"/>
      <c r="F6" s="145"/>
      <c r="G6" s="145"/>
      <c r="H6" s="144"/>
    </row>
    <row r="7" spans="2:8" x14ac:dyDescent="0.2">
      <c r="B7" s="11" t="s">
        <v>43</v>
      </c>
      <c r="C7" s="143"/>
      <c r="D7" s="143"/>
      <c r="E7" s="144"/>
      <c r="F7" s="145"/>
      <c r="G7" s="145"/>
      <c r="H7" s="144"/>
    </row>
    <row r="8" spans="2:8" x14ac:dyDescent="0.2">
      <c r="B8" s="143" t="s">
        <v>244</v>
      </c>
      <c r="C8" s="143" t="s">
        <v>245</v>
      </c>
      <c r="D8" s="143" t="s">
        <v>184</v>
      </c>
      <c r="E8" s="144">
        <v>56</v>
      </c>
      <c r="F8" s="145">
        <v>705.40175999999997</v>
      </c>
      <c r="G8" s="145">
        <v>9.92</v>
      </c>
      <c r="H8" s="144">
        <v>5.6947999999999999</v>
      </c>
    </row>
    <row r="9" spans="2:8" x14ac:dyDescent="0.2">
      <c r="B9" s="143" t="s">
        <v>183</v>
      </c>
      <c r="C9" s="143" t="s">
        <v>246</v>
      </c>
      <c r="D9" s="143" t="s">
        <v>184</v>
      </c>
      <c r="E9" s="144">
        <v>55</v>
      </c>
      <c r="F9" s="145">
        <v>703.70685000000003</v>
      </c>
      <c r="G9" s="145">
        <v>9.89</v>
      </c>
      <c r="H9" s="144">
        <v>5.8242000000000003</v>
      </c>
    </row>
    <row r="10" spans="2:8" x14ac:dyDescent="0.2">
      <c r="B10" s="143" t="s">
        <v>192</v>
      </c>
      <c r="C10" s="143" t="s">
        <v>248</v>
      </c>
      <c r="D10" s="143" t="s">
        <v>45</v>
      </c>
      <c r="E10" s="144">
        <v>46</v>
      </c>
      <c r="F10" s="145">
        <v>592.60144000000003</v>
      </c>
      <c r="G10" s="145">
        <v>8.33</v>
      </c>
      <c r="H10" s="144">
        <v>4.9850000000000003</v>
      </c>
    </row>
    <row r="11" spans="2:8" x14ac:dyDescent="0.2">
      <c r="B11" s="143" t="s">
        <v>172</v>
      </c>
      <c r="C11" s="143" t="s">
        <v>247</v>
      </c>
      <c r="D11" s="143" t="s">
        <v>184</v>
      </c>
      <c r="E11" s="144">
        <v>55</v>
      </c>
      <c r="F11" s="145">
        <v>582.92079999999999</v>
      </c>
      <c r="G11" s="145">
        <v>8.1999999999999993</v>
      </c>
      <c r="H11" s="144">
        <v>5.1749000000000001</v>
      </c>
    </row>
    <row r="12" spans="2:8" x14ac:dyDescent="0.2">
      <c r="B12" s="143" t="s">
        <v>161</v>
      </c>
      <c r="C12" s="143" t="s">
        <v>251</v>
      </c>
      <c r="D12" s="143" t="s">
        <v>45</v>
      </c>
      <c r="E12" s="144">
        <v>50</v>
      </c>
      <c r="F12" s="145">
        <v>523.22450000000003</v>
      </c>
      <c r="G12" s="145">
        <v>7.36</v>
      </c>
      <c r="H12" s="144">
        <v>4.2804000000000002</v>
      </c>
    </row>
    <row r="13" spans="2:8" x14ac:dyDescent="0.2">
      <c r="B13" s="143" t="s">
        <v>155</v>
      </c>
      <c r="C13" s="143" t="s">
        <v>250</v>
      </c>
      <c r="D13" s="143" t="s">
        <v>157</v>
      </c>
      <c r="E13" s="144">
        <v>50</v>
      </c>
      <c r="F13" s="145">
        <v>522.94349999999997</v>
      </c>
      <c r="G13" s="145">
        <v>7.35</v>
      </c>
      <c r="H13" s="144">
        <v>4.37</v>
      </c>
    </row>
    <row r="14" spans="2:8" x14ac:dyDescent="0.2">
      <c r="B14" s="143" t="s">
        <v>194</v>
      </c>
      <c r="C14" s="143" t="s">
        <v>249</v>
      </c>
      <c r="D14" s="143" t="s">
        <v>157</v>
      </c>
      <c r="E14" s="144">
        <v>50</v>
      </c>
      <c r="F14" s="145">
        <v>522.09900000000005</v>
      </c>
      <c r="G14" s="145">
        <v>7.34</v>
      </c>
      <c r="H14" s="144">
        <v>4.1150000000000002</v>
      </c>
    </row>
    <row r="15" spans="2:8" x14ac:dyDescent="0.2">
      <c r="B15" s="143" t="s">
        <v>139</v>
      </c>
      <c r="C15" s="143" t="s">
        <v>180</v>
      </c>
      <c r="D15" s="143" t="s">
        <v>45</v>
      </c>
      <c r="E15" s="144">
        <v>50</v>
      </c>
      <c r="F15" s="145">
        <v>521.35299999999995</v>
      </c>
      <c r="G15" s="145">
        <v>7.33</v>
      </c>
      <c r="H15" s="144">
        <v>4.1398999999999999</v>
      </c>
    </row>
    <row r="16" spans="2:8" x14ac:dyDescent="0.2">
      <c r="B16" s="143" t="s">
        <v>663</v>
      </c>
      <c r="C16" s="143" t="s">
        <v>252</v>
      </c>
      <c r="D16" s="143" t="s">
        <v>45</v>
      </c>
      <c r="E16" s="144">
        <v>50</v>
      </c>
      <c r="F16" s="145">
        <v>518.47550000000001</v>
      </c>
      <c r="G16" s="145">
        <v>7.29</v>
      </c>
      <c r="H16" s="144">
        <v>4.1500000000000004</v>
      </c>
    </row>
    <row r="17" spans="2:8" x14ac:dyDescent="0.2">
      <c r="B17" s="143" t="s">
        <v>149</v>
      </c>
      <c r="C17" s="143" t="s">
        <v>253</v>
      </c>
      <c r="D17" s="143" t="s">
        <v>45</v>
      </c>
      <c r="E17" s="144">
        <v>50</v>
      </c>
      <c r="F17" s="145">
        <v>513.27750000000003</v>
      </c>
      <c r="G17" s="145">
        <v>7.22</v>
      </c>
      <c r="H17" s="144">
        <v>4.1349999999999998</v>
      </c>
    </row>
    <row r="18" spans="2:8" x14ac:dyDescent="0.2">
      <c r="B18" s="143" t="s">
        <v>636</v>
      </c>
      <c r="C18" s="143" t="s">
        <v>254</v>
      </c>
      <c r="D18" s="143" t="s">
        <v>45</v>
      </c>
      <c r="E18" s="144">
        <v>10</v>
      </c>
      <c r="F18" s="145">
        <v>104.215</v>
      </c>
      <c r="G18" s="145">
        <v>1.47</v>
      </c>
      <c r="H18" s="144">
        <v>4.25</v>
      </c>
    </row>
    <row r="19" spans="2:8" x14ac:dyDescent="0.2">
      <c r="B19" s="11" t="s">
        <v>46</v>
      </c>
      <c r="C19" s="11"/>
      <c r="D19" s="11"/>
      <c r="E19" s="12"/>
      <c r="F19" s="109">
        <v>5810.2188500000002</v>
      </c>
      <c r="G19" s="109">
        <v>81.7</v>
      </c>
      <c r="H19" s="12"/>
    </row>
    <row r="20" spans="2:8" x14ac:dyDescent="0.2">
      <c r="B20" s="11" t="s">
        <v>50</v>
      </c>
      <c r="C20" s="143"/>
      <c r="D20" s="143"/>
      <c r="E20" s="144"/>
      <c r="F20" s="145"/>
      <c r="G20" s="145"/>
      <c r="H20" s="144"/>
    </row>
    <row r="21" spans="2:8" x14ac:dyDescent="0.2">
      <c r="B21" s="143" t="s">
        <v>255</v>
      </c>
      <c r="C21" s="143" t="s">
        <v>256</v>
      </c>
      <c r="D21" s="143" t="s">
        <v>51</v>
      </c>
      <c r="E21" s="144">
        <v>500000</v>
      </c>
      <c r="F21" s="145">
        <v>528.98699999999997</v>
      </c>
      <c r="G21" s="145">
        <v>7.44</v>
      </c>
      <c r="H21" s="144">
        <v>4.1947999999999999</v>
      </c>
    </row>
    <row r="22" spans="2:8" x14ac:dyDescent="0.2">
      <c r="B22" s="143" t="s">
        <v>213</v>
      </c>
      <c r="C22" s="143" t="s">
        <v>214</v>
      </c>
      <c r="D22" s="143" t="s">
        <v>51</v>
      </c>
      <c r="E22" s="144">
        <v>150000</v>
      </c>
      <c r="F22" s="145">
        <v>151.1352</v>
      </c>
      <c r="G22" s="145">
        <v>2.12</v>
      </c>
      <c r="H22" s="144">
        <v>3.5790999999999999</v>
      </c>
    </row>
    <row r="23" spans="2:8" x14ac:dyDescent="0.2">
      <c r="B23" s="143" t="s">
        <v>257</v>
      </c>
      <c r="C23" s="143" t="s">
        <v>258</v>
      </c>
      <c r="D23" s="143" t="s">
        <v>51</v>
      </c>
      <c r="E23" s="144">
        <v>50000</v>
      </c>
      <c r="F23" s="145">
        <v>52.431699999999999</v>
      </c>
      <c r="G23" s="145">
        <v>0.74</v>
      </c>
      <c r="H23" s="144">
        <v>4.1315999999999997</v>
      </c>
    </row>
    <row r="24" spans="2:8" x14ac:dyDescent="0.2">
      <c r="B24" s="143" t="s">
        <v>259</v>
      </c>
      <c r="C24" s="143" t="s">
        <v>260</v>
      </c>
      <c r="D24" s="143" t="s">
        <v>51</v>
      </c>
      <c r="E24" s="144">
        <v>25000</v>
      </c>
      <c r="F24" s="145">
        <v>26.276975</v>
      </c>
      <c r="G24" s="145">
        <v>0.37</v>
      </c>
      <c r="H24" s="144">
        <v>4.1448999999999998</v>
      </c>
    </row>
    <row r="25" spans="2:8" x14ac:dyDescent="0.2">
      <c r="B25" s="11" t="s">
        <v>46</v>
      </c>
      <c r="C25" s="11"/>
      <c r="D25" s="11"/>
      <c r="E25" s="12"/>
      <c r="F25" s="109">
        <v>758.83087499999999</v>
      </c>
      <c r="G25" s="109">
        <v>10.67</v>
      </c>
      <c r="H25" s="12"/>
    </row>
    <row r="26" spans="2:8" x14ac:dyDescent="0.2">
      <c r="B26" s="143" t="s">
        <v>573</v>
      </c>
      <c r="C26" s="143"/>
      <c r="D26" s="143"/>
      <c r="E26" s="144"/>
      <c r="F26" s="145">
        <v>269.10555799999997</v>
      </c>
      <c r="G26" s="145">
        <v>3.7833000000000001</v>
      </c>
      <c r="H26" s="144">
        <v>3.23</v>
      </c>
    </row>
    <row r="27" spans="2:8" x14ac:dyDescent="0.2">
      <c r="B27" s="143" t="s">
        <v>572</v>
      </c>
      <c r="C27" s="143"/>
      <c r="D27" s="143"/>
      <c r="E27" s="144"/>
      <c r="F27" s="145">
        <v>18.7818249</v>
      </c>
      <c r="G27" s="145">
        <v>0.26400000000000001</v>
      </c>
      <c r="H27" s="144">
        <v>3.33</v>
      </c>
    </row>
    <row r="28" spans="2:8" x14ac:dyDescent="0.2">
      <c r="B28" s="11" t="s">
        <v>46</v>
      </c>
      <c r="C28" s="11"/>
      <c r="D28" s="11"/>
      <c r="E28" s="12"/>
      <c r="F28" s="109">
        <v>287.88738289999998</v>
      </c>
      <c r="G28" s="109">
        <v>4.0472999999999999</v>
      </c>
      <c r="H28" s="12"/>
    </row>
    <row r="29" spans="2:8" x14ac:dyDescent="0.2">
      <c r="B29" s="143" t="s">
        <v>47</v>
      </c>
      <c r="C29" s="143"/>
      <c r="D29" s="143"/>
      <c r="E29" s="144"/>
      <c r="F29" s="145">
        <v>255.98407019999999</v>
      </c>
      <c r="G29" s="145">
        <v>3.5827</v>
      </c>
      <c r="H29" s="144"/>
    </row>
    <row r="30" spans="2:8" x14ac:dyDescent="0.2">
      <c r="B30" s="13" t="s">
        <v>650</v>
      </c>
      <c r="C30" s="13"/>
      <c r="D30" s="13"/>
      <c r="E30" s="14"/>
      <c r="F30" s="15">
        <v>7112.9211780999995</v>
      </c>
      <c r="G30" s="15">
        <v>100</v>
      </c>
      <c r="H30" s="14"/>
    </row>
    <row r="31" spans="2:8" x14ac:dyDescent="0.2">
      <c r="B31" s="134"/>
      <c r="C31" s="134"/>
      <c r="D31" s="134"/>
      <c r="E31" s="135"/>
      <c r="F31" s="136"/>
      <c r="G31" s="136"/>
      <c r="H31" s="135"/>
    </row>
    <row r="32" spans="2:8" x14ac:dyDescent="0.2">
      <c r="B32" s="138" t="s">
        <v>712</v>
      </c>
      <c r="C32" s="134"/>
      <c r="D32" s="134"/>
      <c r="E32" s="135"/>
      <c r="F32" s="136"/>
      <c r="G32" s="136"/>
      <c r="H32" s="135"/>
    </row>
    <row r="33" spans="1:8" x14ac:dyDescent="0.2">
      <c r="B33" s="138" t="s">
        <v>713</v>
      </c>
      <c r="C33" s="131"/>
      <c r="D33" s="131"/>
      <c r="E33" s="132"/>
      <c r="F33" s="133"/>
      <c r="G33" s="133"/>
      <c r="H33" s="132"/>
    </row>
    <row r="35" spans="1:8" x14ac:dyDescent="0.2">
      <c r="B35" s="36" t="s">
        <v>318</v>
      </c>
      <c r="C35" s="32"/>
      <c r="D35" s="33"/>
      <c r="E35" s="34"/>
      <c r="F35" s="34"/>
      <c r="G35" s="34"/>
    </row>
    <row r="36" spans="1:8" x14ac:dyDescent="0.2">
      <c r="B36" s="182" t="s">
        <v>319</v>
      </c>
      <c r="C36" s="181"/>
      <c r="D36" s="181"/>
      <c r="E36" s="181"/>
      <c r="F36" s="181"/>
      <c r="G36" s="181"/>
    </row>
    <row r="37" spans="1:8" x14ac:dyDescent="0.2">
      <c r="B37" s="47" t="s">
        <v>320</v>
      </c>
      <c r="C37" s="30"/>
      <c r="D37" s="30"/>
      <c r="E37" s="29"/>
      <c r="F37" s="34"/>
      <c r="G37" s="34"/>
    </row>
    <row r="38" spans="1:8" ht="25.5" x14ac:dyDescent="0.2">
      <c r="B38" s="63" t="s">
        <v>321</v>
      </c>
      <c r="C38" s="21" t="s">
        <v>715</v>
      </c>
      <c r="D38" s="21" t="s">
        <v>717</v>
      </c>
    </row>
    <row r="39" spans="1:8" x14ac:dyDescent="0.2">
      <c r="A39" s="93" t="s">
        <v>432</v>
      </c>
      <c r="B39" s="42" t="s">
        <v>322</v>
      </c>
      <c r="C39" s="23">
        <v>12.0862</v>
      </c>
      <c r="D39" s="94">
        <v>12.0754</v>
      </c>
    </row>
    <row r="40" spans="1:8" x14ac:dyDescent="0.2">
      <c r="A40" s="93" t="s">
        <v>433</v>
      </c>
      <c r="B40" s="42" t="s">
        <v>371</v>
      </c>
      <c r="C40" s="24">
        <v>12.0862</v>
      </c>
      <c r="D40" s="68">
        <v>12.0754</v>
      </c>
    </row>
    <row r="41" spans="1:8" x14ac:dyDescent="0.2">
      <c r="A41" s="1" t="s">
        <v>434</v>
      </c>
      <c r="B41" s="42" t="s">
        <v>338</v>
      </c>
      <c r="C41" s="24">
        <v>12.151899999999999</v>
      </c>
      <c r="D41" s="68">
        <v>12.139799999999999</v>
      </c>
    </row>
    <row r="42" spans="1:8" ht="15" x14ac:dyDescent="0.25">
      <c r="A42" t="s">
        <v>435</v>
      </c>
      <c r="B42" s="37" t="s">
        <v>372</v>
      </c>
      <c r="C42" s="26">
        <v>12.151899999999999</v>
      </c>
      <c r="D42" s="69">
        <v>12.139799999999999</v>
      </c>
    </row>
    <row r="43" spans="1:8" x14ac:dyDescent="0.2">
      <c r="B43" s="30" t="s">
        <v>684</v>
      </c>
      <c r="C43" s="91"/>
      <c r="D43" s="91"/>
    </row>
    <row r="44" spans="1:8" x14ac:dyDescent="0.2">
      <c r="B44" s="60" t="s">
        <v>640</v>
      </c>
      <c r="C44" s="32"/>
      <c r="D44" s="33"/>
      <c r="E44" s="34"/>
      <c r="F44" s="34"/>
      <c r="G44" s="34"/>
    </row>
    <row r="45" spans="1:8" x14ac:dyDescent="0.2">
      <c r="B45" s="47" t="s">
        <v>641</v>
      </c>
      <c r="C45" s="30"/>
      <c r="D45" s="30"/>
      <c r="E45" s="34"/>
      <c r="F45" s="34"/>
      <c r="G45" s="34"/>
    </row>
    <row r="46" spans="1:8" x14ac:dyDescent="0.2">
      <c r="B46" s="90" t="s">
        <v>643</v>
      </c>
      <c r="C46" s="30"/>
      <c r="D46" s="30"/>
      <c r="E46" s="34"/>
      <c r="F46" s="34"/>
      <c r="G46" s="34"/>
    </row>
    <row r="47" spans="1:8" x14ac:dyDescent="0.2">
      <c r="B47" s="47" t="s">
        <v>692</v>
      </c>
      <c r="C47" s="30"/>
      <c r="D47" s="30"/>
      <c r="E47" s="34"/>
      <c r="F47" s="34"/>
      <c r="G47" s="34"/>
    </row>
    <row r="48" spans="1:8" x14ac:dyDescent="0.2">
      <c r="B48" s="158" t="s">
        <v>707</v>
      </c>
      <c r="C48" s="79"/>
      <c r="D48" s="79"/>
      <c r="E48" s="34"/>
      <c r="F48" s="34"/>
      <c r="G48" s="34"/>
    </row>
    <row r="49" spans="2:8" x14ac:dyDescent="0.2">
      <c r="B49" s="78" t="s">
        <v>646</v>
      </c>
      <c r="C49" s="78"/>
      <c r="D49" s="78"/>
      <c r="E49" s="34"/>
      <c r="F49" s="34"/>
      <c r="G49" s="34"/>
    </row>
    <row r="50" spans="2:8" x14ac:dyDescent="0.2">
      <c r="B50" s="182" t="s">
        <v>328</v>
      </c>
      <c r="C50" s="181"/>
      <c r="D50" s="181"/>
      <c r="E50" s="181"/>
      <c r="F50" s="181"/>
      <c r="G50" s="181"/>
    </row>
    <row r="51" spans="2:8" x14ac:dyDescent="0.2">
      <c r="B51" s="35" t="s">
        <v>329</v>
      </c>
      <c r="C51" s="32"/>
      <c r="D51" s="32"/>
      <c r="E51" s="32"/>
      <c r="F51" s="34"/>
      <c r="G51" s="34"/>
    </row>
    <row r="52" spans="2:8" x14ac:dyDescent="0.2">
      <c r="B52" s="177" t="s">
        <v>382</v>
      </c>
      <c r="C52" s="178"/>
      <c r="D52" s="178"/>
      <c r="E52" s="178"/>
      <c r="F52" s="178"/>
      <c r="G52" s="178"/>
      <c r="H52" s="178"/>
    </row>
    <row r="54" spans="2:8" s="86" customFormat="1" x14ac:dyDescent="0.2">
      <c r="B54" s="86" t="s">
        <v>384</v>
      </c>
      <c r="E54" s="87"/>
      <c r="F54" s="88"/>
      <c r="G54" s="88"/>
      <c r="H54" s="87"/>
    </row>
    <row r="55" spans="2:8" s="86" customFormat="1" x14ac:dyDescent="0.2">
      <c r="B55" s="86" t="s">
        <v>402</v>
      </c>
      <c r="E55" s="87"/>
      <c r="F55" s="88"/>
      <c r="G55" s="88"/>
      <c r="H55" s="87"/>
    </row>
    <row r="56" spans="2:8" s="86" customFormat="1" x14ac:dyDescent="0.2">
      <c r="B56" s="86" t="s">
        <v>390</v>
      </c>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B67" s="86" t="s">
        <v>387</v>
      </c>
      <c r="F67" s="88"/>
      <c r="G67" s="88"/>
      <c r="H67" s="87"/>
    </row>
    <row r="68" spans="2:8" s="86" customFormat="1" ht="67.5" customHeight="1" x14ac:dyDescent="0.2">
      <c r="B68" s="173" t="s">
        <v>634</v>
      </c>
      <c r="C68" s="173"/>
      <c r="D68" s="173"/>
      <c r="E68" s="173"/>
      <c r="F68" s="173"/>
      <c r="G68" s="173"/>
      <c r="H68" s="173"/>
    </row>
    <row r="69" spans="2:8" s="86" customFormat="1" ht="18.75" x14ac:dyDescent="0.3">
      <c r="B69" s="4" t="s">
        <v>388</v>
      </c>
      <c r="F69" s="88"/>
      <c r="G69" s="88"/>
      <c r="H69" s="87"/>
    </row>
  </sheetData>
  <mergeCells count="7">
    <mergeCell ref="B68:H68"/>
    <mergeCell ref="B52:H52"/>
    <mergeCell ref="B3:H3"/>
    <mergeCell ref="B1:H1"/>
    <mergeCell ref="B2:H2"/>
    <mergeCell ref="B36:G36"/>
    <mergeCell ref="B50:G50"/>
  </mergeCells>
  <pageMargins left="0" right="0" top="0" bottom="0" header="0.3" footer="0.3"/>
  <pageSetup scale="70" orientation="landscape" r:id="rId1"/>
  <headerFooter>
    <oddHeader>&amp;L&amp;"Arial"&amp;9&amp;K0078D7INTERNAL&amp;1#</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view="pageBreakPreview" topLeftCell="B1" zoomScaleNormal="100" zoomScaleSheetLayoutView="100" workbookViewId="0">
      <selection activeCell="B3" sqref="B3:H3"/>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28515625" style="2" customWidth="1"/>
    <col min="9" max="19" width="9.140625" style="1"/>
    <col min="20" max="20" width="107.7109375" style="1" bestFit="1" customWidth="1"/>
    <col min="21" max="16384" width="9.140625" style="1"/>
  </cols>
  <sheetData>
    <row r="1" spans="2:8" x14ac:dyDescent="0.2">
      <c r="B1" s="174" t="s">
        <v>299</v>
      </c>
      <c r="C1" s="174"/>
      <c r="D1" s="174"/>
      <c r="E1" s="174"/>
      <c r="F1" s="174"/>
      <c r="G1" s="174"/>
      <c r="H1" s="174"/>
    </row>
    <row r="2" spans="2:8" x14ac:dyDescent="0.2">
      <c r="B2" s="187" t="s">
        <v>315</v>
      </c>
      <c r="C2" s="188"/>
      <c r="D2" s="188"/>
      <c r="E2" s="188"/>
      <c r="F2" s="188"/>
      <c r="G2" s="188"/>
      <c r="H2" s="188"/>
    </row>
    <row r="3" spans="2:8" x14ac:dyDescent="0.2">
      <c r="B3" s="174" t="s">
        <v>639</v>
      </c>
      <c r="C3" s="174"/>
      <c r="D3" s="174"/>
      <c r="E3" s="174"/>
      <c r="F3" s="174"/>
      <c r="G3" s="174"/>
      <c r="H3" s="174"/>
    </row>
    <row r="4" spans="2:8" ht="21" customHeight="1" x14ac:dyDescent="0.2"/>
    <row r="5" spans="2:8" ht="46.5" customHeight="1" x14ac:dyDescent="0.2">
      <c r="B5" s="106" t="s">
        <v>2</v>
      </c>
      <c r="C5" s="106" t="s">
        <v>3</v>
      </c>
      <c r="D5" s="106" t="s">
        <v>4</v>
      </c>
      <c r="E5" s="107" t="s">
        <v>5</v>
      </c>
      <c r="F5" s="108" t="s">
        <v>7</v>
      </c>
      <c r="G5" s="108" t="s">
        <v>6</v>
      </c>
      <c r="H5" s="139" t="s">
        <v>280</v>
      </c>
    </row>
    <row r="6" spans="2:8" x14ac:dyDescent="0.2">
      <c r="B6" s="89" t="s">
        <v>42</v>
      </c>
      <c r="C6" s="143"/>
      <c r="D6" s="143"/>
      <c r="E6" s="144"/>
      <c r="F6" s="145"/>
      <c r="G6" s="145"/>
      <c r="H6" s="144"/>
    </row>
    <row r="7" spans="2:8" x14ac:dyDescent="0.2">
      <c r="B7" s="11" t="s">
        <v>43</v>
      </c>
      <c r="C7" s="143"/>
      <c r="D7" s="143"/>
      <c r="E7" s="144"/>
      <c r="F7" s="145"/>
      <c r="G7" s="145"/>
      <c r="H7" s="144"/>
    </row>
    <row r="8" spans="2:8" x14ac:dyDescent="0.2">
      <c r="B8" s="143" t="s">
        <v>196</v>
      </c>
      <c r="C8" s="143" t="s">
        <v>261</v>
      </c>
      <c r="D8" s="143" t="s">
        <v>45</v>
      </c>
      <c r="E8" s="144">
        <v>49</v>
      </c>
      <c r="F8" s="145">
        <v>621.73846000000003</v>
      </c>
      <c r="G8" s="145">
        <v>12.09</v>
      </c>
      <c r="H8" s="144">
        <v>4.9398999999999997</v>
      </c>
    </row>
    <row r="9" spans="2:8" x14ac:dyDescent="0.2">
      <c r="B9" s="143" t="s">
        <v>155</v>
      </c>
      <c r="C9" s="143" t="s">
        <v>262</v>
      </c>
      <c r="D9" s="143" t="s">
        <v>157</v>
      </c>
      <c r="E9" s="144">
        <v>50</v>
      </c>
      <c r="F9" s="145">
        <v>522.19449999999995</v>
      </c>
      <c r="G9" s="145">
        <v>10.16</v>
      </c>
      <c r="H9" s="144">
        <v>4.37</v>
      </c>
    </row>
    <row r="10" spans="2:8" x14ac:dyDescent="0.2">
      <c r="B10" s="143" t="s">
        <v>139</v>
      </c>
      <c r="C10" s="143" t="s">
        <v>180</v>
      </c>
      <c r="D10" s="143" t="s">
        <v>45</v>
      </c>
      <c r="E10" s="144">
        <v>50</v>
      </c>
      <c r="F10" s="145">
        <v>521.35299999999995</v>
      </c>
      <c r="G10" s="145">
        <v>10.14</v>
      </c>
      <c r="H10" s="144">
        <v>4.1398999999999999</v>
      </c>
    </row>
    <row r="11" spans="2:8" x14ac:dyDescent="0.2">
      <c r="B11" s="143" t="s">
        <v>192</v>
      </c>
      <c r="C11" s="143" t="s">
        <v>248</v>
      </c>
      <c r="D11" s="143" t="s">
        <v>45</v>
      </c>
      <c r="E11" s="144">
        <v>40</v>
      </c>
      <c r="F11" s="145">
        <v>515.30560000000003</v>
      </c>
      <c r="G11" s="145">
        <v>10.02</v>
      </c>
      <c r="H11" s="144">
        <v>4.9850000000000003</v>
      </c>
    </row>
    <row r="12" spans="2:8" x14ac:dyDescent="0.2">
      <c r="B12" s="143" t="s">
        <v>161</v>
      </c>
      <c r="C12" s="143" t="s">
        <v>251</v>
      </c>
      <c r="D12" s="143" t="s">
        <v>45</v>
      </c>
      <c r="E12" s="144">
        <v>40</v>
      </c>
      <c r="F12" s="145">
        <v>418.57960000000003</v>
      </c>
      <c r="G12" s="145">
        <v>8.14</v>
      </c>
      <c r="H12" s="144">
        <v>4.2804000000000002</v>
      </c>
    </row>
    <row r="13" spans="2:8" x14ac:dyDescent="0.2">
      <c r="B13" s="143" t="s">
        <v>194</v>
      </c>
      <c r="C13" s="143" t="s">
        <v>249</v>
      </c>
      <c r="D13" s="143" t="s">
        <v>157</v>
      </c>
      <c r="E13" s="144">
        <v>40</v>
      </c>
      <c r="F13" s="145">
        <v>417.67919999999998</v>
      </c>
      <c r="G13" s="145">
        <v>8.1199999999999992</v>
      </c>
      <c r="H13" s="144">
        <v>4.1150000000000002</v>
      </c>
    </row>
    <row r="14" spans="2:8" x14ac:dyDescent="0.2">
      <c r="B14" s="143" t="s">
        <v>663</v>
      </c>
      <c r="C14" s="143" t="s">
        <v>252</v>
      </c>
      <c r="D14" s="143" t="s">
        <v>45</v>
      </c>
      <c r="E14" s="144">
        <v>40</v>
      </c>
      <c r="F14" s="145">
        <v>414.78039999999999</v>
      </c>
      <c r="G14" s="145">
        <v>8.07</v>
      </c>
      <c r="H14" s="144">
        <v>4.1500000000000004</v>
      </c>
    </row>
    <row r="15" spans="2:8" x14ac:dyDescent="0.2">
      <c r="B15" s="143" t="s">
        <v>143</v>
      </c>
      <c r="C15" s="143" t="s">
        <v>263</v>
      </c>
      <c r="D15" s="143" t="s">
        <v>45</v>
      </c>
      <c r="E15" s="144">
        <v>30</v>
      </c>
      <c r="F15" s="145">
        <v>313.29570000000001</v>
      </c>
      <c r="G15" s="145">
        <v>6.09</v>
      </c>
      <c r="H15" s="144">
        <v>4.43</v>
      </c>
    </row>
    <row r="16" spans="2:8" x14ac:dyDescent="0.2">
      <c r="B16" s="143" t="s">
        <v>220</v>
      </c>
      <c r="C16" s="143" t="s">
        <v>264</v>
      </c>
      <c r="D16" s="143" t="s">
        <v>157</v>
      </c>
      <c r="E16" s="144">
        <v>28785</v>
      </c>
      <c r="F16" s="145">
        <v>301.37808649999999</v>
      </c>
      <c r="G16" s="145">
        <v>5.86</v>
      </c>
      <c r="H16" s="144">
        <v>5.5835999999999997</v>
      </c>
    </row>
    <row r="17" spans="2:8" x14ac:dyDescent="0.2">
      <c r="B17" s="143" t="s">
        <v>636</v>
      </c>
      <c r="C17" s="143" t="s">
        <v>254</v>
      </c>
      <c r="D17" s="143" t="s">
        <v>45</v>
      </c>
      <c r="E17" s="144">
        <v>20</v>
      </c>
      <c r="F17" s="145">
        <v>208.43</v>
      </c>
      <c r="G17" s="145">
        <v>4.05</v>
      </c>
      <c r="H17" s="144">
        <v>4.25</v>
      </c>
    </row>
    <row r="18" spans="2:8" x14ac:dyDescent="0.2">
      <c r="B18" s="143" t="s">
        <v>220</v>
      </c>
      <c r="C18" s="143" t="s">
        <v>265</v>
      </c>
      <c r="D18" s="143" t="s">
        <v>157</v>
      </c>
      <c r="E18" s="144">
        <v>12215</v>
      </c>
      <c r="F18" s="145">
        <v>127.7171084</v>
      </c>
      <c r="G18" s="145">
        <v>2.48</v>
      </c>
      <c r="H18" s="144">
        <v>5.5835999999999997</v>
      </c>
    </row>
    <row r="19" spans="2:8" x14ac:dyDescent="0.2">
      <c r="B19" s="11" t="s">
        <v>46</v>
      </c>
      <c r="C19" s="11"/>
      <c r="D19" s="11"/>
      <c r="E19" s="12"/>
      <c r="F19" s="109">
        <v>4382.4516549</v>
      </c>
      <c r="G19" s="109">
        <v>85.22</v>
      </c>
      <c r="H19" s="12"/>
    </row>
    <row r="20" spans="2:8" x14ac:dyDescent="0.2">
      <c r="B20" s="11" t="s">
        <v>50</v>
      </c>
      <c r="C20" s="143"/>
      <c r="D20" s="143"/>
      <c r="E20" s="144"/>
      <c r="F20" s="145"/>
      <c r="G20" s="145"/>
      <c r="H20" s="144"/>
    </row>
    <row r="21" spans="2:8" x14ac:dyDescent="0.2">
      <c r="B21" s="143" t="s">
        <v>266</v>
      </c>
      <c r="C21" s="143" t="s">
        <v>267</v>
      </c>
      <c r="D21" s="143" t="s">
        <v>51</v>
      </c>
      <c r="E21" s="144">
        <v>350000</v>
      </c>
      <c r="F21" s="145">
        <v>365.05</v>
      </c>
      <c r="G21" s="145">
        <v>7.1</v>
      </c>
      <c r="H21" s="144">
        <v>4.4127000000000001</v>
      </c>
    </row>
    <row r="22" spans="2:8" x14ac:dyDescent="0.2">
      <c r="B22" s="143" t="s">
        <v>213</v>
      </c>
      <c r="C22" s="143" t="s">
        <v>214</v>
      </c>
      <c r="D22" s="143" t="s">
        <v>51</v>
      </c>
      <c r="E22" s="144">
        <v>50000</v>
      </c>
      <c r="F22" s="145">
        <v>50.378399999999999</v>
      </c>
      <c r="G22" s="145">
        <v>0.98</v>
      </c>
      <c r="H22" s="144">
        <v>3.5790999999999999</v>
      </c>
    </row>
    <row r="23" spans="2:8" x14ac:dyDescent="0.2">
      <c r="B23" s="11" t="s">
        <v>46</v>
      </c>
      <c r="C23" s="11"/>
      <c r="D23" s="11"/>
      <c r="E23" s="12"/>
      <c r="F23" s="109">
        <v>415.42840000000001</v>
      </c>
      <c r="G23" s="109">
        <v>8.08</v>
      </c>
      <c r="H23" s="12"/>
    </row>
    <row r="24" spans="2:8" x14ac:dyDescent="0.2">
      <c r="B24" s="143" t="s">
        <v>573</v>
      </c>
      <c r="C24" s="143"/>
      <c r="D24" s="143"/>
      <c r="E24" s="144"/>
      <c r="F24" s="145">
        <v>128.2089632</v>
      </c>
      <c r="G24" s="145">
        <v>2.4935</v>
      </c>
      <c r="H24" s="144">
        <v>3.23</v>
      </c>
    </row>
    <row r="25" spans="2:8" x14ac:dyDescent="0.2">
      <c r="B25" s="143" t="s">
        <v>572</v>
      </c>
      <c r="C25" s="143"/>
      <c r="D25" s="143"/>
      <c r="E25" s="144"/>
      <c r="F25" s="145">
        <v>8.9481748000000003</v>
      </c>
      <c r="G25" s="145">
        <v>0.17399999999999999</v>
      </c>
      <c r="H25" s="144">
        <v>3.33</v>
      </c>
    </row>
    <row r="26" spans="2:8" x14ac:dyDescent="0.2">
      <c r="B26" s="11" t="s">
        <v>46</v>
      </c>
      <c r="C26" s="11"/>
      <c r="D26" s="11"/>
      <c r="E26" s="12"/>
      <c r="F26" s="109">
        <v>137.157138</v>
      </c>
      <c r="G26" s="109">
        <v>2.6675</v>
      </c>
      <c r="H26" s="12"/>
    </row>
    <row r="27" spans="2:8" x14ac:dyDescent="0.2">
      <c r="B27" s="143" t="s">
        <v>47</v>
      </c>
      <c r="C27" s="143"/>
      <c r="D27" s="143"/>
      <c r="E27" s="144"/>
      <c r="F27" s="145">
        <v>206.5962437</v>
      </c>
      <c r="G27" s="145">
        <v>4.0324999999999998</v>
      </c>
      <c r="H27" s="144"/>
    </row>
    <row r="28" spans="2:8" x14ac:dyDescent="0.2">
      <c r="B28" s="13" t="s">
        <v>650</v>
      </c>
      <c r="C28" s="13"/>
      <c r="D28" s="13"/>
      <c r="E28" s="14"/>
      <c r="F28" s="15">
        <v>5141.6334366000001</v>
      </c>
      <c r="G28" s="15">
        <v>100</v>
      </c>
      <c r="H28" s="14"/>
    </row>
    <row r="29" spans="2:8" x14ac:dyDescent="0.2">
      <c r="B29" s="134"/>
      <c r="C29" s="134"/>
      <c r="D29" s="134"/>
      <c r="E29" s="135"/>
      <c r="F29" s="136"/>
      <c r="G29" s="136"/>
      <c r="H29" s="135"/>
    </row>
    <row r="30" spans="2:8" x14ac:dyDescent="0.2">
      <c r="B30" s="138" t="s">
        <v>712</v>
      </c>
      <c r="C30" s="134"/>
      <c r="D30" s="134"/>
      <c r="E30" s="135"/>
      <c r="F30" s="136"/>
      <c r="G30" s="136"/>
      <c r="H30" s="135"/>
    </row>
    <row r="31" spans="2:8" x14ac:dyDescent="0.2">
      <c r="B31" s="138" t="s">
        <v>713</v>
      </c>
      <c r="C31" s="134"/>
      <c r="D31" s="134"/>
      <c r="E31" s="135"/>
      <c r="F31" s="136"/>
      <c r="G31" s="136"/>
      <c r="H31" s="135"/>
    </row>
    <row r="32" spans="2:8" x14ac:dyDescent="0.2">
      <c r="B32" s="125"/>
      <c r="C32" s="125"/>
      <c r="D32" s="125"/>
      <c r="E32" s="126"/>
      <c r="F32" s="127"/>
      <c r="G32" s="127"/>
      <c r="H32" s="126"/>
    </row>
    <row r="33" spans="1:7" x14ac:dyDescent="0.2">
      <c r="B33" s="36" t="s">
        <v>318</v>
      </c>
      <c r="C33" s="32"/>
      <c r="D33" s="33"/>
      <c r="E33" s="34"/>
      <c r="F33" s="34"/>
      <c r="G33" s="34"/>
    </row>
    <row r="34" spans="1:7" x14ac:dyDescent="0.2">
      <c r="B34" s="182" t="s">
        <v>319</v>
      </c>
      <c r="C34" s="181"/>
      <c r="D34" s="181"/>
      <c r="E34" s="181"/>
      <c r="F34" s="181"/>
      <c r="G34" s="181"/>
    </row>
    <row r="35" spans="1:7" x14ac:dyDescent="0.2">
      <c r="B35" s="47" t="s">
        <v>320</v>
      </c>
      <c r="C35" s="30"/>
      <c r="D35" s="30"/>
      <c r="E35" s="29"/>
      <c r="F35" s="34"/>
      <c r="G35" s="34"/>
    </row>
    <row r="36" spans="1:7" ht="25.5" x14ac:dyDescent="0.2">
      <c r="B36" s="63" t="s">
        <v>321</v>
      </c>
      <c r="C36" s="21" t="s">
        <v>715</v>
      </c>
      <c r="D36" s="21" t="s">
        <v>717</v>
      </c>
    </row>
    <row r="37" spans="1:7" x14ac:dyDescent="0.2">
      <c r="A37" s="93" t="s">
        <v>428</v>
      </c>
      <c r="B37" s="42" t="s">
        <v>322</v>
      </c>
      <c r="C37" s="23">
        <v>11.9907</v>
      </c>
      <c r="D37" s="94">
        <v>11.9786</v>
      </c>
    </row>
    <row r="38" spans="1:7" x14ac:dyDescent="0.2">
      <c r="A38" s="93" t="s">
        <v>429</v>
      </c>
      <c r="B38" s="42" t="s">
        <v>371</v>
      </c>
      <c r="C38" s="24">
        <v>11.9907</v>
      </c>
      <c r="D38" s="68">
        <v>11.9786</v>
      </c>
    </row>
    <row r="39" spans="1:7" x14ac:dyDescent="0.2">
      <c r="A39" s="1" t="s">
        <v>430</v>
      </c>
      <c r="B39" s="42" t="s">
        <v>338</v>
      </c>
      <c r="C39" s="24">
        <v>12.0526</v>
      </c>
      <c r="D39" s="68">
        <v>12.039199999999999</v>
      </c>
    </row>
    <row r="40" spans="1:7" ht="15" x14ac:dyDescent="0.25">
      <c r="A40" t="s">
        <v>431</v>
      </c>
      <c r="B40" s="37" t="s">
        <v>372</v>
      </c>
      <c r="C40" s="26">
        <v>12.0526</v>
      </c>
      <c r="D40" s="69">
        <v>12.039199999999999</v>
      </c>
    </row>
    <row r="41" spans="1:7" x14ac:dyDescent="0.2">
      <c r="B41" s="30" t="s">
        <v>684</v>
      </c>
      <c r="C41" s="91"/>
      <c r="D41" s="91"/>
    </row>
    <row r="42" spans="1:7" x14ac:dyDescent="0.2">
      <c r="B42" s="60" t="s">
        <v>640</v>
      </c>
      <c r="C42" s="60"/>
      <c r="D42" s="33"/>
      <c r="E42" s="34"/>
      <c r="F42" s="34"/>
      <c r="G42" s="34"/>
    </row>
    <row r="43" spans="1:7" x14ac:dyDescent="0.2">
      <c r="B43" s="47" t="s">
        <v>641</v>
      </c>
      <c r="C43" s="30"/>
      <c r="D43" s="30"/>
      <c r="E43" s="34"/>
      <c r="F43" s="34"/>
      <c r="G43" s="34"/>
    </row>
    <row r="44" spans="1:7" x14ac:dyDescent="0.2">
      <c r="B44" s="90" t="s">
        <v>643</v>
      </c>
      <c r="C44" s="30"/>
      <c r="D44" s="30"/>
      <c r="E44" s="34"/>
      <c r="F44" s="34"/>
      <c r="G44" s="34"/>
    </row>
    <row r="45" spans="1:7" x14ac:dyDescent="0.2">
      <c r="B45" s="47" t="s">
        <v>692</v>
      </c>
      <c r="C45" s="30"/>
      <c r="D45" s="30"/>
      <c r="E45" s="34"/>
      <c r="F45" s="34"/>
      <c r="G45" s="34"/>
    </row>
    <row r="46" spans="1:7" x14ac:dyDescent="0.2">
      <c r="B46" s="158" t="s">
        <v>708</v>
      </c>
      <c r="C46" s="79"/>
      <c r="D46" s="79"/>
      <c r="E46" s="34"/>
      <c r="F46" s="34"/>
      <c r="G46" s="34"/>
    </row>
    <row r="47" spans="1:7" x14ac:dyDescent="0.2">
      <c r="B47" s="78" t="s">
        <v>646</v>
      </c>
      <c r="C47" s="78"/>
      <c r="D47" s="78"/>
      <c r="E47" s="34"/>
      <c r="F47" s="34"/>
      <c r="G47" s="34"/>
    </row>
    <row r="48" spans="1:7" x14ac:dyDescent="0.2">
      <c r="B48" s="182" t="s">
        <v>328</v>
      </c>
      <c r="C48" s="181"/>
      <c r="D48" s="181"/>
      <c r="E48" s="181"/>
      <c r="F48" s="181"/>
      <c r="G48" s="181"/>
    </row>
    <row r="49" spans="2:8" x14ac:dyDescent="0.2">
      <c r="B49" s="35" t="s">
        <v>329</v>
      </c>
      <c r="C49" s="32"/>
      <c r="D49" s="32"/>
      <c r="E49" s="32"/>
      <c r="F49" s="34"/>
      <c r="G49" s="34"/>
    </row>
    <row r="50" spans="2:8" x14ac:dyDescent="0.2">
      <c r="B50" s="177" t="s">
        <v>382</v>
      </c>
      <c r="C50" s="178"/>
      <c r="D50" s="178"/>
      <c r="E50" s="178"/>
      <c r="F50" s="178"/>
      <c r="G50" s="178"/>
      <c r="H50" s="178"/>
    </row>
    <row r="52" spans="2:8" s="86" customFormat="1" x14ac:dyDescent="0.2">
      <c r="B52" s="86" t="s">
        <v>384</v>
      </c>
      <c r="E52" s="87"/>
      <c r="F52" s="88"/>
      <c r="G52" s="88"/>
      <c r="H52" s="87"/>
    </row>
    <row r="53" spans="2:8" s="86" customFormat="1" x14ac:dyDescent="0.2">
      <c r="B53" s="86" t="s">
        <v>402</v>
      </c>
      <c r="E53" s="87"/>
      <c r="F53" s="88"/>
      <c r="G53" s="88"/>
      <c r="H53" s="87"/>
    </row>
    <row r="54" spans="2:8" s="86" customFormat="1" x14ac:dyDescent="0.2">
      <c r="B54" s="86" t="s">
        <v>390</v>
      </c>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B65" s="86" t="s">
        <v>387</v>
      </c>
      <c r="F65" s="88"/>
      <c r="G65" s="88"/>
      <c r="H65" s="87"/>
    </row>
    <row r="66" spans="2:8" s="86" customFormat="1" ht="67.5" customHeight="1" x14ac:dyDescent="0.2">
      <c r="B66" s="173" t="s">
        <v>634</v>
      </c>
      <c r="C66" s="173"/>
      <c r="D66" s="173"/>
      <c r="E66" s="173"/>
      <c r="F66" s="173"/>
      <c r="G66" s="173"/>
      <c r="H66" s="173"/>
    </row>
    <row r="67" spans="2:8" s="86" customFormat="1" ht="18.75" x14ac:dyDescent="0.3">
      <c r="B67" s="4" t="s">
        <v>388</v>
      </c>
      <c r="F67" s="88"/>
      <c r="G67" s="88"/>
      <c r="H67" s="87"/>
    </row>
  </sheetData>
  <mergeCells count="7">
    <mergeCell ref="B66:H66"/>
    <mergeCell ref="B50:H50"/>
    <mergeCell ref="B3:H3"/>
    <mergeCell ref="B1:H1"/>
    <mergeCell ref="B2:H2"/>
    <mergeCell ref="B34:G34"/>
    <mergeCell ref="B48:G48"/>
  </mergeCells>
  <pageMargins left="0" right="0" top="0" bottom="0" header="0.3" footer="0.3"/>
  <pageSetup scale="70" orientation="landscape" r:id="rId1"/>
  <headerFooter>
    <oddHeader>&amp;L&amp;"Arial"&amp;9&amp;K0078D7INTERNAL&amp;1#</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showGridLines="0" view="pageBreakPreview" topLeftCell="B1" zoomScaleNormal="100" zoomScaleSheetLayoutView="100" workbookViewId="0">
      <selection activeCell="B6" sqref="B6"/>
    </sheetView>
  </sheetViews>
  <sheetFormatPr defaultColWidth="9.140625" defaultRowHeight="12.75" x14ac:dyDescent="0.2"/>
  <cols>
    <col min="1" max="1" width="11.42578125" style="1" hidden="1" customWidth="1"/>
    <col min="2" max="2" width="65.7109375" style="1" customWidth="1"/>
    <col min="3" max="4" width="17.7109375" style="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74" t="s">
        <v>299</v>
      </c>
      <c r="C1" s="174"/>
      <c r="D1" s="174"/>
      <c r="E1" s="174"/>
      <c r="F1" s="174"/>
      <c r="G1" s="174"/>
      <c r="H1" s="174"/>
    </row>
    <row r="2" spans="2:8" x14ac:dyDescent="0.2">
      <c r="B2" s="187" t="s">
        <v>316</v>
      </c>
      <c r="C2" s="188"/>
      <c r="D2" s="188"/>
      <c r="E2" s="188"/>
      <c r="F2" s="188"/>
      <c r="G2" s="188"/>
      <c r="H2" s="188"/>
    </row>
    <row r="3" spans="2:8" x14ac:dyDescent="0.2">
      <c r="B3" s="174" t="s">
        <v>639</v>
      </c>
      <c r="C3" s="174"/>
      <c r="D3" s="174"/>
      <c r="E3" s="174"/>
      <c r="F3" s="174"/>
      <c r="G3" s="174"/>
      <c r="H3" s="174"/>
    </row>
    <row r="4" spans="2:8" ht="21" customHeight="1" x14ac:dyDescent="0.2"/>
    <row r="5" spans="2:8" ht="46.5" customHeight="1" x14ac:dyDescent="0.2">
      <c r="B5" s="106" t="s">
        <v>2</v>
      </c>
      <c r="C5" s="106" t="s">
        <v>3</v>
      </c>
      <c r="D5" s="106" t="s">
        <v>4</v>
      </c>
      <c r="E5" s="107" t="s">
        <v>5</v>
      </c>
      <c r="F5" s="108" t="s">
        <v>7</v>
      </c>
      <c r="G5" s="108" t="s">
        <v>6</v>
      </c>
      <c r="H5" s="139" t="s">
        <v>280</v>
      </c>
    </row>
    <row r="6" spans="2:8" x14ac:dyDescent="0.2">
      <c r="B6" s="89" t="s">
        <v>42</v>
      </c>
      <c r="C6" s="143"/>
      <c r="D6" s="143"/>
      <c r="E6" s="144"/>
      <c r="F6" s="145"/>
      <c r="G6" s="145"/>
      <c r="H6" s="144"/>
    </row>
    <row r="7" spans="2:8" x14ac:dyDescent="0.2">
      <c r="B7" s="11" t="s">
        <v>43</v>
      </c>
      <c r="C7" s="143"/>
      <c r="D7" s="143"/>
      <c r="E7" s="144"/>
      <c r="F7" s="145"/>
      <c r="G7" s="145"/>
      <c r="H7" s="144"/>
    </row>
    <row r="8" spans="2:8" x14ac:dyDescent="0.2">
      <c r="B8" s="143" t="s">
        <v>194</v>
      </c>
      <c r="C8" s="143" t="s">
        <v>268</v>
      </c>
      <c r="D8" s="143" t="s">
        <v>184</v>
      </c>
      <c r="E8" s="144">
        <v>45</v>
      </c>
      <c r="F8" s="145">
        <v>469.20060000000001</v>
      </c>
      <c r="G8" s="145">
        <v>10.29</v>
      </c>
      <c r="H8" s="144">
        <v>4.29</v>
      </c>
    </row>
    <row r="9" spans="2:8" x14ac:dyDescent="0.2">
      <c r="B9" s="143" t="s">
        <v>176</v>
      </c>
      <c r="C9" s="143" t="s">
        <v>181</v>
      </c>
      <c r="D9" s="143" t="s">
        <v>45</v>
      </c>
      <c r="E9" s="144">
        <v>45</v>
      </c>
      <c r="F9" s="145">
        <v>468.70785000000001</v>
      </c>
      <c r="G9" s="145">
        <v>10.28</v>
      </c>
      <c r="H9" s="144">
        <v>4.32</v>
      </c>
    </row>
    <row r="10" spans="2:8" x14ac:dyDescent="0.2">
      <c r="B10" s="143" t="s">
        <v>139</v>
      </c>
      <c r="C10" s="143" t="s">
        <v>140</v>
      </c>
      <c r="D10" s="143" t="s">
        <v>45</v>
      </c>
      <c r="E10" s="144">
        <v>45</v>
      </c>
      <c r="F10" s="145">
        <v>468.12824999999998</v>
      </c>
      <c r="G10" s="145">
        <v>10.27</v>
      </c>
      <c r="H10" s="144">
        <v>4.38</v>
      </c>
    </row>
    <row r="11" spans="2:8" x14ac:dyDescent="0.2">
      <c r="B11" s="143" t="s">
        <v>235</v>
      </c>
      <c r="C11" s="143" t="s">
        <v>269</v>
      </c>
      <c r="D11" s="143" t="s">
        <v>184</v>
      </c>
      <c r="E11" s="144">
        <v>48</v>
      </c>
      <c r="F11" s="145">
        <v>453.61392000000001</v>
      </c>
      <c r="G11" s="145">
        <v>9.9499999999999993</v>
      </c>
      <c r="H11" s="144">
        <v>4.9398999999999997</v>
      </c>
    </row>
    <row r="12" spans="2:8" x14ac:dyDescent="0.2">
      <c r="B12" s="143" t="s">
        <v>192</v>
      </c>
      <c r="C12" s="143" t="s">
        <v>248</v>
      </c>
      <c r="D12" s="143" t="s">
        <v>45</v>
      </c>
      <c r="E12" s="144">
        <v>35</v>
      </c>
      <c r="F12" s="145">
        <v>450.89240000000001</v>
      </c>
      <c r="G12" s="145">
        <v>9.89</v>
      </c>
      <c r="H12" s="144">
        <v>4.9850000000000003</v>
      </c>
    </row>
    <row r="13" spans="2:8" x14ac:dyDescent="0.2">
      <c r="B13" s="143" t="s">
        <v>244</v>
      </c>
      <c r="C13" s="143" t="s">
        <v>245</v>
      </c>
      <c r="D13" s="143" t="s">
        <v>184</v>
      </c>
      <c r="E13" s="144">
        <v>35</v>
      </c>
      <c r="F13" s="145">
        <v>440.87610000000001</v>
      </c>
      <c r="G13" s="145">
        <v>9.67</v>
      </c>
      <c r="H13" s="144">
        <v>5.6947999999999999</v>
      </c>
    </row>
    <row r="14" spans="2:8" x14ac:dyDescent="0.2">
      <c r="B14" s="143" t="s">
        <v>161</v>
      </c>
      <c r="C14" s="143" t="s">
        <v>270</v>
      </c>
      <c r="D14" s="143" t="s">
        <v>45</v>
      </c>
      <c r="E14" s="144">
        <v>35</v>
      </c>
      <c r="F14" s="145">
        <v>365.10879999999997</v>
      </c>
      <c r="G14" s="145">
        <v>8.01</v>
      </c>
      <c r="H14" s="144">
        <v>4.25</v>
      </c>
    </row>
    <row r="15" spans="2:8" x14ac:dyDescent="0.2">
      <c r="B15" s="143" t="s">
        <v>220</v>
      </c>
      <c r="C15" s="143" t="s">
        <v>271</v>
      </c>
      <c r="D15" s="143" t="s">
        <v>184</v>
      </c>
      <c r="E15" s="144">
        <v>25600</v>
      </c>
      <c r="F15" s="145">
        <v>265.49785600000001</v>
      </c>
      <c r="G15" s="145">
        <v>5.82</v>
      </c>
      <c r="H15" s="144">
        <v>5.5835999999999997</v>
      </c>
    </row>
    <row r="16" spans="2:8" x14ac:dyDescent="0.2">
      <c r="B16" s="143" t="s">
        <v>188</v>
      </c>
      <c r="C16" s="143" t="s">
        <v>272</v>
      </c>
      <c r="D16" s="143" t="s">
        <v>45</v>
      </c>
      <c r="E16" s="144">
        <v>25</v>
      </c>
      <c r="F16" s="145">
        <v>260.93774999999999</v>
      </c>
      <c r="G16" s="145">
        <v>5.72</v>
      </c>
      <c r="H16" s="144">
        <v>4.2350000000000003</v>
      </c>
    </row>
    <row r="17" spans="2:8" x14ac:dyDescent="0.2">
      <c r="B17" s="143" t="s">
        <v>636</v>
      </c>
      <c r="C17" s="143" t="s">
        <v>254</v>
      </c>
      <c r="D17" s="143" t="s">
        <v>45</v>
      </c>
      <c r="E17" s="144">
        <v>20</v>
      </c>
      <c r="F17" s="145">
        <v>208.43</v>
      </c>
      <c r="G17" s="145">
        <v>4.57</v>
      </c>
      <c r="H17" s="144">
        <v>4.25</v>
      </c>
    </row>
    <row r="18" spans="2:8" x14ac:dyDescent="0.2">
      <c r="B18" s="143" t="s">
        <v>220</v>
      </c>
      <c r="C18" s="143" t="s">
        <v>273</v>
      </c>
      <c r="D18" s="143" t="s">
        <v>184</v>
      </c>
      <c r="E18" s="144">
        <v>12133</v>
      </c>
      <c r="F18" s="145">
        <v>125.5582292</v>
      </c>
      <c r="G18" s="145">
        <v>2.75</v>
      </c>
      <c r="H18" s="144">
        <v>5.5835999999999997</v>
      </c>
    </row>
    <row r="19" spans="2:8" x14ac:dyDescent="0.2">
      <c r="B19" s="11" t="s">
        <v>46</v>
      </c>
      <c r="C19" s="11"/>
      <c r="D19" s="11"/>
      <c r="E19" s="12"/>
      <c r="F19" s="109">
        <v>3976.9517552000002</v>
      </c>
      <c r="G19" s="109">
        <v>87.22</v>
      </c>
      <c r="H19" s="12"/>
    </row>
    <row r="20" spans="2:8" x14ac:dyDescent="0.2">
      <c r="B20" s="11" t="s">
        <v>50</v>
      </c>
      <c r="C20" s="143"/>
      <c r="D20" s="143"/>
      <c r="E20" s="144"/>
      <c r="F20" s="145"/>
      <c r="G20" s="145"/>
      <c r="H20" s="144"/>
    </row>
    <row r="21" spans="2:8" x14ac:dyDescent="0.2">
      <c r="B21" s="143" t="s">
        <v>274</v>
      </c>
      <c r="C21" s="143" t="s">
        <v>275</v>
      </c>
      <c r="D21" s="143" t="s">
        <v>51</v>
      </c>
      <c r="E21" s="144">
        <v>320600</v>
      </c>
      <c r="F21" s="145">
        <v>339.16466359999998</v>
      </c>
      <c r="G21" s="145">
        <v>7.44</v>
      </c>
      <c r="H21" s="144">
        <v>4.3902999999999999</v>
      </c>
    </row>
    <row r="22" spans="2:8" x14ac:dyDescent="0.2">
      <c r="B22" s="11" t="s">
        <v>46</v>
      </c>
      <c r="C22" s="11"/>
      <c r="D22" s="11"/>
      <c r="E22" s="12"/>
      <c r="F22" s="109">
        <v>339.16466359999998</v>
      </c>
      <c r="G22" s="109">
        <v>7.44</v>
      </c>
      <c r="H22" s="12"/>
    </row>
    <row r="23" spans="2:8" x14ac:dyDescent="0.2">
      <c r="B23" s="143" t="s">
        <v>573</v>
      </c>
      <c r="C23" s="143"/>
      <c r="D23" s="143"/>
      <c r="E23" s="144"/>
      <c r="F23" s="145">
        <v>63.494143600000001</v>
      </c>
      <c r="G23" s="145">
        <v>1.3925000000000001</v>
      </c>
      <c r="H23" s="144">
        <v>3.23</v>
      </c>
    </row>
    <row r="24" spans="2:8" x14ac:dyDescent="0.2">
      <c r="B24" s="143" t="s">
        <v>572</v>
      </c>
      <c r="C24" s="143"/>
      <c r="D24" s="143"/>
      <c r="E24" s="144"/>
      <c r="F24" s="145">
        <v>4.4314382999999999</v>
      </c>
      <c r="G24" s="145">
        <v>9.7100000000000006E-2</v>
      </c>
      <c r="H24" s="144">
        <v>3.33</v>
      </c>
    </row>
    <row r="25" spans="2:8" x14ac:dyDescent="0.2">
      <c r="B25" s="11" t="s">
        <v>46</v>
      </c>
      <c r="C25" s="11"/>
      <c r="D25" s="11"/>
      <c r="E25" s="12"/>
      <c r="F25" s="109">
        <v>67.925581899999997</v>
      </c>
      <c r="G25" s="109">
        <v>1.4897</v>
      </c>
      <c r="H25" s="12"/>
    </row>
    <row r="26" spans="2:8" x14ac:dyDescent="0.2">
      <c r="B26" s="143" t="s">
        <v>47</v>
      </c>
      <c r="C26" s="143"/>
      <c r="D26" s="143"/>
      <c r="E26" s="144"/>
      <c r="F26" s="145">
        <v>175.5502592</v>
      </c>
      <c r="G26" s="145">
        <v>3.8504</v>
      </c>
      <c r="H26" s="144"/>
    </row>
    <row r="27" spans="2:8" x14ac:dyDescent="0.2">
      <c r="B27" s="13" t="s">
        <v>650</v>
      </c>
      <c r="C27" s="13"/>
      <c r="D27" s="13"/>
      <c r="E27" s="14"/>
      <c r="F27" s="15">
        <v>4559.5922599000005</v>
      </c>
      <c r="G27" s="15">
        <v>100</v>
      </c>
      <c r="H27" s="14"/>
    </row>
    <row r="28" spans="2:8" x14ac:dyDescent="0.2">
      <c r="B28" s="134"/>
      <c r="C28" s="134"/>
      <c r="D28" s="134"/>
      <c r="E28" s="135"/>
      <c r="F28" s="136"/>
      <c r="G28" s="136"/>
      <c r="H28" s="135"/>
    </row>
    <row r="29" spans="2:8" x14ac:dyDescent="0.2">
      <c r="B29" s="138" t="s">
        <v>712</v>
      </c>
      <c r="C29" s="134"/>
      <c r="D29" s="134"/>
      <c r="E29" s="135"/>
      <c r="F29" s="136"/>
      <c r="G29" s="136"/>
      <c r="H29" s="135"/>
    </row>
    <row r="30" spans="2:8" x14ac:dyDescent="0.2">
      <c r="B30" s="138" t="s">
        <v>713</v>
      </c>
      <c r="C30" s="131"/>
      <c r="D30" s="131"/>
      <c r="E30" s="132"/>
      <c r="F30" s="133"/>
      <c r="G30" s="133"/>
      <c r="H30" s="132"/>
    </row>
    <row r="31" spans="2:8" x14ac:dyDescent="0.2">
      <c r="B31" s="118"/>
      <c r="C31" s="118"/>
      <c r="D31" s="118"/>
      <c r="E31" s="119"/>
      <c r="F31" s="120"/>
      <c r="G31" s="120"/>
      <c r="H31" s="119"/>
    </row>
    <row r="32" spans="2:8" x14ac:dyDescent="0.2">
      <c r="B32" s="36" t="s">
        <v>318</v>
      </c>
      <c r="C32" s="32"/>
      <c r="D32" s="33"/>
      <c r="E32" s="34"/>
      <c r="F32" s="34"/>
      <c r="G32" s="34"/>
    </row>
    <row r="33" spans="1:7" x14ac:dyDescent="0.2">
      <c r="B33" s="182" t="s">
        <v>319</v>
      </c>
      <c r="C33" s="181"/>
      <c r="D33" s="181"/>
      <c r="E33" s="181"/>
      <c r="F33" s="181"/>
      <c r="G33" s="181"/>
    </row>
    <row r="34" spans="1:7" x14ac:dyDescent="0.2">
      <c r="B34" s="47" t="s">
        <v>320</v>
      </c>
      <c r="C34" s="30"/>
      <c r="D34" s="30"/>
      <c r="E34" s="29"/>
      <c r="F34" s="34"/>
      <c r="G34" s="34"/>
    </row>
    <row r="35" spans="1:7" ht="26.25" customHeight="1" x14ac:dyDescent="0.2">
      <c r="B35" s="63" t="s">
        <v>321</v>
      </c>
      <c r="C35" s="21" t="s">
        <v>715</v>
      </c>
      <c r="D35" s="21" t="s">
        <v>717</v>
      </c>
    </row>
    <row r="36" spans="1:7" x14ac:dyDescent="0.2">
      <c r="A36" s="1" t="s">
        <v>424</v>
      </c>
      <c r="B36" s="42" t="s">
        <v>322</v>
      </c>
      <c r="C36" s="23">
        <v>11.828799999999999</v>
      </c>
      <c r="D36" s="94">
        <v>11.8201</v>
      </c>
    </row>
    <row r="37" spans="1:7" x14ac:dyDescent="0.2">
      <c r="A37" s="1" t="s">
        <v>425</v>
      </c>
      <c r="B37" s="42" t="s">
        <v>371</v>
      </c>
      <c r="C37" s="24">
        <v>11.828799999999999</v>
      </c>
      <c r="D37" s="68">
        <v>11.8201</v>
      </c>
    </row>
    <row r="38" spans="1:7" x14ac:dyDescent="0.2">
      <c r="A38" s="1" t="s">
        <v>426</v>
      </c>
      <c r="B38" s="42" t="s">
        <v>338</v>
      </c>
      <c r="C38" s="24">
        <v>11.8848</v>
      </c>
      <c r="D38" s="68">
        <v>11.8749</v>
      </c>
    </row>
    <row r="39" spans="1:7" ht="15" x14ac:dyDescent="0.25">
      <c r="A39" t="s">
        <v>427</v>
      </c>
      <c r="B39" s="37" t="s">
        <v>372</v>
      </c>
      <c r="C39" s="26">
        <v>11.8848</v>
      </c>
      <c r="D39" s="69">
        <v>11.8749</v>
      </c>
    </row>
    <row r="40" spans="1:7" x14ac:dyDescent="0.2">
      <c r="B40" s="30" t="s">
        <v>684</v>
      </c>
      <c r="C40" s="91"/>
      <c r="D40" s="91"/>
    </row>
    <row r="41" spans="1:7" x14ac:dyDescent="0.2">
      <c r="B41" s="60" t="s">
        <v>640</v>
      </c>
      <c r="C41" s="60"/>
      <c r="D41" s="33"/>
      <c r="E41" s="34"/>
      <c r="F41" s="34"/>
      <c r="G41" s="34"/>
    </row>
    <row r="42" spans="1:7" x14ac:dyDescent="0.2">
      <c r="B42" s="47" t="s">
        <v>641</v>
      </c>
      <c r="C42" s="30"/>
      <c r="D42" s="30"/>
      <c r="E42" s="34"/>
      <c r="F42" s="34"/>
      <c r="G42" s="34"/>
    </row>
    <row r="43" spans="1:7" x14ac:dyDescent="0.2">
      <c r="B43" s="42" t="s">
        <v>643</v>
      </c>
      <c r="C43" s="30"/>
      <c r="D43" s="30"/>
      <c r="E43" s="34"/>
      <c r="F43" s="34"/>
      <c r="G43" s="34"/>
    </row>
    <row r="44" spans="1:7" x14ac:dyDescent="0.2">
      <c r="B44" s="47" t="s">
        <v>692</v>
      </c>
      <c r="C44" s="30"/>
      <c r="D44" s="30"/>
      <c r="E44" s="34"/>
      <c r="F44" s="34"/>
      <c r="G44" s="34"/>
    </row>
    <row r="45" spans="1:7" x14ac:dyDescent="0.2">
      <c r="B45" s="158" t="s">
        <v>709</v>
      </c>
      <c r="C45" s="79"/>
      <c r="D45" s="79"/>
      <c r="E45" s="34"/>
      <c r="F45" s="34"/>
      <c r="G45" s="34"/>
    </row>
    <row r="46" spans="1:7" x14ac:dyDescent="0.2">
      <c r="B46" s="78" t="s">
        <v>646</v>
      </c>
      <c r="C46" s="78"/>
      <c r="D46" s="78"/>
      <c r="E46" s="34"/>
      <c r="F46" s="34"/>
      <c r="G46" s="34"/>
    </row>
    <row r="47" spans="1:7" x14ac:dyDescent="0.2">
      <c r="B47" s="182" t="s">
        <v>328</v>
      </c>
      <c r="C47" s="181"/>
      <c r="D47" s="181"/>
      <c r="E47" s="181"/>
      <c r="F47" s="181"/>
      <c r="G47" s="181"/>
    </row>
    <row r="48" spans="1:7" x14ac:dyDescent="0.2">
      <c r="B48" s="35" t="s">
        <v>329</v>
      </c>
      <c r="C48" s="32"/>
      <c r="D48" s="32"/>
      <c r="E48" s="32"/>
      <c r="F48" s="34"/>
      <c r="G48" s="34"/>
    </row>
    <row r="49" spans="2:8" x14ac:dyDescent="0.2">
      <c r="B49" s="177" t="s">
        <v>382</v>
      </c>
      <c r="C49" s="178"/>
      <c r="D49" s="178"/>
      <c r="E49" s="178"/>
      <c r="F49" s="178"/>
      <c r="G49" s="178"/>
      <c r="H49" s="178"/>
    </row>
    <row r="51" spans="2:8" s="86" customFormat="1" x14ac:dyDescent="0.2">
      <c r="B51" s="86" t="s">
        <v>384</v>
      </c>
      <c r="E51" s="87"/>
      <c r="F51" s="88"/>
      <c r="G51" s="88"/>
      <c r="H51" s="87"/>
    </row>
    <row r="52" spans="2:8" s="86" customFormat="1" x14ac:dyDescent="0.2">
      <c r="B52" s="86" t="s">
        <v>402</v>
      </c>
      <c r="E52" s="87"/>
      <c r="F52" s="88"/>
      <c r="G52" s="88"/>
      <c r="H52" s="87"/>
    </row>
    <row r="53" spans="2:8" s="86" customFormat="1" x14ac:dyDescent="0.2">
      <c r="B53" s="86" t="s">
        <v>390</v>
      </c>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B64" s="86" t="s">
        <v>387</v>
      </c>
      <c r="F64" s="88"/>
      <c r="G64" s="88"/>
      <c r="H64" s="87"/>
    </row>
    <row r="65" spans="2:8" s="86" customFormat="1" ht="66" customHeight="1" x14ac:dyDescent="0.2">
      <c r="B65" s="173" t="s">
        <v>634</v>
      </c>
      <c r="C65" s="173"/>
      <c r="D65" s="173"/>
      <c r="E65" s="173"/>
      <c r="F65" s="173"/>
      <c r="G65" s="173"/>
      <c r="H65" s="173"/>
    </row>
    <row r="66" spans="2:8" s="86" customFormat="1" ht="18.75" x14ac:dyDescent="0.3">
      <c r="B66" s="4" t="s">
        <v>388</v>
      </c>
      <c r="F66" s="88"/>
      <c r="G66" s="88"/>
      <c r="H66" s="87"/>
    </row>
  </sheetData>
  <mergeCells count="7">
    <mergeCell ref="B65:H65"/>
    <mergeCell ref="B49:H49"/>
    <mergeCell ref="B3:H3"/>
    <mergeCell ref="B1:H1"/>
    <mergeCell ref="B2:H2"/>
    <mergeCell ref="B33:G33"/>
    <mergeCell ref="B47:G47"/>
  </mergeCells>
  <pageMargins left="0" right="0" top="0" bottom="0" header="0.3" footer="0.3"/>
  <pageSetup scale="69" orientation="landscape" r:id="rId1"/>
  <headerFooter>
    <oddHeader>&amp;L&amp;"Arial"&amp;9&amp;K0078D7INTERNAL&amp;1#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7"/>
  <sheetViews>
    <sheetView showGridLines="0" tabSelected="1" view="pageBreakPreview" topLeftCell="B1" zoomScaleNormal="100" zoomScaleSheetLayoutView="100" workbookViewId="0">
      <selection activeCell="B20" sqref="B20"/>
    </sheetView>
  </sheetViews>
  <sheetFormatPr defaultColWidth="9.140625" defaultRowHeight="12.75" x14ac:dyDescent="0.2"/>
  <cols>
    <col min="1" max="1" width="15.5703125" style="1" hidden="1" customWidth="1"/>
    <col min="2" max="2" width="65.7109375" style="1" customWidth="1"/>
    <col min="3" max="3" width="17.7109375" style="1" customWidth="1"/>
    <col min="4" max="4" width="16" style="1" bestFit="1" customWidth="1"/>
    <col min="5" max="5" width="11.42578125" style="2" customWidth="1"/>
    <col min="6" max="6" width="13.5703125" style="3" customWidth="1"/>
    <col min="7" max="7" width="12.7109375" style="3" bestFit="1" customWidth="1"/>
    <col min="8" max="8" width="13" style="128" customWidth="1"/>
    <col min="9" max="19" width="9.140625" style="1"/>
    <col min="20" max="20" width="107.7109375" style="1" bestFit="1" customWidth="1"/>
    <col min="21" max="16384" width="9.140625" style="1"/>
  </cols>
  <sheetData>
    <row r="1" spans="1:8" x14ac:dyDescent="0.2">
      <c r="A1" s="116">
        <v>44150</v>
      </c>
      <c r="B1" s="174" t="s">
        <v>299</v>
      </c>
      <c r="C1" s="174"/>
      <c r="D1" s="174"/>
      <c r="E1" s="174"/>
      <c r="F1" s="174"/>
      <c r="G1" s="174"/>
      <c r="H1" s="174"/>
    </row>
    <row r="2" spans="1:8" x14ac:dyDescent="0.2">
      <c r="B2" s="175" t="s">
        <v>300</v>
      </c>
      <c r="C2" s="176"/>
      <c r="D2" s="176"/>
      <c r="E2" s="176"/>
      <c r="F2" s="176"/>
      <c r="G2" s="176"/>
      <c r="H2" s="176"/>
    </row>
    <row r="3" spans="1:8" x14ac:dyDescent="0.2">
      <c r="B3" s="174" t="s">
        <v>639</v>
      </c>
      <c r="C3" s="174"/>
      <c r="D3" s="174"/>
      <c r="E3" s="174"/>
      <c r="F3" s="174"/>
      <c r="G3" s="174"/>
      <c r="H3" s="174"/>
    </row>
    <row r="4" spans="1:8" ht="21" customHeight="1" x14ac:dyDescent="0.2"/>
    <row r="5" spans="1:8" ht="46.5" customHeight="1" x14ac:dyDescent="0.2">
      <c r="B5" s="106" t="s">
        <v>2</v>
      </c>
      <c r="C5" s="106" t="s">
        <v>3</v>
      </c>
      <c r="D5" s="106" t="s">
        <v>4</v>
      </c>
      <c r="E5" s="107" t="s">
        <v>5</v>
      </c>
      <c r="F5" s="108" t="s">
        <v>7</v>
      </c>
      <c r="G5" s="108" t="s">
        <v>6</v>
      </c>
      <c r="H5" s="139" t="s">
        <v>280</v>
      </c>
    </row>
    <row r="6" spans="1:8" s="138" customFormat="1" x14ac:dyDescent="0.2">
      <c r="B6" s="89" t="s">
        <v>42</v>
      </c>
      <c r="C6" s="146"/>
      <c r="D6" s="146"/>
      <c r="E6" s="147"/>
      <c r="F6" s="148"/>
      <c r="G6" s="148"/>
      <c r="H6" s="147"/>
    </row>
    <row r="7" spans="1:8" x14ac:dyDescent="0.2">
      <c r="B7" s="11" t="s">
        <v>43</v>
      </c>
      <c r="C7" s="146"/>
      <c r="D7" s="146"/>
      <c r="E7" s="147"/>
      <c r="F7" s="148"/>
      <c r="G7" s="148"/>
      <c r="H7" s="147"/>
    </row>
    <row r="8" spans="1:8" x14ac:dyDescent="0.2">
      <c r="B8" s="146" t="s">
        <v>176</v>
      </c>
      <c r="C8" s="146" t="s">
        <v>532</v>
      </c>
      <c r="D8" s="146" t="s">
        <v>45</v>
      </c>
      <c r="E8" s="147">
        <v>500</v>
      </c>
      <c r="F8" s="148">
        <v>5327.97</v>
      </c>
      <c r="G8" s="148">
        <v>8.6199999999999992</v>
      </c>
      <c r="H8" s="147">
        <v>5.6048</v>
      </c>
    </row>
    <row r="9" spans="1:8" x14ac:dyDescent="0.2">
      <c r="B9" s="146" t="s">
        <v>648</v>
      </c>
      <c r="C9" s="146" t="s">
        <v>582</v>
      </c>
      <c r="D9" s="146" t="s">
        <v>45</v>
      </c>
      <c r="E9" s="147">
        <v>500</v>
      </c>
      <c r="F9" s="148">
        <v>5254.35</v>
      </c>
      <c r="G9" s="148">
        <v>8.5</v>
      </c>
      <c r="H9" s="147">
        <v>5.42</v>
      </c>
    </row>
    <row r="10" spans="1:8" x14ac:dyDescent="0.2">
      <c r="B10" s="146" t="s">
        <v>150</v>
      </c>
      <c r="C10" s="146" t="s">
        <v>583</v>
      </c>
      <c r="D10" s="146" t="s">
        <v>45</v>
      </c>
      <c r="E10" s="147">
        <v>500</v>
      </c>
      <c r="F10" s="148">
        <v>5023.6099999999997</v>
      </c>
      <c r="G10" s="148">
        <v>8.1300000000000008</v>
      </c>
      <c r="H10" s="147">
        <v>5.2949999999999999</v>
      </c>
    </row>
    <row r="11" spans="1:8" x14ac:dyDescent="0.2">
      <c r="B11" s="146" t="s">
        <v>158</v>
      </c>
      <c r="C11" s="146" t="s">
        <v>533</v>
      </c>
      <c r="D11" s="146" t="s">
        <v>45</v>
      </c>
      <c r="E11" s="147">
        <v>350</v>
      </c>
      <c r="F11" s="148">
        <v>3553.4870000000001</v>
      </c>
      <c r="G11" s="148">
        <v>5.75</v>
      </c>
      <c r="H11" s="147">
        <v>5.7248999999999999</v>
      </c>
    </row>
    <row r="12" spans="1:8" x14ac:dyDescent="0.2">
      <c r="B12" s="146" t="s">
        <v>235</v>
      </c>
      <c r="C12" s="146" t="s">
        <v>606</v>
      </c>
      <c r="D12" s="146" t="s">
        <v>45</v>
      </c>
      <c r="E12" s="147">
        <v>350</v>
      </c>
      <c r="F12" s="148">
        <v>3479.6439999999998</v>
      </c>
      <c r="G12" s="148">
        <v>5.63</v>
      </c>
      <c r="H12" s="147">
        <v>5.32</v>
      </c>
    </row>
    <row r="13" spans="1:8" x14ac:dyDescent="0.2">
      <c r="B13" s="146" t="s">
        <v>141</v>
      </c>
      <c r="C13" s="146" t="s">
        <v>534</v>
      </c>
      <c r="D13" s="146" t="s">
        <v>45</v>
      </c>
      <c r="E13" s="147">
        <v>300</v>
      </c>
      <c r="F13" s="148">
        <v>3133.971</v>
      </c>
      <c r="G13" s="148">
        <v>5.07</v>
      </c>
      <c r="H13" s="147">
        <v>5.2549999999999999</v>
      </c>
    </row>
    <row r="14" spans="1:8" x14ac:dyDescent="0.2">
      <c r="B14" s="146" t="s">
        <v>161</v>
      </c>
      <c r="C14" s="146" t="s">
        <v>44</v>
      </c>
      <c r="D14" s="146" t="s">
        <v>45</v>
      </c>
      <c r="E14" s="147">
        <v>250</v>
      </c>
      <c r="F14" s="148">
        <v>2684.7725</v>
      </c>
      <c r="G14" s="148">
        <v>4.34</v>
      </c>
      <c r="H14" s="147">
        <v>5.6299000000000001</v>
      </c>
    </row>
    <row r="15" spans="1:8" x14ac:dyDescent="0.2">
      <c r="B15" s="146" t="s">
        <v>145</v>
      </c>
      <c r="C15" s="146" t="s">
        <v>535</v>
      </c>
      <c r="D15" s="146" t="s">
        <v>45</v>
      </c>
      <c r="E15" s="147">
        <v>250</v>
      </c>
      <c r="F15" s="148">
        <v>2614.9375</v>
      </c>
      <c r="G15" s="148">
        <v>4.2300000000000004</v>
      </c>
      <c r="H15" s="147">
        <v>5</v>
      </c>
    </row>
    <row r="16" spans="1:8" x14ac:dyDescent="0.2">
      <c r="B16" s="146" t="s">
        <v>149</v>
      </c>
      <c r="C16" s="146" t="s">
        <v>649</v>
      </c>
      <c r="D16" s="146" t="s">
        <v>45</v>
      </c>
      <c r="E16" s="147">
        <v>250</v>
      </c>
      <c r="F16" s="148">
        <v>2598.4425000000001</v>
      </c>
      <c r="G16" s="148">
        <v>4.2</v>
      </c>
      <c r="H16" s="147">
        <v>4.8600000000000003</v>
      </c>
    </row>
    <row r="17" spans="2:8" x14ac:dyDescent="0.2">
      <c r="B17" s="146" t="s">
        <v>276</v>
      </c>
      <c r="C17" s="146" t="s">
        <v>536</v>
      </c>
      <c r="D17" s="146" t="s">
        <v>184</v>
      </c>
      <c r="E17" s="147">
        <v>250</v>
      </c>
      <c r="F17" s="148">
        <v>2581.9549999999999</v>
      </c>
      <c r="G17" s="148">
        <v>4.18</v>
      </c>
      <c r="H17" s="147">
        <v>5.47</v>
      </c>
    </row>
    <row r="18" spans="2:8" x14ac:dyDescent="0.2">
      <c r="B18" s="146" t="s">
        <v>48</v>
      </c>
      <c r="C18" s="146" t="s">
        <v>49</v>
      </c>
      <c r="D18" s="146" t="s">
        <v>45</v>
      </c>
      <c r="E18" s="147">
        <v>250</v>
      </c>
      <c r="F18" s="148">
        <v>2574.2725</v>
      </c>
      <c r="G18" s="148">
        <v>4.16</v>
      </c>
      <c r="H18" s="147">
        <v>4.75</v>
      </c>
    </row>
    <row r="19" spans="2:8" x14ac:dyDescent="0.2">
      <c r="B19" s="146" t="s">
        <v>595</v>
      </c>
      <c r="C19" s="146" t="s">
        <v>538</v>
      </c>
      <c r="D19" s="146" t="s">
        <v>184</v>
      </c>
      <c r="E19" s="147">
        <v>250</v>
      </c>
      <c r="F19" s="148">
        <v>2499.8474999999999</v>
      </c>
      <c r="G19" s="148">
        <v>4.04</v>
      </c>
      <c r="H19" s="147">
        <v>5.47</v>
      </c>
    </row>
    <row r="20" spans="2:8" x14ac:dyDescent="0.2">
      <c r="B20" s="146" t="s">
        <v>141</v>
      </c>
      <c r="C20" s="146" t="s">
        <v>539</v>
      </c>
      <c r="D20" s="146" t="s">
        <v>45</v>
      </c>
      <c r="E20" s="147">
        <v>50</v>
      </c>
      <c r="F20" s="148">
        <v>500.45650000000001</v>
      </c>
      <c r="G20" s="148">
        <v>0.81</v>
      </c>
      <c r="H20" s="147">
        <v>5.0350000000000001</v>
      </c>
    </row>
    <row r="21" spans="2:8" x14ac:dyDescent="0.2">
      <c r="B21" s="11" t="s">
        <v>46</v>
      </c>
      <c r="C21" s="11"/>
      <c r="D21" s="11"/>
      <c r="E21" s="12"/>
      <c r="F21" s="109">
        <v>41827.716</v>
      </c>
      <c r="G21" s="109">
        <v>67.66</v>
      </c>
      <c r="H21" s="12"/>
    </row>
    <row r="22" spans="2:8" x14ac:dyDescent="0.2">
      <c r="B22" s="11" t="s">
        <v>50</v>
      </c>
      <c r="C22" s="146"/>
      <c r="D22" s="146"/>
      <c r="E22" s="147"/>
      <c r="F22" s="148"/>
      <c r="G22" s="148"/>
      <c r="H22" s="147"/>
    </row>
    <row r="23" spans="2:8" x14ac:dyDescent="0.2">
      <c r="B23" s="146" t="s">
        <v>540</v>
      </c>
      <c r="C23" s="146" t="s">
        <v>541</v>
      </c>
      <c r="D23" s="146" t="s">
        <v>51</v>
      </c>
      <c r="E23" s="147">
        <v>6500000</v>
      </c>
      <c r="F23" s="148">
        <v>7246.0050000000001</v>
      </c>
      <c r="G23" s="148">
        <v>11.72</v>
      </c>
      <c r="H23" s="147">
        <v>5.8596000000000004</v>
      </c>
    </row>
    <row r="24" spans="2:8" x14ac:dyDescent="0.2">
      <c r="B24" s="146" t="s">
        <v>542</v>
      </c>
      <c r="C24" s="146" t="s">
        <v>543</v>
      </c>
      <c r="D24" s="146" t="s">
        <v>51</v>
      </c>
      <c r="E24" s="147">
        <v>2500000</v>
      </c>
      <c r="F24" s="148">
        <v>2773.855</v>
      </c>
      <c r="G24" s="148">
        <v>4.49</v>
      </c>
      <c r="H24" s="147">
        <v>5.7995999999999999</v>
      </c>
    </row>
    <row r="25" spans="2:8" x14ac:dyDescent="0.2">
      <c r="B25" s="146" t="s">
        <v>58</v>
      </c>
      <c r="C25" s="146" t="s">
        <v>59</v>
      </c>
      <c r="D25" s="146" t="s">
        <v>51</v>
      </c>
      <c r="E25" s="147">
        <v>2500000</v>
      </c>
      <c r="F25" s="148">
        <v>2604.1374999999998</v>
      </c>
      <c r="G25" s="148">
        <v>4.21</v>
      </c>
      <c r="H25" s="147">
        <v>4.9489999999999998</v>
      </c>
    </row>
    <row r="26" spans="2:8" x14ac:dyDescent="0.2">
      <c r="B26" s="146" t="s">
        <v>544</v>
      </c>
      <c r="C26" s="146" t="s">
        <v>545</v>
      </c>
      <c r="D26" s="146" t="s">
        <v>51</v>
      </c>
      <c r="E26" s="147">
        <v>1000000</v>
      </c>
      <c r="F26" s="148">
        <v>1087.471</v>
      </c>
      <c r="G26" s="148">
        <v>1.76</v>
      </c>
      <c r="H26" s="147">
        <v>5.4009999999999998</v>
      </c>
    </row>
    <row r="27" spans="2:8" x14ac:dyDescent="0.2">
      <c r="B27" s="146" t="s">
        <v>546</v>
      </c>
      <c r="C27" s="146" t="s">
        <v>547</v>
      </c>
      <c r="D27" s="146" t="s">
        <v>51</v>
      </c>
      <c r="E27" s="147">
        <v>500000</v>
      </c>
      <c r="F27" s="148">
        <v>565.32500000000005</v>
      </c>
      <c r="G27" s="148">
        <v>0.91</v>
      </c>
      <c r="H27" s="147">
        <v>5.8593000000000002</v>
      </c>
    </row>
    <row r="28" spans="2:8" x14ac:dyDescent="0.2">
      <c r="B28" s="146" t="s">
        <v>548</v>
      </c>
      <c r="C28" s="146" t="s">
        <v>549</v>
      </c>
      <c r="D28" s="146" t="s">
        <v>51</v>
      </c>
      <c r="E28" s="147">
        <v>500000</v>
      </c>
      <c r="F28" s="148">
        <v>547.43799999999999</v>
      </c>
      <c r="G28" s="148">
        <v>0.89</v>
      </c>
      <c r="H28" s="147">
        <v>6.0407999999999999</v>
      </c>
    </row>
    <row r="29" spans="2:8" x14ac:dyDescent="0.2">
      <c r="B29" s="11" t="s">
        <v>46</v>
      </c>
      <c r="C29" s="11"/>
      <c r="D29" s="11"/>
      <c r="E29" s="12"/>
      <c r="F29" s="109">
        <v>14824.2315</v>
      </c>
      <c r="G29" s="109">
        <v>23.98</v>
      </c>
      <c r="H29" s="12"/>
    </row>
    <row r="30" spans="2:8" x14ac:dyDescent="0.2">
      <c r="B30" s="146" t="s">
        <v>573</v>
      </c>
      <c r="C30" s="146"/>
      <c r="D30" s="146"/>
      <c r="E30" s="147"/>
      <c r="F30" s="148">
        <v>3431.1141096999995</v>
      </c>
      <c r="G30" s="148">
        <v>5.5507999999999997</v>
      </c>
      <c r="H30" s="147">
        <v>3.23</v>
      </c>
    </row>
    <row r="31" spans="2:8" x14ac:dyDescent="0.2">
      <c r="B31" s="146" t="s">
        <v>572</v>
      </c>
      <c r="C31" s="146"/>
      <c r="D31" s="146"/>
      <c r="E31" s="147"/>
      <c r="F31" s="148">
        <v>239.46420509999999</v>
      </c>
      <c r="G31" s="148">
        <v>0.38740000000000002</v>
      </c>
      <c r="H31" s="147">
        <v>3.33</v>
      </c>
    </row>
    <row r="32" spans="2:8" x14ac:dyDescent="0.2">
      <c r="B32" s="11" t="s">
        <v>46</v>
      </c>
      <c r="C32" s="11"/>
      <c r="D32" s="11"/>
      <c r="E32" s="12"/>
      <c r="F32" s="109">
        <v>3670.5783148</v>
      </c>
      <c r="G32" s="109">
        <v>5.9382000000000001</v>
      </c>
      <c r="H32" s="12"/>
    </row>
    <row r="33" spans="1:8" x14ac:dyDescent="0.2">
      <c r="B33" s="146" t="s">
        <v>47</v>
      </c>
      <c r="C33" s="146"/>
      <c r="D33" s="146"/>
      <c r="E33" s="147"/>
      <c r="F33" s="148">
        <v>1489.7352986000001</v>
      </c>
      <c r="G33" s="148">
        <v>2.4218000000000002</v>
      </c>
      <c r="H33" s="147"/>
    </row>
    <row r="34" spans="1:8" x14ac:dyDescent="0.2">
      <c r="B34" s="13" t="s">
        <v>650</v>
      </c>
      <c r="C34" s="13"/>
      <c r="D34" s="13"/>
      <c r="E34" s="14"/>
      <c r="F34" s="15">
        <v>61812.261113400004</v>
      </c>
      <c r="G34" s="15">
        <v>100</v>
      </c>
      <c r="H34" s="14"/>
    </row>
    <row r="35" spans="1:8" x14ac:dyDescent="0.2">
      <c r="B35" s="134"/>
      <c r="C35" s="134"/>
      <c r="D35" s="134"/>
      <c r="E35" s="135"/>
      <c r="F35" s="136"/>
      <c r="G35" s="136"/>
      <c r="H35" s="135"/>
    </row>
    <row r="36" spans="1:8" x14ac:dyDescent="0.2">
      <c r="B36" s="138" t="s">
        <v>712</v>
      </c>
      <c r="C36" s="134"/>
      <c r="D36" s="134"/>
      <c r="E36" s="135"/>
      <c r="F36" s="136"/>
      <c r="G36" s="136"/>
      <c r="H36" s="135"/>
    </row>
    <row r="37" spans="1:8" x14ac:dyDescent="0.2">
      <c r="B37" s="138" t="s">
        <v>713</v>
      </c>
      <c r="C37" s="134"/>
      <c r="D37" s="134"/>
      <c r="E37" s="135"/>
      <c r="F37" s="136"/>
      <c r="G37" s="136"/>
      <c r="H37" s="135"/>
    </row>
    <row r="38" spans="1:8" x14ac:dyDescent="0.2">
      <c r="B38" s="125"/>
      <c r="C38" s="125"/>
      <c r="D38" s="125"/>
      <c r="E38" s="126"/>
      <c r="F38" s="127"/>
      <c r="G38" s="127"/>
      <c r="H38" s="126"/>
    </row>
    <row r="39" spans="1:8" x14ac:dyDescent="0.2">
      <c r="B39" s="17" t="s">
        <v>318</v>
      </c>
      <c r="E39" s="1"/>
    </row>
    <row r="40" spans="1:8" x14ac:dyDescent="0.2">
      <c r="B40" s="18" t="s">
        <v>319</v>
      </c>
      <c r="E40" s="1"/>
    </row>
    <row r="41" spans="1:8" x14ac:dyDescent="0.2">
      <c r="B41" s="19" t="s">
        <v>320</v>
      </c>
    </row>
    <row r="42" spans="1:8" ht="25.5" x14ac:dyDescent="0.2">
      <c r="B42" s="20" t="s">
        <v>321</v>
      </c>
      <c r="C42" s="21" t="s">
        <v>715</v>
      </c>
      <c r="D42" s="21" t="s">
        <v>717</v>
      </c>
    </row>
    <row r="43" spans="1:8" x14ac:dyDescent="0.2">
      <c r="A43" s="1" t="s">
        <v>524</v>
      </c>
      <c r="B43" s="22" t="s">
        <v>322</v>
      </c>
      <c r="C43" s="23">
        <v>10.1715</v>
      </c>
      <c r="D43" s="23">
        <v>10.1768</v>
      </c>
    </row>
    <row r="44" spans="1:8" x14ac:dyDescent="0.2">
      <c r="A44" s="1" t="s">
        <v>525</v>
      </c>
      <c r="B44" s="22" t="s">
        <v>323</v>
      </c>
      <c r="C44" s="24">
        <v>10.0617</v>
      </c>
      <c r="D44" s="24">
        <v>10.0669</v>
      </c>
    </row>
    <row r="45" spans="1:8" x14ac:dyDescent="0.2">
      <c r="A45" s="1" t="s">
        <v>526</v>
      </c>
      <c r="B45" s="22" t="s">
        <v>324</v>
      </c>
      <c r="C45" s="24">
        <v>10.1715</v>
      </c>
      <c r="D45" s="24">
        <v>10.1768</v>
      </c>
    </row>
    <row r="46" spans="1:8" x14ac:dyDescent="0.2">
      <c r="A46" s="1" t="s">
        <v>527</v>
      </c>
      <c r="B46" s="22" t="s">
        <v>600</v>
      </c>
      <c r="C46" s="24">
        <v>10.1715</v>
      </c>
      <c r="D46" s="24">
        <v>10.1768</v>
      </c>
    </row>
    <row r="47" spans="1:8" x14ac:dyDescent="0.2">
      <c r="A47" s="1" t="s">
        <v>528</v>
      </c>
      <c r="B47" s="22" t="s">
        <v>325</v>
      </c>
      <c r="C47" s="24">
        <v>10.185499999999999</v>
      </c>
      <c r="D47" s="24">
        <v>10.1891</v>
      </c>
    </row>
    <row r="48" spans="1:8" x14ac:dyDescent="0.2">
      <c r="A48" s="1" t="s">
        <v>529</v>
      </c>
      <c r="B48" s="22" t="s">
        <v>326</v>
      </c>
      <c r="C48" s="24">
        <v>10.1388</v>
      </c>
      <c r="D48" s="24">
        <v>10.1424</v>
      </c>
    </row>
    <row r="49" spans="1:8" x14ac:dyDescent="0.2">
      <c r="A49" s="1" t="s">
        <v>530</v>
      </c>
      <c r="B49" s="22" t="s">
        <v>327</v>
      </c>
      <c r="C49" s="24">
        <v>10.185499999999999</v>
      </c>
      <c r="D49" s="24">
        <v>10.1891</v>
      </c>
    </row>
    <row r="50" spans="1:8" x14ac:dyDescent="0.2">
      <c r="A50" s="1" t="s">
        <v>531</v>
      </c>
      <c r="B50" s="25" t="s">
        <v>601</v>
      </c>
      <c r="C50" s="26">
        <v>10.185499999999999</v>
      </c>
      <c r="D50" s="26">
        <v>10.1891</v>
      </c>
    </row>
    <row r="51" spans="1:8" x14ac:dyDescent="0.2">
      <c r="B51" s="30" t="s">
        <v>684</v>
      </c>
      <c r="C51" s="85"/>
      <c r="D51" s="85"/>
    </row>
    <row r="52" spans="1:8" x14ac:dyDescent="0.2">
      <c r="B52" s="28" t="s">
        <v>640</v>
      </c>
      <c r="C52" s="28"/>
      <c r="D52" s="28"/>
      <c r="E52" s="28"/>
      <c r="F52" s="29"/>
    </row>
    <row r="53" spans="1:8" x14ac:dyDescent="0.2">
      <c r="B53" s="30" t="s">
        <v>641</v>
      </c>
      <c r="C53" s="30"/>
      <c r="D53" s="30"/>
      <c r="E53" s="30"/>
      <c r="F53" s="29"/>
    </row>
    <row r="54" spans="1:8" x14ac:dyDescent="0.2">
      <c r="B54" s="113" t="s">
        <v>643</v>
      </c>
      <c r="C54" s="30"/>
      <c r="D54" s="30"/>
      <c r="E54" s="30"/>
      <c r="F54" s="29"/>
    </row>
    <row r="55" spans="1:8" x14ac:dyDescent="0.2">
      <c r="B55" s="27" t="s">
        <v>645</v>
      </c>
      <c r="C55" s="27"/>
      <c r="D55" s="27"/>
      <c r="E55" s="27"/>
      <c r="F55" s="29"/>
    </row>
    <row r="56" spans="1:8" x14ac:dyDescent="0.2">
      <c r="B56" s="78" t="s">
        <v>693</v>
      </c>
      <c r="C56" s="31"/>
      <c r="D56" s="31"/>
      <c r="E56" s="31"/>
      <c r="F56" s="29"/>
    </row>
    <row r="57" spans="1:8" x14ac:dyDescent="0.2">
      <c r="B57" s="31" t="s">
        <v>646</v>
      </c>
      <c r="C57" s="31"/>
      <c r="D57" s="31"/>
      <c r="E57" s="31"/>
      <c r="F57" s="29"/>
    </row>
    <row r="58" spans="1:8" x14ac:dyDescent="0.2">
      <c r="B58" s="32" t="s">
        <v>328</v>
      </c>
      <c r="C58" s="32"/>
      <c r="D58" s="32"/>
      <c r="E58" s="33"/>
      <c r="F58" s="34"/>
    </row>
    <row r="59" spans="1:8" x14ac:dyDescent="0.2">
      <c r="B59" s="35" t="s">
        <v>329</v>
      </c>
      <c r="C59" s="32"/>
      <c r="D59" s="32"/>
      <c r="E59" s="33"/>
      <c r="F59" s="34"/>
    </row>
    <row r="60" spans="1:8" x14ac:dyDescent="0.2">
      <c r="B60" s="177" t="s">
        <v>382</v>
      </c>
      <c r="C60" s="178"/>
      <c r="D60" s="178"/>
      <c r="E60" s="178"/>
      <c r="F60" s="178"/>
      <c r="G60" s="178"/>
      <c r="H60" s="178"/>
    </row>
    <row r="62" spans="1:8" s="86" customFormat="1" x14ac:dyDescent="0.2">
      <c r="B62" s="86" t="s">
        <v>384</v>
      </c>
      <c r="E62" s="87"/>
      <c r="F62" s="88"/>
      <c r="G62" s="88"/>
      <c r="H62" s="129"/>
    </row>
    <row r="63" spans="1:8" s="86" customFormat="1" x14ac:dyDescent="0.2">
      <c r="B63" s="86" t="s">
        <v>385</v>
      </c>
      <c r="E63" s="87"/>
      <c r="F63" s="88"/>
      <c r="G63" s="88"/>
      <c r="H63" s="129"/>
    </row>
    <row r="64" spans="1:8" s="86" customFormat="1" x14ac:dyDescent="0.2">
      <c r="B64" s="86" t="s">
        <v>386</v>
      </c>
      <c r="E64" s="87"/>
      <c r="F64" s="88"/>
      <c r="G64" s="88"/>
      <c r="H64" s="129"/>
    </row>
    <row r="65" spans="2:8" s="86" customFormat="1" x14ac:dyDescent="0.2">
      <c r="E65" s="87"/>
      <c r="F65" s="88"/>
      <c r="G65" s="88"/>
      <c r="H65" s="129"/>
    </row>
    <row r="66" spans="2:8" s="86" customFormat="1" x14ac:dyDescent="0.2">
      <c r="E66" s="87"/>
      <c r="F66" s="88"/>
      <c r="G66" s="88"/>
      <c r="H66" s="129"/>
    </row>
    <row r="67" spans="2:8" s="86" customFormat="1" x14ac:dyDescent="0.2">
      <c r="E67" s="87"/>
      <c r="F67" s="88"/>
      <c r="G67" s="88"/>
      <c r="H67" s="129"/>
    </row>
    <row r="68" spans="2:8" s="86" customFormat="1" x14ac:dyDescent="0.2">
      <c r="E68" s="87"/>
      <c r="F68" s="88"/>
      <c r="G68" s="88"/>
      <c r="H68" s="129"/>
    </row>
    <row r="69" spans="2:8" s="86" customFormat="1" x14ac:dyDescent="0.2">
      <c r="E69" s="87"/>
      <c r="F69" s="88"/>
      <c r="G69" s="88"/>
      <c r="H69" s="129"/>
    </row>
    <row r="70" spans="2:8" s="86" customFormat="1" x14ac:dyDescent="0.2">
      <c r="E70" s="87"/>
      <c r="F70" s="88"/>
      <c r="G70" s="88"/>
      <c r="H70" s="129"/>
    </row>
    <row r="71" spans="2:8" s="86" customFormat="1" x14ac:dyDescent="0.2">
      <c r="E71" s="87"/>
      <c r="F71" s="88"/>
      <c r="G71" s="88"/>
      <c r="H71" s="129"/>
    </row>
    <row r="72" spans="2:8" s="86" customFormat="1" x14ac:dyDescent="0.2">
      <c r="E72" s="87"/>
      <c r="F72" s="88"/>
      <c r="G72" s="88"/>
      <c r="H72" s="129"/>
    </row>
    <row r="73" spans="2:8" s="86" customFormat="1" x14ac:dyDescent="0.2">
      <c r="E73" s="87"/>
      <c r="F73" s="88"/>
      <c r="G73" s="88"/>
      <c r="H73" s="129"/>
    </row>
    <row r="74" spans="2:8" s="86" customFormat="1" x14ac:dyDescent="0.2">
      <c r="E74" s="87"/>
      <c r="F74" s="88"/>
      <c r="G74" s="88"/>
      <c r="H74" s="129"/>
    </row>
    <row r="75" spans="2:8" s="86" customFormat="1" x14ac:dyDescent="0.2">
      <c r="B75" s="86" t="s">
        <v>387</v>
      </c>
      <c r="F75" s="88"/>
      <c r="G75" s="88"/>
      <c r="H75" s="129"/>
    </row>
    <row r="76" spans="2:8" s="86" customFormat="1" ht="66.75" customHeight="1" x14ac:dyDescent="0.2">
      <c r="B76" s="173" t="s">
        <v>634</v>
      </c>
      <c r="C76" s="173"/>
      <c r="D76" s="173"/>
      <c r="E76" s="173"/>
      <c r="F76" s="173"/>
      <c r="G76" s="173"/>
      <c r="H76" s="173"/>
    </row>
    <row r="77" spans="2:8" s="86" customFormat="1" ht="18.75" x14ac:dyDescent="0.3">
      <c r="B77" s="4" t="s">
        <v>388</v>
      </c>
      <c r="F77" s="88"/>
      <c r="G77" s="88"/>
      <c r="H77" s="129"/>
    </row>
  </sheetData>
  <mergeCells count="5">
    <mergeCell ref="B76:H76"/>
    <mergeCell ref="B1:H1"/>
    <mergeCell ref="B3:H3"/>
    <mergeCell ref="B2:H2"/>
    <mergeCell ref="B60:H60"/>
  </mergeCells>
  <pageMargins left="0" right="0" top="0" bottom="0" header="0.3" footer="0.3"/>
  <pageSetup scale="55" orientation="landscape" r:id="rId1"/>
  <headerFooter>
    <oddFooter>&amp;R&amp;1#&amp;"Calibri"&amp;10&amp;KFF0000|PUBLIC|</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8"/>
  <sheetViews>
    <sheetView showGridLines="0" view="pageBreakPreview" topLeftCell="B1" zoomScaleNormal="100" zoomScaleSheetLayoutView="100" workbookViewId="0">
      <selection activeCell="B24" sqref="B24"/>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8" width="13" style="2" customWidth="1"/>
    <col min="9" max="9" width="9.140625" style="1"/>
    <col min="10" max="10" width="11.140625" style="1" bestFit="1" customWidth="1"/>
    <col min="11" max="11" width="7.5703125" style="1" bestFit="1" customWidth="1"/>
    <col min="12" max="19" width="9.140625" style="1"/>
    <col min="20" max="20" width="107.7109375" style="1" bestFit="1" customWidth="1"/>
    <col min="21" max="16384" width="9.140625" style="1"/>
  </cols>
  <sheetData>
    <row r="1" spans="2:8" x14ac:dyDescent="0.2">
      <c r="B1" s="174" t="s">
        <v>299</v>
      </c>
      <c r="C1" s="174"/>
      <c r="D1" s="174"/>
      <c r="E1" s="174"/>
      <c r="F1" s="174"/>
      <c r="G1" s="174"/>
      <c r="H1" s="174"/>
    </row>
    <row r="2" spans="2:8" x14ac:dyDescent="0.2">
      <c r="B2" s="187" t="s">
        <v>317</v>
      </c>
      <c r="C2" s="188"/>
      <c r="D2" s="188"/>
      <c r="E2" s="188"/>
      <c r="F2" s="188"/>
      <c r="G2" s="188"/>
      <c r="H2" s="188"/>
    </row>
    <row r="3" spans="2:8" x14ac:dyDescent="0.2">
      <c r="B3" s="174" t="s">
        <v>639</v>
      </c>
      <c r="C3" s="174"/>
      <c r="D3" s="174"/>
      <c r="E3" s="174"/>
      <c r="F3" s="174"/>
      <c r="G3" s="174"/>
      <c r="H3" s="174"/>
    </row>
    <row r="4" spans="2:8" ht="21" customHeight="1" x14ac:dyDescent="0.2"/>
    <row r="5" spans="2:8" ht="46.5" customHeight="1" x14ac:dyDescent="0.2">
      <c r="B5" s="106" t="s">
        <v>2</v>
      </c>
      <c r="C5" s="106" t="s">
        <v>3</v>
      </c>
      <c r="D5" s="106" t="s">
        <v>4</v>
      </c>
      <c r="E5" s="107" t="s">
        <v>5</v>
      </c>
      <c r="F5" s="108" t="s">
        <v>7</v>
      </c>
      <c r="G5" s="108" t="s">
        <v>6</v>
      </c>
      <c r="H5" s="139" t="s">
        <v>280</v>
      </c>
    </row>
    <row r="6" spans="2:8" x14ac:dyDescent="0.2">
      <c r="B6" s="89" t="s">
        <v>165</v>
      </c>
      <c r="C6" s="150"/>
      <c r="D6" s="150"/>
      <c r="E6" s="151"/>
      <c r="F6" s="152"/>
      <c r="G6" s="152"/>
      <c r="H6" s="151"/>
    </row>
    <row r="7" spans="2:8" x14ac:dyDescent="0.2">
      <c r="B7" s="11" t="s">
        <v>166</v>
      </c>
      <c r="C7" s="150"/>
      <c r="D7" s="150"/>
      <c r="E7" s="151"/>
      <c r="F7" s="152"/>
      <c r="G7" s="152"/>
      <c r="H7" s="151"/>
    </row>
    <row r="8" spans="2:8" x14ac:dyDescent="0.2">
      <c r="B8" s="11" t="s">
        <v>136</v>
      </c>
      <c r="C8" s="150"/>
      <c r="D8" s="150"/>
      <c r="E8" s="151"/>
      <c r="F8" s="152"/>
      <c r="G8" s="152"/>
      <c r="H8" s="151"/>
    </row>
    <row r="9" spans="2:8" x14ac:dyDescent="0.2">
      <c r="B9" s="150" t="s">
        <v>589</v>
      </c>
      <c r="C9" s="150" t="s">
        <v>625</v>
      </c>
      <c r="D9" s="150" t="s">
        <v>277</v>
      </c>
      <c r="E9" s="151">
        <v>20000</v>
      </c>
      <c r="F9" s="152">
        <v>19982.16</v>
      </c>
      <c r="G9" s="152">
        <v>5</v>
      </c>
      <c r="H9" s="151">
        <v>3.2587000000000002</v>
      </c>
    </row>
    <row r="10" spans="2:8" x14ac:dyDescent="0.2">
      <c r="B10" s="150" t="s">
        <v>626</v>
      </c>
      <c r="C10" s="150" t="s">
        <v>627</v>
      </c>
      <c r="D10" s="150" t="s">
        <v>169</v>
      </c>
      <c r="E10" s="151">
        <v>20000</v>
      </c>
      <c r="F10" s="152">
        <v>19981.86</v>
      </c>
      <c r="G10" s="152">
        <v>4.99</v>
      </c>
      <c r="H10" s="151">
        <v>3.3136000000000001</v>
      </c>
    </row>
    <row r="11" spans="2:8" x14ac:dyDescent="0.2">
      <c r="B11" s="150" t="s">
        <v>628</v>
      </c>
      <c r="C11" s="150" t="s">
        <v>629</v>
      </c>
      <c r="D11" s="150" t="s">
        <v>174</v>
      </c>
      <c r="E11" s="151">
        <v>10000</v>
      </c>
      <c r="F11" s="152">
        <v>9979.25</v>
      </c>
      <c r="G11" s="152">
        <v>2.4900000000000002</v>
      </c>
      <c r="H11" s="151">
        <v>3.2997999999999998</v>
      </c>
    </row>
    <row r="12" spans="2:8" x14ac:dyDescent="0.2">
      <c r="B12" s="150" t="s">
        <v>609</v>
      </c>
      <c r="C12" s="150" t="s">
        <v>616</v>
      </c>
      <c r="D12" s="150" t="s">
        <v>169</v>
      </c>
      <c r="E12" s="151">
        <v>2500</v>
      </c>
      <c r="F12" s="152">
        <v>2497.5149999999999</v>
      </c>
      <c r="G12" s="152">
        <v>0.62</v>
      </c>
      <c r="H12" s="151">
        <v>3.3016000000000001</v>
      </c>
    </row>
    <row r="13" spans="2:8" x14ac:dyDescent="0.2">
      <c r="B13" s="11" t="s">
        <v>46</v>
      </c>
      <c r="C13" s="11"/>
      <c r="D13" s="11"/>
      <c r="E13" s="12"/>
      <c r="F13" s="109">
        <v>52440.784999999996</v>
      </c>
      <c r="G13" s="109">
        <v>13.1</v>
      </c>
      <c r="H13" s="12"/>
    </row>
    <row r="14" spans="2:8" x14ac:dyDescent="0.2">
      <c r="B14" s="11" t="s">
        <v>170</v>
      </c>
      <c r="C14" s="150"/>
      <c r="D14" s="150"/>
      <c r="E14" s="151"/>
      <c r="F14" s="152"/>
      <c r="G14" s="152"/>
      <c r="H14" s="151"/>
    </row>
    <row r="15" spans="2:8" x14ac:dyDescent="0.2">
      <c r="B15" s="11" t="s">
        <v>43</v>
      </c>
      <c r="C15" s="150"/>
      <c r="D15" s="150"/>
      <c r="E15" s="151"/>
      <c r="F15" s="152"/>
      <c r="G15" s="152"/>
      <c r="H15" s="151"/>
    </row>
    <row r="16" spans="2:8" x14ac:dyDescent="0.2">
      <c r="B16" s="150" t="s">
        <v>664</v>
      </c>
      <c r="C16" s="150" t="s">
        <v>665</v>
      </c>
      <c r="D16" s="150" t="s">
        <v>169</v>
      </c>
      <c r="E16" s="151">
        <v>6000</v>
      </c>
      <c r="F16" s="152">
        <v>29939.55</v>
      </c>
      <c r="G16" s="152">
        <v>7.48</v>
      </c>
      <c r="H16" s="151">
        <v>3.3498000000000001</v>
      </c>
    </row>
    <row r="17" spans="2:8" x14ac:dyDescent="0.2">
      <c r="B17" s="150" t="s">
        <v>666</v>
      </c>
      <c r="C17" s="150" t="s">
        <v>667</v>
      </c>
      <c r="D17" s="150" t="s">
        <v>178</v>
      </c>
      <c r="E17" s="151">
        <v>3000</v>
      </c>
      <c r="F17" s="152">
        <v>15000</v>
      </c>
      <c r="G17" s="152">
        <v>3.75</v>
      </c>
      <c r="H17" s="151">
        <v>3.5049999999999999</v>
      </c>
    </row>
    <row r="18" spans="2:8" x14ac:dyDescent="0.2">
      <c r="B18" s="150" t="s">
        <v>595</v>
      </c>
      <c r="C18" s="150" t="s">
        <v>596</v>
      </c>
      <c r="D18" s="150" t="s">
        <v>178</v>
      </c>
      <c r="E18" s="151">
        <v>3000</v>
      </c>
      <c r="F18" s="152">
        <v>15000</v>
      </c>
      <c r="G18" s="152">
        <v>3.75</v>
      </c>
      <c r="H18" s="151">
        <v>3.3468</v>
      </c>
    </row>
    <row r="19" spans="2:8" x14ac:dyDescent="0.2">
      <c r="B19" s="150" t="s">
        <v>630</v>
      </c>
      <c r="C19" s="150" t="s">
        <v>631</v>
      </c>
      <c r="D19" s="150" t="s">
        <v>169</v>
      </c>
      <c r="E19" s="151">
        <v>3000</v>
      </c>
      <c r="F19" s="152">
        <v>14963.415000000001</v>
      </c>
      <c r="G19" s="152">
        <v>3.74</v>
      </c>
      <c r="H19" s="151">
        <v>3.5695999999999999</v>
      </c>
    </row>
    <row r="20" spans="2:8" x14ac:dyDescent="0.2">
      <c r="B20" s="150" t="s">
        <v>139</v>
      </c>
      <c r="C20" s="150" t="s">
        <v>668</v>
      </c>
      <c r="D20" s="150" t="s">
        <v>178</v>
      </c>
      <c r="E20" s="151">
        <v>3000</v>
      </c>
      <c r="F20" s="152">
        <v>14889.75</v>
      </c>
      <c r="G20" s="152">
        <v>3.72</v>
      </c>
      <c r="H20" s="151">
        <v>3.5099</v>
      </c>
    </row>
    <row r="21" spans="2:8" x14ac:dyDescent="0.2">
      <c r="B21" s="150" t="s">
        <v>176</v>
      </c>
      <c r="C21" s="150" t="s">
        <v>669</v>
      </c>
      <c r="D21" s="150" t="s">
        <v>174</v>
      </c>
      <c r="E21" s="151">
        <v>3000</v>
      </c>
      <c r="F21" s="152">
        <v>14881.44</v>
      </c>
      <c r="G21" s="152">
        <v>3.72</v>
      </c>
      <c r="H21" s="151">
        <v>3.6352000000000002</v>
      </c>
    </row>
    <row r="22" spans="2:8" x14ac:dyDescent="0.2">
      <c r="B22" s="150" t="s">
        <v>158</v>
      </c>
      <c r="C22" s="150" t="s">
        <v>599</v>
      </c>
      <c r="D22" s="150" t="s">
        <v>178</v>
      </c>
      <c r="E22" s="151">
        <v>2000</v>
      </c>
      <c r="F22" s="152">
        <v>9992.5400000000009</v>
      </c>
      <c r="G22" s="152">
        <v>2.5</v>
      </c>
      <c r="H22" s="151">
        <v>3.4062000000000001</v>
      </c>
    </row>
    <row r="23" spans="2:8" x14ac:dyDescent="0.2">
      <c r="B23" s="150" t="s">
        <v>143</v>
      </c>
      <c r="C23" s="150" t="s">
        <v>175</v>
      </c>
      <c r="D23" s="150" t="s">
        <v>169</v>
      </c>
      <c r="E23" s="151">
        <v>2000</v>
      </c>
      <c r="F23" s="152">
        <v>9991.61</v>
      </c>
      <c r="G23" s="152">
        <v>2.5</v>
      </c>
      <c r="H23" s="151">
        <v>3.4055</v>
      </c>
    </row>
    <row r="24" spans="2:8" x14ac:dyDescent="0.2">
      <c r="B24" s="150" t="s">
        <v>279</v>
      </c>
      <c r="C24" s="150" t="s">
        <v>597</v>
      </c>
      <c r="D24" s="150" t="s">
        <v>178</v>
      </c>
      <c r="E24" s="151">
        <v>2000</v>
      </c>
      <c r="F24" s="152">
        <v>9985.43</v>
      </c>
      <c r="G24" s="152">
        <v>2.5</v>
      </c>
      <c r="H24" s="151">
        <v>3.5505</v>
      </c>
    </row>
    <row r="25" spans="2:8" x14ac:dyDescent="0.2">
      <c r="B25" s="150" t="s">
        <v>278</v>
      </c>
      <c r="C25" s="150" t="s">
        <v>598</v>
      </c>
      <c r="D25" s="150" t="s">
        <v>169</v>
      </c>
      <c r="E25" s="151">
        <v>2000</v>
      </c>
      <c r="F25" s="152">
        <v>9975.1299999999992</v>
      </c>
      <c r="G25" s="152">
        <v>2.4900000000000002</v>
      </c>
      <c r="H25" s="151">
        <v>3.6400999999999999</v>
      </c>
    </row>
    <row r="26" spans="2:8" x14ac:dyDescent="0.2">
      <c r="B26" s="150" t="s">
        <v>244</v>
      </c>
      <c r="C26" s="150" t="s">
        <v>670</v>
      </c>
      <c r="D26" s="150" t="s">
        <v>178</v>
      </c>
      <c r="E26" s="151">
        <v>2000</v>
      </c>
      <c r="F26" s="152">
        <v>9917.4</v>
      </c>
      <c r="G26" s="152">
        <v>2.48</v>
      </c>
      <c r="H26" s="151">
        <v>3.8</v>
      </c>
    </row>
    <row r="27" spans="2:8" x14ac:dyDescent="0.2">
      <c r="B27" s="150" t="s">
        <v>574</v>
      </c>
      <c r="C27" s="150" t="s">
        <v>617</v>
      </c>
      <c r="D27" s="150" t="s">
        <v>169</v>
      </c>
      <c r="E27" s="151">
        <v>1000</v>
      </c>
      <c r="F27" s="152">
        <v>4989.28</v>
      </c>
      <c r="G27" s="152">
        <v>1.25</v>
      </c>
      <c r="H27" s="151">
        <v>3.4097</v>
      </c>
    </row>
    <row r="28" spans="2:8" x14ac:dyDescent="0.2">
      <c r="B28" s="150" t="s">
        <v>591</v>
      </c>
      <c r="C28" s="150" t="s">
        <v>592</v>
      </c>
      <c r="D28" s="150" t="s">
        <v>169</v>
      </c>
      <c r="E28" s="151">
        <v>1000</v>
      </c>
      <c r="F28" s="152">
        <v>4988.3549999999996</v>
      </c>
      <c r="G28" s="152">
        <v>1.25</v>
      </c>
      <c r="H28" s="151">
        <v>3.5503</v>
      </c>
    </row>
    <row r="29" spans="2:8" x14ac:dyDescent="0.2">
      <c r="B29" s="150" t="s">
        <v>147</v>
      </c>
      <c r="C29" s="150" t="s">
        <v>632</v>
      </c>
      <c r="D29" s="150" t="s">
        <v>178</v>
      </c>
      <c r="E29" s="151">
        <v>1000</v>
      </c>
      <c r="F29" s="152">
        <v>4982.875</v>
      </c>
      <c r="G29" s="152">
        <v>1.25</v>
      </c>
      <c r="H29" s="151">
        <v>3.3902999999999999</v>
      </c>
    </row>
    <row r="30" spans="2:8" x14ac:dyDescent="0.2">
      <c r="B30" s="150" t="s">
        <v>278</v>
      </c>
      <c r="C30" s="150" t="s">
        <v>618</v>
      </c>
      <c r="D30" s="150" t="s">
        <v>169</v>
      </c>
      <c r="E30" s="151">
        <v>1000</v>
      </c>
      <c r="F30" s="152">
        <v>4982.1149999999998</v>
      </c>
      <c r="G30" s="152">
        <v>1.25</v>
      </c>
      <c r="H30" s="151">
        <v>3.6402000000000001</v>
      </c>
    </row>
    <row r="31" spans="2:8" x14ac:dyDescent="0.2">
      <c r="B31" s="150" t="s">
        <v>279</v>
      </c>
      <c r="C31" s="150" t="s">
        <v>633</v>
      </c>
      <c r="D31" s="150" t="s">
        <v>178</v>
      </c>
      <c r="E31" s="151">
        <v>1000</v>
      </c>
      <c r="F31" s="152">
        <v>4979.66</v>
      </c>
      <c r="G31" s="152">
        <v>1.24</v>
      </c>
      <c r="H31" s="151">
        <v>3.5497000000000001</v>
      </c>
    </row>
    <row r="32" spans="2:8" x14ac:dyDescent="0.2">
      <c r="B32" s="150" t="s">
        <v>176</v>
      </c>
      <c r="C32" s="150" t="s">
        <v>671</v>
      </c>
      <c r="D32" s="150" t="s">
        <v>169</v>
      </c>
      <c r="E32" s="151">
        <v>500</v>
      </c>
      <c r="F32" s="152">
        <v>2493.2649999999999</v>
      </c>
      <c r="G32" s="152">
        <v>0.62</v>
      </c>
      <c r="H32" s="151">
        <v>3.3999000000000001</v>
      </c>
    </row>
    <row r="33" spans="2:8" x14ac:dyDescent="0.2">
      <c r="B33" s="11" t="s">
        <v>46</v>
      </c>
      <c r="C33" s="11"/>
      <c r="D33" s="11"/>
      <c r="E33" s="12"/>
      <c r="F33" s="109">
        <v>181951.815</v>
      </c>
      <c r="G33" s="109">
        <v>45.49</v>
      </c>
      <c r="H33" s="12"/>
    </row>
    <row r="34" spans="2:8" x14ac:dyDescent="0.2">
      <c r="B34" s="11" t="s">
        <v>179</v>
      </c>
      <c r="C34" s="150"/>
      <c r="D34" s="150"/>
      <c r="E34" s="151"/>
      <c r="F34" s="152"/>
      <c r="G34" s="152"/>
      <c r="H34" s="151"/>
    </row>
    <row r="35" spans="2:8" x14ac:dyDescent="0.2">
      <c r="B35" s="150" t="s">
        <v>568</v>
      </c>
      <c r="C35" s="150" t="s">
        <v>569</v>
      </c>
      <c r="D35" s="150" t="s">
        <v>51</v>
      </c>
      <c r="E35" s="151">
        <v>32999999.999999996</v>
      </c>
      <c r="F35" s="152">
        <v>32929.644</v>
      </c>
      <c r="G35" s="152">
        <v>8.23</v>
      </c>
      <c r="H35" s="151">
        <v>3.2492999999999999</v>
      </c>
    </row>
    <row r="36" spans="2:8" x14ac:dyDescent="0.2">
      <c r="B36" s="150" t="s">
        <v>672</v>
      </c>
      <c r="C36" s="150" t="s">
        <v>673</v>
      </c>
      <c r="D36" s="150" t="s">
        <v>51</v>
      </c>
      <c r="E36" s="151">
        <v>30000000</v>
      </c>
      <c r="F36" s="152">
        <v>29917.68</v>
      </c>
      <c r="G36" s="152">
        <v>7.48</v>
      </c>
      <c r="H36" s="151">
        <v>3.2397</v>
      </c>
    </row>
    <row r="37" spans="2:8" x14ac:dyDescent="0.2">
      <c r="B37" s="150" t="s">
        <v>674</v>
      </c>
      <c r="C37" s="150" t="s">
        <v>675</v>
      </c>
      <c r="D37" s="150" t="s">
        <v>51</v>
      </c>
      <c r="E37" s="151">
        <v>30000000</v>
      </c>
      <c r="F37" s="152">
        <v>29879.55</v>
      </c>
      <c r="G37" s="152">
        <v>7.47</v>
      </c>
      <c r="H37" s="151">
        <v>3.2696999999999998</v>
      </c>
    </row>
    <row r="38" spans="2:8" x14ac:dyDescent="0.2">
      <c r="B38" s="150" t="s">
        <v>676</v>
      </c>
      <c r="C38" s="150" t="s">
        <v>677</v>
      </c>
      <c r="D38" s="150" t="s">
        <v>51</v>
      </c>
      <c r="E38" s="151">
        <v>7500000</v>
      </c>
      <c r="F38" s="152">
        <v>7493.3549999999996</v>
      </c>
      <c r="G38" s="152">
        <v>1.87</v>
      </c>
      <c r="H38" s="151">
        <v>3.2385999999999999</v>
      </c>
    </row>
    <row r="39" spans="2:8" x14ac:dyDescent="0.2">
      <c r="B39" s="150" t="s">
        <v>678</v>
      </c>
      <c r="C39" s="150" t="s">
        <v>679</v>
      </c>
      <c r="D39" s="150" t="s">
        <v>51</v>
      </c>
      <c r="E39" s="151">
        <v>5000000</v>
      </c>
      <c r="F39" s="152">
        <v>4998.67</v>
      </c>
      <c r="G39" s="152">
        <v>1.25</v>
      </c>
      <c r="H39" s="151">
        <v>3.2372000000000001</v>
      </c>
    </row>
    <row r="40" spans="2:8" x14ac:dyDescent="0.2">
      <c r="B40" s="150" t="s">
        <v>680</v>
      </c>
      <c r="C40" s="150" t="s">
        <v>681</v>
      </c>
      <c r="D40" s="150" t="s">
        <v>51</v>
      </c>
      <c r="E40" s="151">
        <v>5000000</v>
      </c>
      <c r="F40" s="152">
        <v>4998.67</v>
      </c>
      <c r="G40" s="152">
        <v>1.25</v>
      </c>
      <c r="H40" s="151">
        <v>3.2372000000000001</v>
      </c>
    </row>
    <row r="41" spans="2:8" x14ac:dyDescent="0.2">
      <c r="B41" s="150" t="s">
        <v>682</v>
      </c>
      <c r="C41" s="150" t="s">
        <v>683</v>
      </c>
      <c r="D41" s="150" t="s">
        <v>51</v>
      </c>
      <c r="E41" s="151">
        <v>5000000</v>
      </c>
      <c r="F41" s="152">
        <v>4989.34</v>
      </c>
      <c r="G41" s="152">
        <v>1.25</v>
      </c>
      <c r="H41" s="151">
        <v>3.2492999999999999</v>
      </c>
    </row>
    <row r="42" spans="2:8" x14ac:dyDescent="0.2">
      <c r="B42" s="11" t="s">
        <v>46</v>
      </c>
      <c r="C42" s="11"/>
      <c r="D42" s="11"/>
      <c r="E42" s="12"/>
      <c r="F42" s="109">
        <v>115206.909</v>
      </c>
      <c r="G42" s="109">
        <v>28.8</v>
      </c>
      <c r="H42" s="12"/>
    </row>
    <row r="43" spans="2:8" x14ac:dyDescent="0.2">
      <c r="B43" s="150" t="s">
        <v>573</v>
      </c>
      <c r="C43" s="150"/>
      <c r="D43" s="150"/>
      <c r="E43" s="151"/>
      <c r="F43" s="152">
        <v>47381.445199900001</v>
      </c>
      <c r="G43" s="152">
        <v>11.844099999999999</v>
      </c>
      <c r="H43" s="151">
        <v>3.23</v>
      </c>
    </row>
    <row r="44" spans="2:8" x14ac:dyDescent="0.2">
      <c r="B44" s="150" t="s">
        <v>572</v>
      </c>
      <c r="C44" s="150"/>
      <c r="D44" s="150"/>
      <c r="E44" s="151"/>
      <c r="F44" s="152">
        <v>3306.8461199000003</v>
      </c>
      <c r="G44" s="152">
        <v>0.8266</v>
      </c>
      <c r="H44" s="151">
        <v>3.33</v>
      </c>
    </row>
    <row r="45" spans="2:8" x14ac:dyDescent="0.2">
      <c r="B45" s="11" t="s">
        <v>46</v>
      </c>
      <c r="C45" s="11"/>
      <c r="D45" s="11"/>
      <c r="E45" s="12"/>
      <c r="F45" s="109">
        <v>50688.291319800002</v>
      </c>
      <c r="G45" s="109">
        <v>12.6707</v>
      </c>
      <c r="H45" s="12"/>
    </row>
    <row r="46" spans="2:8" x14ac:dyDescent="0.2">
      <c r="B46" s="150" t="s">
        <v>47</v>
      </c>
      <c r="C46" s="150"/>
      <c r="D46" s="150"/>
      <c r="E46" s="151"/>
      <c r="F46" s="152">
        <v>-245.4421552</v>
      </c>
      <c r="G46" s="152">
        <v>-6.0699999999999997E-2</v>
      </c>
      <c r="H46" s="151"/>
    </row>
    <row r="47" spans="2:8" x14ac:dyDescent="0.2">
      <c r="B47" s="13" t="s">
        <v>650</v>
      </c>
      <c r="C47" s="13"/>
      <c r="D47" s="13"/>
      <c r="E47" s="14"/>
      <c r="F47" s="15">
        <v>400042.35816459998</v>
      </c>
      <c r="G47" s="15">
        <v>100</v>
      </c>
      <c r="H47" s="14"/>
    </row>
    <row r="48" spans="2:8" x14ac:dyDescent="0.2">
      <c r="B48" s="122"/>
      <c r="C48" s="122"/>
      <c r="D48" s="122"/>
      <c r="E48" s="123"/>
      <c r="F48" s="105"/>
      <c r="G48" s="105"/>
      <c r="H48" s="123"/>
    </row>
    <row r="49" spans="1:8" x14ac:dyDescent="0.2">
      <c r="B49" s="138" t="s">
        <v>712</v>
      </c>
      <c r="C49" s="122"/>
      <c r="D49" s="122"/>
      <c r="E49" s="123"/>
      <c r="F49" s="105"/>
      <c r="G49" s="105"/>
      <c r="H49" s="123"/>
    </row>
    <row r="50" spans="1:8" x14ac:dyDescent="0.2">
      <c r="B50" s="138" t="s">
        <v>713</v>
      </c>
      <c r="C50" s="131"/>
      <c r="D50" s="131"/>
      <c r="E50" s="132"/>
      <c r="F50" s="133"/>
      <c r="G50" s="133"/>
      <c r="H50" s="132"/>
    </row>
    <row r="51" spans="1:8" x14ac:dyDescent="0.2">
      <c r="B51" s="131"/>
      <c r="C51" s="131"/>
      <c r="D51" s="131"/>
      <c r="E51" s="132"/>
      <c r="F51" s="133"/>
      <c r="G51" s="133"/>
      <c r="H51" s="132"/>
    </row>
    <row r="52" spans="1:8" ht="15" x14ac:dyDescent="0.2">
      <c r="B52" s="36" t="s">
        <v>318</v>
      </c>
      <c r="C52" s="49"/>
      <c r="D52" s="49"/>
      <c r="E52" s="50"/>
      <c r="F52" s="51"/>
      <c r="G52" s="34"/>
    </row>
    <row r="53" spans="1:8" x14ac:dyDescent="0.2">
      <c r="B53" s="182" t="s">
        <v>319</v>
      </c>
      <c r="C53" s="181"/>
      <c r="D53" s="181"/>
      <c r="E53" s="181"/>
      <c r="F53" s="181"/>
      <c r="G53" s="181"/>
    </row>
    <row r="54" spans="1:8" ht="15" x14ac:dyDescent="0.25">
      <c r="B54" s="37" t="s">
        <v>320</v>
      </c>
      <c r="C54" s="80"/>
      <c r="D54" s="81"/>
      <c r="E54" s="81"/>
      <c r="F54" s="51"/>
      <c r="G54" s="34"/>
    </row>
    <row r="55" spans="1:8" ht="26.25" customHeight="1" x14ac:dyDescent="0.2">
      <c r="A55" s="93"/>
      <c r="B55" s="63" t="s">
        <v>321</v>
      </c>
      <c r="C55" s="21" t="s">
        <v>716</v>
      </c>
      <c r="D55" s="21" t="s">
        <v>717</v>
      </c>
    </row>
    <row r="56" spans="1:8" x14ac:dyDescent="0.2">
      <c r="A56" s="1" t="s">
        <v>405</v>
      </c>
      <c r="B56" s="41" t="s">
        <v>330</v>
      </c>
      <c r="C56" s="23">
        <v>2967.5212999999999</v>
      </c>
      <c r="D56" s="94">
        <v>2964.5452</v>
      </c>
    </row>
    <row r="57" spans="1:8" x14ac:dyDescent="0.2">
      <c r="A57" s="1" t="s">
        <v>406</v>
      </c>
      <c r="B57" s="42" t="s">
        <v>367</v>
      </c>
      <c r="C57" s="24">
        <v>1019.3</v>
      </c>
      <c r="D57" s="68">
        <v>1019.3</v>
      </c>
    </row>
    <row r="58" spans="1:8" x14ac:dyDescent="0.2">
      <c r="A58" s="1" t="s">
        <v>407</v>
      </c>
      <c r="B58" s="42" t="s">
        <v>368</v>
      </c>
      <c r="C58" s="24">
        <v>1000.4915999999999</v>
      </c>
      <c r="D58" s="68">
        <v>1000.4045</v>
      </c>
    </row>
    <row r="59" spans="1:8" hidden="1" x14ac:dyDescent="0.2">
      <c r="A59" s="1" t="s">
        <v>408</v>
      </c>
      <c r="B59" s="42" t="s">
        <v>362</v>
      </c>
      <c r="C59" s="24" t="s">
        <v>605</v>
      </c>
      <c r="D59" s="68" t="s">
        <v>605</v>
      </c>
    </row>
    <row r="60" spans="1:8" x14ac:dyDescent="0.2">
      <c r="A60" s="1" t="s">
        <v>409</v>
      </c>
      <c r="B60" s="42" t="s">
        <v>375</v>
      </c>
      <c r="C60" s="24">
        <v>1497.8793000000001</v>
      </c>
      <c r="D60" s="68">
        <v>1495.953</v>
      </c>
    </row>
    <row r="61" spans="1:8" hidden="1" x14ac:dyDescent="0.2">
      <c r="A61" s="1" t="s">
        <v>410</v>
      </c>
      <c r="B61" s="42" t="s">
        <v>363</v>
      </c>
      <c r="C61" s="24" t="s">
        <v>605</v>
      </c>
      <c r="D61" s="68" t="s">
        <v>605</v>
      </c>
    </row>
    <row r="62" spans="1:8" hidden="1" x14ac:dyDescent="0.2">
      <c r="A62" s="1" t="s">
        <v>411</v>
      </c>
      <c r="B62" s="42" t="s">
        <v>376</v>
      </c>
      <c r="C62" s="24" t="s">
        <v>605</v>
      </c>
      <c r="D62" s="68" t="s">
        <v>605</v>
      </c>
    </row>
    <row r="63" spans="1:8" x14ac:dyDescent="0.2">
      <c r="A63" s="1" t="s">
        <v>412</v>
      </c>
      <c r="B63" s="42" t="s">
        <v>334</v>
      </c>
      <c r="C63" s="24">
        <v>2027.7923000000001</v>
      </c>
      <c r="D63" s="68">
        <v>2025.0547999999999</v>
      </c>
    </row>
    <row r="64" spans="1:8" x14ac:dyDescent="0.2">
      <c r="A64" s="1" t="s">
        <v>413</v>
      </c>
      <c r="B64" s="42" t="s">
        <v>369</v>
      </c>
      <c r="C64" s="24">
        <v>1001.0316</v>
      </c>
      <c r="D64" s="68">
        <v>1001.0316</v>
      </c>
    </row>
    <row r="65" spans="1:6" x14ac:dyDescent="0.2">
      <c r="A65" s="1" t="s">
        <v>414</v>
      </c>
      <c r="B65" s="42" t="s">
        <v>361</v>
      </c>
      <c r="C65" s="24">
        <v>1107.8420000000001</v>
      </c>
      <c r="D65" s="68">
        <v>1107.7215000000001</v>
      </c>
    </row>
    <row r="66" spans="1:6" x14ac:dyDescent="0.2">
      <c r="A66" s="1" t="s">
        <v>415</v>
      </c>
      <c r="B66" s="42" t="s">
        <v>336</v>
      </c>
      <c r="C66" s="24">
        <v>1001.8519</v>
      </c>
      <c r="D66" s="68">
        <v>1002.5117</v>
      </c>
    </row>
    <row r="67" spans="1:6" x14ac:dyDescent="0.2">
      <c r="A67" s="1" t="s">
        <v>416</v>
      </c>
      <c r="B67" s="42" t="s">
        <v>338</v>
      </c>
      <c r="C67" s="24">
        <v>2037.8052</v>
      </c>
      <c r="D67" s="68">
        <v>2034.9650999999999</v>
      </c>
    </row>
    <row r="68" spans="1:6" x14ac:dyDescent="0.2">
      <c r="A68" s="1" t="s">
        <v>417</v>
      </c>
      <c r="B68" s="42" t="s">
        <v>358</v>
      </c>
      <c r="C68" s="24">
        <v>1000.9401</v>
      </c>
      <c r="D68" s="68">
        <v>1000.9401</v>
      </c>
    </row>
    <row r="69" spans="1:6" x14ac:dyDescent="0.2">
      <c r="A69" s="1" t="s">
        <v>418</v>
      </c>
      <c r="B69" s="42" t="s">
        <v>359</v>
      </c>
      <c r="C69" s="24">
        <v>1153.8151</v>
      </c>
      <c r="D69" s="68">
        <v>1153.6857</v>
      </c>
    </row>
    <row r="70" spans="1:6" x14ac:dyDescent="0.2">
      <c r="A70" s="1" t="s">
        <v>419</v>
      </c>
      <c r="B70" s="42" t="s">
        <v>340</v>
      </c>
      <c r="C70" s="24">
        <v>1038.4629</v>
      </c>
      <c r="D70" s="68">
        <v>1039.3456000000001</v>
      </c>
    </row>
    <row r="71" spans="1:6" x14ac:dyDescent="0.2">
      <c r="A71" s="1" t="s">
        <v>421</v>
      </c>
      <c r="B71" s="47" t="s">
        <v>377</v>
      </c>
      <c r="C71" s="24">
        <v>1000</v>
      </c>
      <c r="D71" s="68">
        <v>1000</v>
      </c>
    </row>
    <row r="72" spans="1:6" x14ac:dyDescent="0.2">
      <c r="A72" s="1" t="s">
        <v>420</v>
      </c>
      <c r="B72" s="47" t="s">
        <v>378</v>
      </c>
      <c r="C72" s="24">
        <v>1321.598</v>
      </c>
      <c r="D72" s="68">
        <v>1319.9831999999999</v>
      </c>
    </row>
    <row r="73" spans="1:6" x14ac:dyDescent="0.2">
      <c r="A73" s="1" t="s">
        <v>422</v>
      </c>
      <c r="B73" s="47" t="s">
        <v>379</v>
      </c>
      <c r="C73" s="24">
        <v>1000</v>
      </c>
      <c r="D73" s="68">
        <v>1000</v>
      </c>
    </row>
    <row r="74" spans="1:6" x14ac:dyDescent="0.2">
      <c r="A74" s="1" t="s">
        <v>423</v>
      </c>
      <c r="B74" s="71" t="s">
        <v>380</v>
      </c>
      <c r="C74" s="26">
        <v>1321.598</v>
      </c>
      <c r="D74" s="69">
        <v>1319.9831999999999</v>
      </c>
    </row>
    <row r="75" spans="1:6" x14ac:dyDescent="0.2">
      <c r="B75" s="42" t="s">
        <v>346</v>
      </c>
      <c r="C75" s="43"/>
      <c r="D75" s="43"/>
      <c r="E75" s="43"/>
      <c r="F75" s="44"/>
    </row>
    <row r="76" spans="1:6" x14ac:dyDescent="0.2">
      <c r="B76" s="82" t="s">
        <v>381</v>
      </c>
      <c r="C76" s="43"/>
      <c r="D76" s="43"/>
      <c r="E76" s="43"/>
      <c r="F76" s="44"/>
    </row>
    <row r="77" spans="1:6" x14ac:dyDescent="0.2">
      <c r="B77" s="45" t="s">
        <v>640</v>
      </c>
      <c r="C77" s="46"/>
      <c r="D77" s="46"/>
      <c r="E77" s="46"/>
      <c r="F77" s="51"/>
    </row>
    <row r="78" spans="1:6" x14ac:dyDescent="0.2">
      <c r="B78" s="42" t="s">
        <v>641</v>
      </c>
      <c r="C78" s="27"/>
      <c r="D78" s="27"/>
      <c r="E78" s="27"/>
      <c r="F78" s="51"/>
    </row>
    <row r="79" spans="1:6" x14ac:dyDescent="0.2">
      <c r="B79" s="182" t="s">
        <v>690</v>
      </c>
      <c r="C79" s="181"/>
      <c r="D79" s="181"/>
      <c r="E79" s="181"/>
      <c r="F79" s="181"/>
    </row>
    <row r="80" spans="1:6" x14ac:dyDescent="0.2">
      <c r="B80" s="64" t="s">
        <v>321</v>
      </c>
      <c r="C80" s="179" t="s">
        <v>343</v>
      </c>
      <c r="D80" s="180"/>
    </row>
    <row r="81" spans="1:7" x14ac:dyDescent="0.2">
      <c r="B81" s="65"/>
      <c r="C81" s="96" t="s">
        <v>344</v>
      </c>
      <c r="D81" s="97" t="s">
        <v>345</v>
      </c>
    </row>
    <row r="82" spans="1:7" x14ac:dyDescent="0.2">
      <c r="A82" s="1" t="s">
        <v>406</v>
      </c>
      <c r="B82" s="42" t="s">
        <v>367</v>
      </c>
      <c r="C82" s="99">
        <v>1.02280832</v>
      </c>
      <c r="D82" s="99">
        <f t="shared" ref="D82:D92" si="0">+C82</f>
        <v>1.02280832</v>
      </c>
    </row>
    <row r="83" spans="1:7" x14ac:dyDescent="0.2">
      <c r="A83" s="1" t="s">
        <v>407</v>
      </c>
      <c r="B83" s="42" t="s">
        <v>368</v>
      </c>
      <c r="C83" s="95">
        <v>0.91688550999999996</v>
      </c>
      <c r="D83" s="95">
        <f t="shared" si="0"/>
        <v>0.91688550999999996</v>
      </c>
    </row>
    <row r="84" spans="1:7" x14ac:dyDescent="0.2">
      <c r="A84" s="1" t="s">
        <v>409</v>
      </c>
      <c r="B84" s="42" t="s">
        <v>375</v>
      </c>
      <c r="C84" s="95" t="s">
        <v>714</v>
      </c>
      <c r="D84" s="95" t="str">
        <f t="shared" si="0"/>
        <v>^^</v>
      </c>
      <c r="E84" s="1"/>
    </row>
    <row r="85" spans="1:7" hidden="1" x14ac:dyDescent="0.2">
      <c r="A85" s="1" t="s">
        <v>410</v>
      </c>
      <c r="B85" s="42" t="s">
        <v>363</v>
      </c>
      <c r="C85" s="95" t="s">
        <v>714</v>
      </c>
      <c r="D85" s="95" t="str">
        <f t="shared" si="0"/>
        <v>^^</v>
      </c>
      <c r="E85" s="1"/>
    </row>
    <row r="86" spans="1:7" hidden="1" x14ac:dyDescent="0.2">
      <c r="A86" s="1" t="s">
        <v>411</v>
      </c>
      <c r="B86" s="42" t="s">
        <v>376</v>
      </c>
      <c r="C86" s="95" t="s">
        <v>714</v>
      </c>
      <c r="D86" s="95" t="str">
        <f t="shared" si="0"/>
        <v>^^</v>
      </c>
      <c r="E86" s="1"/>
    </row>
    <row r="87" spans="1:7" x14ac:dyDescent="0.2">
      <c r="A87" s="1" t="s">
        <v>413</v>
      </c>
      <c r="B87" s="42" t="s">
        <v>369</v>
      </c>
      <c r="C87" s="95">
        <v>1.3523022800000002</v>
      </c>
      <c r="D87" s="95">
        <f t="shared" si="0"/>
        <v>1.3523022800000002</v>
      </c>
      <c r="E87" s="1"/>
    </row>
    <row r="88" spans="1:7" x14ac:dyDescent="0.2">
      <c r="A88" s="1" t="s">
        <v>414</v>
      </c>
      <c r="B88" s="42" t="s">
        <v>361</v>
      </c>
      <c r="C88" s="95">
        <v>1.37610951</v>
      </c>
      <c r="D88" s="95">
        <f t="shared" si="0"/>
        <v>1.37610951</v>
      </c>
      <c r="E88" s="1"/>
    </row>
    <row r="89" spans="1:7" x14ac:dyDescent="0.2">
      <c r="A89" s="1" t="s">
        <v>415</v>
      </c>
      <c r="B89" s="42" t="s">
        <v>336</v>
      </c>
      <c r="C89" s="95">
        <v>2.0141678999999999</v>
      </c>
      <c r="D89" s="95">
        <f t="shared" si="0"/>
        <v>2.0141678999999999</v>
      </c>
    </row>
    <row r="90" spans="1:7" x14ac:dyDescent="0.2">
      <c r="A90" s="1" t="s">
        <v>417</v>
      </c>
      <c r="B90" s="42" t="s">
        <v>358</v>
      </c>
      <c r="C90" s="95">
        <v>1.3948352399999999</v>
      </c>
      <c r="D90" s="95">
        <f t="shared" si="0"/>
        <v>1.3948352399999999</v>
      </c>
    </row>
    <row r="91" spans="1:7" x14ac:dyDescent="0.2">
      <c r="A91" s="1" t="s">
        <v>418</v>
      </c>
      <c r="B91" s="42" t="s">
        <v>359</v>
      </c>
      <c r="C91" s="95">
        <v>1.47865285</v>
      </c>
      <c r="D91" s="95">
        <f t="shared" si="0"/>
        <v>1.47865285</v>
      </c>
    </row>
    <row r="92" spans="1:7" x14ac:dyDescent="0.2">
      <c r="A92" s="1" t="s">
        <v>419</v>
      </c>
      <c r="B92" s="37" t="s">
        <v>340</v>
      </c>
      <c r="C92" s="100">
        <v>2.3314720800000002</v>
      </c>
      <c r="D92" s="100">
        <f t="shared" si="0"/>
        <v>2.3314720800000002</v>
      </c>
    </row>
    <row r="93" spans="1:7" x14ac:dyDescent="0.2">
      <c r="B93" s="191" t="s">
        <v>685</v>
      </c>
      <c r="C93" s="192"/>
      <c r="D93" s="192"/>
      <c r="E93" s="192"/>
      <c r="F93" s="192"/>
      <c r="G93" s="34"/>
    </row>
    <row r="94" spans="1:7" x14ac:dyDescent="0.2">
      <c r="B94" s="42" t="s">
        <v>346</v>
      </c>
      <c r="C94" s="27"/>
      <c r="D94" s="27"/>
      <c r="E94" s="27"/>
      <c r="F94" s="51"/>
      <c r="G94" s="34"/>
    </row>
    <row r="95" spans="1:7" ht="15" x14ac:dyDescent="0.2">
      <c r="B95" s="82" t="s">
        <v>381</v>
      </c>
      <c r="C95" s="83"/>
      <c r="D95" s="83"/>
      <c r="E95" s="83"/>
      <c r="F95" s="51"/>
      <c r="G95" s="34"/>
    </row>
    <row r="96" spans="1:7" x14ac:dyDescent="0.2">
      <c r="B96" s="42" t="s">
        <v>645</v>
      </c>
      <c r="C96" s="27"/>
      <c r="D96" s="27"/>
      <c r="E96" s="27"/>
      <c r="F96" s="51"/>
      <c r="G96" s="34"/>
    </row>
    <row r="97" spans="2:8" x14ac:dyDescent="0.2">
      <c r="B97" s="157" t="s">
        <v>710</v>
      </c>
      <c r="C97" s="77"/>
      <c r="D97" s="77"/>
      <c r="E97" s="77"/>
      <c r="F97" s="51"/>
      <c r="G97" s="34"/>
    </row>
    <row r="98" spans="2:8" x14ac:dyDescent="0.2">
      <c r="B98" s="31" t="s">
        <v>646</v>
      </c>
      <c r="C98" s="31"/>
      <c r="D98" s="31"/>
      <c r="E98" s="31"/>
      <c r="F98" s="51"/>
      <c r="G98" s="34"/>
    </row>
    <row r="99" spans="2:8" x14ac:dyDescent="0.2">
      <c r="B99" s="182" t="s">
        <v>328</v>
      </c>
      <c r="C99" s="181"/>
      <c r="D99" s="181"/>
      <c r="E99" s="181"/>
      <c r="F99" s="181"/>
      <c r="G99" s="181"/>
    </row>
    <row r="100" spans="2:8" x14ac:dyDescent="0.2">
      <c r="B100" s="35" t="s">
        <v>329</v>
      </c>
      <c r="C100" s="32"/>
      <c r="D100" s="32"/>
      <c r="E100" s="33"/>
      <c r="F100" s="34"/>
      <c r="G100" s="34"/>
    </row>
    <row r="101" spans="2:8" x14ac:dyDescent="0.2">
      <c r="B101" s="177" t="s">
        <v>382</v>
      </c>
      <c r="C101" s="178"/>
      <c r="D101" s="178"/>
      <c r="E101" s="178"/>
      <c r="F101" s="178"/>
      <c r="G101" s="178"/>
      <c r="H101" s="178"/>
    </row>
    <row r="103" spans="2:8" s="86" customFormat="1" x14ac:dyDescent="0.2">
      <c r="B103" s="86" t="s">
        <v>384</v>
      </c>
      <c r="E103" s="87"/>
      <c r="F103" s="88"/>
      <c r="G103" s="88"/>
      <c r="H103" s="87"/>
    </row>
    <row r="104" spans="2:8" s="86" customFormat="1" x14ac:dyDescent="0.2">
      <c r="B104" s="86" t="s">
        <v>403</v>
      </c>
      <c r="E104" s="87"/>
      <c r="F104" s="88"/>
      <c r="G104" s="88"/>
      <c r="H104" s="87"/>
    </row>
    <row r="105" spans="2:8" s="86" customFormat="1" x14ac:dyDescent="0.2">
      <c r="B105" s="86" t="s">
        <v>404</v>
      </c>
      <c r="E105" s="87"/>
      <c r="F105" s="88"/>
      <c r="G105" s="88"/>
      <c r="H105" s="87"/>
    </row>
    <row r="106" spans="2:8" s="86" customFormat="1" x14ac:dyDescent="0.2">
      <c r="E106" s="87"/>
      <c r="F106" s="88"/>
      <c r="G106" s="88"/>
      <c r="H106" s="87"/>
    </row>
    <row r="107" spans="2:8" s="86" customFormat="1" x14ac:dyDescent="0.2">
      <c r="E107" s="87"/>
      <c r="F107" s="88"/>
      <c r="G107" s="88"/>
      <c r="H107" s="87"/>
    </row>
    <row r="108" spans="2:8" s="86" customFormat="1" x14ac:dyDescent="0.2">
      <c r="E108" s="87"/>
      <c r="F108" s="88"/>
      <c r="G108" s="88"/>
      <c r="H108" s="87"/>
    </row>
    <row r="109" spans="2:8" s="86" customFormat="1" x14ac:dyDescent="0.2">
      <c r="E109" s="87"/>
      <c r="F109" s="88"/>
      <c r="G109" s="88"/>
      <c r="H109" s="87"/>
    </row>
    <row r="110" spans="2:8" s="86" customFormat="1" x14ac:dyDescent="0.2">
      <c r="E110" s="87"/>
      <c r="F110" s="88"/>
      <c r="G110" s="88"/>
      <c r="H110" s="87"/>
    </row>
    <row r="111" spans="2:8" s="86" customFormat="1" x14ac:dyDescent="0.2">
      <c r="E111" s="87"/>
      <c r="F111" s="88"/>
      <c r="G111" s="88"/>
      <c r="H111" s="87"/>
    </row>
    <row r="112" spans="2:8" s="86" customFormat="1" x14ac:dyDescent="0.2">
      <c r="E112" s="87"/>
      <c r="F112" s="88"/>
      <c r="G112" s="88"/>
      <c r="H112" s="87"/>
    </row>
    <row r="113" spans="2:8" s="86" customFormat="1" x14ac:dyDescent="0.2">
      <c r="E113" s="87"/>
      <c r="F113" s="88"/>
      <c r="G113" s="88"/>
      <c r="H113" s="87"/>
    </row>
    <row r="114" spans="2:8" s="86" customFormat="1" x14ac:dyDescent="0.2">
      <c r="E114" s="87"/>
      <c r="F114" s="88"/>
      <c r="G114" s="88"/>
      <c r="H114" s="87"/>
    </row>
    <row r="115" spans="2:8" s="86" customFormat="1" x14ac:dyDescent="0.2">
      <c r="E115" s="87"/>
      <c r="F115" s="88"/>
      <c r="G115" s="88"/>
      <c r="H115" s="87"/>
    </row>
    <row r="116" spans="2:8" s="86" customFormat="1" x14ac:dyDescent="0.2">
      <c r="B116" s="86" t="s">
        <v>387</v>
      </c>
      <c r="F116" s="88"/>
      <c r="G116" s="88"/>
      <c r="H116" s="87"/>
    </row>
    <row r="117" spans="2:8" s="86" customFormat="1" ht="53.25" customHeight="1" x14ac:dyDescent="0.2">
      <c r="B117" s="173" t="s">
        <v>634</v>
      </c>
      <c r="C117" s="173"/>
      <c r="D117" s="173"/>
      <c r="E117" s="173"/>
      <c r="F117" s="173"/>
      <c r="G117" s="173"/>
      <c r="H117" s="173"/>
    </row>
    <row r="118" spans="2:8" s="86" customFormat="1" ht="18.75" x14ac:dyDescent="0.3">
      <c r="B118" s="4" t="s">
        <v>388</v>
      </c>
      <c r="F118" s="88"/>
      <c r="G118" s="88"/>
      <c r="H118" s="87"/>
    </row>
  </sheetData>
  <mergeCells count="10">
    <mergeCell ref="B117:H117"/>
    <mergeCell ref="B1:H1"/>
    <mergeCell ref="B2:H2"/>
    <mergeCell ref="B53:G53"/>
    <mergeCell ref="B79:F79"/>
    <mergeCell ref="B101:H101"/>
    <mergeCell ref="C80:D80"/>
    <mergeCell ref="B93:F93"/>
    <mergeCell ref="B99:G99"/>
    <mergeCell ref="B3:H3"/>
  </mergeCells>
  <pageMargins left="0" right="0" top="0" bottom="0" header="0.3" footer="0.3"/>
  <pageSetup scale="39" orientation="landscape" r:id="rId1"/>
  <headerFooter>
    <oddHeader>&amp;L&amp;"Arial"&amp;9&amp;K0078D7INTERNAL&amp;1#</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4" sqref="A4"/>
    </sheetView>
  </sheetViews>
  <sheetFormatPr defaultRowHeight="15" x14ac:dyDescent="0.25"/>
  <cols>
    <col min="8" max="8" width="8.7109375" style="98"/>
  </cols>
  <sheetData>
    <row r="1" spans="1:13" x14ac:dyDescent="0.25">
      <c r="A1" s="193" t="s">
        <v>284</v>
      </c>
      <c r="B1" s="193"/>
      <c r="C1" s="193"/>
      <c r="D1" s="193"/>
      <c r="E1" s="193"/>
      <c r="F1" s="193"/>
      <c r="G1" s="193"/>
      <c r="H1" s="193"/>
      <c r="I1" s="193"/>
      <c r="J1" s="193"/>
      <c r="K1" s="193"/>
      <c r="L1" s="193"/>
      <c r="M1" s="193"/>
    </row>
    <row r="2" spans="1:13" x14ac:dyDescent="0.25">
      <c r="A2" t="s">
        <v>285</v>
      </c>
    </row>
    <row r="3" spans="1:13" x14ac:dyDescent="0.25">
      <c r="A3" t="s">
        <v>286</v>
      </c>
    </row>
    <row r="4" spans="1:13" x14ac:dyDescent="0.25">
      <c r="A4" t="s">
        <v>287</v>
      </c>
    </row>
    <row r="5" spans="1:13" x14ac:dyDescent="0.25">
      <c r="A5" t="s">
        <v>288</v>
      </c>
    </row>
    <row r="6" spans="1:13" x14ac:dyDescent="0.25">
      <c r="A6" t="s">
        <v>289</v>
      </c>
    </row>
    <row r="7" spans="1:13" x14ac:dyDescent="0.25">
      <c r="A7" t="s">
        <v>290</v>
      </c>
    </row>
    <row r="8" spans="1:13" x14ac:dyDescent="0.25">
      <c r="A8" t="s">
        <v>291</v>
      </c>
    </row>
    <row r="9" spans="1:13" x14ac:dyDescent="0.25">
      <c r="A9" t="s">
        <v>292</v>
      </c>
    </row>
    <row r="10" spans="1:13" x14ac:dyDescent="0.25">
      <c r="A10" t="s">
        <v>293</v>
      </c>
    </row>
    <row r="11" spans="1:13" x14ac:dyDescent="0.25">
      <c r="A11" t="s">
        <v>294</v>
      </c>
    </row>
    <row r="12" spans="1:13" x14ac:dyDescent="0.25">
      <c r="A12" t="s">
        <v>295</v>
      </c>
    </row>
    <row r="14" spans="1:13" x14ac:dyDescent="0.25">
      <c r="A14" t="s">
        <v>296</v>
      </c>
    </row>
    <row r="16" spans="1:13" x14ac:dyDescent="0.25">
      <c r="A16" t="s">
        <v>297</v>
      </c>
    </row>
  </sheetData>
  <mergeCells count="1">
    <mergeCell ref="A1:M1"/>
  </mergeCells>
  <pageMargins left="0.7" right="0.7" top="0.75" bottom="0.75" header="0.3" footer="0.3"/>
  <pageSetup paperSize="9" orientation="portrait" r:id="rId1"/>
  <headerFooter>
    <oddHeader>&amp;L&amp;"Arial"&amp;9&amp;K0078D7INTERNAL&amp;1#</oddHeader>
    <oddFooter>&amp;LPUBLIC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2"/>
  <sheetViews>
    <sheetView showGridLines="0" view="pageBreakPreview" topLeftCell="B1" zoomScaleNormal="100" zoomScaleSheetLayoutView="100" workbookViewId="0">
      <selection activeCell="B10" sqref="B10"/>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174" t="s">
        <v>299</v>
      </c>
      <c r="C1" s="174"/>
      <c r="D1" s="174"/>
      <c r="E1" s="174"/>
      <c r="F1" s="174"/>
      <c r="G1" s="174"/>
      <c r="H1" s="174"/>
    </row>
    <row r="2" spans="2:8" x14ac:dyDescent="0.2">
      <c r="B2" s="175" t="s">
        <v>298</v>
      </c>
      <c r="C2" s="176"/>
      <c r="D2" s="176"/>
      <c r="E2" s="176"/>
      <c r="F2" s="176"/>
      <c r="G2" s="176"/>
      <c r="H2" s="176"/>
    </row>
    <row r="3" spans="2:8" x14ac:dyDescent="0.2">
      <c r="B3" s="174" t="s">
        <v>639</v>
      </c>
      <c r="C3" s="174"/>
      <c r="D3" s="174"/>
      <c r="E3" s="174"/>
      <c r="F3" s="174"/>
      <c r="G3" s="174"/>
      <c r="H3" s="174"/>
    </row>
    <row r="4" spans="2:8" ht="21" customHeight="1" x14ac:dyDescent="0.2"/>
    <row r="5" spans="2:8" ht="46.5" customHeight="1" x14ac:dyDescent="0.2">
      <c r="B5" s="106" t="s">
        <v>2</v>
      </c>
      <c r="C5" s="106" t="s">
        <v>3</v>
      </c>
      <c r="D5" s="106" t="s">
        <v>4</v>
      </c>
      <c r="E5" s="107" t="s">
        <v>5</v>
      </c>
      <c r="F5" s="108" t="s">
        <v>7</v>
      </c>
      <c r="G5" s="108" t="s">
        <v>6</v>
      </c>
      <c r="H5" s="139" t="s">
        <v>280</v>
      </c>
    </row>
    <row r="6" spans="2:8" x14ac:dyDescent="0.2">
      <c r="B6" s="89" t="s">
        <v>42</v>
      </c>
      <c r="C6" s="146"/>
      <c r="D6" s="146"/>
      <c r="E6" s="147"/>
      <c r="F6" s="148"/>
      <c r="G6" s="148"/>
      <c r="H6" s="147"/>
    </row>
    <row r="7" spans="2:8" x14ac:dyDescent="0.2">
      <c r="B7" s="11" t="s">
        <v>43</v>
      </c>
      <c r="C7" s="146"/>
      <c r="D7" s="146"/>
      <c r="E7" s="147"/>
      <c r="F7" s="148"/>
      <c r="G7" s="148"/>
      <c r="H7" s="147"/>
    </row>
    <row r="8" spans="2:8" x14ac:dyDescent="0.2">
      <c r="B8" s="146" t="s">
        <v>176</v>
      </c>
      <c r="C8" s="146" t="s">
        <v>532</v>
      </c>
      <c r="D8" s="146" t="s">
        <v>45</v>
      </c>
      <c r="E8" s="147">
        <v>50</v>
      </c>
      <c r="F8" s="148">
        <v>532.79700000000003</v>
      </c>
      <c r="G8" s="148">
        <v>7.57</v>
      </c>
      <c r="H8" s="147">
        <v>5.6048</v>
      </c>
    </row>
    <row r="9" spans="2:8" x14ac:dyDescent="0.2">
      <c r="B9" s="146" t="s">
        <v>651</v>
      </c>
      <c r="C9" s="146" t="s">
        <v>575</v>
      </c>
      <c r="D9" s="146" t="s">
        <v>45</v>
      </c>
      <c r="E9" s="147">
        <v>50</v>
      </c>
      <c r="F9" s="148">
        <v>502.96550000000002</v>
      </c>
      <c r="G9" s="148">
        <v>7.15</v>
      </c>
      <c r="H9" s="147">
        <v>6.7915000000000001</v>
      </c>
    </row>
    <row r="10" spans="2:8" x14ac:dyDescent="0.2">
      <c r="B10" s="11" t="s">
        <v>46</v>
      </c>
      <c r="C10" s="11"/>
      <c r="D10" s="11"/>
      <c r="E10" s="12"/>
      <c r="F10" s="109">
        <v>1035.7625</v>
      </c>
      <c r="G10" s="109">
        <v>14.72</v>
      </c>
      <c r="H10" s="12"/>
    </row>
    <row r="11" spans="2:8" x14ac:dyDescent="0.2">
      <c r="B11" s="11" t="s">
        <v>50</v>
      </c>
      <c r="C11" s="146"/>
      <c r="D11" s="146"/>
      <c r="E11" s="147"/>
      <c r="F11" s="148"/>
      <c r="G11" s="148"/>
      <c r="H11" s="147"/>
    </row>
    <row r="12" spans="2:8" x14ac:dyDescent="0.2">
      <c r="B12" s="146" t="s">
        <v>52</v>
      </c>
      <c r="C12" s="146" t="s">
        <v>53</v>
      </c>
      <c r="D12" s="146" t="s">
        <v>51</v>
      </c>
      <c r="E12" s="147">
        <v>1000000</v>
      </c>
      <c r="F12" s="148">
        <v>1121.6659999999999</v>
      </c>
      <c r="G12" s="148">
        <v>15.94</v>
      </c>
      <c r="H12" s="147">
        <v>5.6620999999999997</v>
      </c>
    </row>
    <row r="13" spans="2:8" x14ac:dyDescent="0.2">
      <c r="B13" s="146" t="s">
        <v>550</v>
      </c>
      <c r="C13" s="146" t="s">
        <v>551</v>
      </c>
      <c r="D13" s="146" t="s">
        <v>51</v>
      </c>
      <c r="E13" s="147">
        <v>1000000</v>
      </c>
      <c r="F13" s="148">
        <v>1104.1500000000001</v>
      </c>
      <c r="G13" s="148">
        <v>15.69</v>
      </c>
      <c r="H13" s="147">
        <v>5.8357999999999999</v>
      </c>
    </row>
    <row r="14" spans="2:8" x14ac:dyDescent="0.2">
      <c r="B14" s="146" t="s">
        <v>56</v>
      </c>
      <c r="C14" s="146" t="s">
        <v>57</v>
      </c>
      <c r="D14" s="146" t="s">
        <v>51</v>
      </c>
      <c r="E14" s="147">
        <v>1000000</v>
      </c>
      <c r="F14" s="148">
        <v>1054.7149999999999</v>
      </c>
      <c r="G14" s="148">
        <v>14.99</v>
      </c>
      <c r="H14" s="147">
        <v>5.7389999999999999</v>
      </c>
    </row>
    <row r="15" spans="2:8" x14ac:dyDescent="0.2">
      <c r="B15" s="146" t="s">
        <v>60</v>
      </c>
      <c r="C15" s="146" t="s">
        <v>61</v>
      </c>
      <c r="D15" s="146" t="s">
        <v>51</v>
      </c>
      <c r="E15" s="147">
        <v>1000000</v>
      </c>
      <c r="F15" s="148">
        <v>986.62599999999998</v>
      </c>
      <c r="G15" s="148">
        <v>14.02</v>
      </c>
      <c r="H15" s="147">
        <v>6.3372999999999999</v>
      </c>
    </row>
    <row r="16" spans="2:8" x14ac:dyDescent="0.2">
      <c r="B16" s="11" t="s">
        <v>46</v>
      </c>
      <c r="C16" s="11"/>
      <c r="D16" s="11"/>
      <c r="E16" s="12"/>
      <c r="F16" s="109">
        <v>4267.1570000000002</v>
      </c>
      <c r="G16" s="109">
        <v>60.64</v>
      </c>
      <c r="H16" s="12"/>
    </row>
    <row r="17" spans="1:10" x14ac:dyDescent="0.2">
      <c r="B17" s="146" t="s">
        <v>573</v>
      </c>
      <c r="C17" s="146"/>
      <c r="D17" s="146"/>
      <c r="E17" s="147"/>
      <c r="F17" s="148">
        <v>1552.8927389</v>
      </c>
      <c r="G17" s="148">
        <v>22.0641</v>
      </c>
      <c r="H17" s="147">
        <v>3.23</v>
      </c>
    </row>
    <row r="18" spans="1:10" x14ac:dyDescent="0.2">
      <c r="B18" s="146" t="s">
        <v>572</v>
      </c>
      <c r="C18" s="146"/>
      <c r="D18" s="146"/>
      <c r="E18" s="147"/>
      <c r="F18" s="148">
        <v>108.3793343</v>
      </c>
      <c r="G18" s="148">
        <v>1.5399</v>
      </c>
      <c r="H18" s="147">
        <v>3.33</v>
      </c>
    </row>
    <row r="19" spans="1:10" x14ac:dyDescent="0.2">
      <c r="B19" s="11" t="s">
        <v>46</v>
      </c>
      <c r="C19" s="11"/>
      <c r="D19" s="11"/>
      <c r="E19" s="12"/>
      <c r="F19" s="109">
        <v>1661.2720732</v>
      </c>
      <c r="G19" s="109">
        <v>23.604099999999999</v>
      </c>
      <c r="H19" s="12"/>
    </row>
    <row r="20" spans="1:10" x14ac:dyDescent="0.2">
      <c r="B20" s="146" t="s">
        <v>47</v>
      </c>
      <c r="C20" s="146"/>
      <c r="D20" s="146"/>
      <c r="E20" s="147"/>
      <c r="F20" s="148">
        <v>73.873967500000006</v>
      </c>
      <c r="G20" s="148">
        <v>1.036</v>
      </c>
      <c r="H20" s="147"/>
    </row>
    <row r="21" spans="1:10" x14ac:dyDescent="0.2">
      <c r="B21" s="13" t="s">
        <v>650</v>
      </c>
      <c r="C21" s="13"/>
      <c r="D21" s="13"/>
      <c r="E21" s="14"/>
      <c r="F21" s="15">
        <v>7038.0655407000004</v>
      </c>
      <c r="G21" s="15">
        <v>100</v>
      </c>
      <c r="H21" s="14"/>
    </row>
    <row r="22" spans="1:10" x14ac:dyDescent="0.2">
      <c r="B22" s="134"/>
      <c r="C22" s="134"/>
      <c r="D22" s="134"/>
      <c r="E22" s="135"/>
      <c r="F22" s="136"/>
      <c r="G22" s="136"/>
      <c r="H22" s="135"/>
    </row>
    <row r="23" spans="1:10" x14ac:dyDescent="0.2">
      <c r="B23" s="138" t="s">
        <v>712</v>
      </c>
      <c r="C23" s="134"/>
      <c r="D23" s="134"/>
      <c r="E23" s="135"/>
      <c r="F23" s="136"/>
      <c r="G23" s="136"/>
      <c r="H23" s="135"/>
    </row>
    <row r="24" spans="1:10" x14ac:dyDescent="0.2">
      <c r="B24" s="138" t="s">
        <v>713</v>
      </c>
      <c r="C24" s="134"/>
      <c r="D24" s="134"/>
      <c r="E24" s="135"/>
      <c r="F24" s="136"/>
      <c r="G24" s="136"/>
      <c r="H24" s="135"/>
    </row>
    <row r="26" spans="1:10" x14ac:dyDescent="0.2">
      <c r="B26" s="36" t="s">
        <v>318</v>
      </c>
    </row>
    <row r="27" spans="1:10" x14ac:dyDescent="0.2">
      <c r="B27" s="181" t="s">
        <v>319</v>
      </c>
      <c r="C27" s="181"/>
      <c r="D27" s="181"/>
      <c r="E27" s="181"/>
      <c r="F27" s="181"/>
      <c r="G27" s="181"/>
    </row>
    <row r="28" spans="1:10" x14ac:dyDescent="0.2">
      <c r="B28" s="37" t="s">
        <v>320</v>
      </c>
      <c r="C28" s="38"/>
      <c r="D28" s="38"/>
      <c r="E28" s="30"/>
      <c r="F28" s="29"/>
      <c r="G28" s="39"/>
    </row>
    <row r="29" spans="1:10" ht="25.5" x14ac:dyDescent="0.2">
      <c r="B29" s="40" t="s">
        <v>321</v>
      </c>
      <c r="C29" s="21" t="s">
        <v>715</v>
      </c>
      <c r="D29" s="21" t="s">
        <v>717</v>
      </c>
      <c r="E29" s="1"/>
    </row>
    <row r="30" spans="1:10" x14ac:dyDescent="0.2">
      <c r="A30" s="1" t="s">
        <v>509</v>
      </c>
      <c r="B30" s="41" t="s">
        <v>330</v>
      </c>
      <c r="C30" s="23">
        <v>27.276700000000002</v>
      </c>
      <c r="D30" s="23">
        <v>27.251100000000001</v>
      </c>
      <c r="E30" s="1"/>
      <c r="J30" s="1" t="s">
        <v>509</v>
      </c>
    </row>
    <row r="31" spans="1:10" x14ac:dyDescent="0.2">
      <c r="A31" s="1" t="s">
        <v>510</v>
      </c>
      <c r="B31" s="42" t="s">
        <v>331</v>
      </c>
      <c r="C31" s="24" t="s">
        <v>605</v>
      </c>
      <c r="D31" s="24" t="s">
        <v>605</v>
      </c>
      <c r="E31" s="1"/>
      <c r="J31" s="1" t="s">
        <v>510</v>
      </c>
    </row>
    <row r="32" spans="1:10" x14ac:dyDescent="0.2">
      <c r="A32" s="1" t="s">
        <v>511</v>
      </c>
      <c r="B32" s="42" t="s">
        <v>332</v>
      </c>
      <c r="C32" s="24">
        <v>17.247499999999999</v>
      </c>
      <c r="D32" s="24">
        <v>17.231300000000001</v>
      </c>
      <c r="E32" s="1"/>
      <c r="J32" s="1" t="s">
        <v>511</v>
      </c>
    </row>
    <row r="33" spans="1:10" x14ac:dyDescent="0.2">
      <c r="A33" s="1" t="s">
        <v>512</v>
      </c>
      <c r="B33" s="42" t="s">
        <v>333</v>
      </c>
      <c r="C33" s="24">
        <v>16.640899999999998</v>
      </c>
      <c r="D33" s="24">
        <v>16.625299999999999</v>
      </c>
      <c r="E33" s="1"/>
      <c r="J33" s="1" t="s">
        <v>512</v>
      </c>
    </row>
    <row r="34" spans="1:10" x14ac:dyDescent="0.2">
      <c r="A34" s="1" t="s">
        <v>513</v>
      </c>
      <c r="B34" s="42" t="s">
        <v>602</v>
      </c>
      <c r="C34" s="24">
        <v>19.2926</v>
      </c>
      <c r="D34" s="24">
        <v>19.2746</v>
      </c>
      <c r="E34" s="1"/>
      <c r="J34" s="1" t="s">
        <v>513</v>
      </c>
    </row>
    <row r="35" spans="1:10" x14ac:dyDescent="0.2">
      <c r="A35" s="1" t="s">
        <v>514</v>
      </c>
      <c r="B35" s="42" t="s">
        <v>334</v>
      </c>
      <c r="C35" s="24">
        <v>28.339500000000001</v>
      </c>
      <c r="D35" s="24">
        <v>28.310300000000002</v>
      </c>
      <c r="E35" s="1"/>
      <c r="J35" s="1" t="s">
        <v>514</v>
      </c>
    </row>
    <row r="36" spans="1:10" x14ac:dyDescent="0.2">
      <c r="A36" s="1" t="s">
        <v>515</v>
      </c>
      <c r="B36" s="42" t="s">
        <v>335</v>
      </c>
      <c r="C36" s="24">
        <v>10.5868</v>
      </c>
      <c r="D36" s="24">
        <v>10.575799999999999</v>
      </c>
      <c r="E36" s="1"/>
      <c r="J36" s="1" t="s">
        <v>515</v>
      </c>
    </row>
    <row r="37" spans="1:10" x14ac:dyDescent="0.2">
      <c r="A37" s="1" t="s">
        <v>516</v>
      </c>
      <c r="B37" s="42" t="s">
        <v>336</v>
      </c>
      <c r="C37" s="24">
        <v>10.5786</v>
      </c>
      <c r="D37" s="24">
        <v>10.5677</v>
      </c>
      <c r="E37" s="1"/>
      <c r="J37" s="1" t="s">
        <v>516</v>
      </c>
    </row>
    <row r="38" spans="1:10" x14ac:dyDescent="0.2">
      <c r="A38" s="1" t="s">
        <v>517</v>
      </c>
      <c r="B38" s="42" t="s">
        <v>337</v>
      </c>
      <c r="C38" s="24">
        <v>14.244300000000001</v>
      </c>
      <c r="D38" s="24">
        <v>14.2296</v>
      </c>
      <c r="E38" s="1"/>
      <c r="J38" s="1" t="s">
        <v>517</v>
      </c>
    </row>
    <row r="39" spans="1:10" x14ac:dyDescent="0.2">
      <c r="A39" s="1" t="s">
        <v>518</v>
      </c>
      <c r="B39" s="42" t="s">
        <v>604</v>
      </c>
      <c r="C39" s="24">
        <v>12.1419</v>
      </c>
      <c r="D39" s="24">
        <v>12.1294</v>
      </c>
      <c r="E39" s="1"/>
      <c r="J39" s="1" t="s">
        <v>518</v>
      </c>
    </row>
    <row r="40" spans="1:10" x14ac:dyDescent="0.2">
      <c r="A40" s="1" t="s">
        <v>519</v>
      </c>
      <c r="B40" s="42" t="s">
        <v>338</v>
      </c>
      <c r="C40" s="24">
        <v>30.1464</v>
      </c>
      <c r="D40" s="24">
        <v>30.106100000000001</v>
      </c>
      <c r="E40" s="1"/>
      <c r="J40" s="1" t="s">
        <v>519</v>
      </c>
    </row>
    <row r="41" spans="1:10" x14ac:dyDescent="0.2">
      <c r="A41" s="1" t="s">
        <v>520</v>
      </c>
      <c r="B41" s="42" t="s">
        <v>339</v>
      </c>
      <c r="C41" s="24" t="s">
        <v>605</v>
      </c>
      <c r="D41" s="24" t="s">
        <v>605</v>
      </c>
      <c r="E41" s="1"/>
      <c r="J41" s="1" t="s">
        <v>520</v>
      </c>
    </row>
    <row r="42" spans="1:10" x14ac:dyDescent="0.2">
      <c r="A42" s="1" t="s">
        <v>521</v>
      </c>
      <c r="B42" s="42" t="s">
        <v>340</v>
      </c>
      <c r="C42" s="24">
        <v>10.3101</v>
      </c>
      <c r="D42" s="24">
        <v>10.2918</v>
      </c>
      <c r="E42" s="1"/>
      <c r="J42" s="1" t="s">
        <v>521</v>
      </c>
    </row>
    <row r="43" spans="1:10" x14ac:dyDescent="0.2">
      <c r="A43" s="1" t="s">
        <v>522</v>
      </c>
      <c r="B43" s="42" t="s">
        <v>341</v>
      </c>
      <c r="C43" s="24">
        <v>12.082800000000001</v>
      </c>
      <c r="D43" s="24">
        <v>12.066800000000001</v>
      </c>
      <c r="E43" s="1"/>
      <c r="J43" s="1" t="s">
        <v>522</v>
      </c>
    </row>
    <row r="44" spans="1:10" x14ac:dyDescent="0.2">
      <c r="A44" s="1" t="s">
        <v>523</v>
      </c>
      <c r="B44" s="37" t="s">
        <v>603</v>
      </c>
      <c r="C44" s="26" t="s">
        <v>605</v>
      </c>
      <c r="D44" s="26">
        <v>12.5121</v>
      </c>
      <c r="E44" s="1"/>
      <c r="J44" s="1" t="s">
        <v>523</v>
      </c>
    </row>
    <row r="45" spans="1:10" x14ac:dyDescent="0.2">
      <c r="B45" s="30" t="s">
        <v>684</v>
      </c>
      <c r="C45" s="91"/>
      <c r="D45" s="91"/>
      <c r="E45" s="1"/>
    </row>
    <row r="46" spans="1:10" x14ac:dyDescent="0.2">
      <c r="B46" s="27" t="s">
        <v>342</v>
      </c>
      <c r="C46" s="43"/>
      <c r="D46" s="43"/>
      <c r="E46" s="43"/>
      <c r="F46" s="44"/>
    </row>
    <row r="47" spans="1:10" x14ac:dyDescent="0.2">
      <c r="B47" s="130" t="s">
        <v>347</v>
      </c>
      <c r="C47" s="43"/>
      <c r="D47" s="43"/>
      <c r="E47" s="43"/>
      <c r="F47" s="44"/>
    </row>
    <row r="48" spans="1:10" x14ac:dyDescent="0.2">
      <c r="B48" s="130" t="s">
        <v>346</v>
      </c>
      <c r="C48" s="43"/>
      <c r="D48" s="43"/>
      <c r="E48" s="43"/>
      <c r="F48" s="44"/>
    </row>
    <row r="49" spans="1:7" x14ac:dyDescent="0.2">
      <c r="B49" s="45" t="s">
        <v>640</v>
      </c>
      <c r="C49" s="46"/>
      <c r="D49" s="46"/>
      <c r="E49" s="46"/>
      <c r="F49" s="29"/>
    </row>
    <row r="50" spans="1:7" x14ac:dyDescent="0.2">
      <c r="B50" s="47" t="s">
        <v>641</v>
      </c>
      <c r="C50" s="30"/>
      <c r="D50" s="30"/>
      <c r="E50" s="30"/>
      <c r="F50" s="29"/>
    </row>
    <row r="51" spans="1:7" x14ac:dyDescent="0.2">
      <c r="B51" s="182" t="s">
        <v>690</v>
      </c>
      <c r="C51" s="181"/>
      <c r="D51" s="181"/>
      <c r="E51" s="181"/>
      <c r="F51" s="181"/>
      <c r="G51" s="168"/>
    </row>
    <row r="52" spans="1:7" x14ac:dyDescent="0.2">
      <c r="B52" s="169" t="s">
        <v>321</v>
      </c>
      <c r="C52" s="179" t="s">
        <v>343</v>
      </c>
      <c r="D52" s="180"/>
      <c r="E52" s="170"/>
      <c r="F52" s="168"/>
      <c r="G52" s="168"/>
    </row>
    <row r="53" spans="1:7" x14ac:dyDescent="0.2">
      <c r="B53" s="171"/>
      <c r="C53" s="48" t="s">
        <v>344</v>
      </c>
      <c r="D53" s="48" t="s">
        <v>345</v>
      </c>
      <c r="E53" s="170"/>
      <c r="F53" s="168"/>
      <c r="G53" s="168"/>
    </row>
    <row r="54" spans="1:7" x14ac:dyDescent="0.2">
      <c r="A54" s="1" t="s">
        <v>510</v>
      </c>
      <c r="B54" s="153" t="s">
        <v>331</v>
      </c>
      <c r="C54" s="24" t="s">
        <v>605</v>
      </c>
      <c r="D54" s="95" t="str">
        <f>+C54</f>
        <v>!</v>
      </c>
      <c r="E54" s="170"/>
      <c r="F54" s="168"/>
      <c r="G54" s="168"/>
    </row>
    <row r="55" spans="1:7" x14ac:dyDescent="0.2">
      <c r="A55" s="1" t="s">
        <v>511</v>
      </c>
      <c r="B55" s="153" t="s">
        <v>332</v>
      </c>
      <c r="C55" s="95" t="s">
        <v>714</v>
      </c>
      <c r="D55" s="95" t="str">
        <f t="shared" ref="D55:D65" si="0">+C55</f>
        <v>^^</v>
      </c>
      <c r="E55" s="170"/>
      <c r="F55" s="168"/>
      <c r="G55" s="168"/>
    </row>
    <row r="56" spans="1:7" x14ac:dyDescent="0.2">
      <c r="A56" s="1" t="s">
        <v>512</v>
      </c>
      <c r="B56" s="153" t="s">
        <v>333</v>
      </c>
      <c r="C56" s="95" t="s">
        <v>714</v>
      </c>
      <c r="D56" s="95" t="str">
        <f t="shared" si="0"/>
        <v>^^</v>
      </c>
      <c r="E56" s="170"/>
      <c r="F56" s="168"/>
      <c r="G56" s="168"/>
    </row>
    <row r="57" spans="1:7" x14ac:dyDescent="0.2">
      <c r="A57" s="1" t="s">
        <v>513</v>
      </c>
      <c r="B57" s="153" t="s">
        <v>602</v>
      </c>
      <c r="C57" s="95" t="s">
        <v>714</v>
      </c>
      <c r="D57" s="95" t="str">
        <f t="shared" si="0"/>
        <v>^^</v>
      </c>
      <c r="E57" s="170"/>
      <c r="F57" s="168"/>
      <c r="G57" s="168"/>
    </row>
    <row r="58" spans="1:7" x14ac:dyDescent="0.2">
      <c r="A58" s="1" t="s">
        <v>515</v>
      </c>
      <c r="B58" s="153" t="s">
        <v>335</v>
      </c>
      <c r="C58" s="95" t="s">
        <v>714</v>
      </c>
      <c r="D58" s="95" t="str">
        <f t="shared" si="0"/>
        <v>^^</v>
      </c>
      <c r="E58" s="170"/>
      <c r="F58" s="168"/>
      <c r="G58" s="168"/>
    </row>
    <row r="59" spans="1:7" x14ac:dyDescent="0.2">
      <c r="A59" s="1" t="s">
        <v>516</v>
      </c>
      <c r="B59" s="153" t="s">
        <v>336</v>
      </c>
      <c r="C59" s="95" t="s">
        <v>714</v>
      </c>
      <c r="D59" s="95" t="str">
        <f t="shared" si="0"/>
        <v>^^</v>
      </c>
      <c r="E59" s="170"/>
      <c r="F59" s="168"/>
      <c r="G59" s="168"/>
    </row>
    <row r="60" spans="1:7" x14ac:dyDescent="0.2">
      <c r="A60" s="1" t="s">
        <v>517</v>
      </c>
      <c r="B60" s="153" t="s">
        <v>337</v>
      </c>
      <c r="C60" s="95" t="s">
        <v>714</v>
      </c>
      <c r="D60" s="95" t="str">
        <f t="shared" si="0"/>
        <v>^^</v>
      </c>
      <c r="E60" s="170"/>
      <c r="F60" s="168"/>
      <c r="G60" s="168"/>
    </row>
    <row r="61" spans="1:7" x14ac:dyDescent="0.2">
      <c r="A61" s="1" t="s">
        <v>518</v>
      </c>
      <c r="B61" s="153" t="s">
        <v>604</v>
      </c>
      <c r="C61" s="95" t="s">
        <v>714</v>
      </c>
      <c r="D61" s="95" t="str">
        <f t="shared" si="0"/>
        <v>^^</v>
      </c>
      <c r="E61" s="170"/>
      <c r="F61" s="168"/>
      <c r="G61" s="168"/>
    </row>
    <row r="62" spans="1:7" x14ac:dyDescent="0.2">
      <c r="A62" s="1" t="s">
        <v>520</v>
      </c>
      <c r="B62" s="153" t="s">
        <v>339</v>
      </c>
      <c r="C62" s="24" t="s">
        <v>605</v>
      </c>
      <c r="D62" s="95" t="str">
        <f t="shared" si="0"/>
        <v>!</v>
      </c>
      <c r="E62" s="170"/>
      <c r="F62" s="168"/>
      <c r="G62" s="168"/>
    </row>
    <row r="63" spans="1:7" x14ac:dyDescent="0.2">
      <c r="A63" s="1" t="s">
        <v>521</v>
      </c>
      <c r="B63" s="153" t="s">
        <v>340</v>
      </c>
      <c r="C63" s="95">
        <v>4.7835999999999999E-4</v>
      </c>
      <c r="D63" s="95">
        <f t="shared" si="0"/>
        <v>4.7835999999999999E-4</v>
      </c>
      <c r="E63" s="170"/>
      <c r="F63" s="168"/>
      <c r="G63" s="168"/>
    </row>
    <row r="64" spans="1:7" x14ac:dyDescent="0.2">
      <c r="A64" s="1" t="s">
        <v>522</v>
      </c>
      <c r="B64" s="153" t="s">
        <v>341</v>
      </c>
      <c r="C64" s="95" t="s">
        <v>714</v>
      </c>
      <c r="D64" s="95" t="str">
        <f t="shared" si="0"/>
        <v>^^</v>
      </c>
      <c r="E64" s="170"/>
      <c r="F64" s="168"/>
      <c r="G64" s="168"/>
    </row>
    <row r="65" spans="1:8" x14ac:dyDescent="0.2">
      <c r="A65" s="1" t="s">
        <v>523</v>
      </c>
      <c r="B65" s="37" t="s">
        <v>603</v>
      </c>
      <c r="C65" s="100" t="s">
        <v>605</v>
      </c>
      <c r="D65" s="100" t="str">
        <f t="shared" si="0"/>
        <v>!</v>
      </c>
      <c r="E65" s="170"/>
      <c r="F65" s="168"/>
      <c r="G65" s="168"/>
    </row>
    <row r="66" spans="1:8" x14ac:dyDescent="0.2">
      <c r="B66" s="172" t="s">
        <v>342</v>
      </c>
      <c r="C66" s="160"/>
      <c r="D66" s="160"/>
      <c r="E66" s="170"/>
      <c r="F66" s="168"/>
      <c r="G66" s="168"/>
    </row>
    <row r="67" spans="1:8" x14ac:dyDescent="0.2">
      <c r="B67" s="47" t="s">
        <v>346</v>
      </c>
      <c r="C67" s="160"/>
      <c r="D67" s="160"/>
      <c r="E67" s="170"/>
      <c r="F67" s="168"/>
      <c r="G67" s="168"/>
    </row>
    <row r="68" spans="1:8" x14ac:dyDescent="0.2">
      <c r="B68" s="155" t="s">
        <v>644</v>
      </c>
      <c r="C68" s="160"/>
      <c r="D68" s="160"/>
      <c r="E68" s="170"/>
      <c r="F68" s="168"/>
      <c r="G68" s="168"/>
    </row>
    <row r="69" spans="1:8" x14ac:dyDescent="0.2">
      <c r="B69" s="155" t="s">
        <v>347</v>
      </c>
      <c r="C69" s="160"/>
      <c r="D69" s="160"/>
      <c r="E69" s="170"/>
      <c r="F69" s="168"/>
      <c r="G69" s="168"/>
    </row>
    <row r="70" spans="1:8" x14ac:dyDescent="0.2">
      <c r="B70" s="30" t="s">
        <v>645</v>
      </c>
    </row>
    <row r="71" spans="1:8" x14ac:dyDescent="0.2">
      <c r="B71" s="30" t="s">
        <v>694</v>
      </c>
    </row>
    <row r="72" spans="1:8" x14ac:dyDescent="0.2">
      <c r="B72" s="31" t="s">
        <v>646</v>
      </c>
    </row>
    <row r="73" spans="1:8" x14ac:dyDescent="0.2">
      <c r="B73" s="32" t="s">
        <v>328</v>
      </c>
    </row>
    <row r="74" spans="1:8" x14ac:dyDescent="0.2">
      <c r="B74" s="35" t="s">
        <v>329</v>
      </c>
    </row>
    <row r="75" spans="1:8" x14ac:dyDescent="0.2">
      <c r="B75" s="177" t="s">
        <v>382</v>
      </c>
      <c r="C75" s="178"/>
      <c r="D75" s="178"/>
      <c r="E75" s="178"/>
      <c r="F75" s="178"/>
      <c r="G75" s="178"/>
      <c r="H75" s="178"/>
    </row>
    <row r="77" spans="1:8" s="86" customFormat="1" x14ac:dyDescent="0.2">
      <c r="B77" s="86" t="s">
        <v>384</v>
      </c>
      <c r="E77" s="87"/>
      <c r="F77" s="88"/>
      <c r="G77" s="88"/>
      <c r="H77" s="87"/>
    </row>
    <row r="78" spans="1:8" s="86" customFormat="1" x14ac:dyDescent="0.2">
      <c r="B78" s="86" t="s">
        <v>389</v>
      </c>
      <c r="E78" s="87"/>
      <c r="F78" s="88"/>
      <c r="G78" s="88"/>
      <c r="H78" s="87"/>
    </row>
    <row r="79" spans="1:8" s="86" customFormat="1" x14ac:dyDescent="0.2">
      <c r="B79" s="86" t="s">
        <v>390</v>
      </c>
      <c r="E79" s="87"/>
      <c r="F79" s="88"/>
      <c r="G79" s="88"/>
      <c r="H79" s="87"/>
    </row>
    <row r="80" spans="1:8" s="86" customFormat="1" x14ac:dyDescent="0.2">
      <c r="E80" s="87"/>
      <c r="F80" s="88"/>
      <c r="G80" s="88"/>
      <c r="H80" s="87"/>
    </row>
    <row r="81" spans="2:8" s="86" customFormat="1" x14ac:dyDescent="0.2">
      <c r="E81" s="87"/>
      <c r="F81" s="88"/>
      <c r="G81" s="88"/>
      <c r="H81" s="87"/>
    </row>
    <row r="82" spans="2:8" s="86" customFormat="1" x14ac:dyDescent="0.2">
      <c r="E82" s="87"/>
      <c r="F82" s="88"/>
      <c r="G82" s="88"/>
      <c r="H82" s="87"/>
    </row>
    <row r="83" spans="2:8" s="86" customFormat="1" x14ac:dyDescent="0.2">
      <c r="E83" s="87"/>
      <c r="F83" s="88"/>
      <c r="G83" s="88"/>
      <c r="H83" s="87"/>
    </row>
    <row r="84" spans="2:8" s="86" customFormat="1" x14ac:dyDescent="0.2">
      <c r="E84" s="87"/>
      <c r="F84" s="88"/>
      <c r="G84" s="88"/>
      <c r="H84" s="87"/>
    </row>
    <row r="85" spans="2:8" s="86" customFormat="1" x14ac:dyDescent="0.2">
      <c r="E85" s="87"/>
      <c r="F85" s="88"/>
      <c r="G85" s="88"/>
      <c r="H85" s="87"/>
    </row>
    <row r="86" spans="2:8" s="86" customFormat="1" x14ac:dyDescent="0.2">
      <c r="E86" s="87"/>
      <c r="F86" s="88"/>
      <c r="G86" s="88"/>
      <c r="H86" s="87"/>
    </row>
    <row r="87" spans="2:8" s="86" customFormat="1" x14ac:dyDescent="0.2">
      <c r="E87" s="87"/>
      <c r="F87" s="88"/>
      <c r="G87" s="88"/>
      <c r="H87" s="87"/>
    </row>
    <row r="88" spans="2:8" s="86" customFormat="1" x14ac:dyDescent="0.2">
      <c r="E88" s="87"/>
      <c r="F88" s="88"/>
      <c r="G88" s="88"/>
      <c r="H88" s="87"/>
    </row>
    <row r="89" spans="2:8" s="86" customFormat="1" x14ac:dyDescent="0.2">
      <c r="E89" s="87"/>
      <c r="F89" s="88"/>
      <c r="G89" s="88"/>
      <c r="H89" s="87"/>
    </row>
    <row r="90" spans="2:8" s="86" customFormat="1" x14ac:dyDescent="0.2">
      <c r="B90" s="86" t="s">
        <v>387</v>
      </c>
      <c r="F90" s="88"/>
      <c r="G90" s="88"/>
      <c r="H90" s="87"/>
    </row>
    <row r="91" spans="2:8" s="86" customFormat="1" ht="72.75" customHeight="1" x14ac:dyDescent="0.2">
      <c r="B91" s="173" t="s">
        <v>634</v>
      </c>
      <c r="C91" s="173"/>
      <c r="D91" s="173"/>
      <c r="E91" s="173"/>
      <c r="F91" s="173"/>
      <c r="G91" s="173"/>
      <c r="H91" s="173"/>
    </row>
    <row r="92" spans="2:8" s="86" customFormat="1" ht="18.75" x14ac:dyDescent="0.3">
      <c r="B92" s="4" t="s">
        <v>388</v>
      </c>
      <c r="F92" s="88"/>
      <c r="G92" s="88"/>
      <c r="H92" s="87"/>
    </row>
  </sheetData>
  <mergeCells count="8">
    <mergeCell ref="B91:H91"/>
    <mergeCell ref="B75:H75"/>
    <mergeCell ref="C52:D52"/>
    <mergeCell ref="B2:H2"/>
    <mergeCell ref="B1:H1"/>
    <mergeCell ref="B3:H3"/>
    <mergeCell ref="B27:G27"/>
    <mergeCell ref="B51:F51"/>
  </mergeCells>
  <pageMargins left="0" right="0" top="0" bottom="0" header="0.3" footer="0.3"/>
  <pageSetup scale="47" orientation="landscape" r:id="rId1"/>
  <headerFooter>
    <oddFooter>&amp;R&amp;1#&amp;"Calibri"&amp;10&amp;KFF0000|PUBLIC|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showGridLines="0" view="pageBreakPreview" topLeftCell="B1" zoomScaleNormal="100" zoomScaleSheetLayoutView="100" workbookViewId="0">
      <selection activeCell="B12" sqref="B12"/>
    </sheetView>
  </sheetViews>
  <sheetFormatPr defaultColWidth="9.140625" defaultRowHeight="12.75" x14ac:dyDescent="0.2"/>
  <cols>
    <col min="1" max="1" width="0" style="1" hidden="1" customWidth="1"/>
    <col min="2" max="2" width="65.7109375" style="1" customWidth="1"/>
    <col min="3" max="3" width="17.7109375" style="1" customWidth="1"/>
    <col min="4" max="4" width="16.85546875" style="1" customWidth="1"/>
    <col min="5" max="5" width="11.7109375" style="2" bestFit="1" customWidth="1"/>
    <col min="6" max="7" width="12.7109375" style="3" bestFit="1" customWidth="1"/>
    <col min="8" max="8" width="12.7109375" style="2" customWidth="1"/>
    <col min="9" max="19" width="9.140625" style="1"/>
    <col min="20" max="20" width="107.7109375" style="1" bestFit="1" customWidth="1"/>
    <col min="21" max="16384" width="9.140625" style="1"/>
  </cols>
  <sheetData>
    <row r="1" spans="2:8" x14ac:dyDescent="0.2">
      <c r="B1" s="174" t="s">
        <v>299</v>
      </c>
      <c r="C1" s="174"/>
      <c r="D1" s="174"/>
      <c r="E1" s="174"/>
      <c r="F1" s="174"/>
      <c r="G1" s="174"/>
      <c r="H1" s="174"/>
    </row>
    <row r="2" spans="2:8" ht="25.9" customHeight="1" x14ac:dyDescent="0.2">
      <c r="B2" s="183" t="s">
        <v>301</v>
      </c>
      <c r="C2" s="184"/>
      <c r="D2" s="184"/>
      <c r="E2" s="184"/>
      <c r="F2" s="184"/>
      <c r="G2" s="184"/>
      <c r="H2" s="184"/>
    </row>
    <row r="3" spans="2:8" x14ac:dyDescent="0.2">
      <c r="B3" s="174" t="s">
        <v>639</v>
      </c>
      <c r="C3" s="174"/>
      <c r="D3" s="174"/>
      <c r="E3" s="174"/>
      <c r="F3" s="174"/>
      <c r="G3" s="174"/>
      <c r="H3" s="174"/>
    </row>
    <row r="4" spans="2:8" ht="21" customHeight="1" x14ac:dyDescent="0.2"/>
    <row r="5" spans="2:8" ht="46.5" customHeight="1" x14ac:dyDescent="0.2">
      <c r="B5" s="106" t="s">
        <v>2</v>
      </c>
      <c r="C5" s="106" t="s">
        <v>3</v>
      </c>
      <c r="D5" s="106" t="s">
        <v>4</v>
      </c>
      <c r="E5" s="107" t="s">
        <v>5</v>
      </c>
      <c r="F5" s="108" t="s">
        <v>7</v>
      </c>
      <c r="G5" s="108" t="s">
        <v>6</v>
      </c>
      <c r="H5" s="139" t="s">
        <v>280</v>
      </c>
    </row>
    <row r="6" spans="2:8" x14ac:dyDescent="0.2">
      <c r="B6" s="89" t="s">
        <v>42</v>
      </c>
      <c r="C6" s="164"/>
      <c r="D6" s="164"/>
      <c r="E6" s="165"/>
      <c r="F6" s="166"/>
      <c r="G6" s="166"/>
      <c r="H6" s="167"/>
    </row>
    <row r="7" spans="2:8" x14ac:dyDescent="0.2">
      <c r="B7" s="11" t="s">
        <v>50</v>
      </c>
      <c r="C7" s="146"/>
      <c r="D7" s="146"/>
      <c r="E7" s="147"/>
      <c r="F7" s="148"/>
      <c r="G7" s="148"/>
      <c r="H7" s="147"/>
    </row>
    <row r="8" spans="2:8" x14ac:dyDescent="0.2">
      <c r="B8" s="146" t="s">
        <v>60</v>
      </c>
      <c r="C8" s="146" t="s">
        <v>61</v>
      </c>
      <c r="D8" s="146" t="s">
        <v>51</v>
      </c>
      <c r="E8" s="147">
        <v>700000</v>
      </c>
      <c r="F8" s="148">
        <v>690.63819999999998</v>
      </c>
      <c r="G8" s="148">
        <v>18.97</v>
      </c>
      <c r="H8" s="147">
        <v>6.3372999999999999</v>
      </c>
    </row>
    <row r="9" spans="2:8" x14ac:dyDescent="0.2">
      <c r="B9" s="146" t="s">
        <v>584</v>
      </c>
      <c r="C9" s="146" t="s">
        <v>585</v>
      </c>
      <c r="D9" s="146" t="s">
        <v>51</v>
      </c>
      <c r="E9" s="147">
        <v>500000</v>
      </c>
      <c r="F9" s="148">
        <v>536.87549999999999</v>
      </c>
      <c r="G9" s="148">
        <v>14.75</v>
      </c>
      <c r="H9" s="147">
        <v>5.8597000000000001</v>
      </c>
    </row>
    <row r="10" spans="2:8" x14ac:dyDescent="0.2">
      <c r="B10" s="146" t="s">
        <v>56</v>
      </c>
      <c r="C10" s="146" t="s">
        <v>57</v>
      </c>
      <c r="D10" s="146" t="s">
        <v>51</v>
      </c>
      <c r="E10" s="147">
        <v>500000</v>
      </c>
      <c r="F10" s="148">
        <v>527.35749999999996</v>
      </c>
      <c r="G10" s="148">
        <v>14.49</v>
      </c>
      <c r="H10" s="147">
        <v>5.7389999999999999</v>
      </c>
    </row>
    <row r="11" spans="2:8" x14ac:dyDescent="0.2">
      <c r="B11" s="146" t="s">
        <v>52</v>
      </c>
      <c r="C11" s="146" t="s">
        <v>53</v>
      </c>
      <c r="D11" s="146" t="s">
        <v>51</v>
      </c>
      <c r="E11" s="147">
        <v>300000</v>
      </c>
      <c r="F11" s="148">
        <v>336.49979999999999</v>
      </c>
      <c r="G11" s="148">
        <v>9.24</v>
      </c>
      <c r="H11" s="147">
        <v>5.6620999999999997</v>
      </c>
    </row>
    <row r="12" spans="2:8" x14ac:dyDescent="0.2">
      <c r="B12" s="146" t="s">
        <v>552</v>
      </c>
      <c r="C12" s="146" t="s">
        <v>553</v>
      </c>
      <c r="D12" s="146" t="s">
        <v>51</v>
      </c>
      <c r="E12" s="147">
        <v>300000</v>
      </c>
      <c r="F12" s="148">
        <v>333.3186</v>
      </c>
      <c r="G12" s="148">
        <v>9.16</v>
      </c>
      <c r="H12" s="147">
        <v>5.8319000000000001</v>
      </c>
    </row>
    <row r="13" spans="2:8" x14ac:dyDescent="0.2">
      <c r="B13" s="146" t="s">
        <v>550</v>
      </c>
      <c r="C13" s="146" t="s">
        <v>551</v>
      </c>
      <c r="D13" s="146" t="s">
        <v>51</v>
      </c>
      <c r="E13" s="147">
        <v>300000</v>
      </c>
      <c r="F13" s="148">
        <v>331.245</v>
      </c>
      <c r="G13" s="148">
        <v>9.1</v>
      </c>
      <c r="H13" s="147">
        <v>5.8357999999999999</v>
      </c>
    </row>
    <row r="14" spans="2:8" x14ac:dyDescent="0.2">
      <c r="B14" s="146" t="s">
        <v>554</v>
      </c>
      <c r="C14" s="146" t="s">
        <v>555</v>
      </c>
      <c r="D14" s="146" t="s">
        <v>51</v>
      </c>
      <c r="E14" s="147">
        <v>300000</v>
      </c>
      <c r="F14" s="148">
        <v>328.0659</v>
      </c>
      <c r="G14" s="148">
        <v>9.01</v>
      </c>
      <c r="H14" s="147">
        <v>6.125</v>
      </c>
    </row>
    <row r="15" spans="2:8" x14ac:dyDescent="0.2">
      <c r="B15" s="146" t="s">
        <v>54</v>
      </c>
      <c r="C15" s="146" t="s">
        <v>55</v>
      </c>
      <c r="D15" s="146" t="s">
        <v>51</v>
      </c>
      <c r="E15" s="147">
        <v>300000</v>
      </c>
      <c r="F15" s="148">
        <v>323.70030000000003</v>
      </c>
      <c r="G15" s="148">
        <v>8.89</v>
      </c>
      <c r="H15" s="147">
        <v>5.4960000000000004</v>
      </c>
    </row>
    <row r="16" spans="2:8" x14ac:dyDescent="0.2">
      <c r="B16" s="11" t="s">
        <v>46</v>
      </c>
      <c r="C16" s="11"/>
      <c r="D16" s="11"/>
      <c r="E16" s="12"/>
      <c r="F16" s="109">
        <v>3407.7008000000001</v>
      </c>
      <c r="G16" s="109">
        <v>93.61</v>
      </c>
      <c r="H16" s="12"/>
    </row>
    <row r="17" spans="1:8" x14ac:dyDescent="0.2">
      <c r="B17" s="146" t="s">
        <v>573</v>
      </c>
      <c r="C17" s="146"/>
      <c r="D17" s="146"/>
      <c r="E17" s="147"/>
      <c r="F17" s="148">
        <v>184.53900870000001</v>
      </c>
      <c r="G17" s="148">
        <v>5.0688000000000004</v>
      </c>
      <c r="H17" s="147">
        <v>3.23</v>
      </c>
    </row>
    <row r="18" spans="1:8" x14ac:dyDescent="0.2">
      <c r="B18" s="146" t="s">
        <v>572</v>
      </c>
      <c r="C18" s="146"/>
      <c r="D18" s="146"/>
      <c r="E18" s="147"/>
      <c r="F18" s="148">
        <v>12.8789946</v>
      </c>
      <c r="G18" s="148">
        <v>0.35370000000000001</v>
      </c>
      <c r="H18" s="147">
        <v>3.33</v>
      </c>
    </row>
    <row r="19" spans="1:8" x14ac:dyDescent="0.2">
      <c r="B19" s="11" t="s">
        <v>46</v>
      </c>
      <c r="C19" s="11"/>
      <c r="D19" s="11"/>
      <c r="E19" s="12"/>
      <c r="F19" s="109">
        <v>197.41800330000001</v>
      </c>
      <c r="G19" s="109">
        <v>5.4225000000000003</v>
      </c>
      <c r="H19" s="12"/>
    </row>
    <row r="20" spans="1:8" x14ac:dyDescent="0.2">
      <c r="B20" s="146" t="s">
        <v>47</v>
      </c>
      <c r="C20" s="146"/>
      <c r="D20" s="146"/>
      <c r="E20" s="147"/>
      <c r="F20" s="148">
        <v>35.549536199999999</v>
      </c>
      <c r="G20" s="148">
        <v>0.96750000000000003</v>
      </c>
      <c r="H20" s="147"/>
    </row>
    <row r="21" spans="1:8" x14ac:dyDescent="0.2">
      <c r="B21" s="13" t="s">
        <v>650</v>
      </c>
      <c r="C21" s="13"/>
      <c r="D21" s="13"/>
      <c r="E21" s="14"/>
      <c r="F21" s="15">
        <v>3640.6683395000005</v>
      </c>
      <c r="G21" s="15">
        <v>100</v>
      </c>
      <c r="H21" s="14"/>
    </row>
    <row r="22" spans="1:8" x14ac:dyDescent="0.2">
      <c r="B22" s="121"/>
      <c r="C22" s="122"/>
      <c r="D22" s="122"/>
      <c r="E22" s="123"/>
      <c r="F22" s="105"/>
      <c r="G22" s="105"/>
      <c r="H22" s="123"/>
    </row>
    <row r="23" spans="1:8" ht="15" x14ac:dyDescent="0.2">
      <c r="B23" s="36" t="s">
        <v>318</v>
      </c>
      <c r="C23" s="49"/>
      <c r="D23" s="50"/>
      <c r="E23" s="29"/>
      <c r="F23" s="51"/>
      <c r="G23" s="34"/>
    </row>
    <row r="24" spans="1:8" x14ac:dyDescent="0.2">
      <c r="B24" s="181" t="s">
        <v>319</v>
      </c>
      <c r="C24" s="181"/>
      <c r="D24" s="181"/>
      <c r="E24" s="181"/>
      <c r="F24" s="181"/>
      <c r="G24" s="181"/>
    </row>
    <row r="25" spans="1:8" x14ac:dyDescent="0.2">
      <c r="B25" s="37" t="s">
        <v>320</v>
      </c>
      <c r="C25" s="19"/>
      <c r="D25" s="19"/>
      <c r="E25" s="29"/>
      <c r="F25" s="51"/>
      <c r="G25" s="34"/>
    </row>
    <row r="26" spans="1:8" ht="26.25" customHeight="1" x14ac:dyDescent="0.2">
      <c r="B26" s="40" t="s">
        <v>321</v>
      </c>
      <c r="C26" s="21" t="s">
        <v>715</v>
      </c>
      <c r="D26" s="21" t="s">
        <v>717</v>
      </c>
    </row>
    <row r="27" spans="1:8" x14ac:dyDescent="0.2">
      <c r="A27" s="1" t="s">
        <v>505</v>
      </c>
      <c r="B27" s="41" t="s">
        <v>334</v>
      </c>
      <c r="C27" s="23">
        <v>34.7318</v>
      </c>
      <c r="D27" s="94">
        <v>34.7089</v>
      </c>
    </row>
    <row r="28" spans="1:8" x14ac:dyDescent="0.2">
      <c r="A28" s="1" t="s">
        <v>506</v>
      </c>
      <c r="B28" s="42" t="s">
        <v>337</v>
      </c>
      <c r="C28" s="24">
        <v>11.4087</v>
      </c>
      <c r="D28" s="68">
        <v>11.401199999999999</v>
      </c>
    </row>
    <row r="29" spans="1:8" x14ac:dyDescent="0.2">
      <c r="A29" s="1" t="s">
        <v>507</v>
      </c>
      <c r="B29" s="42" t="s">
        <v>338</v>
      </c>
      <c r="C29" s="24">
        <v>37.011600000000001</v>
      </c>
      <c r="D29" s="68">
        <v>36.975299999999997</v>
      </c>
    </row>
    <row r="30" spans="1:8" x14ac:dyDescent="0.2">
      <c r="A30" s="1" t="s">
        <v>508</v>
      </c>
      <c r="B30" s="37" t="s">
        <v>341</v>
      </c>
      <c r="C30" s="26">
        <v>11.4771</v>
      </c>
      <c r="D30" s="69">
        <v>11.466100000000001</v>
      </c>
    </row>
    <row r="31" spans="1:8" x14ac:dyDescent="0.2">
      <c r="B31" s="130" t="s">
        <v>348</v>
      </c>
      <c r="C31" s="92"/>
      <c r="D31" s="92"/>
    </row>
    <row r="32" spans="1:8" x14ac:dyDescent="0.2">
      <c r="B32" s="30" t="s">
        <v>684</v>
      </c>
      <c r="C32" s="2"/>
      <c r="D32" s="2"/>
    </row>
    <row r="33" spans="2:8" hidden="1" x14ac:dyDescent="0.2">
      <c r="B33" s="42" t="s">
        <v>342</v>
      </c>
      <c r="C33" s="43"/>
      <c r="D33" s="43"/>
      <c r="E33" s="29"/>
      <c r="F33" s="51"/>
    </row>
    <row r="34" spans="2:8" x14ac:dyDescent="0.2">
      <c r="B34" s="181" t="s">
        <v>640</v>
      </c>
      <c r="C34" s="181"/>
      <c r="D34" s="181"/>
      <c r="E34" s="181"/>
      <c r="F34" s="181"/>
    </row>
    <row r="35" spans="2:8" x14ac:dyDescent="0.2">
      <c r="B35" s="42" t="s">
        <v>641</v>
      </c>
      <c r="C35" s="27"/>
      <c r="D35" s="27"/>
      <c r="E35" s="29"/>
      <c r="F35" s="52"/>
    </row>
    <row r="36" spans="2:8" x14ac:dyDescent="0.2">
      <c r="B36" s="113" t="s">
        <v>643</v>
      </c>
      <c r="C36" s="114"/>
      <c r="D36" s="114"/>
      <c r="E36" s="29"/>
      <c r="F36" s="52"/>
    </row>
    <row r="37" spans="2:8" x14ac:dyDescent="0.2">
      <c r="B37" s="42" t="s">
        <v>645</v>
      </c>
    </row>
    <row r="38" spans="2:8" x14ac:dyDescent="0.2">
      <c r="B38" s="153" t="s">
        <v>695</v>
      </c>
    </row>
    <row r="39" spans="2:8" x14ac:dyDescent="0.2">
      <c r="B39" s="31" t="s">
        <v>646</v>
      </c>
    </row>
    <row r="40" spans="2:8" x14ac:dyDescent="0.2">
      <c r="B40" s="32" t="s">
        <v>328</v>
      </c>
    </row>
    <row r="41" spans="2:8" x14ac:dyDescent="0.2">
      <c r="B41" s="35" t="s">
        <v>329</v>
      </c>
    </row>
    <row r="42" spans="2:8" x14ac:dyDescent="0.2">
      <c r="B42" s="177" t="s">
        <v>382</v>
      </c>
      <c r="C42" s="178"/>
      <c r="D42" s="178"/>
      <c r="E42" s="178"/>
      <c r="F42" s="178"/>
      <c r="G42" s="178"/>
      <c r="H42" s="178"/>
    </row>
    <row r="44" spans="2:8" s="86" customFormat="1" x14ac:dyDescent="0.2">
      <c r="B44" s="86" t="s">
        <v>384</v>
      </c>
      <c r="E44" s="87"/>
      <c r="F44" s="88"/>
      <c r="G44" s="88"/>
      <c r="H44" s="87"/>
    </row>
    <row r="45" spans="2:8" s="86" customFormat="1" x14ac:dyDescent="0.2">
      <c r="B45" s="86" t="s">
        <v>391</v>
      </c>
      <c r="E45" s="87"/>
      <c r="F45" s="88"/>
      <c r="G45" s="88"/>
      <c r="H45" s="87"/>
    </row>
    <row r="46" spans="2:8" s="86" customFormat="1" x14ac:dyDescent="0.2">
      <c r="B46" s="86" t="s">
        <v>392</v>
      </c>
      <c r="E46" s="87"/>
      <c r="F46" s="88"/>
      <c r="G46" s="88"/>
      <c r="H46" s="87"/>
    </row>
    <row r="47" spans="2:8" s="86" customFormat="1" x14ac:dyDescent="0.2">
      <c r="E47" s="87"/>
      <c r="F47" s="88"/>
      <c r="G47" s="88"/>
      <c r="H47" s="87"/>
    </row>
    <row r="48" spans="2:8" s="86" customFormat="1" x14ac:dyDescent="0.2">
      <c r="E48" s="87"/>
      <c r="F48" s="88"/>
      <c r="G48" s="88"/>
      <c r="H48" s="87"/>
    </row>
    <row r="49" spans="2:8" s="86" customFormat="1" x14ac:dyDescent="0.2">
      <c r="E49" s="87"/>
      <c r="F49" s="88"/>
      <c r="G49" s="88"/>
      <c r="H49" s="87"/>
    </row>
    <row r="50" spans="2:8" s="86" customFormat="1" x14ac:dyDescent="0.2">
      <c r="E50" s="87"/>
      <c r="F50" s="88"/>
      <c r="G50" s="88"/>
      <c r="H50" s="87"/>
    </row>
    <row r="51" spans="2:8" s="86" customFormat="1" x14ac:dyDescent="0.2">
      <c r="E51" s="87"/>
      <c r="F51" s="88"/>
      <c r="G51" s="88"/>
      <c r="H51" s="87"/>
    </row>
    <row r="52" spans="2:8" s="86" customFormat="1" x14ac:dyDescent="0.2">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B57" s="86" t="s">
        <v>387</v>
      </c>
      <c r="F57" s="88"/>
      <c r="G57" s="88"/>
      <c r="H57" s="87"/>
    </row>
    <row r="58" spans="2:8" s="86" customFormat="1" ht="67.5" customHeight="1" x14ac:dyDescent="0.2">
      <c r="B58" s="173" t="s">
        <v>634</v>
      </c>
      <c r="C58" s="173"/>
      <c r="D58" s="173"/>
      <c r="E58" s="173"/>
      <c r="F58" s="173"/>
      <c r="G58" s="173"/>
      <c r="H58" s="173"/>
    </row>
    <row r="59" spans="2:8" s="86" customFormat="1" ht="18.75" x14ac:dyDescent="0.3">
      <c r="B59" s="4" t="s">
        <v>388</v>
      </c>
      <c r="F59" s="88"/>
      <c r="G59" s="88"/>
      <c r="H59" s="87"/>
    </row>
  </sheetData>
  <mergeCells count="7">
    <mergeCell ref="B1:H1"/>
    <mergeCell ref="B2:H2"/>
    <mergeCell ref="B24:G24"/>
    <mergeCell ref="B34:F34"/>
    <mergeCell ref="B58:H58"/>
    <mergeCell ref="B42:H42"/>
    <mergeCell ref="B3:H3"/>
  </mergeCells>
  <pageMargins left="0" right="0" top="0" bottom="0" header="0.3" footer="0.3"/>
  <pageSetup scale="70" orientation="landscape" r:id="rId1"/>
  <headerFooter>
    <oddFooter>&amp;R&amp;1#&amp;"Calibri"&amp;10&amp;KFF0000|PUBLIC|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8"/>
  <sheetViews>
    <sheetView showGridLines="0" view="pageBreakPreview" topLeftCell="B1" zoomScaleNormal="100" zoomScaleSheetLayoutView="100" workbookViewId="0">
      <selection activeCell="B21" sqref="B21"/>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8" width="13.42578125" style="2" customWidth="1"/>
    <col min="9" max="19" width="9.140625" style="1"/>
    <col min="20" max="20" width="107.7109375" style="1" bestFit="1" customWidth="1"/>
    <col min="21" max="16384" width="9.140625" style="1"/>
  </cols>
  <sheetData>
    <row r="1" spans="2:8" x14ac:dyDescent="0.2">
      <c r="B1" s="174" t="s">
        <v>299</v>
      </c>
      <c r="C1" s="174"/>
      <c r="D1" s="174"/>
      <c r="E1" s="174"/>
      <c r="F1" s="174"/>
      <c r="G1" s="174"/>
      <c r="H1" s="174"/>
    </row>
    <row r="2" spans="2:8" x14ac:dyDescent="0.2">
      <c r="B2" s="175" t="s">
        <v>302</v>
      </c>
      <c r="C2" s="176"/>
      <c r="D2" s="176"/>
      <c r="E2" s="176"/>
      <c r="F2" s="176"/>
      <c r="G2" s="176"/>
      <c r="H2" s="176"/>
    </row>
    <row r="3" spans="2:8" x14ac:dyDescent="0.2">
      <c r="B3" s="174" t="s">
        <v>639</v>
      </c>
      <c r="C3" s="174"/>
      <c r="D3" s="174"/>
      <c r="E3" s="174"/>
      <c r="F3" s="174"/>
      <c r="G3" s="174"/>
      <c r="H3" s="174"/>
    </row>
    <row r="4" spans="2:8" ht="21" customHeight="1" x14ac:dyDescent="0.2"/>
    <row r="5" spans="2:8" ht="46.5" customHeight="1" x14ac:dyDescent="0.2">
      <c r="B5" s="106" t="s">
        <v>2</v>
      </c>
      <c r="C5" s="106" t="s">
        <v>3</v>
      </c>
      <c r="D5" s="106" t="s">
        <v>4</v>
      </c>
      <c r="E5" s="107" t="s">
        <v>5</v>
      </c>
      <c r="F5" s="108" t="s">
        <v>7</v>
      </c>
      <c r="G5" s="108" t="s">
        <v>6</v>
      </c>
      <c r="H5" s="139" t="s">
        <v>280</v>
      </c>
    </row>
    <row r="6" spans="2:8" x14ac:dyDescent="0.2">
      <c r="B6" s="89" t="s">
        <v>62</v>
      </c>
      <c r="C6" s="146"/>
      <c r="D6" s="146"/>
      <c r="E6" s="147"/>
      <c r="F6" s="148"/>
      <c r="G6" s="148"/>
      <c r="H6" s="147"/>
    </row>
    <row r="7" spans="2:8" x14ac:dyDescent="0.2">
      <c r="B7" s="11" t="s">
        <v>43</v>
      </c>
      <c r="C7" s="146"/>
      <c r="D7" s="146"/>
      <c r="E7" s="147"/>
      <c r="F7" s="148"/>
      <c r="G7" s="148"/>
      <c r="H7" s="147"/>
    </row>
    <row r="8" spans="2:8" x14ac:dyDescent="0.2">
      <c r="B8" s="146" t="s">
        <v>69</v>
      </c>
      <c r="C8" s="146" t="s">
        <v>70</v>
      </c>
      <c r="D8" s="146" t="s">
        <v>68</v>
      </c>
      <c r="E8" s="147">
        <v>39000</v>
      </c>
      <c r="F8" s="148">
        <v>209.43</v>
      </c>
      <c r="G8" s="148">
        <v>2.5099999999999998</v>
      </c>
      <c r="H8" s="147"/>
    </row>
    <row r="9" spans="2:8" x14ac:dyDescent="0.2">
      <c r="B9" s="146" t="s">
        <v>66</v>
      </c>
      <c r="C9" s="146" t="s">
        <v>67</v>
      </c>
      <c r="D9" s="146" t="s">
        <v>68</v>
      </c>
      <c r="E9" s="147">
        <v>15000</v>
      </c>
      <c r="F9" s="148">
        <v>208.57499999999999</v>
      </c>
      <c r="G9" s="148">
        <v>2.5</v>
      </c>
      <c r="H9" s="147"/>
    </row>
    <row r="10" spans="2:8" x14ac:dyDescent="0.2">
      <c r="B10" s="146" t="s">
        <v>71</v>
      </c>
      <c r="C10" s="146" t="s">
        <v>72</v>
      </c>
      <c r="D10" s="146" t="s">
        <v>73</v>
      </c>
      <c r="E10" s="147">
        <v>14042</v>
      </c>
      <c r="F10" s="148">
        <v>173.98740100000001</v>
      </c>
      <c r="G10" s="148">
        <v>2.09</v>
      </c>
      <c r="H10" s="147"/>
    </row>
    <row r="11" spans="2:8" x14ac:dyDescent="0.2">
      <c r="B11" s="146" t="s">
        <v>63</v>
      </c>
      <c r="C11" s="146" t="s">
        <v>64</v>
      </c>
      <c r="D11" s="146" t="s">
        <v>65</v>
      </c>
      <c r="E11" s="147">
        <v>6500</v>
      </c>
      <c r="F11" s="148">
        <v>119.72675</v>
      </c>
      <c r="G11" s="148">
        <v>1.44</v>
      </c>
      <c r="H11" s="147"/>
    </row>
    <row r="12" spans="2:8" x14ac:dyDescent="0.2">
      <c r="B12" s="146" t="s">
        <v>77</v>
      </c>
      <c r="C12" s="146" t="s">
        <v>78</v>
      </c>
      <c r="D12" s="146" t="s">
        <v>79</v>
      </c>
      <c r="E12" s="147">
        <v>18000</v>
      </c>
      <c r="F12" s="148">
        <v>99.647999999999996</v>
      </c>
      <c r="G12" s="148">
        <v>1.19</v>
      </c>
      <c r="H12" s="147"/>
    </row>
    <row r="13" spans="2:8" x14ac:dyDescent="0.2">
      <c r="B13" s="146" t="s">
        <v>82</v>
      </c>
      <c r="C13" s="146" t="s">
        <v>83</v>
      </c>
      <c r="D13" s="146" t="s">
        <v>84</v>
      </c>
      <c r="E13" s="147">
        <v>2100</v>
      </c>
      <c r="F13" s="148">
        <v>99.425550000000001</v>
      </c>
      <c r="G13" s="148">
        <v>1.19</v>
      </c>
      <c r="H13" s="147"/>
    </row>
    <row r="14" spans="2:8" x14ac:dyDescent="0.2">
      <c r="B14" s="146" t="s">
        <v>74</v>
      </c>
      <c r="C14" s="146" t="s">
        <v>75</v>
      </c>
      <c r="D14" s="146" t="s">
        <v>76</v>
      </c>
      <c r="E14" s="147">
        <v>4200</v>
      </c>
      <c r="F14" s="148">
        <v>95.083799999999997</v>
      </c>
      <c r="G14" s="148">
        <v>1.1399999999999999</v>
      </c>
      <c r="H14" s="147"/>
    </row>
    <row r="15" spans="2:8" x14ac:dyDescent="0.2">
      <c r="B15" s="146" t="s">
        <v>80</v>
      </c>
      <c r="C15" s="146" t="s">
        <v>81</v>
      </c>
      <c r="D15" s="146" t="s">
        <v>68</v>
      </c>
      <c r="E15" s="147">
        <v>4500</v>
      </c>
      <c r="F15" s="148">
        <v>77.082750000000004</v>
      </c>
      <c r="G15" s="148">
        <v>0.92</v>
      </c>
      <c r="H15" s="147"/>
    </row>
    <row r="16" spans="2:8" x14ac:dyDescent="0.2">
      <c r="B16" s="146" t="s">
        <v>95</v>
      </c>
      <c r="C16" s="146" t="s">
        <v>96</v>
      </c>
      <c r="D16" s="146" t="s">
        <v>97</v>
      </c>
      <c r="E16" s="147">
        <v>5500</v>
      </c>
      <c r="F16" s="148">
        <v>73.408500000000004</v>
      </c>
      <c r="G16" s="148">
        <v>0.88</v>
      </c>
      <c r="H16" s="147"/>
    </row>
    <row r="17" spans="2:8" x14ac:dyDescent="0.2">
      <c r="B17" s="146" t="s">
        <v>85</v>
      </c>
      <c r="C17" s="146" t="s">
        <v>86</v>
      </c>
      <c r="D17" s="146" t="s">
        <v>87</v>
      </c>
      <c r="E17" s="147">
        <v>1017</v>
      </c>
      <c r="F17" s="148">
        <v>73.291630499999997</v>
      </c>
      <c r="G17" s="148">
        <v>0.88</v>
      </c>
      <c r="H17" s="147"/>
    </row>
    <row r="18" spans="2:8" x14ac:dyDescent="0.2">
      <c r="B18" s="146" t="s">
        <v>91</v>
      </c>
      <c r="C18" s="146" t="s">
        <v>92</v>
      </c>
      <c r="D18" s="146" t="s">
        <v>90</v>
      </c>
      <c r="E18" s="147">
        <v>12300</v>
      </c>
      <c r="F18" s="148">
        <v>72.102599999999995</v>
      </c>
      <c r="G18" s="148">
        <v>0.86</v>
      </c>
      <c r="H18" s="147"/>
    </row>
    <row r="19" spans="2:8" x14ac:dyDescent="0.2">
      <c r="B19" s="146" t="s">
        <v>104</v>
      </c>
      <c r="C19" s="146" t="s">
        <v>105</v>
      </c>
      <c r="D19" s="146" t="s">
        <v>68</v>
      </c>
      <c r="E19" s="147">
        <v>9500</v>
      </c>
      <c r="F19" s="148">
        <v>62.975499999999997</v>
      </c>
      <c r="G19" s="148">
        <v>0.76</v>
      </c>
      <c r="H19" s="147"/>
    </row>
    <row r="20" spans="2:8" x14ac:dyDescent="0.2">
      <c r="B20" s="146" t="s">
        <v>93</v>
      </c>
      <c r="C20" s="146" t="s">
        <v>94</v>
      </c>
      <c r="D20" s="146" t="s">
        <v>73</v>
      </c>
      <c r="E20" s="147">
        <v>2000</v>
      </c>
      <c r="F20" s="148">
        <v>62.226999999999997</v>
      </c>
      <c r="G20" s="148">
        <v>0.75</v>
      </c>
      <c r="H20" s="147"/>
    </row>
    <row r="21" spans="2:8" x14ac:dyDescent="0.2">
      <c r="B21" s="146" t="s">
        <v>111</v>
      </c>
      <c r="C21" s="146" t="s">
        <v>112</v>
      </c>
      <c r="D21" s="146" t="s">
        <v>113</v>
      </c>
      <c r="E21" s="147">
        <v>23000</v>
      </c>
      <c r="F21" s="148">
        <v>58.753500000000003</v>
      </c>
      <c r="G21" s="148">
        <v>0.7</v>
      </c>
      <c r="H21" s="147"/>
    </row>
    <row r="22" spans="2:8" x14ac:dyDescent="0.2">
      <c r="B22" s="146" t="s">
        <v>619</v>
      </c>
      <c r="C22" s="146" t="s">
        <v>620</v>
      </c>
      <c r="D22" s="146" t="s">
        <v>101</v>
      </c>
      <c r="E22" s="147">
        <v>175</v>
      </c>
      <c r="F22" s="148">
        <v>39.853362500000003</v>
      </c>
      <c r="G22" s="148">
        <v>0.48</v>
      </c>
      <c r="H22" s="147"/>
    </row>
    <row r="23" spans="2:8" x14ac:dyDescent="0.2">
      <c r="B23" s="146" t="s">
        <v>621</v>
      </c>
      <c r="C23" s="146" t="s">
        <v>622</v>
      </c>
      <c r="D23" s="146" t="s">
        <v>87</v>
      </c>
      <c r="E23" s="147">
        <v>35000</v>
      </c>
      <c r="F23" s="148">
        <v>38.78</v>
      </c>
      <c r="G23" s="148">
        <v>0.46</v>
      </c>
      <c r="H23" s="147"/>
    </row>
    <row r="24" spans="2:8" x14ac:dyDescent="0.2">
      <c r="B24" s="146" t="s">
        <v>98</v>
      </c>
      <c r="C24" s="146" t="s">
        <v>99</v>
      </c>
      <c r="D24" s="146" t="s">
        <v>100</v>
      </c>
      <c r="E24" s="147">
        <v>700</v>
      </c>
      <c r="F24" s="148">
        <v>37.589649999999999</v>
      </c>
      <c r="G24" s="148">
        <v>0.45</v>
      </c>
      <c r="H24" s="147"/>
    </row>
    <row r="25" spans="2:8" x14ac:dyDescent="0.2">
      <c r="B25" s="146" t="s">
        <v>652</v>
      </c>
      <c r="C25" s="146" t="s">
        <v>653</v>
      </c>
      <c r="D25" s="146" t="s">
        <v>87</v>
      </c>
      <c r="E25" s="147">
        <v>14000</v>
      </c>
      <c r="F25" s="148">
        <v>36.777999999999999</v>
      </c>
      <c r="G25" s="148">
        <v>0.44</v>
      </c>
      <c r="H25" s="147"/>
    </row>
    <row r="26" spans="2:8" x14ac:dyDescent="0.2">
      <c r="B26" s="146" t="s">
        <v>114</v>
      </c>
      <c r="C26" s="146" t="s">
        <v>115</v>
      </c>
      <c r="D26" s="146" t="s">
        <v>116</v>
      </c>
      <c r="E26" s="147">
        <v>2500</v>
      </c>
      <c r="F26" s="148">
        <v>35.5075</v>
      </c>
      <c r="G26" s="148">
        <v>0.43</v>
      </c>
      <c r="H26" s="147"/>
    </row>
    <row r="27" spans="2:8" x14ac:dyDescent="0.2">
      <c r="B27" s="146" t="s">
        <v>102</v>
      </c>
      <c r="C27" s="146" t="s">
        <v>103</v>
      </c>
      <c r="D27" s="146" t="s">
        <v>100</v>
      </c>
      <c r="E27" s="147">
        <v>7000</v>
      </c>
      <c r="F27" s="148">
        <v>32.483499999999999</v>
      </c>
      <c r="G27" s="148">
        <v>0.39</v>
      </c>
      <c r="H27" s="147"/>
    </row>
    <row r="28" spans="2:8" x14ac:dyDescent="0.2">
      <c r="B28" s="146" t="s">
        <v>108</v>
      </c>
      <c r="C28" s="146" t="s">
        <v>109</v>
      </c>
      <c r="D28" s="146" t="s">
        <v>110</v>
      </c>
      <c r="E28" s="147">
        <v>500</v>
      </c>
      <c r="F28" s="148">
        <v>31.863</v>
      </c>
      <c r="G28" s="148">
        <v>0.38</v>
      </c>
      <c r="H28" s="147"/>
    </row>
    <row r="29" spans="2:8" x14ac:dyDescent="0.2">
      <c r="B29" s="146" t="s">
        <v>88</v>
      </c>
      <c r="C29" s="146" t="s">
        <v>89</v>
      </c>
      <c r="D29" s="146" t="s">
        <v>90</v>
      </c>
      <c r="E29" s="147">
        <v>1500</v>
      </c>
      <c r="F29" s="148">
        <v>27.780750000000001</v>
      </c>
      <c r="G29" s="148">
        <v>0.33</v>
      </c>
      <c r="H29" s="147"/>
    </row>
    <row r="30" spans="2:8" x14ac:dyDescent="0.2">
      <c r="B30" s="146" t="s">
        <v>124</v>
      </c>
      <c r="C30" s="146" t="s">
        <v>125</v>
      </c>
      <c r="D30" s="146" t="s">
        <v>116</v>
      </c>
      <c r="E30" s="147">
        <v>3000</v>
      </c>
      <c r="F30" s="148">
        <v>27.242999999999999</v>
      </c>
      <c r="G30" s="148">
        <v>0.33</v>
      </c>
      <c r="H30" s="147"/>
    </row>
    <row r="31" spans="2:8" x14ac:dyDescent="0.2">
      <c r="B31" s="146" t="s">
        <v>120</v>
      </c>
      <c r="C31" s="146" t="s">
        <v>121</v>
      </c>
      <c r="D31" s="146" t="s">
        <v>84</v>
      </c>
      <c r="E31" s="147">
        <v>2700</v>
      </c>
      <c r="F31" s="148">
        <v>23.340150000000001</v>
      </c>
      <c r="G31" s="148">
        <v>0.28000000000000003</v>
      </c>
      <c r="H31" s="147"/>
    </row>
    <row r="32" spans="2:8" x14ac:dyDescent="0.2">
      <c r="B32" s="146" t="s">
        <v>122</v>
      </c>
      <c r="C32" s="146" t="s">
        <v>123</v>
      </c>
      <c r="D32" s="146" t="s">
        <v>73</v>
      </c>
      <c r="E32" s="147">
        <v>1500</v>
      </c>
      <c r="F32" s="148">
        <v>22.97025</v>
      </c>
      <c r="G32" s="148">
        <v>0.28000000000000003</v>
      </c>
      <c r="H32" s="147"/>
    </row>
    <row r="33" spans="2:8" x14ac:dyDescent="0.2">
      <c r="B33" s="146" t="s">
        <v>106</v>
      </c>
      <c r="C33" s="146" t="s">
        <v>107</v>
      </c>
      <c r="D33" s="146" t="s">
        <v>76</v>
      </c>
      <c r="E33" s="147">
        <v>3000</v>
      </c>
      <c r="F33" s="148">
        <v>22.339500000000001</v>
      </c>
      <c r="G33" s="148">
        <v>0.27</v>
      </c>
      <c r="H33" s="147"/>
    </row>
    <row r="34" spans="2:8" x14ac:dyDescent="0.2">
      <c r="B34" s="146" t="s">
        <v>607</v>
      </c>
      <c r="C34" s="146" t="s">
        <v>608</v>
      </c>
      <c r="D34" s="146" t="s">
        <v>90</v>
      </c>
      <c r="E34" s="147">
        <v>2050</v>
      </c>
      <c r="F34" s="148">
        <v>20.523575000000001</v>
      </c>
      <c r="G34" s="148">
        <v>0.25</v>
      </c>
      <c r="H34" s="147"/>
    </row>
    <row r="35" spans="2:8" x14ac:dyDescent="0.2">
      <c r="B35" s="146" t="s">
        <v>117</v>
      </c>
      <c r="C35" s="146" t="s">
        <v>118</v>
      </c>
      <c r="D35" s="146" t="s">
        <v>119</v>
      </c>
      <c r="E35" s="147">
        <v>4000</v>
      </c>
      <c r="F35" s="148">
        <v>20.388000000000002</v>
      </c>
      <c r="G35" s="148">
        <v>0.24</v>
      </c>
      <c r="H35" s="147"/>
    </row>
    <row r="36" spans="2:8" x14ac:dyDescent="0.2">
      <c r="B36" s="146" t="s">
        <v>556</v>
      </c>
      <c r="C36" s="146" t="s">
        <v>557</v>
      </c>
      <c r="D36" s="146" t="s">
        <v>90</v>
      </c>
      <c r="E36" s="147">
        <v>400</v>
      </c>
      <c r="F36" s="148">
        <v>18.410799999999998</v>
      </c>
      <c r="G36" s="148">
        <v>0.22</v>
      </c>
      <c r="H36" s="147"/>
    </row>
    <row r="37" spans="2:8" x14ac:dyDescent="0.2">
      <c r="B37" s="11" t="s">
        <v>46</v>
      </c>
      <c r="C37" s="11"/>
      <c r="D37" s="11"/>
      <c r="E37" s="12"/>
      <c r="F37" s="109">
        <v>1921.569019</v>
      </c>
      <c r="G37" s="109">
        <v>23.04</v>
      </c>
      <c r="H37" s="12"/>
    </row>
    <row r="38" spans="2:8" x14ac:dyDescent="0.2">
      <c r="B38" s="89" t="s">
        <v>42</v>
      </c>
      <c r="C38" s="146"/>
      <c r="D38" s="146"/>
      <c r="E38" s="147"/>
      <c r="F38" s="148"/>
      <c r="G38" s="148"/>
      <c r="H38" s="147"/>
    </row>
    <row r="39" spans="2:8" x14ac:dyDescent="0.2">
      <c r="B39" s="11" t="s">
        <v>43</v>
      </c>
      <c r="C39" s="146"/>
      <c r="D39" s="146"/>
      <c r="E39" s="147"/>
      <c r="F39" s="148"/>
      <c r="G39" s="148"/>
      <c r="H39" s="147"/>
    </row>
    <row r="40" spans="2:8" x14ac:dyDescent="0.2">
      <c r="B40" s="146" t="s">
        <v>176</v>
      </c>
      <c r="C40" s="146" t="s">
        <v>532</v>
      </c>
      <c r="D40" s="146" t="s">
        <v>45</v>
      </c>
      <c r="E40" s="147">
        <v>50</v>
      </c>
      <c r="F40" s="148">
        <v>532.79700000000003</v>
      </c>
      <c r="G40" s="148">
        <v>6.39</v>
      </c>
      <c r="H40" s="147">
        <v>5.6048</v>
      </c>
    </row>
    <row r="41" spans="2:8" x14ac:dyDescent="0.2">
      <c r="B41" s="146" t="s">
        <v>126</v>
      </c>
      <c r="C41" s="146" t="s">
        <v>127</v>
      </c>
      <c r="D41" s="146" t="s">
        <v>128</v>
      </c>
      <c r="E41" s="147">
        <v>23</v>
      </c>
      <c r="F41" s="148">
        <v>230.67044999999999</v>
      </c>
      <c r="G41" s="148">
        <v>2.77</v>
      </c>
      <c r="H41" s="147">
        <v>3.64</v>
      </c>
    </row>
    <row r="42" spans="2:8" x14ac:dyDescent="0.2">
      <c r="B42" s="146" t="s">
        <v>131</v>
      </c>
      <c r="C42" s="146" t="s">
        <v>132</v>
      </c>
      <c r="D42" s="146" t="s">
        <v>133</v>
      </c>
      <c r="E42" s="147">
        <v>8</v>
      </c>
      <c r="F42" s="148">
        <v>101.49728</v>
      </c>
      <c r="G42" s="148">
        <v>1.22</v>
      </c>
      <c r="H42" s="147">
        <v>10.3599</v>
      </c>
    </row>
    <row r="43" spans="2:8" x14ac:dyDescent="0.2">
      <c r="B43" s="146" t="s">
        <v>134</v>
      </c>
      <c r="C43" s="146" t="s">
        <v>135</v>
      </c>
      <c r="D43" s="146" t="s">
        <v>133</v>
      </c>
      <c r="E43" s="147">
        <v>8</v>
      </c>
      <c r="F43" s="148">
        <v>101.35120000000001</v>
      </c>
      <c r="G43" s="148">
        <v>1.22</v>
      </c>
      <c r="H43" s="147">
        <v>10.36</v>
      </c>
    </row>
    <row r="44" spans="2:8" x14ac:dyDescent="0.2">
      <c r="B44" s="146" t="s">
        <v>129</v>
      </c>
      <c r="C44" s="146" t="s">
        <v>130</v>
      </c>
      <c r="D44" s="146" t="s">
        <v>558</v>
      </c>
      <c r="E44" s="147">
        <v>10</v>
      </c>
      <c r="F44" s="148">
        <v>100.5836</v>
      </c>
      <c r="G44" s="148">
        <v>1.21</v>
      </c>
      <c r="H44" s="147">
        <v>4.2896999999999998</v>
      </c>
    </row>
    <row r="45" spans="2:8" x14ac:dyDescent="0.2">
      <c r="B45" s="11" t="s">
        <v>46</v>
      </c>
      <c r="C45" s="11"/>
      <c r="D45" s="11"/>
      <c r="E45" s="12"/>
      <c r="F45" s="109">
        <v>1066.8995299999999</v>
      </c>
      <c r="G45" s="109">
        <v>12.81</v>
      </c>
      <c r="H45" s="12"/>
    </row>
    <row r="46" spans="2:8" x14ac:dyDescent="0.2">
      <c r="B46" s="11" t="s">
        <v>136</v>
      </c>
      <c r="C46" s="11"/>
      <c r="D46" s="11"/>
      <c r="E46" s="12"/>
      <c r="F46" s="16"/>
      <c r="G46" s="16"/>
      <c r="H46" s="12"/>
    </row>
    <row r="47" spans="2:8" x14ac:dyDescent="0.2">
      <c r="B47" s="146" t="s">
        <v>137</v>
      </c>
      <c r="C47" s="146" t="s">
        <v>138</v>
      </c>
      <c r="D47" s="146" t="s">
        <v>45</v>
      </c>
      <c r="E47" s="147">
        <v>25</v>
      </c>
      <c r="F47" s="148">
        <v>250</v>
      </c>
      <c r="G47" s="148">
        <v>3</v>
      </c>
      <c r="H47" s="147">
        <v>4.03</v>
      </c>
    </row>
    <row r="48" spans="2:8" x14ac:dyDescent="0.2">
      <c r="B48" s="11" t="s">
        <v>46</v>
      </c>
      <c r="C48" s="11"/>
      <c r="D48" s="11"/>
      <c r="E48" s="12"/>
      <c r="F48" s="109">
        <v>250</v>
      </c>
      <c r="G48" s="109">
        <v>3</v>
      </c>
      <c r="H48" s="12"/>
    </row>
    <row r="49" spans="2:8" x14ac:dyDescent="0.2">
      <c r="B49" s="11" t="s">
        <v>50</v>
      </c>
      <c r="C49" s="146"/>
      <c r="D49" s="146"/>
      <c r="E49" s="147"/>
      <c r="F49" s="148"/>
      <c r="G49" s="148"/>
      <c r="H49" s="147"/>
    </row>
    <row r="50" spans="2:8" x14ac:dyDescent="0.2">
      <c r="B50" s="146" t="s">
        <v>54</v>
      </c>
      <c r="C50" s="146" t="s">
        <v>55</v>
      </c>
      <c r="D50" s="146" t="s">
        <v>51</v>
      </c>
      <c r="E50" s="147">
        <v>1200000</v>
      </c>
      <c r="F50" s="148">
        <v>1294.8012000000001</v>
      </c>
      <c r="G50" s="148">
        <v>15.52</v>
      </c>
      <c r="H50" s="147">
        <v>5.4960000000000004</v>
      </c>
    </row>
    <row r="51" spans="2:8" x14ac:dyDescent="0.2">
      <c r="B51" s="146" t="s">
        <v>52</v>
      </c>
      <c r="C51" s="146" t="s">
        <v>53</v>
      </c>
      <c r="D51" s="146" t="s">
        <v>51</v>
      </c>
      <c r="E51" s="147">
        <v>700000</v>
      </c>
      <c r="F51" s="148">
        <v>785.1662</v>
      </c>
      <c r="G51" s="148">
        <v>9.41</v>
      </c>
      <c r="H51" s="147">
        <v>5.6620999999999997</v>
      </c>
    </row>
    <row r="52" spans="2:8" x14ac:dyDescent="0.2">
      <c r="B52" s="146" t="s">
        <v>554</v>
      </c>
      <c r="C52" s="146" t="s">
        <v>555</v>
      </c>
      <c r="D52" s="146" t="s">
        <v>51</v>
      </c>
      <c r="E52" s="147">
        <v>700000</v>
      </c>
      <c r="F52" s="148">
        <v>765.48710000000005</v>
      </c>
      <c r="G52" s="148">
        <v>9.18</v>
      </c>
      <c r="H52" s="147">
        <v>6.125</v>
      </c>
    </row>
    <row r="53" spans="2:8" x14ac:dyDescent="0.2">
      <c r="B53" s="146" t="s">
        <v>550</v>
      </c>
      <c r="C53" s="146" t="s">
        <v>551</v>
      </c>
      <c r="D53" s="146" t="s">
        <v>51</v>
      </c>
      <c r="E53" s="147">
        <v>500000</v>
      </c>
      <c r="F53" s="148">
        <v>552.07500000000005</v>
      </c>
      <c r="G53" s="148">
        <v>6.62</v>
      </c>
      <c r="H53" s="147">
        <v>5.8357999999999999</v>
      </c>
    </row>
    <row r="54" spans="2:8" x14ac:dyDescent="0.2">
      <c r="B54" s="146" t="s">
        <v>56</v>
      </c>
      <c r="C54" s="146" t="s">
        <v>57</v>
      </c>
      <c r="D54" s="146" t="s">
        <v>51</v>
      </c>
      <c r="E54" s="147">
        <v>500000</v>
      </c>
      <c r="F54" s="148">
        <v>527.35749999999996</v>
      </c>
      <c r="G54" s="148">
        <v>6.32</v>
      </c>
      <c r="H54" s="147">
        <v>5.7389999999999999</v>
      </c>
    </row>
    <row r="55" spans="2:8" x14ac:dyDescent="0.2">
      <c r="B55" s="146" t="s">
        <v>60</v>
      </c>
      <c r="C55" s="146" t="s">
        <v>61</v>
      </c>
      <c r="D55" s="146" t="s">
        <v>51</v>
      </c>
      <c r="E55" s="147">
        <v>300000</v>
      </c>
      <c r="F55" s="148">
        <v>295.98779999999999</v>
      </c>
      <c r="G55" s="148">
        <v>3.55</v>
      </c>
      <c r="H55" s="147">
        <v>6.3372999999999999</v>
      </c>
    </row>
    <row r="56" spans="2:8" x14ac:dyDescent="0.2">
      <c r="B56" s="146" t="s">
        <v>552</v>
      </c>
      <c r="C56" s="146" t="s">
        <v>553</v>
      </c>
      <c r="D56" s="146" t="s">
        <v>51</v>
      </c>
      <c r="E56" s="147">
        <v>200000</v>
      </c>
      <c r="F56" s="148">
        <v>222.2124</v>
      </c>
      <c r="G56" s="148">
        <v>2.66</v>
      </c>
      <c r="H56" s="147">
        <v>5.8319000000000001</v>
      </c>
    </row>
    <row r="57" spans="2:8" x14ac:dyDescent="0.2">
      <c r="B57" s="11" t="s">
        <v>46</v>
      </c>
      <c r="C57" s="11"/>
      <c r="D57" s="11"/>
      <c r="E57" s="12"/>
      <c r="F57" s="109">
        <v>4443.0871999999999</v>
      </c>
      <c r="G57" s="109">
        <v>53.26</v>
      </c>
      <c r="H57" s="12"/>
    </row>
    <row r="58" spans="2:8" x14ac:dyDescent="0.2">
      <c r="B58" s="146" t="s">
        <v>573</v>
      </c>
      <c r="C58" s="146"/>
      <c r="D58" s="146"/>
      <c r="E58" s="147"/>
      <c r="F58" s="148">
        <v>538.99690740000005</v>
      </c>
      <c r="G58" s="148">
        <v>6.4623999999999997</v>
      </c>
      <c r="H58" s="147">
        <v>3.23</v>
      </c>
    </row>
    <row r="59" spans="2:8" x14ac:dyDescent="0.2">
      <c r="B59" s="146" t="s">
        <v>572</v>
      </c>
      <c r="C59" s="146"/>
      <c r="D59" s="146"/>
      <c r="E59" s="147"/>
      <c r="F59" s="148">
        <v>37.617468799999997</v>
      </c>
      <c r="G59" s="148">
        <v>0.45100000000000001</v>
      </c>
      <c r="H59" s="147">
        <v>3.33</v>
      </c>
    </row>
    <row r="60" spans="2:8" x14ac:dyDescent="0.2">
      <c r="B60" s="11" t="s">
        <v>46</v>
      </c>
      <c r="C60" s="11"/>
      <c r="D60" s="11"/>
      <c r="E60" s="12"/>
      <c r="F60" s="109">
        <v>576.61437620000004</v>
      </c>
      <c r="G60" s="109">
        <v>6.9134000000000002</v>
      </c>
      <c r="H60" s="12"/>
    </row>
    <row r="61" spans="2:8" x14ac:dyDescent="0.2">
      <c r="B61" s="146" t="s">
        <v>47</v>
      </c>
      <c r="C61" s="146"/>
      <c r="D61" s="146"/>
      <c r="E61" s="147"/>
      <c r="F61" s="148">
        <v>82.336126399999998</v>
      </c>
      <c r="G61" s="148">
        <v>0.97660000000000002</v>
      </c>
      <c r="H61" s="147"/>
    </row>
    <row r="62" spans="2:8" x14ac:dyDescent="0.2">
      <c r="B62" s="13" t="s">
        <v>650</v>
      </c>
      <c r="C62" s="13"/>
      <c r="D62" s="13"/>
      <c r="E62" s="14"/>
      <c r="F62" s="15">
        <v>8340.5062515999998</v>
      </c>
      <c r="G62" s="15">
        <v>100</v>
      </c>
      <c r="H62" s="14"/>
    </row>
    <row r="63" spans="2:8" x14ac:dyDescent="0.2">
      <c r="B63" s="134"/>
      <c r="C63" s="134"/>
      <c r="D63" s="134"/>
      <c r="E63" s="135"/>
      <c r="F63" s="136"/>
      <c r="G63" s="136"/>
      <c r="H63" s="135"/>
    </row>
    <row r="64" spans="2:8" x14ac:dyDescent="0.2">
      <c r="B64" s="134" t="s">
        <v>712</v>
      </c>
      <c r="C64" s="134"/>
      <c r="D64" s="134"/>
      <c r="E64" s="135"/>
      <c r="F64" s="136"/>
      <c r="G64" s="136"/>
      <c r="H64" s="135"/>
    </row>
    <row r="65" spans="1:8" x14ac:dyDescent="0.2">
      <c r="B65" s="131"/>
      <c r="C65" s="131"/>
      <c r="D65" s="131"/>
      <c r="E65" s="132"/>
      <c r="F65" s="133"/>
      <c r="G65" s="133"/>
      <c r="H65" s="132"/>
    </row>
    <row r="66" spans="1:8" x14ac:dyDescent="0.2">
      <c r="B66" s="53" t="s">
        <v>318</v>
      </c>
    </row>
    <row r="67" spans="1:8" x14ac:dyDescent="0.2">
      <c r="B67" s="181" t="s">
        <v>319</v>
      </c>
      <c r="C67" s="181"/>
      <c r="D67" s="181"/>
      <c r="E67" s="181"/>
      <c r="F67" s="181"/>
      <c r="G67" s="181"/>
    </row>
    <row r="68" spans="1:8" x14ac:dyDescent="0.2">
      <c r="B68" s="42" t="s">
        <v>349</v>
      </c>
      <c r="C68" s="27"/>
      <c r="D68" s="27"/>
      <c r="E68" s="29"/>
      <c r="F68" s="52"/>
      <c r="G68" s="34"/>
    </row>
    <row r="69" spans="1:8" x14ac:dyDescent="0.2">
      <c r="B69" s="37" t="s">
        <v>350</v>
      </c>
      <c r="C69" s="19"/>
      <c r="D69" s="19"/>
      <c r="E69" s="29"/>
      <c r="F69" s="51"/>
      <c r="G69" s="34"/>
    </row>
    <row r="70" spans="1:8" ht="25.5" x14ac:dyDescent="0.2">
      <c r="B70" s="20" t="s">
        <v>321</v>
      </c>
      <c r="C70" s="21" t="s">
        <v>715</v>
      </c>
      <c r="D70" s="21" t="s">
        <v>717</v>
      </c>
    </row>
    <row r="71" spans="1:8" x14ac:dyDescent="0.2">
      <c r="A71" s="1" t="s">
        <v>499</v>
      </c>
      <c r="B71" s="41" t="s">
        <v>322</v>
      </c>
      <c r="C71" s="23">
        <v>42.451599999999999</v>
      </c>
      <c r="D71" s="94">
        <v>42.971400000000003</v>
      </c>
    </row>
    <row r="72" spans="1:8" x14ac:dyDescent="0.2">
      <c r="A72" s="1" t="s">
        <v>500</v>
      </c>
      <c r="B72" s="42" t="s">
        <v>351</v>
      </c>
      <c r="C72" s="24">
        <v>12.5473</v>
      </c>
      <c r="D72" s="68">
        <v>12.7613</v>
      </c>
    </row>
    <row r="73" spans="1:8" x14ac:dyDescent="0.2">
      <c r="A73" s="1" t="s">
        <v>501</v>
      </c>
      <c r="B73" s="42" t="s">
        <v>352</v>
      </c>
      <c r="C73" s="24">
        <v>15.416499999999999</v>
      </c>
      <c r="D73" s="68">
        <v>15.6052</v>
      </c>
    </row>
    <row r="74" spans="1:8" x14ac:dyDescent="0.2">
      <c r="A74" s="1" t="s">
        <v>502</v>
      </c>
      <c r="B74" s="42" t="s">
        <v>338</v>
      </c>
      <c r="C74" s="24">
        <v>45.247100000000003</v>
      </c>
      <c r="D74" s="68">
        <v>45.772199999999998</v>
      </c>
    </row>
    <row r="75" spans="1:8" x14ac:dyDescent="0.2">
      <c r="A75" s="1" t="s">
        <v>503</v>
      </c>
      <c r="B75" s="42" t="s">
        <v>340</v>
      </c>
      <c r="C75" s="24">
        <v>16.068000000000001</v>
      </c>
      <c r="D75" s="68">
        <v>16.3383</v>
      </c>
    </row>
    <row r="76" spans="1:8" x14ac:dyDescent="0.2">
      <c r="A76" s="1" t="s">
        <v>504</v>
      </c>
      <c r="B76" s="37" t="s">
        <v>341</v>
      </c>
      <c r="C76" s="26">
        <v>13.939500000000001</v>
      </c>
      <c r="D76" s="69">
        <v>14.104100000000001</v>
      </c>
    </row>
    <row r="77" spans="1:8" x14ac:dyDescent="0.2">
      <c r="B77" s="30" t="s">
        <v>684</v>
      </c>
      <c r="C77" s="43"/>
      <c r="D77" s="43"/>
    </row>
    <row r="78" spans="1:8" x14ac:dyDescent="0.2">
      <c r="B78" s="54" t="s">
        <v>353</v>
      </c>
      <c r="E78" s="1"/>
    </row>
    <row r="79" spans="1:8" x14ac:dyDescent="0.2">
      <c r="B79" s="163" t="s">
        <v>719</v>
      </c>
      <c r="E79" s="1"/>
    </row>
    <row r="80" spans="1:8" x14ac:dyDescent="0.2">
      <c r="B80" s="163" t="s">
        <v>718</v>
      </c>
      <c r="E80" s="1"/>
    </row>
    <row r="81" spans="1:6" x14ac:dyDescent="0.2">
      <c r="B81" s="137" t="s">
        <v>686</v>
      </c>
      <c r="E81" s="1"/>
    </row>
    <row r="82" spans="1:6" x14ac:dyDescent="0.2">
      <c r="B82" s="163" t="s">
        <v>720</v>
      </c>
      <c r="E82" s="1"/>
    </row>
    <row r="83" spans="1:6" x14ac:dyDescent="0.2">
      <c r="B83" s="137" t="s">
        <v>687</v>
      </c>
    </row>
    <row r="84" spans="1:6" x14ac:dyDescent="0.2">
      <c r="B84" s="137" t="s">
        <v>688</v>
      </c>
    </row>
    <row r="85" spans="1:6" x14ac:dyDescent="0.2">
      <c r="B85" s="137" t="s">
        <v>689</v>
      </c>
    </row>
    <row r="86" spans="1:6" x14ac:dyDescent="0.2">
      <c r="B86" s="153" t="s">
        <v>690</v>
      </c>
      <c r="C86" s="160"/>
      <c r="D86" s="160"/>
    </row>
    <row r="87" spans="1:6" x14ac:dyDescent="0.2">
      <c r="B87" s="55" t="s">
        <v>321</v>
      </c>
      <c r="C87" s="179" t="s">
        <v>343</v>
      </c>
      <c r="D87" s="180"/>
    </row>
    <row r="88" spans="1:6" x14ac:dyDescent="0.2">
      <c r="B88" s="162"/>
      <c r="C88" s="48" t="s">
        <v>344</v>
      </c>
      <c r="D88" s="48" t="s">
        <v>345</v>
      </c>
    </row>
    <row r="89" spans="1:6" x14ac:dyDescent="0.2">
      <c r="A89" s="1" t="s">
        <v>500</v>
      </c>
      <c r="B89" s="56" t="s">
        <v>351</v>
      </c>
      <c r="C89" s="99">
        <v>0.06</v>
      </c>
      <c r="D89" s="103">
        <f t="shared" ref="D89:D92" si="0">+C89</f>
        <v>0.06</v>
      </c>
    </row>
    <row r="90" spans="1:6" x14ac:dyDescent="0.2">
      <c r="A90" s="1" t="s">
        <v>501</v>
      </c>
      <c r="B90" s="22" t="s">
        <v>352</v>
      </c>
      <c r="C90" s="95" t="s">
        <v>714</v>
      </c>
      <c r="D90" s="104" t="str">
        <f t="shared" si="0"/>
        <v>^^</v>
      </c>
    </row>
    <row r="91" spans="1:6" x14ac:dyDescent="0.2">
      <c r="A91" s="1" t="s">
        <v>503</v>
      </c>
      <c r="B91" s="22" t="s">
        <v>340</v>
      </c>
      <c r="C91" s="95">
        <v>0.08</v>
      </c>
      <c r="D91" s="104">
        <f t="shared" si="0"/>
        <v>0.08</v>
      </c>
    </row>
    <row r="92" spans="1:6" x14ac:dyDescent="0.2">
      <c r="A92" s="1" t="s">
        <v>504</v>
      </c>
      <c r="B92" s="25" t="s">
        <v>341</v>
      </c>
      <c r="C92" s="100" t="s">
        <v>714</v>
      </c>
      <c r="D92" s="101" t="str">
        <f t="shared" si="0"/>
        <v>^^</v>
      </c>
    </row>
    <row r="93" spans="1:6" x14ac:dyDescent="0.2">
      <c r="B93" s="42" t="s">
        <v>644</v>
      </c>
      <c r="C93" s="57"/>
      <c r="D93" s="57"/>
      <c r="E93" s="57"/>
      <c r="F93" s="58"/>
    </row>
    <row r="94" spans="1:6" x14ac:dyDescent="0.2">
      <c r="B94" s="42" t="s">
        <v>645</v>
      </c>
      <c r="C94" s="27"/>
      <c r="D94" s="27"/>
      <c r="E94" s="29"/>
      <c r="F94" s="52"/>
    </row>
    <row r="95" spans="1:6" x14ac:dyDescent="0.2">
      <c r="B95" s="182" t="s">
        <v>642</v>
      </c>
      <c r="C95" s="181"/>
      <c r="D95" s="181"/>
      <c r="E95" s="181"/>
      <c r="F95" s="181"/>
    </row>
    <row r="96" spans="1:6" x14ac:dyDescent="0.2">
      <c r="B96" s="154" t="s">
        <v>711</v>
      </c>
      <c r="C96" s="154"/>
      <c r="D96" s="27"/>
      <c r="E96" s="29"/>
      <c r="F96" s="59"/>
    </row>
    <row r="97" spans="2:8" x14ac:dyDescent="0.2">
      <c r="B97" s="154" t="s">
        <v>696</v>
      </c>
      <c r="C97" s="154"/>
      <c r="D97" s="27"/>
      <c r="E97" s="29"/>
      <c r="F97" s="59"/>
    </row>
    <row r="98" spans="2:8" x14ac:dyDescent="0.2">
      <c r="B98" s="27" t="s">
        <v>647</v>
      </c>
      <c r="C98" s="27"/>
      <c r="D98" s="27"/>
      <c r="E98" s="29"/>
      <c r="F98" s="59"/>
    </row>
    <row r="99" spans="2:8" x14ac:dyDescent="0.2">
      <c r="B99" s="32" t="s">
        <v>354</v>
      </c>
      <c r="C99" s="60"/>
      <c r="D99" s="61"/>
      <c r="E99" s="59"/>
      <c r="F99" s="59"/>
    </row>
    <row r="100" spans="2:8" x14ac:dyDescent="0.2">
      <c r="B100" s="35" t="s">
        <v>355</v>
      </c>
      <c r="C100" s="32"/>
      <c r="D100" s="32"/>
      <c r="E100" s="33"/>
      <c r="F100" s="34"/>
    </row>
    <row r="101" spans="2:8" x14ac:dyDescent="0.2">
      <c r="B101" s="177" t="s">
        <v>383</v>
      </c>
      <c r="C101" s="178"/>
      <c r="D101" s="178"/>
      <c r="E101" s="178"/>
      <c r="F101" s="178"/>
      <c r="G101" s="178"/>
      <c r="H101" s="178"/>
    </row>
    <row r="103" spans="2:8" s="86" customFormat="1" x14ac:dyDescent="0.2">
      <c r="B103" s="86" t="s">
        <v>384</v>
      </c>
      <c r="E103" s="87"/>
      <c r="F103" s="88"/>
      <c r="G103" s="88"/>
      <c r="H103" s="87"/>
    </row>
    <row r="104" spans="2:8" s="86" customFormat="1" x14ac:dyDescent="0.2">
      <c r="B104" s="86" t="s">
        <v>393</v>
      </c>
      <c r="E104" s="87"/>
      <c r="F104" s="88"/>
      <c r="G104" s="88"/>
      <c r="H104" s="87"/>
    </row>
    <row r="105" spans="2:8" s="86" customFormat="1" x14ac:dyDescent="0.2">
      <c r="B105" s="86" t="s">
        <v>394</v>
      </c>
      <c r="E105" s="87"/>
      <c r="F105" s="88"/>
      <c r="G105" s="88"/>
      <c r="H105" s="87"/>
    </row>
    <row r="106" spans="2:8" s="86" customFormat="1" x14ac:dyDescent="0.2">
      <c r="E106" s="87"/>
      <c r="F106" s="88"/>
      <c r="G106" s="88"/>
      <c r="H106" s="87"/>
    </row>
    <row r="107" spans="2:8" s="86" customFormat="1" x14ac:dyDescent="0.2">
      <c r="E107" s="87"/>
      <c r="F107" s="88"/>
      <c r="G107" s="88"/>
      <c r="H107" s="87"/>
    </row>
    <row r="108" spans="2:8" s="86" customFormat="1" x14ac:dyDescent="0.2">
      <c r="E108" s="87"/>
      <c r="F108" s="88"/>
      <c r="G108" s="88"/>
      <c r="H108" s="87"/>
    </row>
    <row r="109" spans="2:8" s="86" customFormat="1" x14ac:dyDescent="0.2">
      <c r="E109" s="87"/>
      <c r="F109" s="88"/>
      <c r="G109" s="88"/>
      <c r="H109" s="87"/>
    </row>
    <row r="110" spans="2:8" s="86" customFormat="1" x14ac:dyDescent="0.2">
      <c r="E110" s="87"/>
      <c r="F110" s="88"/>
      <c r="G110" s="88"/>
      <c r="H110" s="87"/>
    </row>
    <row r="111" spans="2:8" s="86" customFormat="1" x14ac:dyDescent="0.2">
      <c r="E111" s="87"/>
      <c r="F111" s="88"/>
      <c r="G111" s="88"/>
      <c r="H111" s="87"/>
    </row>
    <row r="112" spans="2:8" s="86" customFormat="1" x14ac:dyDescent="0.2">
      <c r="E112" s="87"/>
      <c r="F112" s="88"/>
      <c r="G112" s="88"/>
      <c r="H112" s="87"/>
    </row>
    <row r="113" spans="2:8" s="86" customFormat="1" x14ac:dyDescent="0.2">
      <c r="E113" s="87"/>
      <c r="F113" s="88"/>
      <c r="G113" s="88"/>
      <c r="H113" s="87"/>
    </row>
    <row r="114" spans="2:8" s="86" customFormat="1" x14ac:dyDescent="0.2">
      <c r="E114" s="87"/>
      <c r="F114" s="88"/>
      <c r="G114" s="88"/>
      <c r="H114" s="87"/>
    </row>
    <row r="115" spans="2:8" s="86" customFormat="1" x14ac:dyDescent="0.2">
      <c r="E115" s="87"/>
      <c r="F115" s="88"/>
      <c r="G115" s="88"/>
      <c r="H115" s="87"/>
    </row>
    <row r="116" spans="2:8" s="86" customFormat="1" x14ac:dyDescent="0.2">
      <c r="B116" s="86" t="s">
        <v>387</v>
      </c>
      <c r="F116" s="88"/>
      <c r="G116" s="88"/>
      <c r="H116" s="87"/>
    </row>
    <row r="117" spans="2:8" s="86" customFormat="1" ht="55.5" customHeight="1" x14ac:dyDescent="0.2">
      <c r="B117" s="173" t="s">
        <v>634</v>
      </c>
      <c r="C117" s="173"/>
      <c r="D117" s="173"/>
      <c r="E117" s="173"/>
      <c r="F117" s="173"/>
      <c r="G117" s="173"/>
      <c r="H117" s="173"/>
    </row>
    <row r="118" spans="2:8" s="86" customFormat="1" ht="18.75" x14ac:dyDescent="0.3">
      <c r="B118" s="4" t="s">
        <v>388</v>
      </c>
      <c r="F118" s="88"/>
      <c r="G118" s="88"/>
      <c r="H118" s="87"/>
    </row>
  </sheetData>
  <mergeCells count="8">
    <mergeCell ref="B117:H117"/>
    <mergeCell ref="B101:H101"/>
    <mergeCell ref="B95:F95"/>
    <mergeCell ref="B3:H3"/>
    <mergeCell ref="B1:H1"/>
    <mergeCell ref="B2:H2"/>
    <mergeCell ref="B67:G67"/>
    <mergeCell ref="C87:D87"/>
  </mergeCells>
  <pageMargins left="0" right="0" top="0" bottom="0" header="0.3" footer="0.3"/>
  <pageSetup scale="37" orientation="landscape" r:id="rId1"/>
  <headerFooter>
    <oddFooter>&amp;R&amp;1#&amp;"Calibri"&amp;10&amp;KFF0000|PUBLIC|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view="pageBreakPreview" topLeftCell="B1" zoomScaleNormal="100" zoomScaleSheetLayoutView="100" workbookViewId="0">
      <selection activeCell="B20" sqref="B20"/>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174" t="s">
        <v>299</v>
      </c>
      <c r="C1" s="174"/>
      <c r="D1" s="174"/>
      <c r="E1" s="174"/>
      <c r="F1" s="174"/>
      <c r="G1" s="174"/>
      <c r="H1" s="174"/>
    </row>
    <row r="2" spans="2:8" x14ac:dyDescent="0.2">
      <c r="B2" s="175" t="s">
        <v>303</v>
      </c>
      <c r="C2" s="176"/>
      <c r="D2" s="176"/>
      <c r="E2" s="176"/>
      <c r="F2" s="176"/>
      <c r="G2" s="176"/>
      <c r="H2" s="176"/>
    </row>
    <row r="3" spans="2:8" x14ac:dyDescent="0.2">
      <c r="B3" s="174" t="s">
        <v>639</v>
      </c>
      <c r="C3" s="174"/>
      <c r="D3" s="174"/>
      <c r="E3" s="174"/>
      <c r="F3" s="174"/>
      <c r="G3" s="174"/>
      <c r="H3" s="174"/>
    </row>
    <row r="4" spans="2:8" ht="21" customHeight="1" x14ac:dyDescent="0.2"/>
    <row r="5" spans="2:8" ht="46.5" customHeight="1" x14ac:dyDescent="0.2">
      <c r="B5" s="106" t="s">
        <v>2</v>
      </c>
      <c r="C5" s="106" t="s">
        <v>3</v>
      </c>
      <c r="D5" s="106" t="s">
        <v>4</v>
      </c>
      <c r="E5" s="107" t="s">
        <v>5</v>
      </c>
      <c r="F5" s="108" t="s">
        <v>7</v>
      </c>
      <c r="G5" s="108" t="s">
        <v>6</v>
      </c>
      <c r="H5" s="139" t="s">
        <v>280</v>
      </c>
    </row>
    <row r="6" spans="2:8" x14ac:dyDescent="0.2">
      <c r="B6" s="146" t="s">
        <v>572</v>
      </c>
      <c r="C6" s="146"/>
      <c r="D6" s="146"/>
      <c r="E6" s="147"/>
      <c r="F6" s="148">
        <v>64309.653577899997</v>
      </c>
      <c r="G6" s="148">
        <v>99.784400000000005</v>
      </c>
      <c r="H6" s="147">
        <v>3.33</v>
      </c>
    </row>
    <row r="7" spans="2:8" x14ac:dyDescent="0.2">
      <c r="B7" s="146" t="s">
        <v>573</v>
      </c>
      <c r="C7" s="146"/>
      <c r="D7" s="146"/>
      <c r="E7" s="147"/>
      <c r="F7" s="148">
        <v>3.1211714000000002</v>
      </c>
      <c r="G7" s="148">
        <v>4.7999999999999996E-3</v>
      </c>
      <c r="H7" s="147">
        <v>3.23</v>
      </c>
    </row>
    <row r="8" spans="2:8" x14ac:dyDescent="0.2">
      <c r="B8" s="11" t="s">
        <v>46</v>
      </c>
      <c r="C8" s="11"/>
      <c r="D8" s="11"/>
      <c r="E8" s="12"/>
      <c r="F8" s="109">
        <v>64312.774749299999</v>
      </c>
      <c r="G8" s="109">
        <v>99.789199999999994</v>
      </c>
      <c r="H8" s="12"/>
    </row>
    <row r="9" spans="2:8" x14ac:dyDescent="0.2">
      <c r="B9" s="146" t="s">
        <v>47</v>
      </c>
      <c r="C9" s="146"/>
      <c r="D9" s="146"/>
      <c r="E9" s="147"/>
      <c r="F9" s="148">
        <v>135.81662130000001</v>
      </c>
      <c r="G9" s="148">
        <v>0.21079999999999999</v>
      </c>
      <c r="H9" s="147"/>
    </row>
    <row r="10" spans="2:8" x14ac:dyDescent="0.2">
      <c r="B10" s="13" t="s">
        <v>650</v>
      </c>
      <c r="C10" s="13"/>
      <c r="D10" s="13"/>
      <c r="E10" s="14"/>
      <c r="F10" s="15">
        <v>64448.591370599999</v>
      </c>
      <c r="G10" s="15">
        <v>100</v>
      </c>
      <c r="H10" s="14"/>
    </row>
    <row r="13" spans="2:8" x14ac:dyDescent="0.2">
      <c r="B13" s="36" t="s">
        <v>318</v>
      </c>
    </row>
    <row r="14" spans="2:8" x14ac:dyDescent="0.2">
      <c r="B14" s="62" t="s">
        <v>319</v>
      </c>
    </row>
    <row r="15" spans="2:8" x14ac:dyDescent="0.2">
      <c r="B15" s="37" t="s">
        <v>320</v>
      </c>
    </row>
    <row r="16" spans="2:8" ht="27" customHeight="1" x14ac:dyDescent="0.2">
      <c r="B16" s="63" t="s">
        <v>321</v>
      </c>
      <c r="C16" s="21" t="s">
        <v>716</v>
      </c>
      <c r="D16" s="21" t="s">
        <v>717</v>
      </c>
    </row>
    <row r="17" spans="1:6" x14ac:dyDescent="0.2">
      <c r="A17" s="1" t="s">
        <v>491</v>
      </c>
      <c r="B17" s="42" t="s">
        <v>322</v>
      </c>
      <c r="C17" s="23">
        <v>1067.9531999999999</v>
      </c>
      <c r="D17" s="94">
        <v>1066.5398</v>
      </c>
    </row>
    <row r="18" spans="1:6" x14ac:dyDescent="0.2">
      <c r="A18" s="1" t="s">
        <v>492</v>
      </c>
      <c r="B18" s="42" t="s">
        <v>356</v>
      </c>
      <c r="C18" s="24">
        <v>1000</v>
      </c>
      <c r="D18" s="68">
        <v>1000</v>
      </c>
    </row>
    <row r="19" spans="1:6" x14ac:dyDescent="0.2">
      <c r="A19" s="1" t="s">
        <v>493</v>
      </c>
      <c r="B19" s="42" t="s">
        <v>357</v>
      </c>
      <c r="C19" s="24">
        <v>1000.3324</v>
      </c>
      <c r="D19" s="68">
        <v>1000.2344000000001</v>
      </c>
    </row>
    <row r="20" spans="1:6" x14ac:dyDescent="0.2">
      <c r="A20" s="1" t="s">
        <v>494</v>
      </c>
      <c r="B20" s="42" t="s">
        <v>351</v>
      </c>
      <c r="C20" s="24">
        <v>1000.4989</v>
      </c>
      <c r="D20" s="68">
        <v>1001.3998</v>
      </c>
    </row>
    <row r="21" spans="1:6" x14ac:dyDescent="0.2">
      <c r="A21" s="1" t="s">
        <v>495</v>
      </c>
      <c r="B21" s="42" t="s">
        <v>338</v>
      </c>
      <c r="C21" s="24">
        <v>1070.6904</v>
      </c>
      <c r="D21" s="68">
        <v>1069.203</v>
      </c>
    </row>
    <row r="22" spans="1:6" x14ac:dyDescent="0.2">
      <c r="A22" s="1" t="s">
        <v>496</v>
      </c>
      <c r="B22" s="42" t="s">
        <v>358</v>
      </c>
      <c r="C22" s="24">
        <v>1000</v>
      </c>
      <c r="D22" s="68">
        <v>1000</v>
      </c>
    </row>
    <row r="23" spans="1:6" x14ac:dyDescent="0.2">
      <c r="A23" s="1" t="s">
        <v>497</v>
      </c>
      <c r="B23" s="42" t="s">
        <v>359</v>
      </c>
      <c r="C23" s="24">
        <v>1000.3489</v>
      </c>
      <c r="D23" s="68">
        <v>1000.2465</v>
      </c>
    </row>
    <row r="24" spans="1:6" x14ac:dyDescent="0.2">
      <c r="A24" s="1" t="s">
        <v>498</v>
      </c>
      <c r="B24" s="37" t="s">
        <v>340</v>
      </c>
      <c r="C24" s="26" t="s">
        <v>605</v>
      </c>
      <c r="D24" s="69" t="s">
        <v>605</v>
      </c>
    </row>
    <row r="25" spans="1:6" x14ac:dyDescent="0.2">
      <c r="B25" s="27" t="s">
        <v>342</v>
      </c>
      <c r="C25" s="43"/>
      <c r="D25" s="43"/>
    </row>
    <row r="26" spans="1:6" x14ac:dyDescent="0.2">
      <c r="B26" s="45" t="s">
        <v>640</v>
      </c>
      <c r="C26" s="46"/>
      <c r="D26" s="46"/>
      <c r="E26" s="46"/>
      <c r="F26" s="51"/>
    </row>
    <row r="27" spans="1:6" x14ac:dyDescent="0.2">
      <c r="B27" s="42" t="s">
        <v>641</v>
      </c>
      <c r="C27" s="27"/>
      <c r="D27" s="27"/>
      <c r="E27" s="27"/>
      <c r="F27" s="51"/>
    </row>
    <row r="28" spans="1:6" x14ac:dyDescent="0.2">
      <c r="B28" s="182" t="s">
        <v>690</v>
      </c>
      <c r="C28" s="181"/>
      <c r="D28" s="181"/>
      <c r="E28" s="181"/>
      <c r="F28" s="181"/>
    </row>
    <row r="29" spans="1:6" x14ac:dyDescent="0.2">
      <c r="B29" s="64" t="s">
        <v>321</v>
      </c>
      <c r="C29" s="185" t="s">
        <v>343</v>
      </c>
      <c r="D29" s="186"/>
      <c r="E29" s="1"/>
    </row>
    <row r="30" spans="1:6" x14ac:dyDescent="0.2">
      <c r="B30" s="65"/>
      <c r="C30" s="48" t="s">
        <v>344</v>
      </c>
      <c r="D30" s="66" t="s">
        <v>345</v>
      </c>
      <c r="E30" s="1"/>
    </row>
    <row r="31" spans="1:6" x14ac:dyDescent="0.2">
      <c r="A31" s="1" t="s">
        <v>492</v>
      </c>
      <c r="B31" s="42" t="s">
        <v>356</v>
      </c>
      <c r="C31" s="99">
        <v>1.32440877</v>
      </c>
      <c r="D31" s="103">
        <f t="shared" ref="D31:D35" si="0">+C31</f>
        <v>1.32440877</v>
      </c>
      <c r="E31" s="1"/>
    </row>
    <row r="32" spans="1:6" x14ac:dyDescent="0.2">
      <c r="A32" s="1" t="s">
        <v>493</v>
      </c>
      <c r="B32" s="42" t="s">
        <v>360</v>
      </c>
      <c r="C32" s="95">
        <v>1.2268600999999999</v>
      </c>
      <c r="D32" s="104">
        <f t="shared" si="0"/>
        <v>1.2268600999999999</v>
      </c>
    </row>
    <row r="33" spans="1:8" x14ac:dyDescent="0.2">
      <c r="A33" s="1" t="s">
        <v>494</v>
      </c>
      <c r="B33" s="42" t="s">
        <v>351</v>
      </c>
      <c r="C33" s="95">
        <v>2.2270191000000001</v>
      </c>
      <c r="D33" s="104">
        <f t="shared" si="0"/>
        <v>2.2270191000000001</v>
      </c>
    </row>
    <row r="34" spans="1:8" x14ac:dyDescent="0.2">
      <c r="A34" s="1" t="s">
        <v>496</v>
      </c>
      <c r="B34" s="42" t="s">
        <v>358</v>
      </c>
      <c r="C34" s="95">
        <v>1.2933793999999998</v>
      </c>
      <c r="D34" s="104">
        <f t="shared" si="0"/>
        <v>1.2933793999999998</v>
      </c>
    </row>
    <row r="35" spans="1:8" x14ac:dyDescent="0.2">
      <c r="A35" s="1" t="s">
        <v>497</v>
      </c>
      <c r="B35" s="42" t="s">
        <v>359</v>
      </c>
      <c r="C35" s="95">
        <v>1.2877000000000001</v>
      </c>
      <c r="D35" s="104">
        <f t="shared" si="0"/>
        <v>1.2877000000000001</v>
      </c>
    </row>
    <row r="36" spans="1:8" x14ac:dyDescent="0.2">
      <c r="A36" s="1" t="s">
        <v>498</v>
      </c>
      <c r="B36" s="37" t="s">
        <v>340</v>
      </c>
      <c r="C36" s="26" t="s">
        <v>605</v>
      </c>
      <c r="D36" s="69" t="s">
        <v>605</v>
      </c>
      <c r="F36" s="117"/>
    </row>
    <row r="37" spans="1:8" x14ac:dyDescent="0.2">
      <c r="B37" s="124" t="s">
        <v>342</v>
      </c>
      <c r="C37" s="2"/>
      <c r="D37" s="2"/>
      <c r="F37" s="117"/>
    </row>
    <row r="38" spans="1:8" x14ac:dyDescent="0.2">
      <c r="B38" s="42" t="s">
        <v>645</v>
      </c>
    </row>
    <row r="39" spans="1:8" x14ac:dyDescent="0.2">
      <c r="B39" s="157" t="s">
        <v>697</v>
      </c>
    </row>
    <row r="40" spans="1:8" x14ac:dyDescent="0.2">
      <c r="B40" s="67" t="s">
        <v>646</v>
      </c>
    </row>
    <row r="41" spans="1:8" x14ac:dyDescent="0.2">
      <c r="B41" s="32" t="s">
        <v>328</v>
      </c>
    </row>
    <row r="42" spans="1:8" x14ac:dyDescent="0.2">
      <c r="B42" s="35" t="s">
        <v>329</v>
      </c>
    </row>
    <row r="43" spans="1:8" x14ac:dyDescent="0.2">
      <c r="B43" s="177" t="s">
        <v>382</v>
      </c>
      <c r="C43" s="178"/>
      <c r="D43" s="178"/>
      <c r="E43" s="178"/>
      <c r="F43" s="178"/>
      <c r="G43" s="178"/>
      <c r="H43" s="178"/>
    </row>
    <row r="45" spans="1:8" s="86" customFormat="1" x14ac:dyDescent="0.2">
      <c r="B45" s="86" t="s">
        <v>384</v>
      </c>
      <c r="E45" s="87"/>
      <c r="F45" s="88"/>
      <c r="G45" s="88"/>
      <c r="H45" s="87"/>
    </row>
    <row r="46" spans="1:8" s="86" customFormat="1" x14ac:dyDescent="0.2">
      <c r="B46" s="86" t="s">
        <v>395</v>
      </c>
      <c r="E46" s="87"/>
      <c r="F46" s="88"/>
      <c r="G46" s="88"/>
      <c r="H46" s="87"/>
    </row>
    <row r="47" spans="1:8" s="86" customFormat="1" x14ac:dyDescent="0.2">
      <c r="B47" s="86" t="s">
        <v>396</v>
      </c>
      <c r="E47" s="87"/>
      <c r="F47" s="88"/>
      <c r="G47" s="88"/>
      <c r="H47" s="87"/>
    </row>
    <row r="48" spans="1:8" s="86" customFormat="1" x14ac:dyDescent="0.2">
      <c r="E48" s="87"/>
      <c r="F48" s="88"/>
      <c r="G48" s="88"/>
      <c r="H48" s="87"/>
    </row>
    <row r="49" spans="2:8" s="86" customFormat="1" x14ac:dyDescent="0.2">
      <c r="E49" s="87"/>
      <c r="F49" s="88"/>
      <c r="G49" s="88"/>
      <c r="H49" s="87"/>
    </row>
    <row r="50" spans="2:8" s="86" customFormat="1" x14ac:dyDescent="0.2">
      <c r="E50" s="87"/>
      <c r="F50" s="88"/>
      <c r="G50" s="88"/>
      <c r="H50" s="87"/>
    </row>
    <row r="51" spans="2:8" s="86" customFormat="1" x14ac:dyDescent="0.2">
      <c r="E51" s="87"/>
      <c r="F51" s="88"/>
      <c r="G51" s="88"/>
      <c r="H51" s="87"/>
    </row>
    <row r="52" spans="2:8" s="86" customFormat="1" x14ac:dyDescent="0.2">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B58" s="86" t="s">
        <v>387</v>
      </c>
      <c r="F58" s="88"/>
      <c r="G58" s="88"/>
      <c r="H58" s="87"/>
    </row>
    <row r="59" spans="2:8" s="86" customFormat="1" ht="66.75" customHeight="1" x14ac:dyDescent="0.2">
      <c r="B59" s="173" t="s">
        <v>634</v>
      </c>
      <c r="C59" s="173"/>
      <c r="D59" s="173"/>
      <c r="E59" s="173"/>
      <c r="F59" s="173"/>
      <c r="G59" s="173"/>
      <c r="H59" s="173"/>
    </row>
    <row r="60" spans="2:8" s="86" customFormat="1" ht="18.75" x14ac:dyDescent="0.3">
      <c r="B60" s="4" t="s">
        <v>388</v>
      </c>
      <c r="F60" s="88"/>
      <c r="G60" s="88"/>
      <c r="H60" s="87"/>
    </row>
  </sheetData>
  <mergeCells count="7">
    <mergeCell ref="B59:H59"/>
    <mergeCell ref="B43:H43"/>
    <mergeCell ref="B3:H3"/>
    <mergeCell ref="B1:H1"/>
    <mergeCell ref="B2:H2"/>
    <mergeCell ref="B28:F28"/>
    <mergeCell ref="C29:D29"/>
  </mergeCells>
  <pageMargins left="0" right="0" top="0" bottom="0" header="0.3" footer="0.3"/>
  <pageSetup scale="69" orientation="landscape" r:id="rId1"/>
  <headerFooter>
    <oddFooter>&amp;R&amp;1#&amp;"Calibri"&amp;10&amp;KFF0000|PUBLIC|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6"/>
  <sheetViews>
    <sheetView showGridLines="0" view="pageBreakPreview" topLeftCell="B1" zoomScaleNormal="100" zoomScaleSheetLayoutView="100" workbookViewId="0">
      <selection activeCell="B19" sqref="B19"/>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2" customWidth="1"/>
    <col min="9" max="19" width="9.140625" style="1"/>
    <col min="20" max="20" width="107.7109375" style="1" bestFit="1" customWidth="1"/>
    <col min="21" max="16384" width="9.140625" style="1"/>
  </cols>
  <sheetData>
    <row r="1" spans="2:8" x14ac:dyDescent="0.2">
      <c r="B1" s="174" t="s">
        <v>299</v>
      </c>
      <c r="C1" s="174"/>
      <c r="D1" s="174"/>
      <c r="E1" s="174"/>
      <c r="F1" s="174"/>
      <c r="G1" s="174"/>
      <c r="H1" s="174"/>
    </row>
    <row r="2" spans="2:8" ht="25.9" customHeight="1" x14ac:dyDescent="0.2">
      <c r="B2" s="183" t="s">
        <v>304</v>
      </c>
      <c r="C2" s="184"/>
      <c r="D2" s="184"/>
      <c r="E2" s="184"/>
      <c r="F2" s="184"/>
      <c r="G2" s="184"/>
      <c r="H2" s="184"/>
    </row>
    <row r="3" spans="2:8" x14ac:dyDescent="0.2">
      <c r="B3" s="174" t="s">
        <v>639</v>
      </c>
      <c r="C3" s="174"/>
      <c r="D3" s="174"/>
      <c r="E3" s="174"/>
      <c r="F3" s="174"/>
      <c r="G3" s="174"/>
      <c r="H3" s="174"/>
    </row>
    <row r="4" spans="2:8" ht="21" customHeight="1" x14ac:dyDescent="0.2"/>
    <row r="5" spans="2:8" ht="46.5" customHeight="1" x14ac:dyDescent="0.2">
      <c r="B5" s="106" t="s">
        <v>2</v>
      </c>
      <c r="C5" s="106" t="s">
        <v>3</v>
      </c>
      <c r="D5" s="106" t="s">
        <v>4</v>
      </c>
      <c r="E5" s="107" t="s">
        <v>5</v>
      </c>
      <c r="F5" s="108" t="s">
        <v>7</v>
      </c>
      <c r="G5" s="108" t="s">
        <v>6</v>
      </c>
      <c r="H5" s="139" t="s">
        <v>280</v>
      </c>
    </row>
    <row r="6" spans="2:8" x14ac:dyDescent="0.2">
      <c r="B6" s="89" t="s">
        <v>42</v>
      </c>
      <c r="C6" s="146"/>
      <c r="D6" s="146"/>
      <c r="E6" s="147"/>
      <c r="F6" s="148"/>
      <c r="G6" s="148"/>
      <c r="H6" s="147"/>
    </row>
    <row r="7" spans="2:8" x14ac:dyDescent="0.2">
      <c r="B7" s="11" t="s">
        <v>43</v>
      </c>
      <c r="C7" s="146"/>
      <c r="D7" s="146"/>
      <c r="E7" s="147"/>
      <c r="F7" s="148"/>
      <c r="G7" s="148"/>
      <c r="H7" s="147"/>
    </row>
    <row r="8" spans="2:8" x14ac:dyDescent="0.2">
      <c r="B8" s="146" t="s">
        <v>147</v>
      </c>
      <c r="C8" s="146" t="s">
        <v>148</v>
      </c>
      <c r="D8" s="146" t="s">
        <v>45</v>
      </c>
      <c r="E8" s="147">
        <v>150</v>
      </c>
      <c r="F8" s="148">
        <v>1554.864</v>
      </c>
      <c r="G8" s="148">
        <v>9.2899999999999991</v>
      </c>
      <c r="H8" s="147">
        <v>4.43</v>
      </c>
    </row>
    <row r="9" spans="2:8" x14ac:dyDescent="0.2">
      <c r="B9" s="146" t="s">
        <v>158</v>
      </c>
      <c r="C9" s="146" t="s">
        <v>533</v>
      </c>
      <c r="D9" s="146" t="s">
        <v>45</v>
      </c>
      <c r="E9" s="147">
        <v>150</v>
      </c>
      <c r="F9" s="148">
        <v>1522.923</v>
      </c>
      <c r="G9" s="148">
        <v>9.1</v>
      </c>
      <c r="H9" s="147">
        <v>5.7248999999999999</v>
      </c>
    </row>
    <row r="10" spans="2:8" x14ac:dyDescent="0.2">
      <c r="B10" s="146" t="s">
        <v>150</v>
      </c>
      <c r="C10" s="146" t="s">
        <v>151</v>
      </c>
      <c r="D10" s="146" t="s">
        <v>45</v>
      </c>
      <c r="E10" s="147">
        <v>150</v>
      </c>
      <c r="F10" s="148">
        <v>1503.3</v>
      </c>
      <c r="G10" s="148">
        <v>8.98</v>
      </c>
      <c r="H10" s="147">
        <v>4.99</v>
      </c>
    </row>
    <row r="11" spans="2:8" x14ac:dyDescent="0.2">
      <c r="B11" s="146" t="s">
        <v>235</v>
      </c>
      <c r="C11" s="146" t="s">
        <v>606</v>
      </c>
      <c r="D11" s="146" t="s">
        <v>45</v>
      </c>
      <c r="E11" s="147">
        <v>150</v>
      </c>
      <c r="F11" s="148">
        <v>1491.2760000000001</v>
      </c>
      <c r="G11" s="148">
        <v>8.91</v>
      </c>
      <c r="H11" s="147">
        <v>5.32</v>
      </c>
    </row>
    <row r="12" spans="2:8" x14ac:dyDescent="0.2">
      <c r="B12" s="146" t="s">
        <v>152</v>
      </c>
      <c r="C12" s="146" t="s">
        <v>153</v>
      </c>
      <c r="D12" s="146" t="s">
        <v>154</v>
      </c>
      <c r="E12" s="147">
        <v>112</v>
      </c>
      <c r="F12" s="148">
        <v>1116.2983999999999</v>
      </c>
      <c r="G12" s="148">
        <v>6.67</v>
      </c>
      <c r="H12" s="147">
        <v>9.3545999999999996</v>
      </c>
    </row>
    <row r="13" spans="2:8" x14ac:dyDescent="0.2">
      <c r="B13" s="146" t="s">
        <v>176</v>
      </c>
      <c r="C13" s="146" t="s">
        <v>532</v>
      </c>
      <c r="D13" s="146" t="s">
        <v>45</v>
      </c>
      <c r="E13" s="147">
        <v>100</v>
      </c>
      <c r="F13" s="148">
        <v>1065.5940000000001</v>
      </c>
      <c r="G13" s="148">
        <v>6.37</v>
      </c>
      <c r="H13" s="147">
        <v>5.6048</v>
      </c>
    </row>
    <row r="14" spans="2:8" x14ac:dyDescent="0.2">
      <c r="B14" s="146" t="s">
        <v>149</v>
      </c>
      <c r="C14" s="146" t="s">
        <v>559</v>
      </c>
      <c r="D14" s="146" t="s">
        <v>45</v>
      </c>
      <c r="E14" s="147">
        <v>100</v>
      </c>
      <c r="F14" s="148">
        <v>1042.759</v>
      </c>
      <c r="G14" s="148">
        <v>6.23</v>
      </c>
      <c r="H14" s="147">
        <v>5.9749999999999996</v>
      </c>
    </row>
    <row r="15" spans="2:8" x14ac:dyDescent="0.2">
      <c r="B15" s="146" t="s">
        <v>155</v>
      </c>
      <c r="C15" s="146" t="s">
        <v>156</v>
      </c>
      <c r="D15" s="146" t="s">
        <v>157</v>
      </c>
      <c r="E15" s="147">
        <v>100</v>
      </c>
      <c r="F15" s="148">
        <v>1042.376</v>
      </c>
      <c r="G15" s="148">
        <v>6.23</v>
      </c>
      <c r="H15" s="147">
        <v>4.37</v>
      </c>
    </row>
    <row r="16" spans="2:8" x14ac:dyDescent="0.2">
      <c r="B16" s="146" t="s">
        <v>574</v>
      </c>
      <c r="C16" s="146" t="s">
        <v>144</v>
      </c>
      <c r="D16" s="146" t="s">
        <v>45</v>
      </c>
      <c r="E16" s="147">
        <v>50</v>
      </c>
      <c r="F16" s="148">
        <v>520.89400000000001</v>
      </c>
      <c r="G16" s="148">
        <v>3.11</v>
      </c>
      <c r="H16" s="147">
        <v>4.8</v>
      </c>
    </row>
    <row r="17" spans="2:8" x14ac:dyDescent="0.2">
      <c r="B17" s="11" t="s">
        <v>46</v>
      </c>
      <c r="C17" s="11"/>
      <c r="D17" s="11"/>
      <c r="E17" s="12"/>
      <c r="F17" s="109">
        <v>10860.2844</v>
      </c>
      <c r="G17" s="109">
        <v>64.89</v>
      </c>
      <c r="H17" s="12"/>
    </row>
    <row r="18" spans="2:8" x14ac:dyDescent="0.2">
      <c r="B18" s="11" t="s">
        <v>50</v>
      </c>
      <c r="C18" s="146"/>
      <c r="D18" s="146"/>
      <c r="E18" s="147"/>
      <c r="F18" s="148"/>
      <c r="G18" s="148"/>
      <c r="H18" s="147"/>
    </row>
    <row r="19" spans="2:8" x14ac:dyDescent="0.2">
      <c r="B19" s="146" t="s">
        <v>586</v>
      </c>
      <c r="C19" s="146" t="s">
        <v>587</v>
      </c>
      <c r="D19" s="146" t="s">
        <v>51</v>
      </c>
      <c r="E19" s="147">
        <v>500000</v>
      </c>
      <c r="F19" s="148">
        <v>549.89449999999999</v>
      </c>
      <c r="G19" s="148">
        <v>3.28</v>
      </c>
      <c r="H19" s="147">
        <v>5.7664</v>
      </c>
    </row>
    <row r="20" spans="2:8" x14ac:dyDescent="0.2">
      <c r="B20" s="146" t="s">
        <v>562</v>
      </c>
      <c r="C20" s="146" t="s">
        <v>563</v>
      </c>
      <c r="D20" s="146" t="s">
        <v>51</v>
      </c>
      <c r="E20" s="147">
        <v>500000</v>
      </c>
      <c r="F20" s="148">
        <v>537.04600000000005</v>
      </c>
      <c r="G20" s="148">
        <v>3.21</v>
      </c>
      <c r="H20" s="147">
        <v>4.6351000000000004</v>
      </c>
    </row>
    <row r="21" spans="2:8" x14ac:dyDescent="0.2">
      <c r="B21" s="146" t="s">
        <v>560</v>
      </c>
      <c r="C21" s="146" t="s">
        <v>561</v>
      </c>
      <c r="D21" s="146" t="s">
        <v>51</v>
      </c>
      <c r="E21" s="147">
        <v>500000</v>
      </c>
      <c r="F21" s="148">
        <v>537.00599999999997</v>
      </c>
      <c r="G21" s="148">
        <v>3.21</v>
      </c>
      <c r="H21" s="147">
        <v>4.6200999999999999</v>
      </c>
    </row>
    <row r="22" spans="2:8" x14ac:dyDescent="0.2">
      <c r="B22" s="146" t="s">
        <v>564</v>
      </c>
      <c r="C22" s="146" t="s">
        <v>565</v>
      </c>
      <c r="D22" s="146" t="s">
        <v>51</v>
      </c>
      <c r="E22" s="147">
        <v>500000</v>
      </c>
      <c r="F22" s="148">
        <v>536.80100000000004</v>
      </c>
      <c r="G22" s="148">
        <v>3.21</v>
      </c>
      <c r="H22" s="147">
        <v>4.6505999999999998</v>
      </c>
    </row>
    <row r="23" spans="2:8" x14ac:dyDescent="0.2">
      <c r="B23" s="146" t="s">
        <v>576</v>
      </c>
      <c r="C23" s="146" t="s">
        <v>577</v>
      </c>
      <c r="D23" s="146" t="s">
        <v>51</v>
      </c>
      <c r="E23" s="147">
        <v>400000</v>
      </c>
      <c r="F23" s="148">
        <v>436.8716</v>
      </c>
      <c r="G23" s="148">
        <v>2.61</v>
      </c>
      <c r="H23" s="147">
        <v>5.3861999999999997</v>
      </c>
    </row>
    <row r="24" spans="2:8" x14ac:dyDescent="0.2">
      <c r="B24" s="146" t="s">
        <v>566</v>
      </c>
      <c r="C24" s="146" t="s">
        <v>567</v>
      </c>
      <c r="D24" s="146" t="s">
        <v>51</v>
      </c>
      <c r="E24" s="147">
        <v>350000</v>
      </c>
      <c r="F24" s="148">
        <v>377.92824999999999</v>
      </c>
      <c r="G24" s="148">
        <v>2.2599999999999998</v>
      </c>
      <c r="H24" s="147">
        <v>4.6859000000000002</v>
      </c>
    </row>
    <row r="25" spans="2:8" x14ac:dyDescent="0.2">
      <c r="B25" s="146" t="s">
        <v>578</v>
      </c>
      <c r="C25" s="146" t="s">
        <v>579</v>
      </c>
      <c r="D25" s="146" t="s">
        <v>51</v>
      </c>
      <c r="E25" s="147">
        <v>200000</v>
      </c>
      <c r="F25" s="148">
        <v>214.24420000000001</v>
      </c>
      <c r="G25" s="148">
        <v>1.28</v>
      </c>
      <c r="H25" s="147">
        <v>4.7873000000000001</v>
      </c>
    </row>
    <row r="26" spans="2:8" x14ac:dyDescent="0.2">
      <c r="B26" s="11" t="s">
        <v>46</v>
      </c>
      <c r="C26" s="11"/>
      <c r="D26" s="11"/>
      <c r="E26" s="12"/>
      <c r="F26" s="109">
        <v>3189.7915499999999</v>
      </c>
      <c r="G26" s="109">
        <v>19.059999999999999</v>
      </c>
      <c r="H26" s="12"/>
    </row>
    <row r="27" spans="2:8" x14ac:dyDescent="0.2">
      <c r="B27" s="146" t="s">
        <v>573</v>
      </c>
      <c r="C27" s="146"/>
      <c r="D27" s="146"/>
      <c r="E27" s="147"/>
      <c r="F27" s="148">
        <v>2223.1228065999999</v>
      </c>
      <c r="G27" s="148">
        <v>13.279500000000001</v>
      </c>
      <c r="H27" s="147">
        <v>3.23</v>
      </c>
    </row>
    <row r="28" spans="2:8" x14ac:dyDescent="0.2">
      <c r="B28" s="146" t="s">
        <v>572</v>
      </c>
      <c r="C28" s="146"/>
      <c r="D28" s="146"/>
      <c r="E28" s="147"/>
      <c r="F28" s="148">
        <v>155.156192</v>
      </c>
      <c r="G28" s="148">
        <v>0.92679999999999996</v>
      </c>
      <c r="H28" s="147">
        <v>3.33</v>
      </c>
    </row>
    <row r="29" spans="2:8" x14ac:dyDescent="0.2">
      <c r="B29" s="11" t="s">
        <v>46</v>
      </c>
      <c r="C29" s="11"/>
      <c r="D29" s="11"/>
      <c r="E29" s="12"/>
      <c r="F29" s="109">
        <v>2378.2789985999998</v>
      </c>
      <c r="G29" s="109">
        <v>14.2064</v>
      </c>
      <c r="H29" s="12"/>
    </row>
    <row r="30" spans="2:8" x14ac:dyDescent="0.2">
      <c r="B30" s="146" t="s">
        <v>47</v>
      </c>
      <c r="C30" s="146"/>
      <c r="D30" s="146"/>
      <c r="E30" s="147"/>
      <c r="F30" s="148">
        <v>312.53827319999999</v>
      </c>
      <c r="G30" s="148">
        <v>1.8436999999999999</v>
      </c>
      <c r="H30" s="147"/>
    </row>
    <row r="31" spans="2:8" x14ac:dyDescent="0.2">
      <c r="B31" s="13" t="s">
        <v>650</v>
      </c>
      <c r="C31" s="13"/>
      <c r="D31" s="13"/>
      <c r="E31" s="14"/>
      <c r="F31" s="15">
        <v>16740.893221800001</v>
      </c>
      <c r="G31" s="15">
        <v>100</v>
      </c>
      <c r="H31" s="14"/>
    </row>
    <row r="32" spans="2:8" x14ac:dyDescent="0.2">
      <c r="B32" s="134"/>
      <c r="C32" s="134"/>
      <c r="D32" s="134"/>
      <c r="E32" s="135"/>
      <c r="F32" s="136"/>
      <c r="G32" s="136"/>
      <c r="H32" s="135"/>
    </row>
    <row r="33" spans="1:8" x14ac:dyDescent="0.2">
      <c r="B33" s="138" t="s">
        <v>712</v>
      </c>
      <c r="C33" s="134"/>
      <c r="D33" s="134"/>
      <c r="E33" s="135"/>
      <c r="F33" s="136"/>
      <c r="G33" s="136"/>
      <c r="H33" s="135"/>
    </row>
    <row r="34" spans="1:8" x14ac:dyDescent="0.2">
      <c r="B34" s="149" t="s">
        <v>713</v>
      </c>
      <c r="C34" s="134"/>
      <c r="D34" s="134"/>
      <c r="E34" s="135"/>
      <c r="F34" s="136"/>
      <c r="G34" s="136"/>
      <c r="H34" s="135"/>
    </row>
    <row r="35" spans="1:8" x14ac:dyDescent="0.2">
      <c r="B35" s="125"/>
      <c r="C35" s="125"/>
      <c r="D35" s="125"/>
      <c r="E35" s="126"/>
      <c r="F35" s="127"/>
      <c r="G35" s="127"/>
      <c r="H35" s="126"/>
    </row>
    <row r="36" spans="1:8" x14ac:dyDescent="0.2">
      <c r="B36" s="36" t="s">
        <v>318</v>
      </c>
    </row>
    <row r="37" spans="1:8" x14ac:dyDescent="0.2">
      <c r="B37" s="62" t="s">
        <v>319</v>
      </c>
    </row>
    <row r="38" spans="1:8" x14ac:dyDescent="0.2">
      <c r="B38" s="19" t="s">
        <v>320</v>
      </c>
    </row>
    <row r="39" spans="1:8" ht="27.75" customHeight="1" x14ac:dyDescent="0.2">
      <c r="B39" s="20" t="s">
        <v>321</v>
      </c>
      <c r="C39" s="21" t="s">
        <v>715</v>
      </c>
      <c r="D39" s="21" t="s">
        <v>717</v>
      </c>
    </row>
    <row r="40" spans="1:8" x14ac:dyDescent="0.2">
      <c r="A40" s="1" t="s">
        <v>484</v>
      </c>
      <c r="B40" s="22" t="s">
        <v>334</v>
      </c>
      <c r="C40" s="23">
        <v>30.941700000000001</v>
      </c>
      <c r="D40" s="94">
        <v>30.949300000000001</v>
      </c>
    </row>
    <row r="41" spans="1:8" x14ac:dyDescent="0.2">
      <c r="A41" s="1" t="s">
        <v>485</v>
      </c>
      <c r="B41" s="22" t="s">
        <v>361</v>
      </c>
      <c r="C41" s="24">
        <v>10.1485</v>
      </c>
      <c r="D41" s="68">
        <v>10.151</v>
      </c>
    </row>
    <row r="42" spans="1:8" x14ac:dyDescent="0.2">
      <c r="A42" s="1" t="s">
        <v>483</v>
      </c>
      <c r="B42" s="22" t="s">
        <v>336</v>
      </c>
      <c r="C42" s="24">
        <v>11.3447</v>
      </c>
      <c r="D42" s="68">
        <v>11.3474</v>
      </c>
    </row>
    <row r="43" spans="1:8" x14ac:dyDescent="0.2">
      <c r="A43" s="1" t="s">
        <v>486</v>
      </c>
      <c r="B43" s="22" t="s">
        <v>337</v>
      </c>
      <c r="C43" s="24">
        <v>10.8019</v>
      </c>
      <c r="D43" s="68">
        <v>10.804500000000001</v>
      </c>
    </row>
    <row r="44" spans="1:8" x14ac:dyDescent="0.2">
      <c r="A44" s="1" t="s">
        <v>487</v>
      </c>
      <c r="B44" s="22" t="s">
        <v>338</v>
      </c>
      <c r="C44" s="24">
        <v>33.3093</v>
      </c>
      <c r="D44" s="68">
        <v>33.303899999999999</v>
      </c>
      <c r="E44" s="1"/>
    </row>
    <row r="45" spans="1:8" x14ac:dyDescent="0.2">
      <c r="A45" s="1" t="s">
        <v>488</v>
      </c>
      <c r="B45" s="22" t="s">
        <v>359</v>
      </c>
      <c r="C45" s="24">
        <v>10.1775</v>
      </c>
      <c r="D45" s="68">
        <v>10.176299999999999</v>
      </c>
      <c r="E45" s="1"/>
    </row>
    <row r="46" spans="1:8" x14ac:dyDescent="0.2">
      <c r="A46" s="1" t="s">
        <v>489</v>
      </c>
      <c r="B46" s="22" t="s">
        <v>340</v>
      </c>
      <c r="C46" s="24">
        <v>12.893000000000001</v>
      </c>
      <c r="D46" s="68">
        <v>12.8911</v>
      </c>
      <c r="E46" s="1"/>
    </row>
    <row r="47" spans="1:8" x14ac:dyDescent="0.2">
      <c r="A47" s="93" t="s">
        <v>490</v>
      </c>
      <c r="B47" s="25" t="s">
        <v>341</v>
      </c>
      <c r="C47" s="26" t="s">
        <v>605</v>
      </c>
      <c r="D47" s="69" t="s">
        <v>605</v>
      </c>
      <c r="E47" s="1"/>
    </row>
    <row r="48" spans="1:8" x14ac:dyDescent="0.2">
      <c r="B48" s="30" t="s">
        <v>684</v>
      </c>
      <c r="C48" s="92"/>
      <c r="D48" s="92"/>
      <c r="E48" s="1"/>
    </row>
    <row r="49" spans="2:8" x14ac:dyDescent="0.2">
      <c r="B49" s="115" t="s">
        <v>348</v>
      </c>
      <c r="C49" s="92"/>
      <c r="D49" s="92"/>
      <c r="E49" s="1"/>
    </row>
    <row r="50" spans="2:8" x14ac:dyDescent="0.2">
      <c r="B50" s="27" t="s">
        <v>342</v>
      </c>
      <c r="C50" s="70"/>
      <c r="D50" s="70"/>
      <c r="E50" s="70"/>
      <c r="F50" s="70"/>
    </row>
    <row r="51" spans="2:8" x14ac:dyDescent="0.2">
      <c r="B51" s="28" t="s">
        <v>640</v>
      </c>
      <c r="C51" s="28"/>
      <c r="D51" s="28"/>
      <c r="E51" s="28"/>
      <c r="F51" s="29"/>
    </row>
    <row r="52" spans="2:8" x14ac:dyDescent="0.2">
      <c r="B52" s="30" t="s">
        <v>641</v>
      </c>
      <c r="C52" s="30"/>
      <c r="D52" s="30"/>
      <c r="E52" s="30"/>
      <c r="F52" s="29"/>
    </row>
    <row r="53" spans="2:8" x14ac:dyDescent="0.2">
      <c r="B53" s="181" t="s">
        <v>643</v>
      </c>
      <c r="C53" s="181"/>
      <c r="D53" s="181"/>
      <c r="E53" s="181"/>
      <c r="F53" s="181"/>
    </row>
    <row r="54" spans="2:8" x14ac:dyDescent="0.2">
      <c r="B54" s="27" t="s">
        <v>645</v>
      </c>
    </row>
    <row r="55" spans="2:8" x14ac:dyDescent="0.2">
      <c r="B55" s="31" t="s">
        <v>698</v>
      </c>
    </row>
    <row r="56" spans="2:8" x14ac:dyDescent="0.2">
      <c r="B56" s="31" t="s">
        <v>646</v>
      </c>
    </row>
    <row r="57" spans="2:8" x14ac:dyDescent="0.2">
      <c r="B57" s="32" t="s">
        <v>328</v>
      </c>
    </row>
    <row r="58" spans="2:8" x14ac:dyDescent="0.2">
      <c r="B58" s="35" t="s">
        <v>329</v>
      </c>
    </row>
    <row r="59" spans="2:8" x14ac:dyDescent="0.2">
      <c r="B59" s="177" t="s">
        <v>382</v>
      </c>
      <c r="C59" s="178"/>
      <c r="D59" s="178"/>
      <c r="E59" s="178"/>
      <c r="F59" s="178"/>
      <c r="G59" s="178"/>
      <c r="H59" s="178"/>
    </row>
    <row r="61" spans="2:8" s="86" customFormat="1" x14ac:dyDescent="0.2">
      <c r="B61" s="86" t="s">
        <v>384</v>
      </c>
      <c r="E61" s="87"/>
      <c r="F61" s="88"/>
      <c r="G61" s="88"/>
      <c r="H61" s="87"/>
    </row>
    <row r="62" spans="2:8" s="86" customFormat="1" x14ac:dyDescent="0.2">
      <c r="B62" s="86" t="s">
        <v>391</v>
      </c>
      <c r="E62" s="87"/>
      <c r="F62" s="88"/>
      <c r="G62" s="88"/>
      <c r="H62" s="87"/>
    </row>
    <row r="63" spans="2:8" s="86" customFormat="1" x14ac:dyDescent="0.2">
      <c r="B63" s="86" t="s">
        <v>397</v>
      </c>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E68" s="87"/>
      <c r="F68" s="88"/>
      <c r="G68" s="88"/>
      <c r="H68" s="87"/>
    </row>
    <row r="69" spans="2:8" s="86" customFormat="1" x14ac:dyDescent="0.2">
      <c r="E69" s="87"/>
      <c r="F69" s="88"/>
      <c r="G69" s="88"/>
      <c r="H69" s="87"/>
    </row>
    <row r="70" spans="2:8" s="86" customFormat="1" x14ac:dyDescent="0.2">
      <c r="E70" s="87"/>
      <c r="F70" s="88"/>
      <c r="G70" s="88"/>
      <c r="H70" s="87"/>
    </row>
    <row r="71" spans="2:8" s="86" customFormat="1" x14ac:dyDescent="0.2">
      <c r="E71" s="87"/>
      <c r="F71" s="88"/>
      <c r="G71" s="88"/>
      <c r="H71" s="87"/>
    </row>
    <row r="72" spans="2:8" s="86" customFormat="1" x14ac:dyDescent="0.2">
      <c r="E72" s="87"/>
      <c r="F72" s="88"/>
      <c r="G72" s="88"/>
      <c r="H72" s="87"/>
    </row>
    <row r="73" spans="2:8" s="86" customFormat="1" x14ac:dyDescent="0.2">
      <c r="E73" s="87"/>
      <c r="F73" s="88"/>
      <c r="G73" s="88"/>
      <c r="H73" s="87"/>
    </row>
    <row r="74" spans="2:8" s="86" customFormat="1" x14ac:dyDescent="0.2">
      <c r="B74" s="86" t="s">
        <v>387</v>
      </c>
      <c r="F74" s="88"/>
      <c r="G74" s="88"/>
      <c r="H74" s="87"/>
    </row>
    <row r="75" spans="2:8" s="86" customFormat="1" ht="67.5" customHeight="1" x14ac:dyDescent="0.2">
      <c r="B75" s="173" t="s">
        <v>634</v>
      </c>
      <c r="C75" s="173"/>
      <c r="D75" s="173"/>
      <c r="E75" s="173"/>
      <c r="F75" s="173"/>
      <c r="G75" s="173"/>
      <c r="H75" s="173"/>
    </row>
    <row r="76" spans="2:8" s="86" customFormat="1" ht="18.75" x14ac:dyDescent="0.3">
      <c r="B76" s="4" t="s">
        <v>388</v>
      </c>
      <c r="F76" s="88"/>
      <c r="G76" s="88"/>
      <c r="H76" s="87"/>
    </row>
  </sheetData>
  <mergeCells count="6">
    <mergeCell ref="B75:H75"/>
    <mergeCell ref="B59:H59"/>
    <mergeCell ref="B3:H3"/>
    <mergeCell ref="B1:H1"/>
    <mergeCell ref="B2:H2"/>
    <mergeCell ref="B53:F53"/>
  </mergeCells>
  <pageMargins left="0" right="0" top="0" bottom="0" header="0.3" footer="0.3"/>
  <pageSetup scale="55" orientation="landscape" r:id="rId1"/>
  <headerFooter>
    <oddFooter>&amp;R&amp;1#&amp;"Calibri"&amp;10&amp;KFF0000|PUBLIC|</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4"/>
  <sheetViews>
    <sheetView showGridLines="0" view="pageBreakPreview" topLeftCell="B1" zoomScaleNormal="100" zoomScaleSheetLayoutView="100" workbookViewId="0">
      <selection activeCell="B13" sqref="B13"/>
    </sheetView>
  </sheetViews>
  <sheetFormatPr defaultColWidth="9.140625" defaultRowHeight="12.75" x14ac:dyDescent="0.2"/>
  <cols>
    <col min="1" max="1" width="13.140625"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74" t="s">
        <v>299</v>
      </c>
      <c r="C1" s="174"/>
      <c r="D1" s="174"/>
      <c r="E1" s="174"/>
      <c r="F1" s="174"/>
      <c r="G1" s="174"/>
      <c r="H1" s="174"/>
    </row>
    <row r="2" spans="2:8" ht="25.9" customHeight="1" x14ac:dyDescent="0.2">
      <c r="B2" s="183" t="s">
        <v>305</v>
      </c>
      <c r="C2" s="184"/>
      <c r="D2" s="184"/>
      <c r="E2" s="184"/>
      <c r="F2" s="184"/>
      <c r="G2" s="184"/>
      <c r="H2" s="184"/>
    </row>
    <row r="3" spans="2:8" x14ac:dyDescent="0.2">
      <c r="B3" s="174" t="s">
        <v>639</v>
      </c>
      <c r="C3" s="174"/>
      <c r="D3" s="174"/>
      <c r="E3" s="174"/>
      <c r="F3" s="174"/>
      <c r="G3" s="174"/>
      <c r="H3" s="174"/>
    </row>
    <row r="4" spans="2:8" ht="21" customHeight="1" x14ac:dyDescent="0.2"/>
    <row r="5" spans="2:8" ht="46.5" customHeight="1" x14ac:dyDescent="0.2">
      <c r="B5" s="106" t="s">
        <v>2</v>
      </c>
      <c r="C5" s="106" t="s">
        <v>3</v>
      </c>
      <c r="D5" s="106" t="s">
        <v>4</v>
      </c>
      <c r="E5" s="107" t="s">
        <v>5</v>
      </c>
      <c r="F5" s="108" t="s">
        <v>7</v>
      </c>
      <c r="G5" s="108" t="s">
        <v>6</v>
      </c>
      <c r="H5" s="139" t="s">
        <v>280</v>
      </c>
    </row>
    <row r="6" spans="2:8" x14ac:dyDescent="0.2">
      <c r="B6" s="89" t="s">
        <v>42</v>
      </c>
      <c r="C6" s="146"/>
      <c r="D6" s="146"/>
      <c r="E6" s="147"/>
      <c r="F6" s="148"/>
      <c r="G6" s="148"/>
      <c r="H6" s="147"/>
    </row>
    <row r="7" spans="2:8" x14ac:dyDescent="0.2">
      <c r="B7" s="11" t="s">
        <v>43</v>
      </c>
      <c r="C7" s="146"/>
      <c r="D7" s="146"/>
      <c r="E7" s="147"/>
      <c r="F7" s="148"/>
      <c r="G7" s="148"/>
      <c r="H7" s="147"/>
    </row>
    <row r="8" spans="2:8" x14ac:dyDescent="0.2">
      <c r="B8" s="146" t="s">
        <v>615</v>
      </c>
      <c r="C8" s="146" t="s">
        <v>654</v>
      </c>
      <c r="D8" s="146" t="s">
        <v>45</v>
      </c>
      <c r="E8" s="147">
        <v>500</v>
      </c>
      <c r="F8" s="148">
        <v>5139.6049999999996</v>
      </c>
      <c r="G8" s="148">
        <v>8.01</v>
      </c>
      <c r="H8" s="147">
        <v>3.895</v>
      </c>
    </row>
    <row r="9" spans="2:8" x14ac:dyDescent="0.2">
      <c r="B9" s="146" t="s">
        <v>194</v>
      </c>
      <c r="C9" s="146" t="s">
        <v>219</v>
      </c>
      <c r="D9" s="146" t="s">
        <v>157</v>
      </c>
      <c r="E9" s="147">
        <v>400</v>
      </c>
      <c r="F9" s="148">
        <v>4070.248</v>
      </c>
      <c r="G9" s="148">
        <v>6.34</v>
      </c>
      <c r="H9" s="147">
        <v>3.6650999999999998</v>
      </c>
    </row>
    <row r="10" spans="2:8" x14ac:dyDescent="0.2">
      <c r="B10" s="146" t="s">
        <v>161</v>
      </c>
      <c r="C10" s="146" t="s">
        <v>162</v>
      </c>
      <c r="D10" s="146" t="s">
        <v>45</v>
      </c>
      <c r="E10" s="147">
        <v>250</v>
      </c>
      <c r="F10" s="148">
        <v>2553.165</v>
      </c>
      <c r="G10" s="148">
        <v>3.98</v>
      </c>
      <c r="H10" s="147">
        <v>4.0800999999999998</v>
      </c>
    </row>
    <row r="11" spans="2:8" x14ac:dyDescent="0.2">
      <c r="B11" s="146" t="s">
        <v>139</v>
      </c>
      <c r="C11" s="146" t="s">
        <v>160</v>
      </c>
      <c r="D11" s="146" t="s">
        <v>45</v>
      </c>
      <c r="E11" s="147">
        <v>250</v>
      </c>
      <c r="F11" s="148">
        <v>2549.36</v>
      </c>
      <c r="G11" s="148">
        <v>3.97</v>
      </c>
      <c r="H11" s="147">
        <v>3.85</v>
      </c>
    </row>
    <row r="12" spans="2:8" x14ac:dyDescent="0.2">
      <c r="B12" s="146" t="s">
        <v>636</v>
      </c>
      <c r="C12" s="146" t="s">
        <v>164</v>
      </c>
      <c r="D12" s="146" t="s">
        <v>45</v>
      </c>
      <c r="E12" s="147">
        <v>50</v>
      </c>
      <c r="F12" s="148">
        <v>509.93099999999998</v>
      </c>
      <c r="G12" s="148">
        <v>0.79</v>
      </c>
      <c r="H12" s="147">
        <v>4.0800999999999998</v>
      </c>
    </row>
    <row r="13" spans="2:8" x14ac:dyDescent="0.2">
      <c r="B13" s="11" t="s">
        <v>46</v>
      </c>
      <c r="C13" s="11"/>
      <c r="D13" s="11"/>
      <c r="E13" s="12"/>
      <c r="F13" s="109">
        <v>14822.308999999999</v>
      </c>
      <c r="G13" s="109">
        <v>23.09</v>
      </c>
      <c r="H13" s="12"/>
    </row>
    <row r="14" spans="2:8" x14ac:dyDescent="0.2">
      <c r="B14" s="89" t="s">
        <v>165</v>
      </c>
      <c r="C14" s="146"/>
      <c r="D14" s="146"/>
      <c r="E14" s="147"/>
      <c r="F14" s="148"/>
      <c r="G14" s="148"/>
      <c r="H14" s="147"/>
    </row>
    <row r="15" spans="2:8" x14ac:dyDescent="0.2">
      <c r="B15" s="11" t="s">
        <v>166</v>
      </c>
      <c r="C15" s="146"/>
      <c r="D15" s="146"/>
      <c r="E15" s="147"/>
      <c r="F15" s="148"/>
      <c r="G15" s="148"/>
      <c r="H15" s="147"/>
    </row>
    <row r="16" spans="2:8" x14ac:dyDescent="0.2">
      <c r="B16" s="11" t="s">
        <v>136</v>
      </c>
      <c r="C16" s="146"/>
      <c r="D16" s="146"/>
      <c r="E16" s="147"/>
      <c r="F16" s="148"/>
      <c r="G16" s="148"/>
      <c r="H16" s="147"/>
    </row>
    <row r="17" spans="2:8" x14ac:dyDescent="0.2">
      <c r="B17" s="146" t="s">
        <v>167</v>
      </c>
      <c r="C17" s="146" t="s">
        <v>168</v>
      </c>
      <c r="D17" s="146" t="s">
        <v>169</v>
      </c>
      <c r="E17" s="147">
        <v>2500</v>
      </c>
      <c r="F17" s="148">
        <v>2497.4</v>
      </c>
      <c r="G17" s="148">
        <v>3.89</v>
      </c>
      <c r="H17" s="147">
        <v>3.4544999999999999</v>
      </c>
    </row>
    <row r="18" spans="2:8" x14ac:dyDescent="0.2">
      <c r="B18" s="146" t="s">
        <v>589</v>
      </c>
      <c r="C18" s="146" t="s">
        <v>623</v>
      </c>
      <c r="D18" s="146" t="s">
        <v>277</v>
      </c>
      <c r="E18" s="147">
        <v>2500</v>
      </c>
      <c r="F18" s="148">
        <v>2472.6925000000001</v>
      </c>
      <c r="G18" s="148">
        <v>3.85</v>
      </c>
      <c r="H18" s="147">
        <v>3.4748999999999999</v>
      </c>
    </row>
    <row r="19" spans="2:8" x14ac:dyDescent="0.2">
      <c r="B19" s="146" t="s">
        <v>609</v>
      </c>
      <c r="C19" s="146" t="s">
        <v>610</v>
      </c>
      <c r="D19" s="146" t="s">
        <v>169</v>
      </c>
      <c r="E19" s="147">
        <v>2500</v>
      </c>
      <c r="F19" s="148">
        <v>2472.3024999999998</v>
      </c>
      <c r="G19" s="148">
        <v>3.85</v>
      </c>
      <c r="H19" s="147">
        <v>3.5251000000000001</v>
      </c>
    </row>
    <row r="20" spans="2:8" x14ac:dyDescent="0.2">
      <c r="B20" s="146" t="s">
        <v>537</v>
      </c>
      <c r="C20" s="146" t="s">
        <v>588</v>
      </c>
      <c r="D20" s="146" t="s">
        <v>169</v>
      </c>
      <c r="E20" s="147">
        <v>2500</v>
      </c>
      <c r="F20" s="148">
        <v>2469.0225</v>
      </c>
      <c r="G20" s="148">
        <v>3.85</v>
      </c>
      <c r="H20" s="147">
        <v>3.55</v>
      </c>
    </row>
    <row r="21" spans="2:8" x14ac:dyDescent="0.2">
      <c r="B21" s="146" t="s">
        <v>139</v>
      </c>
      <c r="C21" s="146" t="s">
        <v>637</v>
      </c>
      <c r="D21" s="146" t="s">
        <v>277</v>
      </c>
      <c r="E21" s="147">
        <v>2500</v>
      </c>
      <c r="F21" s="148">
        <v>2468.8924999999999</v>
      </c>
      <c r="G21" s="148">
        <v>3.85</v>
      </c>
      <c r="H21" s="147">
        <v>3.5651000000000002</v>
      </c>
    </row>
    <row r="22" spans="2:8" x14ac:dyDescent="0.2">
      <c r="B22" s="146" t="s">
        <v>589</v>
      </c>
      <c r="C22" s="146" t="s">
        <v>590</v>
      </c>
      <c r="D22" s="146" t="s">
        <v>277</v>
      </c>
      <c r="E22" s="147">
        <v>2500</v>
      </c>
      <c r="F22" s="148">
        <v>2466.65</v>
      </c>
      <c r="G22" s="148">
        <v>3.84</v>
      </c>
      <c r="H22" s="147">
        <v>3.5</v>
      </c>
    </row>
    <row r="23" spans="2:8" x14ac:dyDescent="0.2">
      <c r="B23" s="146" t="s">
        <v>609</v>
      </c>
      <c r="C23" s="146" t="s">
        <v>611</v>
      </c>
      <c r="D23" s="146" t="s">
        <v>169</v>
      </c>
      <c r="E23" s="147">
        <v>1500</v>
      </c>
      <c r="F23" s="148">
        <v>1466.8724999999999</v>
      </c>
      <c r="G23" s="148">
        <v>2.29</v>
      </c>
      <c r="H23" s="147">
        <v>3.7812999999999999</v>
      </c>
    </row>
    <row r="24" spans="2:8" x14ac:dyDescent="0.2">
      <c r="B24" s="11" t="s">
        <v>46</v>
      </c>
      <c r="C24" s="11"/>
      <c r="D24" s="11"/>
      <c r="E24" s="12"/>
      <c r="F24" s="109">
        <v>16313.8325</v>
      </c>
      <c r="G24" s="109">
        <v>25.42</v>
      </c>
      <c r="H24" s="12"/>
    </row>
    <row r="25" spans="2:8" x14ac:dyDescent="0.2">
      <c r="B25" s="11" t="s">
        <v>170</v>
      </c>
      <c r="C25" s="146"/>
      <c r="D25" s="146"/>
      <c r="E25" s="147"/>
      <c r="F25" s="148"/>
      <c r="G25" s="148"/>
      <c r="H25" s="147"/>
    </row>
    <row r="26" spans="2:8" x14ac:dyDescent="0.2">
      <c r="B26" s="11" t="s">
        <v>43</v>
      </c>
      <c r="C26" s="146"/>
      <c r="D26" s="146"/>
      <c r="E26" s="147"/>
      <c r="F26" s="148"/>
      <c r="G26" s="148"/>
      <c r="H26" s="147"/>
    </row>
    <row r="27" spans="2:8" x14ac:dyDescent="0.2">
      <c r="B27" s="146" t="s">
        <v>172</v>
      </c>
      <c r="C27" s="146" t="s">
        <v>173</v>
      </c>
      <c r="D27" s="146" t="s">
        <v>169</v>
      </c>
      <c r="E27" s="147">
        <v>1000</v>
      </c>
      <c r="F27" s="148">
        <v>4996.1149999999998</v>
      </c>
      <c r="G27" s="148">
        <v>7.79</v>
      </c>
      <c r="H27" s="147">
        <v>3.5478000000000001</v>
      </c>
    </row>
    <row r="28" spans="2:8" x14ac:dyDescent="0.2">
      <c r="B28" s="146" t="s">
        <v>655</v>
      </c>
      <c r="C28" s="146" t="s">
        <v>171</v>
      </c>
      <c r="D28" s="146" t="s">
        <v>169</v>
      </c>
      <c r="E28" s="147">
        <v>1000</v>
      </c>
      <c r="F28" s="148">
        <v>4995.25</v>
      </c>
      <c r="G28" s="148">
        <v>7.78</v>
      </c>
      <c r="H28" s="147">
        <v>3.4708000000000001</v>
      </c>
    </row>
    <row r="29" spans="2:8" x14ac:dyDescent="0.2">
      <c r="B29" s="146" t="s">
        <v>176</v>
      </c>
      <c r="C29" s="146" t="s">
        <v>656</v>
      </c>
      <c r="D29" s="146" t="s">
        <v>174</v>
      </c>
      <c r="E29" s="147">
        <v>1000</v>
      </c>
      <c r="F29" s="148">
        <v>4958.03</v>
      </c>
      <c r="G29" s="148">
        <v>7.73</v>
      </c>
      <c r="H29" s="147">
        <v>3.6352000000000002</v>
      </c>
    </row>
    <row r="30" spans="2:8" x14ac:dyDescent="0.2">
      <c r="B30" s="146" t="s">
        <v>143</v>
      </c>
      <c r="C30" s="146" t="s">
        <v>624</v>
      </c>
      <c r="D30" s="146" t="s">
        <v>169</v>
      </c>
      <c r="E30" s="147">
        <v>1000</v>
      </c>
      <c r="F30" s="148">
        <v>4830.9849999999997</v>
      </c>
      <c r="G30" s="148">
        <v>7.53</v>
      </c>
      <c r="H30" s="147">
        <v>4.2424999999999997</v>
      </c>
    </row>
    <row r="31" spans="2:8" x14ac:dyDescent="0.2">
      <c r="B31" s="146" t="s">
        <v>591</v>
      </c>
      <c r="C31" s="146" t="s">
        <v>592</v>
      </c>
      <c r="D31" s="146" t="s">
        <v>169</v>
      </c>
      <c r="E31" s="147">
        <v>500</v>
      </c>
      <c r="F31" s="148">
        <v>2494.1774999999998</v>
      </c>
      <c r="G31" s="148">
        <v>3.89</v>
      </c>
      <c r="H31" s="147">
        <v>3.5503</v>
      </c>
    </row>
    <row r="32" spans="2:8" x14ac:dyDescent="0.2">
      <c r="B32" s="146" t="s">
        <v>149</v>
      </c>
      <c r="C32" s="146" t="s">
        <v>177</v>
      </c>
      <c r="D32" s="146" t="s">
        <v>178</v>
      </c>
      <c r="E32" s="147">
        <v>500</v>
      </c>
      <c r="F32" s="148">
        <v>2454.62</v>
      </c>
      <c r="G32" s="148">
        <v>3.83</v>
      </c>
      <c r="H32" s="147">
        <v>3.7698999999999998</v>
      </c>
    </row>
    <row r="33" spans="2:8" x14ac:dyDescent="0.2">
      <c r="B33" s="11" t="s">
        <v>46</v>
      </c>
      <c r="C33" s="11"/>
      <c r="D33" s="11"/>
      <c r="E33" s="12"/>
      <c r="F33" s="109">
        <v>24729.177500000002</v>
      </c>
      <c r="G33" s="109">
        <v>38.549999999999997</v>
      </c>
      <c r="H33" s="12"/>
    </row>
    <row r="34" spans="2:8" x14ac:dyDescent="0.2">
      <c r="B34" s="11" t="s">
        <v>179</v>
      </c>
      <c r="C34" s="146"/>
      <c r="D34" s="146"/>
      <c r="E34" s="147"/>
      <c r="F34" s="148"/>
      <c r="G34" s="148"/>
      <c r="H34" s="147"/>
    </row>
    <row r="35" spans="2:8" x14ac:dyDescent="0.2">
      <c r="B35" s="146" t="s">
        <v>593</v>
      </c>
      <c r="C35" s="146" t="s">
        <v>594</v>
      </c>
      <c r="D35" s="146" t="s">
        <v>51</v>
      </c>
      <c r="E35" s="147">
        <v>4000000</v>
      </c>
      <c r="F35" s="148">
        <v>3983.94</v>
      </c>
      <c r="G35" s="148">
        <v>6.21</v>
      </c>
      <c r="H35" s="147">
        <v>3.2696999999999998</v>
      </c>
    </row>
    <row r="36" spans="2:8" x14ac:dyDescent="0.2">
      <c r="B36" s="146" t="s">
        <v>612</v>
      </c>
      <c r="C36" s="146" t="s">
        <v>613</v>
      </c>
      <c r="D36" s="146" t="s">
        <v>51</v>
      </c>
      <c r="E36" s="147">
        <v>2500000</v>
      </c>
      <c r="F36" s="148">
        <v>2470.0574999999999</v>
      </c>
      <c r="G36" s="148">
        <v>3.85</v>
      </c>
      <c r="H36" s="147">
        <v>3.4300999999999999</v>
      </c>
    </row>
    <row r="37" spans="2:8" x14ac:dyDescent="0.2">
      <c r="B37" s="11" t="s">
        <v>46</v>
      </c>
      <c r="C37" s="11"/>
      <c r="D37" s="11"/>
      <c r="E37" s="12"/>
      <c r="F37" s="109">
        <v>6453.9975000000004</v>
      </c>
      <c r="G37" s="109">
        <v>10.06</v>
      </c>
      <c r="H37" s="12"/>
    </row>
    <row r="38" spans="2:8" x14ac:dyDescent="0.2">
      <c r="B38" s="146" t="s">
        <v>573</v>
      </c>
      <c r="C38" s="146"/>
      <c r="D38" s="146"/>
      <c r="E38" s="147"/>
      <c r="F38" s="148">
        <v>1461.0321260000001</v>
      </c>
      <c r="G38" s="148">
        <v>2.2768000000000002</v>
      </c>
      <c r="H38" s="147">
        <v>3.23</v>
      </c>
    </row>
    <row r="39" spans="2:8" x14ac:dyDescent="0.2">
      <c r="B39" s="146" t="s">
        <v>572</v>
      </c>
      <c r="C39" s="146"/>
      <c r="D39" s="146"/>
      <c r="E39" s="147"/>
      <c r="F39" s="148">
        <v>101.96877739999999</v>
      </c>
      <c r="G39" s="148">
        <v>0.15890000000000001</v>
      </c>
      <c r="H39" s="147">
        <v>3.33</v>
      </c>
    </row>
    <row r="40" spans="2:8" x14ac:dyDescent="0.2">
      <c r="B40" s="11" t="s">
        <v>46</v>
      </c>
      <c r="C40" s="11"/>
      <c r="D40" s="11"/>
      <c r="E40" s="12"/>
      <c r="F40" s="109">
        <v>1563.0009034</v>
      </c>
      <c r="G40" s="109">
        <v>2.4357000000000002</v>
      </c>
      <c r="H40" s="12"/>
    </row>
    <row r="41" spans="2:8" x14ac:dyDescent="0.2">
      <c r="B41" s="146" t="s">
        <v>47</v>
      </c>
      <c r="C41" s="146"/>
      <c r="D41" s="146"/>
      <c r="E41" s="147"/>
      <c r="F41" s="148">
        <v>285.66540550000002</v>
      </c>
      <c r="G41" s="148">
        <v>0.44429999999999997</v>
      </c>
      <c r="H41" s="147"/>
    </row>
    <row r="42" spans="2:8" x14ac:dyDescent="0.2">
      <c r="B42" s="13" t="s">
        <v>650</v>
      </c>
      <c r="C42" s="13"/>
      <c r="D42" s="13"/>
      <c r="E42" s="14"/>
      <c r="F42" s="15">
        <v>64167.9828089</v>
      </c>
      <c r="G42" s="15">
        <v>100</v>
      </c>
      <c r="H42" s="14"/>
    </row>
    <row r="43" spans="2:8" x14ac:dyDescent="0.2">
      <c r="B43" s="122"/>
      <c r="C43" s="122"/>
      <c r="D43" s="122"/>
      <c r="E43" s="123"/>
      <c r="F43" s="105"/>
      <c r="G43" s="105"/>
      <c r="H43" s="123"/>
    </row>
    <row r="44" spans="2:8" x14ac:dyDescent="0.2">
      <c r="B44" s="138" t="s">
        <v>712</v>
      </c>
      <c r="C44" s="134"/>
      <c r="D44" s="134"/>
      <c r="E44" s="135"/>
      <c r="F44" s="136"/>
      <c r="G44" s="136"/>
      <c r="H44" s="135"/>
    </row>
    <row r="45" spans="2:8" x14ac:dyDescent="0.2">
      <c r="B45" s="138" t="s">
        <v>713</v>
      </c>
      <c r="C45" s="134"/>
      <c r="D45" s="134"/>
      <c r="E45" s="135"/>
      <c r="F45" s="136"/>
      <c r="G45" s="136"/>
      <c r="H45" s="135"/>
    </row>
    <row r="46" spans="2:8" x14ac:dyDescent="0.2">
      <c r="B46" s="110"/>
      <c r="C46" s="110"/>
      <c r="D46" s="110"/>
      <c r="E46" s="111"/>
      <c r="F46" s="112"/>
      <c r="G46" s="112"/>
    </row>
    <row r="47" spans="2:8" x14ac:dyDescent="0.2">
      <c r="B47" s="17" t="s">
        <v>318</v>
      </c>
    </row>
    <row r="48" spans="2:8" x14ac:dyDescent="0.2">
      <c r="B48" s="18" t="s">
        <v>319</v>
      </c>
    </row>
    <row r="49" spans="1:9" x14ac:dyDescent="0.2">
      <c r="B49" s="19" t="s">
        <v>320</v>
      </c>
    </row>
    <row r="50" spans="1:9" ht="25.5" x14ac:dyDescent="0.2">
      <c r="B50" s="20" t="s">
        <v>321</v>
      </c>
      <c r="C50" s="21" t="s">
        <v>715</v>
      </c>
      <c r="D50" s="21" t="s">
        <v>717</v>
      </c>
    </row>
    <row r="51" spans="1:9" x14ac:dyDescent="0.2">
      <c r="A51" s="1" t="s">
        <v>479</v>
      </c>
      <c r="B51" s="22" t="s">
        <v>322</v>
      </c>
      <c r="C51" s="23">
        <v>1050.8809000000001</v>
      </c>
      <c r="D51" s="94">
        <v>1049.8307</v>
      </c>
      <c r="I51" s="1" t="s">
        <v>475</v>
      </c>
    </row>
    <row r="52" spans="1:9" x14ac:dyDescent="0.2">
      <c r="A52" s="1" t="s">
        <v>480</v>
      </c>
      <c r="B52" s="22" t="s">
        <v>364</v>
      </c>
      <c r="C52" s="24">
        <v>1026.3773000000001</v>
      </c>
      <c r="D52" s="68">
        <v>1026.1528000000001</v>
      </c>
      <c r="I52" s="1" t="s">
        <v>476</v>
      </c>
    </row>
    <row r="53" spans="1:9" x14ac:dyDescent="0.2">
      <c r="A53" s="1" t="s">
        <v>481</v>
      </c>
      <c r="B53" s="22" t="s">
        <v>357</v>
      </c>
      <c r="C53" s="24">
        <v>1024.9853000000001</v>
      </c>
      <c r="D53" s="68">
        <v>1024.8186000000001</v>
      </c>
      <c r="I53" s="1" t="s">
        <v>477</v>
      </c>
    </row>
    <row r="54" spans="1:9" x14ac:dyDescent="0.2">
      <c r="A54" s="1" t="s">
        <v>482</v>
      </c>
      <c r="B54" s="22" t="s">
        <v>351</v>
      </c>
      <c r="C54" s="24">
        <v>1019.3799</v>
      </c>
      <c r="D54" s="68">
        <v>1020.2246</v>
      </c>
      <c r="I54" s="1" t="s">
        <v>478</v>
      </c>
    </row>
    <row r="55" spans="1:9" x14ac:dyDescent="0.2">
      <c r="A55" s="1" t="s">
        <v>475</v>
      </c>
      <c r="B55" s="22" t="s">
        <v>325</v>
      </c>
      <c r="C55" s="24">
        <v>1053.6103000000001</v>
      </c>
      <c r="D55" s="68">
        <v>1052.4484</v>
      </c>
      <c r="I55" s="1" t="s">
        <v>479</v>
      </c>
    </row>
    <row r="56" spans="1:9" x14ac:dyDescent="0.2">
      <c r="A56" s="1" t="s">
        <v>476</v>
      </c>
      <c r="B56" s="22" t="s">
        <v>365</v>
      </c>
      <c r="C56" s="24">
        <v>1029.0187000000001</v>
      </c>
      <c r="D56" s="68">
        <v>1027.8821</v>
      </c>
      <c r="I56" s="1" t="s">
        <v>480</v>
      </c>
    </row>
    <row r="57" spans="1:9" x14ac:dyDescent="0.2">
      <c r="A57" s="1" t="s">
        <v>477</v>
      </c>
      <c r="B57" s="22" t="s">
        <v>366</v>
      </c>
      <c r="C57" s="24">
        <v>1008.617</v>
      </c>
      <c r="D57" s="68">
        <v>1008.4746</v>
      </c>
      <c r="I57" s="1" t="s">
        <v>481</v>
      </c>
    </row>
    <row r="58" spans="1:9" x14ac:dyDescent="0.2">
      <c r="A58" s="1" t="s">
        <v>478</v>
      </c>
      <c r="B58" s="25" t="s">
        <v>326</v>
      </c>
      <c r="C58" s="26">
        <v>1008.5297</v>
      </c>
      <c r="D58" s="69">
        <v>1009.4709</v>
      </c>
      <c r="I58" s="1" t="s">
        <v>482</v>
      </c>
    </row>
    <row r="59" spans="1:9" x14ac:dyDescent="0.2">
      <c r="B59" s="30" t="s">
        <v>684</v>
      </c>
      <c r="C59" s="92"/>
      <c r="D59" s="92"/>
    </row>
    <row r="60" spans="1:9" x14ac:dyDescent="0.2">
      <c r="B60" s="28" t="s">
        <v>640</v>
      </c>
      <c r="C60" s="28"/>
      <c r="D60" s="28"/>
      <c r="E60" s="28"/>
      <c r="F60" s="29"/>
    </row>
    <row r="61" spans="1:9" x14ac:dyDescent="0.2">
      <c r="B61" s="30" t="s">
        <v>641</v>
      </c>
      <c r="C61" s="30"/>
      <c r="D61" s="30"/>
      <c r="E61" s="30"/>
      <c r="F61" s="29"/>
    </row>
    <row r="62" spans="1:9" x14ac:dyDescent="0.2">
      <c r="B62" s="181" t="s">
        <v>691</v>
      </c>
      <c r="C62" s="181"/>
      <c r="D62" s="181"/>
      <c r="E62" s="181"/>
      <c r="F62" s="181"/>
    </row>
    <row r="63" spans="1:9" x14ac:dyDescent="0.2">
      <c r="B63" s="64" t="s">
        <v>321</v>
      </c>
      <c r="C63" s="185" t="s">
        <v>343</v>
      </c>
      <c r="D63" s="186"/>
      <c r="E63" s="1"/>
    </row>
    <row r="64" spans="1:9" x14ac:dyDescent="0.2">
      <c r="B64" s="65"/>
      <c r="C64" s="96" t="s">
        <v>344</v>
      </c>
      <c r="D64" s="97" t="s">
        <v>345</v>
      </c>
      <c r="E64" s="1"/>
    </row>
    <row r="65" spans="1:8" x14ac:dyDescent="0.2">
      <c r="A65" s="1" t="s">
        <v>480</v>
      </c>
      <c r="B65" s="42" t="s">
        <v>356</v>
      </c>
      <c r="C65" s="99">
        <v>0.80166448999999995</v>
      </c>
      <c r="D65" s="103">
        <f t="shared" ref="D65:D70" si="0">+C65</f>
        <v>0.80166448999999995</v>
      </c>
      <c r="E65" s="1"/>
    </row>
    <row r="66" spans="1:8" x14ac:dyDescent="0.2">
      <c r="A66" s="1" t="s">
        <v>481</v>
      </c>
      <c r="B66" s="42" t="s">
        <v>360</v>
      </c>
      <c r="C66" s="95">
        <v>0.85831142000000005</v>
      </c>
      <c r="D66" s="104">
        <f t="shared" si="0"/>
        <v>0.85831142000000005</v>
      </c>
    </row>
    <row r="67" spans="1:8" x14ac:dyDescent="0.2">
      <c r="A67" s="1" t="s">
        <v>482</v>
      </c>
      <c r="B67" s="42" t="s">
        <v>351</v>
      </c>
      <c r="C67" s="95">
        <v>1.8649745099999999</v>
      </c>
      <c r="D67" s="104">
        <f t="shared" si="0"/>
        <v>1.8649745099999999</v>
      </c>
    </row>
    <row r="68" spans="1:8" x14ac:dyDescent="0.2">
      <c r="A68" s="1" t="s">
        <v>476</v>
      </c>
      <c r="B68" s="42" t="s">
        <v>358</v>
      </c>
      <c r="C68" s="95" t="s">
        <v>714</v>
      </c>
      <c r="D68" s="104" t="str">
        <f t="shared" si="0"/>
        <v>^^</v>
      </c>
    </row>
    <row r="69" spans="1:8" x14ac:dyDescent="0.2">
      <c r="A69" s="1" t="s">
        <v>477</v>
      </c>
      <c r="B69" s="42" t="s">
        <v>359</v>
      </c>
      <c r="C69" s="95">
        <v>0.97190131999999996</v>
      </c>
      <c r="D69" s="104">
        <f t="shared" si="0"/>
        <v>0.97190131999999996</v>
      </c>
    </row>
    <row r="70" spans="1:8" x14ac:dyDescent="0.2">
      <c r="A70" s="1" t="s">
        <v>478</v>
      </c>
      <c r="B70" s="37" t="s">
        <v>340</v>
      </c>
      <c r="C70" s="100">
        <v>2.0547864499999999</v>
      </c>
      <c r="D70" s="101">
        <f t="shared" si="0"/>
        <v>2.0547864499999999</v>
      </c>
    </row>
    <row r="71" spans="1:8" x14ac:dyDescent="0.2">
      <c r="B71" s="142" t="s">
        <v>644</v>
      </c>
      <c r="C71" s="102"/>
      <c r="D71" s="102"/>
    </row>
    <row r="72" spans="1:8" x14ac:dyDescent="0.2">
      <c r="B72" s="27" t="s">
        <v>645</v>
      </c>
    </row>
    <row r="73" spans="1:8" x14ac:dyDescent="0.2">
      <c r="B73" s="31" t="s">
        <v>699</v>
      </c>
    </row>
    <row r="74" spans="1:8" x14ac:dyDescent="0.2">
      <c r="B74" s="31" t="s">
        <v>646</v>
      </c>
    </row>
    <row r="75" spans="1:8" x14ac:dyDescent="0.2">
      <c r="B75" s="32" t="s">
        <v>328</v>
      </c>
    </row>
    <row r="76" spans="1:8" x14ac:dyDescent="0.2">
      <c r="B76" s="35" t="s">
        <v>329</v>
      </c>
    </row>
    <row r="77" spans="1:8" x14ac:dyDescent="0.2">
      <c r="B77" s="177" t="s">
        <v>382</v>
      </c>
      <c r="C77" s="178"/>
      <c r="D77" s="178"/>
      <c r="E77" s="178"/>
      <c r="F77" s="178"/>
      <c r="G77" s="178"/>
      <c r="H77" s="178"/>
    </row>
    <row r="79" spans="1:8" s="86" customFormat="1" x14ac:dyDescent="0.2">
      <c r="B79" s="86" t="s">
        <v>384</v>
      </c>
      <c r="E79" s="87"/>
      <c r="F79" s="88"/>
      <c r="G79" s="88"/>
      <c r="H79" s="87"/>
    </row>
    <row r="80" spans="1:8" s="86" customFormat="1" x14ac:dyDescent="0.2">
      <c r="B80" s="86" t="s">
        <v>398</v>
      </c>
      <c r="E80" s="87"/>
      <c r="F80" s="88"/>
      <c r="G80" s="88"/>
      <c r="H80" s="87"/>
    </row>
    <row r="81" spans="2:8" s="86" customFormat="1" x14ac:dyDescent="0.2">
      <c r="B81" s="86" t="s">
        <v>399</v>
      </c>
      <c r="E81" s="87"/>
      <c r="F81" s="88"/>
      <c r="G81" s="88"/>
      <c r="H81" s="87"/>
    </row>
    <row r="82" spans="2:8" s="86" customFormat="1" x14ac:dyDescent="0.2">
      <c r="E82" s="87"/>
      <c r="F82" s="88"/>
      <c r="G82" s="88"/>
      <c r="H82" s="87"/>
    </row>
    <row r="83" spans="2:8" s="86" customFormat="1" x14ac:dyDescent="0.2">
      <c r="E83" s="87"/>
      <c r="F83" s="88"/>
      <c r="G83" s="88"/>
      <c r="H83" s="87"/>
    </row>
    <row r="84" spans="2:8" s="86" customFormat="1" x14ac:dyDescent="0.2">
      <c r="E84" s="87"/>
      <c r="F84" s="88"/>
      <c r="G84" s="88"/>
      <c r="H84" s="87"/>
    </row>
    <row r="85" spans="2:8" s="86" customFormat="1" x14ac:dyDescent="0.2">
      <c r="E85" s="87"/>
      <c r="F85" s="88"/>
      <c r="G85" s="88"/>
      <c r="H85" s="87"/>
    </row>
    <row r="86" spans="2:8" s="86" customFormat="1" x14ac:dyDescent="0.2">
      <c r="E86" s="87"/>
      <c r="F86" s="88"/>
      <c r="G86" s="88"/>
      <c r="H86" s="87"/>
    </row>
    <row r="87" spans="2:8" s="86" customFormat="1" x14ac:dyDescent="0.2">
      <c r="E87" s="87"/>
      <c r="F87" s="88"/>
      <c r="G87" s="88"/>
      <c r="H87" s="87"/>
    </row>
    <row r="88" spans="2:8" s="86" customFormat="1" x14ac:dyDescent="0.2">
      <c r="E88" s="87"/>
      <c r="F88" s="88"/>
      <c r="G88" s="88"/>
      <c r="H88" s="87"/>
    </row>
    <row r="89" spans="2:8" s="86" customFormat="1" x14ac:dyDescent="0.2">
      <c r="E89" s="87"/>
      <c r="F89" s="88"/>
      <c r="G89" s="88"/>
      <c r="H89" s="87"/>
    </row>
    <row r="90" spans="2:8" s="86" customFormat="1" x14ac:dyDescent="0.2">
      <c r="E90" s="87"/>
      <c r="F90" s="88"/>
      <c r="G90" s="88"/>
      <c r="H90" s="87"/>
    </row>
    <row r="91" spans="2:8" s="86" customFormat="1" x14ac:dyDescent="0.2">
      <c r="E91" s="87"/>
      <c r="F91" s="88"/>
      <c r="G91" s="88"/>
      <c r="H91" s="87"/>
    </row>
    <row r="92" spans="2:8" s="86" customFormat="1" x14ac:dyDescent="0.2">
      <c r="B92" s="86" t="s">
        <v>387</v>
      </c>
      <c r="F92" s="88"/>
      <c r="G92" s="88"/>
      <c r="H92" s="87"/>
    </row>
    <row r="93" spans="2:8" s="86" customFormat="1" ht="66.75" customHeight="1" x14ac:dyDescent="0.2">
      <c r="B93" s="173" t="s">
        <v>634</v>
      </c>
      <c r="C93" s="173"/>
      <c r="D93" s="173"/>
      <c r="E93" s="173"/>
      <c r="F93" s="173"/>
      <c r="G93" s="173"/>
      <c r="H93" s="173"/>
    </row>
    <row r="94" spans="2:8" s="86" customFormat="1" ht="18.75" x14ac:dyDescent="0.3">
      <c r="B94" s="4" t="s">
        <v>388</v>
      </c>
      <c r="F94" s="88"/>
      <c r="G94" s="88"/>
      <c r="H94" s="87"/>
    </row>
  </sheetData>
  <mergeCells count="7">
    <mergeCell ref="B93:H93"/>
    <mergeCell ref="B77:H77"/>
    <mergeCell ref="B3:H3"/>
    <mergeCell ref="B1:H1"/>
    <mergeCell ref="B2:H2"/>
    <mergeCell ref="B62:F62"/>
    <mergeCell ref="C63:D63"/>
  </mergeCells>
  <pageMargins left="0" right="0" top="0" bottom="0" header="0.3" footer="0.3"/>
  <pageSetup scale="45" orientation="landscape" r:id="rId1"/>
  <headerFooter>
    <oddFooter>&amp;R&amp;1#&amp;"Calibri"&amp;10&amp;KFF0000|PUBLIC|</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3"/>
  <sheetViews>
    <sheetView showGridLines="0" view="pageBreakPreview" topLeftCell="B1" zoomScaleNormal="100" zoomScaleSheetLayoutView="100" workbookViewId="0">
      <selection activeCell="B10" sqref="B10"/>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85546875" style="2" customWidth="1"/>
    <col min="9" max="19" width="9.140625" style="1"/>
    <col min="20" max="20" width="107.7109375" style="1" bestFit="1" customWidth="1"/>
    <col min="21" max="16384" width="9.140625" style="1"/>
  </cols>
  <sheetData>
    <row r="1" spans="2:8" x14ac:dyDescent="0.2">
      <c r="B1" s="174" t="s">
        <v>299</v>
      </c>
      <c r="C1" s="174"/>
      <c r="D1" s="174"/>
      <c r="E1" s="174"/>
      <c r="F1" s="174"/>
      <c r="G1" s="174"/>
      <c r="H1" s="174"/>
    </row>
    <row r="2" spans="2:8" ht="25.9" customHeight="1" x14ac:dyDescent="0.2">
      <c r="B2" s="183" t="s">
        <v>306</v>
      </c>
      <c r="C2" s="184"/>
      <c r="D2" s="184"/>
      <c r="E2" s="184"/>
      <c r="F2" s="184"/>
      <c r="G2" s="184"/>
      <c r="H2" s="184"/>
    </row>
    <row r="3" spans="2:8" x14ac:dyDescent="0.2">
      <c r="B3" s="174" t="s">
        <v>639</v>
      </c>
      <c r="C3" s="174"/>
      <c r="D3" s="174"/>
      <c r="E3" s="174"/>
      <c r="F3" s="174"/>
      <c r="G3" s="174"/>
      <c r="H3" s="174"/>
    </row>
    <row r="4" spans="2:8" ht="21" customHeight="1" x14ac:dyDescent="0.2"/>
    <row r="5" spans="2:8" ht="46.5" customHeight="1" x14ac:dyDescent="0.2">
      <c r="B5" s="106" t="s">
        <v>2</v>
      </c>
      <c r="C5" s="106" t="s">
        <v>3</v>
      </c>
      <c r="D5" s="106" t="s">
        <v>4</v>
      </c>
      <c r="E5" s="107" t="s">
        <v>5</v>
      </c>
      <c r="F5" s="108" t="s">
        <v>7</v>
      </c>
      <c r="G5" s="108" t="s">
        <v>6</v>
      </c>
      <c r="H5" s="139" t="s">
        <v>280</v>
      </c>
    </row>
    <row r="6" spans="2:8" x14ac:dyDescent="0.2">
      <c r="B6" s="89" t="s">
        <v>42</v>
      </c>
      <c r="C6" s="146"/>
      <c r="D6" s="146"/>
      <c r="E6" s="147"/>
      <c r="F6" s="148"/>
      <c r="G6" s="148"/>
      <c r="H6" s="147"/>
    </row>
    <row r="7" spans="2:8" x14ac:dyDescent="0.2">
      <c r="B7" s="11" t="s">
        <v>43</v>
      </c>
      <c r="C7" s="146"/>
      <c r="D7" s="146"/>
      <c r="E7" s="147"/>
      <c r="F7" s="148"/>
      <c r="G7" s="148"/>
      <c r="H7" s="147"/>
    </row>
    <row r="8" spans="2:8" x14ac:dyDescent="0.2">
      <c r="B8" s="146" t="s">
        <v>139</v>
      </c>
      <c r="C8" s="146" t="s">
        <v>180</v>
      </c>
      <c r="D8" s="146" t="s">
        <v>45</v>
      </c>
      <c r="E8" s="147">
        <v>100</v>
      </c>
      <c r="F8" s="148">
        <v>1042.7059999999999</v>
      </c>
      <c r="G8" s="148">
        <v>8.2899999999999991</v>
      </c>
      <c r="H8" s="147">
        <v>4.1398999999999999</v>
      </c>
    </row>
    <row r="9" spans="2:8" x14ac:dyDescent="0.2">
      <c r="B9" s="146" t="s">
        <v>574</v>
      </c>
      <c r="C9" s="146" t="s">
        <v>144</v>
      </c>
      <c r="D9" s="146" t="s">
        <v>45</v>
      </c>
      <c r="E9" s="147">
        <v>100</v>
      </c>
      <c r="F9" s="148">
        <v>1041.788</v>
      </c>
      <c r="G9" s="148">
        <v>8.2799999999999994</v>
      </c>
      <c r="H9" s="147">
        <v>4.8</v>
      </c>
    </row>
    <row r="10" spans="2:8" x14ac:dyDescent="0.2">
      <c r="B10" s="146" t="s">
        <v>176</v>
      </c>
      <c r="C10" s="146" t="s">
        <v>181</v>
      </c>
      <c r="D10" s="146" t="s">
        <v>45</v>
      </c>
      <c r="E10" s="147">
        <v>100</v>
      </c>
      <c r="F10" s="148">
        <v>1041.5730000000001</v>
      </c>
      <c r="G10" s="148">
        <v>8.2799999999999994</v>
      </c>
      <c r="H10" s="147">
        <v>4.32</v>
      </c>
    </row>
    <row r="11" spans="2:8" x14ac:dyDescent="0.2">
      <c r="B11" s="146" t="s">
        <v>145</v>
      </c>
      <c r="C11" s="146" t="s">
        <v>146</v>
      </c>
      <c r="D11" s="146" t="s">
        <v>45</v>
      </c>
      <c r="E11" s="147">
        <v>100</v>
      </c>
      <c r="F11" s="148">
        <v>1040.3009999999999</v>
      </c>
      <c r="G11" s="148">
        <v>8.27</v>
      </c>
      <c r="H11" s="147">
        <v>4.3499999999999996</v>
      </c>
    </row>
    <row r="12" spans="2:8" x14ac:dyDescent="0.2">
      <c r="B12" s="146" t="s">
        <v>147</v>
      </c>
      <c r="C12" s="146" t="s">
        <v>148</v>
      </c>
      <c r="D12" s="146" t="s">
        <v>45</v>
      </c>
      <c r="E12" s="147">
        <v>100</v>
      </c>
      <c r="F12" s="148">
        <v>1036.576</v>
      </c>
      <c r="G12" s="148">
        <v>8.24</v>
      </c>
      <c r="H12" s="147">
        <v>4.43</v>
      </c>
    </row>
    <row r="13" spans="2:8" x14ac:dyDescent="0.2">
      <c r="B13" s="146" t="s">
        <v>657</v>
      </c>
      <c r="C13" s="146" t="s">
        <v>182</v>
      </c>
      <c r="D13" s="146" t="s">
        <v>157</v>
      </c>
      <c r="E13" s="147">
        <v>100</v>
      </c>
      <c r="F13" s="148">
        <v>1024.393</v>
      </c>
      <c r="G13" s="148">
        <v>8.14</v>
      </c>
      <c r="H13" s="147">
        <v>4.1326999999999998</v>
      </c>
    </row>
    <row r="14" spans="2:8" x14ac:dyDescent="0.2">
      <c r="B14" s="146" t="s">
        <v>158</v>
      </c>
      <c r="C14" s="146" t="s">
        <v>570</v>
      </c>
      <c r="D14" s="146" t="s">
        <v>45</v>
      </c>
      <c r="E14" s="147">
        <v>100</v>
      </c>
      <c r="F14" s="148">
        <v>1015.874</v>
      </c>
      <c r="G14" s="148">
        <v>8.08</v>
      </c>
      <c r="H14" s="147">
        <v>4.1849999999999996</v>
      </c>
    </row>
    <row r="15" spans="2:8" x14ac:dyDescent="0.2">
      <c r="B15" s="146" t="s">
        <v>196</v>
      </c>
      <c r="C15" s="146" t="s">
        <v>614</v>
      </c>
      <c r="D15" s="146" t="s">
        <v>45</v>
      </c>
      <c r="E15" s="147">
        <v>100</v>
      </c>
      <c r="F15" s="148">
        <v>993.51900000000001</v>
      </c>
      <c r="G15" s="148">
        <v>7.9</v>
      </c>
      <c r="H15" s="147">
        <v>5.03</v>
      </c>
    </row>
    <row r="16" spans="2:8" x14ac:dyDescent="0.2">
      <c r="B16" s="146" t="s">
        <v>141</v>
      </c>
      <c r="C16" s="146" t="s">
        <v>142</v>
      </c>
      <c r="D16" s="146" t="s">
        <v>45</v>
      </c>
      <c r="E16" s="147">
        <v>50</v>
      </c>
      <c r="F16" s="148">
        <v>520.02049999999997</v>
      </c>
      <c r="G16" s="148">
        <v>4.13</v>
      </c>
      <c r="H16" s="147">
        <v>4.99</v>
      </c>
    </row>
    <row r="17" spans="2:8" x14ac:dyDescent="0.2">
      <c r="B17" s="146" t="s">
        <v>141</v>
      </c>
      <c r="C17" s="146" t="s">
        <v>539</v>
      </c>
      <c r="D17" s="146" t="s">
        <v>45</v>
      </c>
      <c r="E17" s="147">
        <v>50</v>
      </c>
      <c r="F17" s="148">
        <v>500.45650000000001</v>
      </c>
      <c r="G17" s="148">
        <v>3.98</v>
      </c>
      <c r="H17" s="147">
        <v>5.0350000000000001</v>
      </c>
    </row>
    <row r="18" spans="2:8" x14ac:dyDescent="0.2">
      <c r="B18" s="11" t="s">
        <v>46</v>
      </c>
      <c r="C18" s="11"/>
      <c r="D18" s="11"/>
      <c r="E18" s="12"/>
      <c r="F18" s="109">
        <v>9257.2070000000003</v>
      </c>
      <c r="G18" s="109">
        <v>73.59</v>
      </c>
      <c r="H18" s="12"/>
    </row>
    <row r="19" spans="2:8" x14ac:dyDescent="0.2">
      <c r="B19" s="89" t="s">
        <v>165</v>
      </c>
      <c r="C19" s="146"/>
      <c r="D19" s="146"/>
      <c r="E19" s="147"/>
      <c r="F19" s="148"/>
      <c r="G19" s="148"/>
      <c r="H19" s="147"/>
    </row>
    <row r="20" spans="2:8" x14ac:dyDescent="0.2">
      <c r="B20" s="11" t="s">
        <v>166</v>
      </c>
      <c r="C20" s="146"/>
      <c r="D20" s="146"/>
      <c r="E20" s="147"/>
      <c r="F20" s="148"/>
      <c r="G20" s="148"/>
      <c r="H20" s="147"/>
    </row>
    <row r="21" spans="2:8" x14ac:dyDescent="0.2">
      <c r="B21" s="11" t="s">
        <v>136</v>
      </c>
      <c r="C21" s="146"/>
      <c r="D21" s="146"/>
      <c r="E21" s="147"/>
      <c r="F21" s="148"/>
      <c r="G21" s="148"/>
      <c r="H21" s="147"/>
    </row>
    <row r="22" spans="2:8" x14ac:dyDescent="0.2">
      <c r="B22" s="146" t="s">
        <v>609</v>
      </c>
      <c r="C22" s="146" t="s">
        <v>611</v>
      </c>
      <c r="D22" s="146" t="s">
        <v>169</v>
      </c>
      <c r="E22" s="147">
        <v>1000</v>
      </c>
      <c r="F22" s="148">
        <v>977.91499999999996</v>
      </c>
      <c r="G22" s="148">
        <v>7.77</v>
      </c>
      <c r="H22" s="147">
        <v>3.7812999999999999</v>
      </c>
    </row>
    <row r="23" spans="2:8" x14ac:dyDescent="0.2">
      <c r="B23" s="11" t="s">
        <v>46</v>
      </c>
      <c r="C23" s="11"/>
      <c r="D23" s="11"/>
      <c r="E23" s="12"/>
      <c r="F23" s="109">
        <v>977.91499999999996</v>
      </c>
      <c r="G23" s="109">
        <v>7.77</v>
      </c>
      <c r="H23" s="12"/>
    </row>
    <row r="24" spans="2:8" x14ac:dyDescent="0.2">
      <c r="B24" s="11" t="s">
        <v>170</v>
      </c>
      <c r="C24" s="146"/>
      <c r="D24" s="146"/>
      <c r="E24" s="147"/>
      <c r="F24" s="148"/>
      <c r="G24" s="148"/>
      <c r="H24" s="147"/>
    </row>
    <row r="25" spans="2:8" x14ac:dyDescent="0.2">
      <c r="B25" s="11" t="s">
        <v>43</v>
      </c>
      <c r="C25" s="146"/>
      <c r="D25" s="146"/>
      <c r="E25" s="147"/>
      <c r="F25" s="148"/>
      <c r="G25" s="148"/>
      <c r="H25" s="147"/>
    </row>
    <row r="26" spans="2:8" x14ac:dyDescent="0.2">
      <c r="B26" s="146" t="s">
        <v>149</v>
      </c>
      <c r="C26" s="146" t="s">
        <v>177</v>
      </c>
      <c r="D26" s="146" t="s">
        <v>178</v>
      </c>
      <c r="E26" s="147">
        <v>200</v>
      </c>
      <c r="F26" s="148">
        <v>981.84799999999996</v>
      </c>
      <c r="G26" s="148">
        <v>7.81</v>
      </c>
      <c r="H26" s="147">
        <v>3.7698999999999998</v>
      </c>
    </row>
    <row r="27" spans="2:8" x14ac:dyDescent="0.2">
      <c r="B27" s="11" t="s">
        <v>46</v>
      </c>
      <c r="C27" s="11"/>
      <c r="D27" s="11"/>
      <c r="E27" s="12"/>
      <c r="F27" s="109">
        <v>981.84799999999996</v>
      </c>
      <c r="G27" s="109">
        <v>7.81</v>
      </c>
      <c r="H27" s="12"/>
    </row>
    <row r="28" spans="2:8" x14ac:dyDescent="0.2">
      <c r="B28" s="146" t="s">
        <v>573</v>
      </c>
      <c r="C28" s="146"/>
      <c r="D28" s="146"/>
      <c r="E28" s="147"/>
      <c r="F28" s="148">
        <v>939.01171169999998</v>
      </c>
      <c r="G28" s="148">
        <v>7.4653999999999998</v>
      </c>
      <c r="H28" s="147">
        <v>3.23</v>
      </c>
    </row>
    <row r="29" spans="2:8" x14ac:dyDescent="0.2">
      <c r="B29" s="146" t="s">
        <v>572</v>
      </c>
      <c r="C29" s="146"/>
      <c r="D29" s="146"/>
      <c r="E29" s="147"/>
      <c r="F29" s="148">
        <v>65.535327300000006</v>
      </c>
      <c r="G29" s="148">
        <v>0.52100000000000002</v>
      </c>
      <c r="H29" s="147">
        <v>3.33</v>
      </c>
    </row>
    <row r="30" spans="2:8" x14ac:dyDescent="0.2">
      <c r="B30" s="11" t="s">
        <v>46</v>
      </c>
      <c r="C30" s="11"/>
      <c r="D30" s="11"/>
      <c r="E30" s="12"/>
      <c r="F30" s="109">
        <v>1004.547039</v>
      </c>
      <c r="G30" s="109">
        <v>7.9863999999999997</v>
      </c>
      <c r="H30" s="12"/>
    </row>
    <row r="31" spans="2:8" x14ac:dyDescent="0.2">
      <c r="B31" s="146" t="s">
        <v>47</v>
      </c>
      <c r="C31" s="146"/>
      <c r="D31" s="146"/>
      <c r="E31" s="147"/>
      <c r="F31" s="148">
        <v>356.65838000000002</v>
      </c>
      <c r="G31" s="148">
        <v>2.8435999999999999</v>
      </c>
      <c r="H31" s="147"/>
    </row>
    <row r="32" spans="2:8" x14ac:dyDescent="0.2">
      <c r="B32" s="13" t="s">
        <v>650</v>
      </c>
      <c r="C32" s="13"/>
      <c r="D32" s="13"/>
      <c r="E32" s="14"/>
      <c r="F32" s="15">
        <v>12578.175419000001</v>
      </c>
      <c r="G32" s="15">
        <v>100</v>
      </c>
      <c r="H32" s="14"/>
    </row>
    <row r="33" spans="1:9" x14ac:dyDescent="0.2">
      <c r="B33" s="134"/>
      <c r="C33" s="134"/>
      <c r="D33" s="134"/>
      <c r="E33" s="135"/>
      <c r="F33" s="136"/>
      <c r="G33" s="136"/>
      <c r="H33" s="135"/>
    </row>
    <row r="34" spans="1:9" x14ac:dyDescent="0.2">
      <c r="B34" s="138" t="s">
        <v>712</v>
      </c>
      <c r="C34" s="134"/>
      <c r="D34" s="134"/>
      <c r="E34" s="135"/>
      <c r="F34" s="136"/>
      <c r="G34" s="136"/>
      <c r="H34" s="135"/>
    </row>
    <row r="35" spans="1:9" x14ac:dyDescent="0.2">
      <c r="B35" s="138" t="s">
        <v>713</v>
      </c>
      <c r="C35" s="134"/>
      <c r="D35" s="134"/>
      <c r="E35" s="135"/>
      <c r="F35" s="136"/>
      <c r="G35" s="136"/>
      <c r="H35" s="135"/>
    </row>
    <row r="36" spans="1:9" x14ac:dyDescent="0.2">
      <c r="B36" s="118"/>
      <c r="C36" s="118"/>
      <c r="D36" s="118"/>
      <c r="E36" s="119"/>
      <c r="F36" s="120"/>
      <c r="G36" s="120"/>
      <c r="H36" s="119"/>
    </row>
    <row r="37" spans="1:9" x14ac:dyDescent="0.2">
      <c r="B37" s="17" t="s">
        <v>318</v>
      </c>
    </row>
    <row r="38" spans="1:9" x14ac:dyDescent="0.2">
      <c r="B38" s="18" t="s">
        <v>319</v>
      </c>
    </row>
    <row r="39" spans="1:9" x14ac:dyDescent="0.2">
      <c r="B39" s="27" t="s">
        <v>320</v>
      </c>
    </row>
    <row r="40" spans="1:9" ht="25.5" x14ac:dyDescent="0.2">
      <c r="B40" s="20" t="s">
        <v>321</v>
      </c>
      <c r="C40" s="21" t="s">
        <v>715</v>
      </c>
      <c r="D40" s="21" t="s">
        <v>717</v>
      </c>
    </row>
    <row r="41" spans="1:9" x14ac:dyDescent="0.2">
      <c r="A41" s="1" t="s">
        <v>464</v>
      </c>
      <c r="B41" s="42" t="s">
        <v>330</v>
      </c>
      <c r="C41" s="23">
        <v>23.112100000000002</v>
      </c>
      <c r="D41" s="94">
        <v>23.113499999999998</v>
      </c>
      <c r="I41" s="1" t="s">
        <v>464</v>
      </c>
    </row>
    <row r="42" spans="1:9" x14ac:dyDescent="0.2">
      <c r="A42" s="1" t="s">
        <v>465</v>
      </c>
      <c r="B42" s="42" t="s">
        <v>367</v>
      </c>
      <c r="C42" s="24">
        <v>9.6842000000000006</v>
      </c>
      <c r="D42" s="68">
        <v>9.6847999999999992</v>
      </c>
      <c r="I42" s="1" t="s">
        <v>465</v>
      </c>
    </row>
    <row r="43" spans="1:9" x14ac:dyDescent="0.2">
      <c r="A43" s="1" t="s">
        <v>466</v>
      </c>
      <c r="B43" s="42" t="s">
        <v>368</v>
      </c>
      <c r="C43" s="24">
        <v>9.7009000000000007</v>
      </c>
      <c r="D43" s="68">
        <v>9.7014999999999993</v>
      </c>
      <c r="I43" s="1" t="s">
        <v>466</v>
      </c>
    </row>
    <row r="44" spans="1:9" x14ac:dyDescent="0.2">
      <c r="A44" s="1" t="s">
        <v>467</v>
      </c>
      <c r="B44" s="42" t="s">
        <v>334</v>
      </c>
      <c r="C44" s="24">
        <v>16.0884</v>
      </c>
      <c r="D44" s="68">
        <v>16.087499999999999</v>
      </c>
      <c r="I44" s="1" t="s">
        <v>467</v>
      </c>
    </row>
    <row r="45" spans="1:9" x14ac:dyDescent="0.2">
      <c r="A45" s="1" t="s">
        <v>468</v>
      </c>
      <c r="B45" s="42" t="s">
        <v>369</v>
      </c>
      <c r="C45" s="24">
        <v>9.7798999999999996</v>
      </c>
      <c r="D45" s="68">
        <v>9.7792999999999992</v>
      </c>
      <c r="I45" s="1" t="s">
        <v>468</v>
      </c>
    </row>
    <row r="46" spans="1:9" x14ac:dyDescent="0.2">
      <c r="A46" s="1" t="s">
        <v>469</v>
      </c>
      <c r="B46" s="42" t="s">
        <v>361</v>
      </c>
      <c r="C46" s="24">
        <v>9.7933000000000003</v>
      </c>
      <c r="D46" s="68">
        <v>9.7927999999999997</v>
      </c>
      <c r="I46" s="1" t="s">
        <v>469</v>
      </c>
    </row>
    <row r="47" spans="1:9" x14ac:dyDescent="0.2">
      <c r="A47" s="1" t="s">
        <v>470</v>
      </c>
      <c r="B47" s="42" t="s">
        <v>336</v>
      </c>
      <c r="C47" s="24">
        <v>9.8757999999999999</v>
      </c>
      <c r="D47" s="68">
        <v>9.8752999999999993</v>
      </c>
      <c r="I47" s="1" t="s">
        <v>470</v>
      </c>
    </row>
    <row r="48" spans="1:9" x14ac:dyDescent="0.2">
      <c r="A48" s="1" t="s">
        <v>471</v>
      </c>
      <c r="B48" s="42" t="s">
        <v>338</v>
      </c>
      <c r="C48" s="24">
        <v>17.081099999999999</v>
      </c>
      <c r="D48" s="68">
        <v>17.0747</v>
      </c>
      <c r="E48" s="1"/>
      <c r="I48" s="1" t="s">
        <v>471</v>
      </c>
    </row>
    <row r="49" spans="1:9" x14ac:dyDescent="0.2">
      <c r="A49" s="1" t="s">
        <v>472</v>
      </c>
      <c r="B49" s="42" t="s">
        <v>358</v>
      </c>
      <c r="C49" s="24">
        <v>9.9426000000000005</v>
      </c>
      <c r="D49" s="68">
        <v>9.9390000000000001</v>
      </c>
      <c r="E49" s="1"/>
      <c r="I49" s="1" t="s">
        <v>472</v>
      </c>
    </row>
    <row r="50" spans="1:9" x14ac:dyDescent="0.2">
      <c r="A50" s="1" t="s">
        <v>473</v>
      </c>
      <c r="B50" s="42" t="s">
        <v>359</v>
      </c>
      <c r="C50" s="24">
        <v>9.9533000000000005</v>
      </c>
      <c r="D50" s="68">
        <v>9.9497</v>
      </c>
      <c r="E50" s="1"/>
      <c r="I50" s="1" t="s">
        <v>473</v>
      </c>
    </row>
    <row r="51" spans="1:9" x14ac:dyDescent="0.2">
      <c r="A51" s="1" t="s">
        <v>474</v>
      </c>
      <c r="B51" s="37" t="s">
        <v>340</v>
      </c>
      <c r="C51" s="26">
        <v>10.007</v>
      </c>
      <c r="D51" s="69">
        <v>10.0076</v>
      </c>
      <c r="E51" s="1"/>
      <c r="I51" s="1" t="s">
        <v>474</v>
      </c>
    </row>
    <row r="52" spans="1:9" x14ac:dyDescent="0.2">
      <c r="B52" s="30" t="s">
        <v>684</v>
      </c>
      <c r="C52" s="91"/>
      <c r="D52" s="91"/>
      <c r="E52" s="1"/>
    </row>
    <row r="53" spans="1:9" x14ac:dyDescent="0.2">
      <c r="B53" s="42" t="s">
        <v>370</v>
      </c>
    </row>
    <row r="54" spans="1:9" x14ac:dyDescent="0.2">
      <c r="B54" s="42" t="s">
        <v>347</v>
      </c>
    </row>
    <row r="55" spans="1:9" x14ac:dyDescent="0.2">
      <c r="B55" s="45" t="s">
        <v>640</v>
      </c>
    </row>
    <row r="56" spans="1:9" x14ac:dyDescent="0.2">
      <c r="B56" s="42" t="s">
        <v>641</v>
      </c>
    </row>
    <row r="57" spans="1:9" x14ac:dyDescent="0.2">
      <c r="B57" s="71" t="s">
        <v>690</v>
      </c>
      <c r="C57" s="160"/>
      <c r="D57" s="160"/>
    </row>
    <row r="58" spans="1:9" x14ac:dyDescent="0.2">
      <c r="B58" s="55" t="s">
        <v>321</v>
      </c>
      <c r="C58" s="63" t="s">
        <v>343</v>
      </c>
      <c r="D58" s="161"/>
    </row>
    <row r="59" spans="1:9" x14ac:dyDescent="0.2">
      <c r="B59" s="162"/>
      <c r="C59" s="48" t="s">
        <v>344</v>
      </c>
      <c r="D59" s="66" t="s">
        <v>345</v>
      </c>
    </row>
    <row r="60" spans="1:9" x14ac:dyDescent="0.2">
      <c r="A60" s="1" t="s">
        <v>465</v>
      </c>
      <c r="B60" s="56" t="s">
        <v>367</v>
      </c>
      <c r="C60" s="99" t="s">
        <v>714</v>
      </c>
      <c r="D60" s="99" t="str">
        <f t="shared" ref="D60:D67" si="0">+C60</f>
        <v>^^</v>
      </c>
    </row>
    <row r="61" spans="1:9" x14ac:dyDescent="0.2">
      <c r="A61" s="1" t="s">
        <v>466</v>
      </c>
      <c r="B61" s="22" t="s">
        <v>368</v>
      </c>
      <c r="C61" s="95" t="s">
        <v>714</v>
      </c>
      <c r="D61" s="95" t="str">
        <f t="shared" si="0"/>
        <v>^^</v>
      </c>
    </row>
    <row r="62" spans="1:9" x14ac:dyDescent="0.2">
      <c r="A62" s="1" t="s">
        <v>468</v>
      </c>
      <c r="B62" s="22" t="s">
        <v>369</v>
      </c>
      <c r="C62" s="95" t="s">
        <v>714</v>
      </c>
      <c r="D62" s="95" t="str">
        <f t="shared" si="0"/>
        <v>^^</v>
      </c>
    </row>
    <row r="63" spans="1:9" x14ac:dyDescent="0.2">
      <c r="A63" s="1" t="s">
        <v>469</v>
      </c>
      <c r="B63" s="22" t="s">
        <v>361</v>
      </c>
      <c r="C63" s="95" t="s">
        <v>714</v>
      </c>
      <c r="D63" s="95" t="str">
        <f t="shared" si="0"/>
        <v>^^</v>
      </c>
    </row>
    <row r="64" spans="1:9" x14ac:dyDescent="0.2">
      <c r="A64" s="1" t="s">
        <v>470</v>
      </c>
      <c r="B64" s="22" t="s">
        <v>336</v>
      </c>
      <c r="C64" s="95" t="s">
        <v>714</v>
      </c>
      <c r="D64" s="95" t="str">
        <f t="shared" si="0"/>
        <v>^^</v>
      </c>
    </row>
    <row r="65" spans="1:8" x14ac:dyDescent="0.2">
      <c r="A65" s="1" t="s">
        <v>472</v>
      </c>
      <c r="B65" s="22" t="s">
        <v>358</v>
      </c>
      <c r="C65" s="95" t="s">
        <v>714</v>
      </c>
      <c r="D65" s="95" t="str">
        <f t="shared" si="0"/>
        <v>^^</v>
      </c>
    </row>
    <row r="66" spans="1:8" x14ac:dyDescent="0.2">
      <c r="A66" s="1" t="s">
        <v>473</v>
      </c>
      <c r="B66" s="22" t="s">
        <v>359</v>
      </c>
      <c r="C66" s="95" t="s">
        <v>714</v>
      </c>
      <c r="D66" s="95" t="str">
        <f t="shared" si="0"/>
        <v>^^</v>
      </c>
    </row>
    <row r="67" spans="1:8" x14ac:dyDescent="0.2">
      <c r="A67" s="1" t="s">
        <v>474</v>
      </c>
      <c r="B67" s="25" t="s">
        <v>340</v>
      </c>
      <c r="C67" s="100">
        <v>4.3392600000000002E-3</v>
      </c>
      <c r="D67" s="100">
        <f t="shared" si="0"/>
        <v>4.3392600000000002E-3</v>
      </c>
    </row>
    <row r="68" spans="1:8" x14ac:dyDescent="0.2">
      <c r="B68" s="153" t="s">
        <v>370</v>
      </c>
      <c r="C68" s="160"/>
      <c r="D68" s="160"/>
    </row>
    <row r="69" spans="1:8" x14ac:dyDescent="0.2">
      <c r="B69" s="153" t="s">
        <v>347</v>
      </c>
      <c r="C69" s="160"/>
      <c r="D69" s="160"/>
    </row>
    <row r="70" spans="1:8" x14ac:dyDescent="0.2">
      <c r="B70" s="156" t="s">
        <v>644</v>
      </c>
      <c r="C70" s="160"/>
      <c r="D70" s="160"/>
    </row>
    <row r="71" spans="1:8" x14ac:dyDescent="0.2">
      <c r="B71" s="153" t="s">
        <v>645</v>
      </c>
      <c r="C71" s="160"/>
      <c r="D71" s="160"/>
    </row>
    <row r="72" spans="1:8" x14ac:dyDescent="0.2">
      <c r="B72" s="72" t="s">
        <v>700</v>
      </c>
    </row>
    <row r="73" spans="1:8" x14ac:dyDescent="0.2">
      <c r="B73" s="72" t="s">
        <v>646</v>
      </c>
    </row>
    <row r="74" spans="1:8" x14ac:dyDescent="0.2">
      <c r="B74" s="32" t="s">
        <v>328</v>
      </c>
    </row>
    <row r="75" spans="1:8" x14ac:dyDescent="0.2">
      <c r="B75" s="35" t="s">
        <v>329</v>
      </c>
    </row>
    <row r="76" spans="1:8" x14ac:dyDescent="0.2">
      <c r="B76" s="177" t="s">
        <v>382</v>
      </c>
      <c r="C76" s="178"/>
      <c r="D76" s="178"/>
      <c r="E76" s="178"/>
      <c r="F76" s="178"/>
      <c r="G76" s="178"/>
      <c r="H76" s="178"/>
    </row>
    <row r="78" spans="1:8" s="86" customFormat="1" x14ac:dyDescent="0.2">
      <c r="B78" s="86" t="s">
        <v>384</v>
      </c>
      <c r="E78" s="87"/>
      <c r="F78" s="88"/>
      <c r="G78" s="88"/>
      <c r="H78" s="87"/>
    </row>
    <row r="79" spans="1:8" s="86" customFormat="1" x14ac:dyDescent="0.2">
      <c r="B79" s="86" t="s">
        <v>400</v>
      </c>
      <c r="E79" s="87"/>
      <c r="F79" s="88"/>
      <c r="G79" s="88"/>
      <c r="H79" s="87"/>
    </row>
    <row r="80" spans="1:8" s="86" customFormat="1" x14ac:dyDescent="0.2">
      <c r="B80" s="86" t="s">
        <v>401</v>
      </c>
      <c r="E80" s="87"/>
      <c r="F80" s="88"/>
      <c r="G80" s="88"/>
      <c r="H80" s="87"/>
    </row>
    <row r="81" spans="2:8" s="86" customFormat="1" x14ac:dyDescent="0.2">
      <c r="E81" s="87"/>
      <c r="F81" s="88"/>
      <c r="G81" s="88"/>
      <c r="H81" s="87"/>
    </row>
    <row r="82" spans="2:8" s="86" customFormat="1" x14ac:dyDescent="0.2">
      <c r="E82" s="87"/>
      <c r="F82" s="88"/>
      <c r="G82" s="88"/>
      <c r="H82" s="87"/>
    </row>
    <row r="83" spans="2:8" s="86" customFormat="1" x14ac:dyDescent="0.2">
      <c r="E83" s="87"/>
      <c r="F83" s="88"/>
      <c r="G83" s="88"/>
      <c r="H83" s="87"/>
    </row>
    <row r="84" spans="2:8" s="86" customFormat="1" x14ac:dyDescent="0.2">
      <c r="E84" s="87"/>
      <c r="F84" s="88"/>
      <c r="G84" s="88"/>
      <c r="H84" s="87"/>
    </row>
    <row r="85" spans="2:8" s="86" customFormat="1" x14ac:dyDescent="0.2">
      <c r="E85" s="87"/>
      <c r="F85" s="88"/>
      <c r="G85" s="88"/>
      <c r="H85" s="87"/>
    </row>
    <row r="86" spans="2:8" s="86" customFormat="1" x14ac:dyDescent="0.2">
      <c r="E86" s="87"/>
      <c r="F86" s="88"/>
      <c r="G86" s="88"/>
      <c r="H86" s="87"/>
    </row>
    <row r="87" spans="2:8" s="86" customFormat="1" x14ac:dyDescent="0.2">
      <c r="E87" s="87"/>
      <c r="F87" s="88"/>
      <c r="G87" s="88"/>
      <c r="H87" s="87"/>
    </row>
    <row r="88" spans="2:8" s="86" customFormat="1" x14ac:dyDescent="0.2">
      <c r="E88" s="87"/>
      <c r="F88" s="88"/>
      <c r="G88" s="88"/>
      <c r="H88" s="87"/>
    </row>
    <row r="89" spans="2:8" s="86" customFormat="1" x14ac:dyDescent="0.2">
      <c r="E89" s="87"/>
      <c r="F89" s="88"/>
      <c r="G89" s="88"/>
      <c r="H89" s="87"/>
    </row>
    <row r="90" spans="2:8" s="86" customFormat="1" x14ac:dyDescent="0.2">
      <c r="E90" s="87"/>
      <c r="F90" s="88"/>
      <c r="G90" s="88"/>
      <c r="H90" s="87"/>
    </row>
    <row r="91" spans="2:8" s="86" customFormat="1" x14ac:dyDescent="0.2">
      <c r="B91" s="86" t="s">
        <v>387</v>
      </c>
      <c r="F91" s="88"/>
      <c r="G91" s="88"/>
      <c r="H91" s="87"/>
    </row>
    <row r="92" spans="2:8" s="86" customFormat="1" ht="72" customHeight="1" x14ac:dyDescent="0.2">
      <c r="B92" s="173" t="s">
        <v>634</v>
      </c>
      <c r="C92" s="173"/>
      <c r="D92" s="173"/>
      <c r="E92" s="173"/>
      <c r="F92" s="173"/>
      <c r="G92" s="173"/>
      <c r="H92" s="173"/>
    </row>
    <row r="93" spans="2:8" s="86" customFormat="1" ht="18.75" x14ac:dyDescent="0.3">
      <c r="B93" s="4" t="s">
        <v>388</v>
      </c>
      <c r="F93" s="88"/>
      <c r="G93" s="88"/>
      <c r="H93" s="87"/>
    </row>
  </sheetData>
  <mergeCells count="5">
    <mergeCell ref="B3:H3"/>
    <mergeCell ref="B1:H1"/>
    <mergeCell ref="B2:H2"/>
    <mergeCell ref="B76:H76"/>
    <mergeCell ref="B92:H92"/>
  </mergeCells>
  <pageMargins left="0" right="0" top="0" bottom="0" header="0.3" footer="0.3"/>
  <pageSetup scale="46" orientation="landscape" r:id="rId1"/>
  <headerFooter>
    <oddFooter>&amp;R&amp;1#&amp;"Calibri"&amp;10&amp;KFF0000|PUBLIC|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218B4B-063C-4BA5-84B2-672B60A958C8}"/>
</file>

<file path=customXml/itemProps2.xml><?xml version="1.0" encoding="utf-8"?>
<ds:datastoreItem xmlns:ds="http://schemas.openxmlformats.org/officeDocument/2006/customXml" ds:itemID="{E817A6E6-FB99-41A9-A124-32FB2D5681CA}"/>
</file>

<file path=customXml/itemProps3.xml><?xml version="1.0" encoding="utf-8"?>
<ds:datastoreItem xmlns:ds="http://schemas.openxmlformats.org/officeDocument/2006/customXml" ds:itemID="{0B8D36CB-A6A1-4F1D-87DC-959C7334BB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56</vt:i4>
      </vt:variant>
    </vt:vector>
  </HeadingPairs>
  <TitlesOfParts>
    <vt:vector size="77" baseType="lpstr">
      <vt:lpstr>Index</vt:lpstr>
      <vt:lpstr>HCBF</vt:lpstr>
      <vt:lpstr>HFDF</vt:lpstr>
      <vt:lpstr>HIF-IP</vt:lpstr>
      <vt:lpstr>HMIP</vt:lpstr>
      <vt:lpstr>HOF</vt:lpstr>
      <vt:lpstr>HIFSP</vt:lpstr>
      <vt:lpstr>HUDF</vt:lpstr>
      <vt:lpstr>HUSBF</vt:lpstr>
      <vt:lpstr>HFT130</vt:lpstr>
      <vt:lpstr>HFT131</vt:lpstr>
      <vt:lpstr>HFT132</vt:lpstr>
      <vt:lpstr>HFT133</vt:lpstr>
      <vt:lpstr>HFT134</vt:lpstr>
      <vt:lpstr>HFT135</vt:lpstr>
      <vt:lpstr>HFT136</vt:lpstr>
      <vt:lpstr>HFT137</vt:lpstr>
      <vt:lpstr>HFT139</vt:lpstr>
      <vt:lpstr>HFT140</vt:lpstr>
      <vt:lpstr>HCF</vt:lpstr>
      <vt:lpstr>Disclaimer</vt:lpstr>
      <vt:lpstr>HCBF!Print_Area</vt:lpstr>
      <vt:lpstr>HCF!Print_Area</vt:lpstr>
      <vt:lpstr>HFDF!Print_Area</vt:lpstr>
      <vt:lpstr>'HFT130'!Print_Area</vt:lpstr>
      <vt:lpstr>'HFT131'!Print_Area</vt:lpstr>
      <vt:lpstr>'HFT132'!Print_Area</vt:lpstr>
      <vt:lpstr>'HFT133'!Print_Area</vt:lpstr>
      <vt:lpstr>'HFT134'!Print_Area</vt:lpstr>
      <vt:lpstr>'HFT135'!Print_Area</vt:lpstr>
      <vt:lpstr>'HFT136'!Print_Area</vt:lpstr>
      <vt:lpstr>'HFT137'!Print_Area</vt:lpstr>
      <vt:lpstr>'HFT139'!Print_Area</vt:lpstr>
      <vt:lpstr>'HFT140'!Print_Area</vt:lpstr>
      <vt:lpstr>'HIF-IP'!Print_Area</vt:lpstr>
      <vt:lpstr>HIFSP!Print_Area</vt:lpstr>
      <vt:lpstr>HMIP!Print_Area</vt:lpstr>
      <vt:lpstr>HOF!Print_Area</vt:lpstr>
      <vt:lpstr>HUDF!Print_Area</vt:lpstr>
      <vt:lpstr>HUSBF!Print_Area</vt:lpstr>
      <vt:lpstr>HCF!SchemeDescription</vt:lpstr>
      <vt:lpstr>HFDF!SchemeDescription</vt:lpstr>
      <vt:lpstr>'HFT130'!SchemeDescription</vt:lpstr>
      <vt:lpstr>'HFT131'!SchemeDescription</vt:lpstr>
      <vt:lpstr>'HFT132'!SchemeDescription</vt:lpstr>
      <vt:lpstr>'HFT133'!SchemeDescription</vt:lpstr>
      <vt:lpstr>'HFT134'!SchemeDescription</vt:lpstr>
      <vt:lpstr>'HFT135'!SchemeDescription</vt:lpstr>
      <vt:lpstr>'HFT136'!SchemeDescription</vt:lpstr>
      <vt:lpstr>'HFT137'!SchemeDescription</vt:lpstr>
      <vt:lpstr>'HFT139'!SchemeDescription</vt:lpstr>
      <vt:lpstr>'HFT140'!SchemeDescription</vt:lpstr>
      <vt:lpstr>'HIF-IP'!SchemeDescription</vt:lpstr>
      <vt:lpstr>HIFSP!SchemeDescription</vt:lpstr>
      <vt:lpstr>HMIP!SchemeDescription</vt:lpstr>
      <vt:lpstr>HOF!SchemeDescription</vt:lpstr>
      <vt:lpstr>HUDF!SchemeDescription</vt:lpstr>
      <vt:lpstr>HUSBF!SchemeDescription</vt:lpstr>
      <vt:lpstr>SchemeDescription</vt:lpstr>
      <vt:lpstr>HCF!SchemeDescription_2</vt:lpstr>
      <vt:lpstr>HFDF!SchemeDescription_2</vt:lpstr>
      <vt:lpstr>'HFT130'!SchemeDescription_2</vt:lpstr>
      <vt:lpstr>'HFT131'!SchemeDescription_2</vt:lpstr>
      <vt:lpstr>'HFT132'!SchemeDescription_2</vt:lpstr>
      <vt:lpstr>'HFT133'!SchemeDescription_2</vt:lpstr>
      <vt:lpstr>'HFT134'!SchemeDescription_2</vt:lpstr>
      <vt:lpstr>'HFT135'!SchemeDescription_2</vt:lpstr>
      <vt:lpstr>'HFT136'!SchemeDescription_2</vt:lpstr>
      <vt:lpstr>'HFT137'!SchemeDescription_2</vt:lpstr>
      <vt:lpstr>'HFT139'!SchemeDescription_2</vt:lpstr>
      <vt:lpstr>'HFT140'!SchemeDescription_2</vt:lpstr>
      <vt:lpstr>HIFSP!SchemeDescription_2</vt:lpstr>
      <vt:lpstr>HMIP!SchemeDescription_2</vt:lpstr>
      <vt:lpstr>HOF!SchemeDescription_2</vt:lpstr>
      <vt:lpstr>HUDF!SchemeDescription_2</vt:lpstr>
      <vt:lpstr>HUSBF!SchemeDescription_2</vt:lpstr>
      <vt:lpstr>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Fortnight debt portfolio 31 Jan 2021</dc:title>
  <dc:subject>Fortnight debt portfolio 31 Jan 2021</dc:subject>
  <dc:creator>HSBC Mutual Fund</dc:creator>
  <cp:keywords>Fortnight debt portfolio 31 Jan 2021</cp:keywords>
  <cp:lastModifiedBy>urmila.barmecha@hsbc.co.in</cp:lastModifiedBy>
  <cp:lastPrinted>2020-11-02T18:31:07Z</cp:lastPrinted>
  <dcterms:created xsi:type="dcterms:W3CDTF">2015-09-23T05:30:42Z</dcterms:created>
  <dcterms:modified xsi:type="dcterms:W3CDTF">2021-02-03T13:35:33Z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2020-10-01T15:02:27.3326902Z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503693bd-ecba-43ea-81ed-849f556c23f1</vt:lpwstr>
  </property>
  <property fmtid="{D5CDD505-2E9C-101B-9397-08002B2CF9AE}" pid="9" name="MSIP_Label_840e60c6-cef6-4cc0-a98d-364c7249d74b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2021-02-03T13:35:22Z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3285b85e-fc96-45ba-b51a-c3a99bc4c063</vt:lpwstr>
  </property>
  <property fmtid="{D5CDD505-2E9C-101B-9397-08002B2CF9AE}" pid="16" name="MSIP_Label_3486a02c-2dfb-4efe-823f-aa2d1f0e6ab7_ContentBits">
    <vt:lpwstr>2</vt:lpwstr>
  </property>
  <property fmtid="{D5CDD505-2E9C-101B-9397-08002B2CF9AE}" pid="17" name="Classification">
    <vt:lpwstr>PUBLIC</vt:lpwstr>
  </property>
</Properties>
</file>