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14.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6.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Projects\Website Updates\Fortnightly Portfolio - Debt\"/>
    </mc:Choice>
  </mc:AlternateContent>
  <bookViews>
    <workbookView xWindow="-120" yWindow="-120" windowWidth="20730" windowHeight="11160" tabRatio="913"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r:id="rId10"/>
    <sheet name="HFT131" sheetId="20" r:id="rId11"/>
    <sheet name="HFT132" sheetId="21" r:id="rId12"/>
    <sheet name="HFT133" sheetId="22" r:id="rId13"/>
    <sheet name="HFT134" sheetId="23" r:id="rId14"/>
    <sheet name="HFT135" sheetId="24" r:id="rId15"/>
    <sheet name="HFT136" sheetId="25" r:id="rId16"/>
    <sheet name="HFT137" sheetId="26" r:id="rId17"/>
    <sheet name="HFT139" sheetId="27" r:id="rId18"/>
    <sheet name="HFT140" sheetId="28" r:id="rId19"/>
    <sheet name="HCF" sheetId="29" r:id="rId20"/>
    <sheet name="Disclaimer" sheetId="30" r:id="rId21"/>
  </sheets>
  <definedNames>
    <definedName name="_xlnm._FilterDatabase" localSheetId="1" hidden="1">HCBF!$B$5:$G$15</definedName>
    <definedName name="_xlnm._FilterDatabase" localSheetId="19" hidden="1">HCF!$A$5:$T$42</definedName>
    <definedName name="_xlnm._FilterDatabase" localSheetId="2" hidden="1">HFDF!$B$5:$G$22</definedName>
    <definedName name="_xlnm._FilterDatabase" localSheetId="9" hidden="1">'HFT130'!$B$5:$G$28</definedName>
    <definedName name="_xlnm._FilterDatabase" localSheetId="10" hidden="1">'HFT131'!$B$5:$G$31</definedName>
    <definedName name="_xlnm._FilterDatabase" localSheetId="11" hidden="1">'HFT132'!$B$5:$G$34</definedName>
    <definedName name="_xlnm._FilterDatabase" localSheetId="12" hidden="1">'HFT133'!$B$5:$G$38</definedName>
    <definedName name="_xlnm._FilterDatabase" localSheetId="13" hidden="1">'HFT134'!$B$5:$G$36</definedName>
    <definedName name="_xlnm._FilterDatabase" localSheetId="14" hidden="1">'HFT135'!$B$5:$G$29</definedName>
    <definedName name="_xlnm._FilterDatabase" localSheetId="15" hidden="1">'HFT136'!$B$5:$G$30</definedName>
    <definedName name="_xlnm._FilterDatabase" localSheetId="16" hidden="1">'HFT137'!$B$5:$G$31</definedName>
    <definedName name="_xlnm._FilterDatabase" localSheetId="17" hidden="1">'HFT139'!$B$5:$G$29</definedName>
    <definedName name="_xlnm._FilterDatabase" localSheetId="18" hidden="1">'HFT140'!$B$5:$G$28</definedName>
    <definedName name="_xlnm._FilterDatabase" localSheetId="3" hidden="1">'HIF-IP'!$B$5:$G$19</definedName>
    <definedName name="_xlnm._FilterDatabase" localSheetId="6" hidden="1">HIFSP!$B$5:$G$29</definedName>
    <definedName name="_xlnm._FilterDatabase" localSheetId="4" hidden="1">HMIP!$B$5:$G$61</definedName>
    <definedName name="_xlnm._FilterDatabase" localSheetId="5" hidden="1">HOF!$B$5:$G$10</definedName>
    <definedName name="_xlnm._FilterDatabase" localSheetId="7" hidden="1">HUDF!$B$5:$G$38</definedName>
    <definedName name="_xlnm._FilterDatabase" localSheetId="8" hidden="1">HUSBF!$B$5:$G$36</definedName>
    <definedName name="_xlnm.Print_Area" localSheetId="1">HCBF!$B$1:$H$80</definedName>
    <definedName name="_xlnm.Print_Area" localSheetId="19">HCF!$B$1:$H$115</definedName>
    <definedName name="_xlnm.Print_Area" localSheetId="2">HFDF!$B$1:$H$75</definedName>
    <definedName name="_xlnm.Print_Area" localSheetId="9">'HFT130'!$B$1:$H$66</definedName>
    <definedName name="_xlnm.Print_Area" localSheetId="10">'HFT131'!$B$1:$H$69</definedName>
    <definedName name="_xlnm.Print_Area" localSheetId="11">'HFT132'!$B$1:$H$72</definedName>
    <definedName name="_xlnm.Print_Area" localSheetId="12">'HFT133'!$B$1:$H$76</definedName>
    <definedName name="_xlnm.Print_Area" localSheetId="13">'HFT134'!$B$1:$H$74</definedName>
    <definedName name="_xlnm.Print_Area" localSheetId="14">'HFT135'!$B$1:$H$66</definedName>
    <definedName name="_xlnm.Print_Area" localSheetId="15">'HFT136'!$B$1:$H$68</definedName>
    <definedName name="_xlnm.Print_Area" localSheetId="16">'HFT137'!$B$1:$H$69</definedName>
    <definedName name="_xlnm.Print_Area" localSheetId="17">'HFT139'!$B$1:$H$66</definedName>
    <definedName name="_xlnm.Print_Area" localSheetId="18">'HFT140'!$B$1:$H$65</definedName>
    <definedName name="_xlnm.Print_Area" localSheetId="3">'HIF-IP'!$B$1:$H$58</definedName>
    <definedName name="_xlnm.Print_Area" localSheetId="6">HIFSP!$B$1:$H$95</definedName>
    <definedName name="_xlnm.Print_Area" localSheetId="4">HMIP!$B$1:$H$111</definedName>
    <definedName name="_xlnm.Print_Area" localSheetId="5">HOF!$B$1:$H$62</definedName>
    <definedName name="_xlnm.Print_Area" localSheetId="7">HUDF!$B$1:$H$89</definedName>
    <definedName name="_xlnm.Print_Area" localSheetId="8">HUSBF!$B$1:$H$86</definedName>
    <definedName name="SchemeDescription" localSheetId="19">HCF!$T$1:$W$8</definedName>
    <definedName name="SchemeDescription" localSheetId="2">HFDF!$T$1:$W$8</definedName>
    <definedName name="SchemeDescription" localSheetId="9">'HFT130'!$T$1:$W$8</definedName>
    <definedName name="SchemeDescription" localSheetId="10">'HFT131'!$T$1:$W$8</definedName>
    <definedName name="SchemeDescription" localSheetId="11">'HFT132'!$T$1:$W$8</definedName>
    <definedName name="SchemeDescription" localSheetId="12">'HFT133'!$T$1:$W$8</definedName>
    <definedName name="SchemeDescription" localSheetId="13">'HFT134'!$T$1:$W$8</definedName>
    <definedName name="SchemeDescription" localSheetId="14">'HFT135'!$T$1:$W$8</definedName>
    <definedName name="SchemeDescription" localSheetId="15">'HFT136'!$T$1:$W$8</definedName>
    <definedName name="SchemeDescription" localSheetId="16">'HFT137'!$T$1:$W$8</definedName>
    <definedName name="SchemeDescription" localSheetId="17">'HFT139'!$T$1:$W$8</definedName>
    <definedName name="SchemeDescription" localSheetId="18">'HFT140'!$T$1:$W$8</definedName>
    <definedName name="SchemeDescription" localSheetId="3">'HIF-IP'!$T$1:$W$9</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9">HCF!$B$80:$E$84</definedName>
    <definedName name="SchemeDescription_2" localSheetId="2">HFDF!$B$28:$E$29</definedName>
    <definedName name="SchemeDescription_2" localSheetId="9">'HFT130'!$B$46:$E$50</definedName>
    <definedName name="SchemeDescription_2" localSheetId="10">'HFT131'!$B$48:$E$52</definedName>
    <definedName name="SchemeDescription_2" localSheetId="11">'HFT132'!$B$53:$E$57</definedName>
    <definedName name="SchemeDescription_2" localSheetId="12">'HFT133'!$B$57:$E$61</definedName>
    <definedName name="SchemeDescription_2" localSheetId="13">'HFT134'!$B$63:$E$67</definedName>
    <definedName name="SchemeDescription_2" localSheetId="14">'HFT135'!$B$48:$E$52</definedName>
    <definedName name="SchemeDescription_2" localSheetId="15">'HFT136'!$B$58:$E$62</definedName>
    <definedName name="SchemeDescription_2" localSheetId="16">'HFT137'!$B$60:$E$64</definedName>
    <definedName name="SchemeDescription_2" localSheetId="17">'HFT139'!$B$54:$E$58</definedName>
    <definedName name="SchemeDescription_2" localSheetId="18">'HFT140'!$B$56:$E$60</definedName>
    <definedName name="SchemeDescription_2" localSheetId="3">'HIF-IP'!#REF!</definedName>
    <definedName name="SchemeDescription_2" localSheetId="6">HIFSP!$B$51:$E$57</definedName>
    <definedName name="SchemeDescription_2" localSheetId="4">HMIP!$B$78:$E$82</definedName>
    <definedName name="SchemeDescription_2" localSheetId="5">HOF!$B$28:$E$32</definedName>
    <definedName name="SchemeDescription_2" localSheetId="7">HUDF!$B$56:$E$60</definedName>
    <definedName name="SchemeDescription_2" localSheetId="8">HUSBF!$B$53:$E$56</definedName>
    <definedName name="SchemeDescription_2">HCBF!$B$42:$E$43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8" i="29" l="1"/>
  <c r="D87" i="29"/>
  <c r="D86" i="29"/>
  <c r="D85" i="29"/>
  <c r="D84" i="29"/>
  <c r="D83" i="29"/>
  <c r="D82" i="29"/>
  <c r="D81" i="29"/>
  <c r="D80" i="29"/>
  <c r="D79" i="29"/>
  <c r="D78" i="29"/>
  <c r="D65" i="9"/>
  <c r="D64" i="9"/>
  <c r="D63" i="9"/>
  <c r="D62" i="9"/>
  <c r="D61" i="9"/>
  <c r="D60" i="9"/>
  <c r="D67" i="8"/>
  <c r="D66" i="8"/>
  <c r="D65" i="8"/>
  <c r="D64" i="8"/>
  <c r="D63" i="8"/>
  <c r="D36" i="7"/>
  <c r="D35" i="7"/>
  <c r="D34" i="7"/>
  <c r="D33" i="7"/>
  <c r="D32" i="7"/>
</calcChain>
</file>

<file path=xl/sharedStrings.xml><?xml version="1.0" encoding="utf-8"?>
<sst xmlns="http://schemas.openxmlformats.org/spreadsheetml/2006/main" count="2179" uniqueCount="727">
  <si>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</si>
  <si>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</si>
  <si>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</si>
  <si>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</si>
  <si>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</si>
  <si>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</si>
  <si>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</si>
  <si>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</si>
  <si>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</si>
  <si>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</si>
  <si>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</si>
  <si>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</si>
  <si>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</si>
  <si>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</si>
  <si>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</si>
  <si>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</si>
  <si>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</si>
  <si>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</si>
  <si>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</si>
  <si>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</si>
  <si>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</si>
  <si>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</si>
  <si>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</si>
  <si>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</si>
  <si>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</si>
  <si>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</si>
  <si>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</si>
  <si>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</si>
  <si>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</si>
  <si>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</si>
  <si>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</si>
  <si>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</si>
  <si>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</si>
  <si>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</si>
  <si>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</si>
  <si>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</si>
  <si>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</si>
  <si>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</si>
  <si>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</si>
  <si>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</si>
  <si>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</si>
  <si>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</si>
  <si>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</si>
  <si>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</si>
  <si>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REC Ltd.^</t>
  </si>
  <si>
    <t>INE020B08BV7</t>
  </si>
  <si>
    <t>CRISIL AAA</t>
  </si>
  <si>
    <t>INE001A07SR3</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</si>
  <si>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</si>
  <si>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</si>
  <si>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</si>
  <si>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</si>
  <si>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</si>
  <si>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</si>
  <si>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</si>
  <si>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</si>
  <si>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</si>
  <si>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</si>
  <si>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7.37% GOVT OF INDIA RED 16-04-2023</t>
  </si>
  <si>
    <t>IN0020180025</t>
  </si>
  <si>
    <t>6.79% GOVT OF INDIA RED 15-05-2027</t>
  </si>
  <si>
    <t>IN0020170026</t>
  </si>
  <si>
    <t>6.18% GOVT OF INDIA RED 04-11-2024</t>
  </si>
  <si>
    <t>IN0020190396</t>
  </si>
  <si>
    <t>6.19% GOVT OF INDIA RED 16-09-2034</t>
  </si>
  <si>
    <t>IN0020200096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</si>
  <si>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</si>
  <si>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</si>
  <si>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</si>
  <si>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</si>
  <si>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</si>
  <si>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</si>
  <si>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</si>
  <si>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</si>
  <si>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</si>
  <si>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</si>
  <si>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</si>
  <si>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</si>
  <si>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</si>
  <si>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</si>
  <si>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</si>
  <si>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</si>
  <si>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</si>
  <si>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</si>
  <si>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</si>
  <si>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</si>
  <si>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</si>
  <si>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</si>
  <si>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</si>
  <si>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</si>
  <si>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</si>
  <si>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</si>
  <si>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</si>
  <si>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</si>
  <si>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</si>
  <si>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</si>
  <si>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</si>
  <si>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</si>
  <si>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</si>
  <si>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</si>
  <si>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</si>
  <si>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</si>
  <si>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</si>
  <si>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</si>
  <si>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</si>
  <si>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ACC Ltd.</t>
  </si>
  <si>
    <t>INE012A01025</t>
  </si>
  <si>
    <t>CEMENT</t>
  </si>
  <si>
    <t>Torrent Pharmaceuticals Ltd.</t>
  </si>
  <si>
    <t>INE685A01028</t>
  </si>
  <si>
    <t>KEI Industries Ltd.</t>
  </si>
  <si>
    <t>INE878B01027</t>
  </si>
  <si>
    <t>Axis Bank Ltd.</t>
  </si>
  <si>
    <t>INE238A01034</t>
  </si>
  <si>
    <t>Godrej Consumer Products Ltd.</t>
  </si>
  <si>
    <t>INE102D01028</t>
  </si>
  <si>
    <t>Atul Ltd.</t>
  </si>
  <si>
    <t>INE100A01010</t>
  </si>
  <si>
    <t>CHEMICALS</t>
  </si>
  <si>
    <t>DLF Ltd.</t>
  </si>
  <si>
    <t>INE271C01023</t>
  </si>
  <si>
    <t>CONSTRUCTION</t>
  </si>
  <si>
    <t>Hero MotoCorp Ltd.</t>
  </si>
  <si>
    <t>INE158A01026</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</si>
  <si>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</si>
  <si>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</si>
  <si>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</si>
  <si>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</si>
  <si>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</si>
  <si>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</si>
  <si>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</si>
  <si>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</si>
  <si>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</si>
  <si>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</si>
  <si>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</si>
  <si>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</si>
  <si>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</si>
  <si>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</si>
  <si>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</si>
  <si>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Can Fin Homes Ltd.**</t>
  </si>
  <si>
    <t>INE477A07274</t>
  </si>
  <si>
    <t>[ICRA]AA+</t>
  </si>
  <si>
    <t>IDFC First Bank Ltd.**</t>
  </si>
  <si>
    <t>INE092T08ER0</t>
  </si>
  <si>
    <t>IIFL Finance Ltd.**</t>
  </si>
  <si>
    <t>INE866I07BO5</t>
  </si>
  <si>
    <t>[ICRA]AA</t>
  </si>
  <si>
    <t>IIFL Home Finance Ltd.**</t>
  </si>
  <si>
    <t>INE477L07826</t>
  </si>
  <si>
    <t>Privately Placed/Unlisted</t>
  </si>
  <si>
    <t>Tata Sons Pvt Ltd.**</t>
  </si>
  <si>
    <t>INE895D08725</t>
  </si>
  <si>
    <t>National Bank for Agriculture &amp; Rural Development**</t>
  </si>
  <si>
    <t>INE261F08BI5</t>
  </si>
  <si>
    <t>HDB Financial Services Ltd.**</t>
  </si>
  <si>
    <t>INE756I07CO6</t>
  </si>
  <si>
    <t>Housing Development Finance Corporation Ltd.**</t>
  </si>
  <si>
    <t>INE001A07RW5</t>
  </si>
  <si>
    <t>Larsen &amp; Toubro Ltd.**</t>
  </si>
  <si>
    <t>INE018A08AR3</t>
  </si>
  <si>
    <t>Grasim Industries Ltd.**</t>
  </si>
  <si>
    <t>INE047A08133</t>
  </si>
  <si>
    <t>Power Finance Corporation Ltd.**</t>
  </si>
  <si>
    <t>INE134E08KS7</t>
  </si>
  <si>
    <t>Kotak Mahindra Prime Ltd.**</t>
  </si>
  <si>
    <t>INE916DA7QQ6</t>
  </si>
  <si>
    <t>Energy Efficiency Services Ltd.**</t>
  </si>
  <si>
    <t>INE688V08031</t>
  </si>
  <si>
    <t>CARE A+</t>
  </si>
  <si>
    <t>Housing &amp; Urban Development Corp Ltd.**</t>
  </si>
  <si>
    <t>INE031A08715</t>
  </si>
  <si>
    <t>CARE AAA</t>
  </si>
  <si>
    <t>LIC Housing Finance Ltd.**</t>
  </si>
  <si>
    <t>Tube Investments Of India Ltd.**</t>
  </si>
  <si>
    <t>INE974X07017</t>
  </si>
  <si>
    <t>CRISIL AA+</t>
  </si>
  <si>
    <t>INE261F08AL1</t>
  </si>
  <si>
    <t>REC Ltd.**</t>
  </si>
  <si>
    <t>INE020B08CA9</t>
  </si>
  <si>
    <t>INE020B08AS5</t>
  </si>
  <si>
    <t>INE134E08IJ0</t>
  </si>
  <si>
    <t>Money Market Instruments</t>
  </si>
  <si>
    <t>Certificate of Deposit</t>
  </si>
  <si>
    <t>IndusInd Bank Ltd.**</t>
  </si>
  <si>
    <t>INE095A16G37</t>
  </si>
  <si>
    <t>CRISIL A1+</t>
  </si>
  <si>
    <t>INE095A16G29</t>
  </si>
  <si>
    <t>Commercial Paper</t>
  </si>
  <si>
    <t>Tata Capital Housing Finance Ltd.**</t>
  </si>
  <si>
    <t>INE033L14KY2</t>
  </si>
  <si>
    <t>Tata Capital Financial Services Ltd.**</t>
  </si>
  <si>
    <t>INE306N14RX5</t>
  </si>
  <si>
    <t>Reliance Jio Infocomm Ltd.**</t>
  </si>
  <si>
    <t>INE110L14NF1</t>
  </si>
  <si>
    <t>CARE A1+</t>
  </si>
  <si>
    <t>INE001A14WH2</t>
  </si>
  <si>
    <t>INE001A14WI0</t>
  </si>
  <si>
    <t>Reliance Industries Ltd.**</t>
  </si>
  <si>
    <t>INE002A14EY3</t>
  </si>
  <si>
    <t>INE134E14AR8</t>
  </si>
  <si>
    <t>[ICRA]A1+</t>
  </si>
  <si>
    <t>Treasury Bill</t>
  </si>
  <si>
    <t>364 DAYS TBILL RED 04-02-2021</t>
  </si>
  <si>
    <t>IN002019Z461</t>
  </si>
  <si>
    <t>182 DAYS TBILL RED 04-03-2021</t>
  </si>
  <si>
    <t>IN002020Y223</t>
  </si>
  <si>
    <t>INE261F08AI7</t>
  </si>
  <si>
    <t>Reliance Industries Ltd.^</t>
  </si>
  <si>
    <t>INE002A08575</t>
  </si>
  <si>
    <t>INE020B08AB1</t>
  </si>
  <si>
    <t>Aditya Birla Finance Ltd.**</t>
  </si>
  <si>
    <t>[ICRA]AAA</t>
  </si>
  <si>
    <t>NHPC Ltd.**</t>
  </si>
  <si>
    <t>INE848E07419</t>
  </si>
  <si>
    <t>ICICI Bank Ltd.**</t>
  </si>
  <si>
    <t>INE090A162W5</t>
  </si>
  <si>
    <t>INE261F08956</t>
  </si>
  <si>
    <t>INE020B08AN6</t>
  </si>
  <si>
    <t>INE031A08541</t>
  </si>
  <si>
    <t>INE001A07OO9</t>
  </si>
  <si>
    <t>INE053F07AK6</t>
  </si>
  <si>
    <t>NTPC Ltd.**</t>
  </si>
  <si>
    <t>INE733E07JZ5</t>
  </si>
  <si>
    <t>INE002A08526</t>
  </si>
  <si>
    <t>8.39% RAJASTHAN SPL SDL RED 15-03-2021</t>
  </si>
  <si>
    <t>IN2920150306</t>
  </si>
  <si>
    <t>Bajaj Housing Finance**</t>
  </si>
  <si>
    <t>INE377Y07029</t>
  </si>
  <si>
    <t>Small Industries Development Bank of India**</t>
  </si>
  <si>
    <t>INE556F08JD2</t>
  </si>
  <si>
    <t>Bajaj Finance Ltd.**</t>
  </si>
  <si>
    <t>INE296A07QJ0</t>
  </si>
  <si>
    <t>INE134E08DM5</t>
  </si>
  <si>
    <t>Power Grid Corporation of India Ltd.**</t>
  </si>
  <si>
    <t>INE752E07NJ1</t>
  </si>
  <si>
    <t>INE031A08590</t>
  </si>
  <si>
    <t>INE895D08881</t>
  </si>
  <si>
    <t>7.55% MAHARASHTRA SDL RED 21-03-2021</t>
  </si>
  <si>
    <t>IN2220170194</t>
  </si>
  <si>
    <t>INE020B08AR7</t>
  </si>
  <si>
    <t>JM Financial Products Ltd.**</t>
  </si>
  <si>
    <t>INE523H07882</t>
  </si>
  <si>
    <t>Edelweiss Rural And Corporate Serv Ltd.**</t>
  </si>
  <si>
    <t>INE657N07464</t>
  </si>
  <si>
    <t>[ICRA]A+</t>
  </si>
  <si>
    <t>INE031A08566</t>
  </si>
  <si>
    <t>Shriram Transport Finance Company Ltd.**</t>
  </si>
  <si>
    <t>INE721A07KC5</t>
  </si>
  <si>
    <t>United Spirits Ltd.**</t>
  </si>
  <si>
    <t>INE854D08011</t>
  </si>
  <si>
    <t>8.21% RAJASTHAN SDL RED - 31-03-2021</t>
  </si>
  <si>
    <t>IN2920150405</t>
  </si>
  <si>
    <t>INE445L08334</t>
  </si>
  <si>
    <t>Vedanta Ltd.**</t>
  </si>
  <si>
    <t>INE205A07139</t>
  </si>
  <si>
    <t>Axis Bank Ltd.**</t>
  </si>
  <si>
    <t>INE238A160U6</t>
  </si>
  <si>
    <t>INE090A164W1</t>
  </si>
  <si>
    <t>INE556F08JF7</t>
  </si>
  <si>
    <t>L &amp; T Finance Ltd.**</t>
  </si>
  <si>
    <t>INE027E07642</t>
  </si>
  <si>
    <t>INE053F09HR2</t>
  </si>
  <si>
    <t>INE020B08AW7</t>
  </si>
  <si>
    <t>INE134E08DQ6</t>
  </si>
  <si>
    <t>INE752E07JU6</t>
  </si>
  <si>
    <t>INE848E07963</t>
  </si>
  <si>
    <t>INE916DA7PO3</t>
  </si>
  <si>
    <t>INE134E08DN3</t>
  </si>
  <si>
    <t>INE756I07CQ1</t>
  </si>
  <si>
    <t>INE001A07SF8</t>
  </si>
  <si>
    <t>INE733E07KB4</t>
  </si>
  <si>
    <t>8.15% RAJASTHAN SDL RED 23-06-2021</t>
  </si>
  <si>
    <t>IN2920160073</t>
  </si>
  <si>
    <t>INE110L07070</t>
  </si>
  <si>
    <t>INE027E07691</t>
  </si>
  <si>
    <t>INE848E07815</t>
  </si>
  <si>
    <t>INE115A07LX4</t>
  </si>
  <si>
    <t>Sundaram Finance Ltd.**</t>
  </si>
  <si>
    <t>INE660A07PN1</t>
  </si>
  <si>
    <t>INE916DA7PZ9</t>
  </si>
  <si>
    <t>INE261F08AM9</t>
  </si>
  <si>
    <t>INE134E08IM4</t>
  </si>
  <si>
    <t>INE657N07522</t>
  </si>
  <si>
    <t>INE205A07154</t>
  </si>
  <si>
    <t>INE694L07123</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</si>
  <si>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</si>
  <si>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</si>
  <si>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</si>
  <si>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</si>
  <si>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</si>
  <si>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</si>
  <si>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</si>
  <si>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</si>
  <si>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</si>
  <si>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</si>
  <si>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</si>
  <si>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</si>
  <si>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</si>
  <si>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</si>
  <si>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</si>
  <si>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</si>
  <si>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</si>
  <si>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</si>
  <si>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</si>
  <si>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</si>
  <si>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</si>
  <si>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</si>
  <si>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</si>
  <si>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</si>
  <si>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</si>
  <si>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</si>
  <si>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</si>
  <si>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</si>
  <si>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</si>
  <si>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</si>
  <si>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</si>
  <si>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</si>
  <si>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</si>
  <si>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</si>
  <si>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INE001A07RC7</t>
  </si>
  <si>
    <t>INE115A07NN1</t>
  </si>
  <si>
    <t>INE001A07RN4</t>
  </si>
  <si>
    <t>INE115A07JC2</t>
  </si>
  <si>
    <t>Indian Oil Corporation Ltd.**</t>
  </si>
  <si>
    <t>Fitch A1+</t>
  </si>
  <si>
    <t>HDFC Securities Ltd.**</t>
  </si>
  <si>
    <t>INE700G14231</t>
  </si>
  <si>
    <t>INE002A14GH3</t>
  </si>
  <si>
    <t>ICICI Securities Ltd.**</t>
  </si>
  <si>
    <t>INE027E14JQ7</t>
  </si>
  <si>
    <t>INE831R14BS7</t>
  </si>
  <si>
    <t>INE763G14IW2</t>
  </si>
  <si>
    <t>L&amp;T Infrastructure Finance Co. Ltd.**</t>
  </si>
  <si>
    <t>INE691I14JK4</t>
  </si>
  <si>
    <t>182 DAYS TBILL RED 03-12-2020</t>
  </si>
  <si>
    <t>IN002020Y090</t>
  </si>
  <si>
    <t>91 DAYS TBILL RED 26-11-2020</t>
  </si>
  <si>
    <t>IN002020X233</t>
  </si>
  <si>
    <t>182 DAYS TBILL RED 26-11-2020</t>
  </si>
  <si>
    <t>IN002020Y082</t>
  </si>
  <si>
    <t>Yield of the Instrument (%)</t>
  </si>
  <si>
    <t>$ Nabha Power Ltd - This issuer is a subsidiary of L&amp;T and the bonds have an unconditional and irrevocable guarantee from Larsen &amp; Toubro (L&amp;T) (ultimate parent). The credit enhancement in the  rating is derived from the guarantee of the ultimate parent L&amp;T. It is a secured NCD.</t>
  </si>
  <si>
    <t>Nabha Power Ltd.** $</t>
  </si>
  <si>
    <t>Talwandi Sabo Power Ltd.** $</t>
  </si>
  <si>
    <t>$ Talwandi Sabo Power Ltd - The issuer is a subsidiary of Vedanta and the bonds have an unconditional and irrevocable guarantee from Vedanta (parent). The credit enhancement in the rating is derived from the guarantee of the promoter Vedanta. It is a secured NCD.</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</si>
  <si>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</si>
  <si>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</si>
  <si>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</si>
  <si>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</si>
  <si>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</si>
  <si>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</si>
  <si>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</si>
  <si>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</si>
  <si>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</si>
  <si>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</si>
  <si>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</si>
  <si>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</si>
  <si>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</si>
  <si>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</si>
  <si>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</si>
  <si>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</si>
  <si>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</si>
  <si>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</si>
  <si>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</si>
  <si>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</si>
  <si>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</si>
  <si>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</si>
  <si>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</si>
  <si>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</si>
  <si>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131 (A Close-Ended Income Scheme)</t>
  </si>
  <si>
    <t>HSBC FIXED TERM SERIES 132 (A Close-Ended Income Scheme)</t>
  </si>
  <si>
    <t>HSBC FIXED TERM SERIES 133 (A Close-Ended Income Scheme)</t>
  </si>
  <si>
    <t>HSBC FIXED TERM SERIES 134 (A Close-Ended Income Scheme)</t>
  </si>
  <si>
    <t>HSBC FIXED TERM SERIES 135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</si>
  <si>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</si>
  <si>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</si>
  <si>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</si>
  <si>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</si>
  <si>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</si>
  <si>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</si>
  <si>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</si>
  <si>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</si>
  <si>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</si>
  <si>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</si>
  <si>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Monthly Dividend</t>
  </si>
  <si>
    <t xml:space="preserve">Quarterly Dividend Option </t>
  </si>
  <si>
    <t>Direct Plan  Growth Option</t>
  </si>
  <si>
    <t>Direct Plan  Monthly Dividend Option</t>
  </si>
  <si>
    <t>Direct Plan  Quartterly Dividend Option</t>
  </si>
  <si>
    <t>(9) No. of instances of deviation from valuation guidelines is Nil</t>
  </si>
  <si>
    <t xml:space="preserve">(10) Investment in Partly paid Bonds / NCD’s : Nil </t>
  </si>
  <si>
    <t>Regular Option - Growth ##</t>
  </si>
  <si>
    <t>Regular Option - Fortnightly Dividend ##</t>
  </si>
  <si>
    <t>Regular Option - Monthly Dividend ##</t>
  </si>
  <si>
    <t>Regular Option - Quarterly Dividend ##</t>
  </si>
  <si>
    <t>Growth Option ****</t>
  </si>
  <si>
    <t>Fortnightly Dividend Option ****</t>
  </si>
  <si>
    <t>Monthly Dividend Option ****</t>
  </si>
  <si>
    <t>Quarterly Dividend Option ****</t>
  </si>
  <si>
    <t>Direct Plan - Growth Option</t>
  </si>
  <si>
    <t>Direct Plan - Fortnightly Dividend Option</t>
  </si>
  <si>
    <t>Direct Plan - Monthly Dividend Option</t>
  </si>
  <si>
    <t>Direct Plan - Quarterly Dividend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</si>
  <si>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</si>
  <si>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</si>
  <si>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</si>
  <si>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</si>
  <si>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</si>
  <si>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</si>
  <si>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</si>
  <si>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</si>
  <si>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</si>
  <si>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</si>
  <si>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Monthly Dividend Option</t>
  </si>
  <si>
    <t>Quarterly Dividend Option</t>
  </si>
  <si>
    <t>(4) Details of Schemes having exposure in Derivatives is as follows :</t>
  </si>
  <si>
    <t>(11) No. of instances of deviation from valuation guidelines is Nil</t>
  </si>
  <si>
    <t xml:space="preserve">(12) Investment in Partly paid Bonds / NCD’s : Nil </t>
  </si>
  <si>
    <t>Daily Dividend Option</t>
  </si>
  <si>
    <t>Weekly Dividend</t>
  </si>
  <si>
    <t>Direct Plan - Daily Dividend Option</t>
  </si>
  <si>
    <t>Direct Plan - Weekly Dividend Option</t>
  </si>
  <si>
    <t>Weekly Dividend Option</t>
  </si>
  <si>
    <t>Weekly Dividend Option ****</t>
  </si>
  <si>
    <t>Institutional Option - Growth ##</t>
  </si>
  <si>
    <t>Institutional Option - Weekly Dividend ##</t>
  </si>
  <si>
    <t>Quarterly Dividend Option****</t>
  </si>
  <si>
    <t>Daily Dividend</t>
  </si>
  <si>
    <t>Direct Plan  Daily Dividend Option</t>
  </si>
  <si>
    <t>Direct Plan  Weekly Dividend Option</t>
  </si>
  <si>
    <t>Regular Option - Daily Dividend ##</t>
  </si>
  <si>
    <t>Regular Option - Weekly Dividend ##</t>
  </si>
  <si>
    <t>Daily Dividend Option ****</t>
  </si>
  <si>
    <t>## Plan(s) discontinued from accepting subscriptions w.e.f. October 01, 2012</t>
  </si>
  <si>
    <t>Dividend Option</t>
  </si>
  <si>
    <t>Direct Plan - Dividend Option</t>
  </si>
  <si>
    <t>(1) Securities in default beyond its maturity date is Nil</t>
  </si>
  <si>
    <t>(1) Securities in default beyond its maturity date is Nil:</t>
  </si>
  <si>
    <t>Institutional Option - Daily Dividend ##</t>
  </si>
  <si>
    <t>Institutional Option - Monthly Dividend ##</t>
  </si>
  <si>
    <t>Unclaimed Dividend Above 3 years</t>
  </si>
  <si>
    <t>Unclaimed Dividend Below 3 years</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</si>
  <si>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</si>
  <si>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</si>
  <si>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</si>
  <si>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</si>
  <si>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</si>
  <si>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</si>
  <si>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</si>
  <si>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</si>
  <si>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understand that their principal will be at moderately risk</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</si>
  <si>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</si>
  <si>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</si>
  <si>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</si>
  <si>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</si>
  <si>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</si>
  <si>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</si>
  <si>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</si>
  <si>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</si>
  <si>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Investors understand that their principal will be at moderately high risk</t>
  </si>
  <si>
    <t>• investment in debt &amp; money market instruments with overnight maturity</t>
  </si>
  <si>
    <t>• income over short term and high liquidity</t>
  </si>
  <si>
    <t>Investors understand that their principal will be at low risk</t>
  </si>
  <si>
    <t>•  Investment in diversified portfolio of fixed income securities such that the Macaulay duration of the portfolio is between 1 year to 3 years.</t>
  </si>
  <si>
    <t>Investors understand that their principal will be at moderately low risk</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</si>
  <si>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</si>
  <si>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</si>
  <si>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</si>
  <si>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</si>
  <si>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</si>
  <si>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</si>
  <si>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</si>
  <si>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</si>
  <si>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</si>
  <si>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</si>
  <si>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</si>
  <si>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</si>
  <si>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</si>
  <si>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</si>
  <si>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</si>
  <si>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</si>
  <si>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</si>
  <si>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</si>
  <si>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</si>
  <si>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</si>
  <si>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</si>
  <si>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</si>
  <si>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</si>
  <si>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</si>
  <si>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</si>
  <si>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</si>
  <si>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</si>
  <si>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</si>
  <si>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</si>
  <si>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</si>
  <si>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</si>
  <si>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</si>
  <si>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</si>
  <si>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</si>
  <si>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</si>
  <si>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</si>
  <si>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</si>
  <si>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</si>
  <si>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</si>
  <si>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</si>
  <si>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</si>
  <si>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</si>
  <si>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HFT135G</t>
  </si>
  <si>
    <t>HFT135D</t>
  </si>
  <si>
    <t>HFT135GDP</t>
  </si>
  <si>
    <t>HFT135DDP</t>
  </si>
  <si>
    <t>HFT134G</t>
  </si>
  <si>
    <t>HFT134D</t>
  </si>
  <si>
    <t>HFT134GDP</t>
  </si>
  <si>
    <t>HFT134DDP</t>
  </si>
  <si>
    <t>HFT133G</t>
  </si>
  <si>
    <t>HFT133D</t>
  </si>
  <si>
    <t>HFT133GDP</t>
  </si>
  <si>
    <t>HFT133DDP</t>
  </si>
  <si>
    <t>HFT132G</t>
  </si>
  <si>
    <t>HFT132D</t>
  </si>
  <si>
    <t>HFT132GDP</t>
  </si>
  <si>
    <t>HFT132DDP</t>
  </si>
  <si>
    <t>HFT131G</t>
  </si>
  <si>
    <t>HFT131D</t>
  </si>
  <si>
    <t>HFT131GDP</t>
  </si>
  <si>
    <t>HFT131DDP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</si>
  <si>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</si>
  <si>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</si>
  <si>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</si>
  <si>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</si>
  <si>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</si>
  <si>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</si>
  <si>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</si>
  <si>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</si>
  <si>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</si>
  <si>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</si>
  <si>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</si>
  <si>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</si>
  <si>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</si>
  <si>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</si>
  <si>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</si>
  <si>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</si>
  <si>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</si>
  <si>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</si>
  <si>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</si>
  <si>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</si>
  <si>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</si>
  <si>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</si>
  <si>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</si>
  <si>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</si>
  <si>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</si>
  <si>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</si>
  <si>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</si>
  <si>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</si>
  <si>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</si>
  <si>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</si>
  <si>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</si>
  <si>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</si>
  <si>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</si>
  <si>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</si>
  <si>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</si>
  <si>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</si>
  <si>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</si>
  <si>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</si>
  <si>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</si>
  <si>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</si>
  <si>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</si>
  <si>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</si>
  <si>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</si>
  <si>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</si>
  <si>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</si>
  <si>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</si>
  <si>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</si>
  <si>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</si>
  <si>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</si>
  <si>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</si>
  <si>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</si>
  <si>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</si>
  <si>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</si>
  <si>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</si>
  <si>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</si>
  <si>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</si>
  <si>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</si>
  <si>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</si>
  <si>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</si>
  <si>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</si>
  <si>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</si>
  <si>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</si>
  <si>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</si>
  <si>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</si>
  <si>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</si>
  <si>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</si>
  <si>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</si>
  <si>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</si>
  <si>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</si>
  <si>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</si>
  <si>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</si>
  <si>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</si>
  <si>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(7) The Average Maturity Period of the Portfolio has been 0.03 months.</t>
  </si>
  <si>
    <t>INE002A08617</t>
  </si>
  <si>
    <t>INE733E08163</t>
  </si>
  <si>
    <t>INE115A07OW0</t>
  </si>
  <si>
    <t>INE756I07DC9</t>
  </si>
  <si>
    <t>Power Finance Corporation Ltd.^</t>
  </si>
  <si>
    <t>INE134E08LD7</t>
  </si>
  <si>
    <t>INE018A08AY9</t>
  </si>
  <si>
    <t>INE242A08452</t>
  </si>
  <si>
    <t>Indian Railway Finance Corporation Ltd.^</t>
  </si>
  <si>
    <t>Export Import Bank of India**</t>
  </si>
  <si>
    <t>INE514E08FV4</t>
  </si>
  <si>
    <t>INE261F08CI3</t>
  </si>
  <si>
    <t>INE242A08486</t>
  </si>
  <si>
    <t>INE756I07DJ4</t>
  </si>
  <si>
    <t>8.53% UTTAR PRADESH SDL 10-02-2026</t>
  </si>
  <si>
    <t>IN3320150375</t>
  </si>
  <si>
    <t>8.36% MAHARASHTRA SDL RED 27-01-2026</t>
  </si>
  <si>
    <t>IN2220150170</t>
  </si>
  <si>
    <t>8.45% PUNJAB SDL RED 31-03-2024</t>
  </si>
  <si>
    <t>IN2820150299</t>
  </si>
  <si>
    <t>8.88% WEST BENGAL SDL RED 24-02-2026</t>
  </si>
  <si>
    <t>IN3420150150</t>
  </si>
  <si>
    <t>8.21% Haryana SDL RED 31-03-2026</t>
  </si>
  <si>
    <t>IN1620150186</t>
  </si>
  <si>
    <t>8.29% Andhra Pradesh SDL RED 13-01-2026</t>
  </si>
  <si>
    <t>IN1020150117</t>
  </si>
  <si>
    <t>5.79% GOVT OF INDIA RED 11-05-2030</t>
  </si>
  <si>
    <t>IN0020200070</t>
  </si>
  <si>
    <t>8.43% ASSAM SDL 27-01-2026</t>
  </si>
  <si>
    <t>IN1220150024</t>
  </si>
  <si>
    <t>8.19% RAJASTHAN SDL RED 23-06-2026</t>
  </si>
  <si>
    <t>IN2920160123</t>
  </si>
  <si>
    <t>Dr. Reddy's Laboratories Ltd.</t>
  </si>
  <si>
    <t>INE089A01023</t>
  </si>
  <si>
    <t>CARE AA</t>
  </si>
  <si>
    <t>INE134E08KP3</t>
  </si>
  <si>
    <t>8.58% GUJARAT SDL RED 23-01-2023</t>
  </si>
  <si>
    <t>IN1520120131</t>
  </si>
  <si>
    <t>8.6% MADHYA PRADESH SDL RED 23-01-2023</t>
  </si>
  <si>
    <t>IN2120120026</t>
  </si>
  <si>
    <t>8.59% ANDHRA PRADESH SDL RED 23-01-2023</t>
  </si>
  <si>
    <t>IN1020120177</t>
  </si>
  <si>
    <t>9.22% WEST BENGAL SDL RED 23-05-2022</t>
  </si>
  <si>
    <t>IN3420120039</t>
  </si>
  <si>
    <t>8.66% WEST BENGAL SDL RED 20-03-2023</t>
  </si>
  <si>
    <t>IN3420120153</t>
  </si>
  <si>
    <t>182 DAYS TBILL RED 25-02-2021</t>
  </si>
  <si>
    <t>IN002020Y215</t>
  </si>
  <si>
    <t>INE115A07OK5</t>
  </si>
  <si>
    <t>CRISIL AA-</t>
  </si>
  <si>
    <t>National Highways Authority of India**</t>
  </si>
  <si>
    <t>INE261F14HC3</t>
  </si>
  <si>
    <t>INE916D14U76</t>
  </si>
  <si>
    <t>364 DAYS TBILL RED 26-11-2020</t>
  </si>
  <si>
    <t>IN002019Z362</t>
  </si>
  <si>
    <t>91 DAYS TBILL RED 10-12-2020</t>
  </si>
  <si>
    <t>IN002020X258</t>
  </si>
  <si>
    <t>Reverse Repos</t>
  </si>
  <si>
    <t>Treps</t>
  </si>
  <si>
    <t>* Nav has been considered as of 13 November 2020 &amp; 29 October, 2020 (Last Business Days).</t>
  </si>
  <si>
    <t>(3) The total outstanding exposure in derivative instruments as on November 15, 2020 is Nil.</t>
  </si>
  <si>
    <t>(5) The dividends declared during the fortnight ended November 15, 2020 under the dividend options of the Scheme are as follows:</t>
  </si>
  <si>
    <t>^^ No dividend was distributed during the fortnight ended November 15, 2020.</t>
  </si>
  <si>
    <t>(6) No bonus was declared  during the fortnight ended November 15, 2020</t>
  </si>
  <si>
    <t>(8) Investment in Repo in Corporate Debt Securities during the fortnight ended November 15, 2020 is Nil.</t>
  </si>
  <si>
    <t>^^ No dividend was distributed during the fortnight ended ended November 15, 2020.</t>
  </si>
  <si>
    <t xml:space="preserve">     a. Hedging Positions through Futures as on November 15, 2020 is Nil</t>
  </si>
  <si>
    <t xml:space="preserve">         For the period ended November 15, 2020, hedging transactions through futures which have been squared off/expired is Nil.</t>
  </si>
  <si>
    <t xml:space="preserve">     b. Other than Hedging Positions through Futures as on November 15, 2020 is Nil.</t>
  </si>
  <si>
    <t xml:space="preserve">         For the period ended November 15, 2020, non-hedging transactions through futures which have been squared off/expired is Nil.</t>
  </si>
  <si>
    <t xml:space="preserve">     c. Hedging Positions through Options as on November 15, 2020 is Nil.</t>
  </si>
  <si>
    <t xml:space="preserve">     d. Other than Hedging Positions through Options as on November 15, 2020 is Nil.</t>
  </si>
  <si>
    <t xml:space="preserve">     e. Hedging Positions through swaps as on November 15, 2020 is Nil.</t>
  </si>
  <si>
    <t>(7) The total market value of investments in foreign securities / American Depositary Receipts / Global Depositary Receipts as on November 15, 2020 is Nil.</t>
  </si>
  <si>
    <t>(10) Investment in Repo in Corporate Debt Securities during the fortnight ended November 15, 2020 is Nil.</t>
  </si>
  <si>
    <t xml:space="preserve">(5) The dividends declared during the fortnight ended November 15, 2020 under the dividend options of the Scheme are as follows:
      </t>
  </si>
  <si>
    <t>(6) No bonus was declared during the fortnight ended November 15,2020.</t>
  </si>
  <si>
    <t>(3) The total outstanding exposure in derivative instruments as on November 15,2020 is Nil.</t>
  </si>
  <si>
    <t>(8) Investment in Repo in Corporate Debt Securities during the fortnight ended November 15,2020 is Nil.</t>
  </si>
  <si>
    <t>(5) No dividend was declared during the fortnight ended November 15,2020.</t>
  </si>
  <si>
    <t>Housing Development Finance Corporation Ltd.^</t>
  </si>
  <si>
    <t>INE020B08DF6</t>
  </si>
  <si>
    <t>Total Net Assets as on 15-Nov-2020</t>
  </si>
  <si>
    <t>** Securities are classified as non-traded on the basis of Traded data as on November 13,2020 (the previous working day) provided by CRISIL and ICRA.</t>
  </si>
  <si>
    <t>^ Securities are classified as traded on the basis of Traded data as on November 13,2020 (the previous working day) provided by CRISIL and ICRA.</t>
  </si>
  <si>
    <t>INE053F07CS5</t>
  </si>
  <si>
    <t>8.65% UTTAR PRADESH SDL 10-03-2024</t>
  </si>
  <si>
    <t>IN3320150508</t>
  </si>
  <si>
    <t>8.73% UTTAR PRADESH SDL 31-12-2022</t>
  </si>
  <si>
    <t>IN3320140269</t>
  </si>
  <si>
    <t>ICRA AAA (CE)</t>
  </si>
  <si>
    <t>CRISIL AA- (CE)</t>
  </si>
  <si>
    <t>INE261F16470</t>
  </si>
  <si>
    <t>Bharat Petroleum Corporation Ltd.**</t>
  </si>
  <si>
    <t>INE029A14AU2</t>
  </si>
  <si>
    <t>182 DAYS TBILL RED 10-12-2020</t>
  </si>
  <si>
    <t>IN002020Y108</t>
  </si>
  <si>
    <t>(7) The Average Maturity Period of the Portfolio has been 41.54 months.</t>
  </si>
  <si>
    <t>(7) The Average Maturity Period of the Portfolio has been 98.13 months.</t>
  </si>
  <si>
    <t>(7) The Average Maturity Period of the Portfolio has been 86.66 months.</t>
  </si>
  <si>
    <t>(9) The Average Maturity Period for debt portion of the Portfolio has been 59.40 months.</t>
  </si>
  <si>
    <t>(7) The Average Maturity Period of the Portfolio has been 30.01 months.</t>
  </si>
  <si>
    <t>(7) The Average Maturity Period of the Portfolio has been 4.09 months.</t>
  </si>
  <si>
    <t>(7) The Average Maturity Period of the Portfolio has been 10.53 months.</t>
  </si>
  <si>
    <t>(7) The Average Maturity Period of the Portfolio has been 2.16 months.</t>
  </si>
  <si>
    <t>(7) The Average Maturity Period of the Portfolio has been 3.93 months.</t>
  </si>
  <si>
    <t>(7) The Average Maturity Period of the Portfolio has been 4.31 months.</t>
  </si>
  <si>
    <t>(7) The Average Maturity Period of the Portfolio has been 4.20 months.</t>
  </si>
  <si>
    <t>(7) The Average Maturity Period of the Portfolio has been 6.20 months.</t>
  </si>
  <si>
    <t>(7) The Average Maturity Period of the Portfolio has been 6.70 months.</t>
  </si>
  <si>
    <t>(7) The Average Maturity Period of the Portfolio has been 7.91 months.</t>
  </si>
  <si>
    <t>(7) The Average Maturity Period of the Portfolio has been 15.25 months.</t>
  </si>
  <si>
    <t>(7) The Average Maturity Period of the Portfolio has been 15.69 months.</t>
  </si>
  <si>
    <t>(7) The Average Maturity Period of the Portfolio has been 16.46 months.</t>
  </si>
  <si>
    <t>(7) The Average Maturity Period of the Portfolio has been 0.54 months.</t>
  </si>
  <si>
    <t>(8) The portfolio turnover ratio of the Scheme for the fortnight ended November 15, 2020 is 2.91 times.</t>
  </si>
  <si>
    <t>^^</t>
  </si>
  <si>
    <t>As on 13 November 2020*</t>
  </si>
  <si>
    <t>!</t>
  </si>
  <si>
    <t>As on 29 October 2020*</t>
  </si>
  <si>
    <t>Fortnightly Portfolio Statement as of November 15,2020</t>
  </si>
  <si>
    <t>Direct Plan  Half Yearly Dividend Option</t>
  </si>
  <si>
    <t>Half Yearly Dividend Option</t>
  </si>
  <si>
    <t>Half Yearly Dividend Option ****</t>
  </si>
  <si>
    <t>Direct Plan - Half Yearly Dividend Option</t>
  </si>
  <si>
    <t>Regular Option - Half Yearly Dividend ##</t>
  </si>
  <si>
    <t>(4) The total market value of investments in foreign securities / American Depositary Receipts / Global Depositary Receipts as on November 15, 2020 is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</si>
</sst>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4" fillId="0" borderId="0"/>
    <xf numFmtId="164" fontId="16" fillId="0" borderId="0" applyFont="0" applyFill="0" applyBorder="0" applyAlignment="0" applyProtection="0"/>
    <xf numFmtId="0" fontId="14" fillId="0" borderId="0" applyNumberFormat="0" applyFill="0" applyBorder="0" applyAlignment="0" applyProtection="0"/>
    <xf numFmtId="0" fontId="19" fillId="0" borderId="0">
      <alignment vertical="top"/>
    </xf>
    <xf numFmtId="0" fontId="16" fillId="0" borderId="0"/>
  </cellStyleXfs>
  <cellXfs count="168">
    <xf numFmtId="0" fontId="0" fillId="0" borderId="0" xfId="0"/>
    <xf numFmtId="0" fontId="11" fillId="3" borderId="0" xfId="0" applyFont="1" applyFill="1"/>
    <xf numFmtId="4" fontId="11" fillId="3" borderId="0" xfId="0" applyNumberFormat="1" applyFont="1" applyFill="1"/>
    <xf numFmtId="43" fontId="11" fillId="3" borderId="0" xfId="0" applyNumberFormat="1" applyFont="1" applyFill="1"/>
    <xf numFmtId="0" fontId="13" fillId="3" borderId="0" xfId="0" applyFont="1" applyFill="1"/>
    <xf numFmtId="0" fontId="0" fillId="0" borderId="0" xfId="0" applyAlignment="1">
      <alignment horizontal="left" vertical="center"/>
    </xf>
    <xf numFmtId="0" fontId="10" fillId="0" borderId="1" xfId="0" applyFont="1" applyBorder="1" applyAlignment="1">
      <alignment horizontal="left" vertical="center"/>
    </xf>
    <xf numFmtId="0" fontId="9"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3" borderId="3" xfId="0" applyFont="1" applyFill="1" applyBorder="1"/>
    <xf numFmtId="4" fontId="12" fillId="3" borderId="3" xfId="0" applyNumberFormat="1" applyFont="1" applyFill="1" applyBorder="1"/>
    <xf numFmtId="0" fontId="12" fillId="3" borderId="4" xfId="0" applyFont="1" applyFill="1" applyBorder="1"/>
    <xf numFmtId="4" fontId="12" fillId="3" borderId="4" xfId="0" applyNumberFormat="1" applyFont="1" applyFill="1" applyBorder="1"/>
    <xf numFmtId="43" fontId="12" fillId="3" borderId="4" xfId="0" applyNumberFormat="1" applyFont="1" applyFill="1" applyBorder="1"/>
    <xf numFmtId="43" fontId="12" fillId="3" borderId="3" xfId="0" applyNumberFormat="1" applyFont="1" applyFill="1" applyBorder="1"/>
    <xf numFmtId="0" fontId="15" fillId="3" borderId="2" xfId="0" applyFont="1" applyFill="1" applyBorder="1" applyAlignment="1">
      <alignment horizontal="left" vertical="top" readingOrder="1"/>
    </xf>
    <xf numFmtId="0" fontId="18" fillId="0" borderId="0" xfId="0" applyFont="1" applyFill="1" applyBorder="1" applyAlignment="1">
      <alignment vertical="center" wrapText="1"/>
    </xf>
    <xf numFmtId="0" fontId="14" fillId="0" borderId="9" xfId="0" applyFont="1" applyFill="1" applyBorder="1" applyAlignment="1">
      <alignment horizontal="left" vertical="top" readingOrder="1"/>
    </xf>
    <xf numFmtId="0" fontId="15" fillId="0" borderId="7" xfId="0" applyFont="1" applyFill="1" applyBorder="1" applyAlignment="1">
      <alignment horizontal="left" vertical="top" readingOrder="1"/>
    </xf>
    <xf numFmtId="0" fontId="15" fillId="0" borderId="7" xfId="0" applyFont="1" applyFill="1" applyBorder="1" applyAlignment="1">
      <alignment horizontal="center" vertical="top" wrapText="1" readingOrder="1"/>
    </xf>
    <xf numFmtId="0" fontId="14" fillId="0" borderId="3" xfId="0" applyFont="1" applyFill="1" applyBorder="1" applyAlignment="1">
      <alignment horizontal="left" vertical="top" readingOrder="1"/>
    </xf>
    <xf numFmtId="165" fontId="8" fillId="0" borderId="10" xfId="0" applyNumberFormat="1" applyFont="1" applyFill="1" applyBorder="1" applyAlignment="1">
      <alignment horizontal="center"/>
    </xf>
    <xf numFmtId="165" fontId="8" fillId="0" borderId="3" xfId="0" applyNumberFormat="1" applyFont="1" applyFill="1" applyBorder="1" applyAlignment="1">
      <alignment horizontal="center"/>
    </xf>
    <xf numFmtId="0" fontId="14" fillId="0" borderId="4" xfId="0" applyFont="1" applyFill="1" applyBorder="1" applyAlignment="1">
      <alignment horizontal="left" vertical="top" readingOrder="1"/>
    </xf>
    <xf numFmtId="165" fontId="8" fillId="0" borderId="4" xfId="0" applyNumberFormat="1" applyFont="1" applyFill="1" applyBorder="1" applyAlignment="1">
      <alignment horizontal="center"/>
    </xf>
    <xf numFmtId="0" fontId="14" fillId="0" borderId="0" xfId="0" applyFont="1" applyFill="1" applyBorder="1" applyAlignment="1">
      <alignment horizontal="left" vertical="top" readingOrder="1"/>
    </xf>
    <xf numFmtId="0" fontId="19" fillId="0" borderId="0" xfId="0" applyFont="1" applyFill="1" applyBorder="1" applyAlignment="1">
      <alignment vertical="top" readingOrder="1"/>
    </xf>
    <xf numFmtId="43" fontId="14" fillId="0" borderId="0" xfId="1" applyNumberFormat="1" applyFill="1" applyBorder="1" applyAlignment="1">
      <alignment vertical="top" readingOrder="1"/>
    </xf>
    <xf numFmtId="0" fontId="14" fillId="0" borderId="0" xfId="0" applyFont="1" applyFill="1" applyBorder="1" applyAlignment="1">
      <alignment vertical="top" readingOrder="1"/>
    </xf>
    <xf numFmtId="0" fontId="14" fillId="0" borderId="0" xfId="1" applyFill="1" applyBorder="1" applyAlignment="1">
      <alignment vertical="top" readingOrder="1"/>
    </xf>
    <xf numFmtId="0" fontId="8" fillId="3" borderId="0" xfId="0" applyFont="1" applyFill="1"/>
    <xf numFmtId="4" fontId="8" fillId="3" borderId="0" xfId="0" applyNumberFormat="1" applyFont="1" applyFill="1"/>
    <xf numFmtId="43" fontId="8" fillId="3" borderId="0" xfId="0" applyNumberFormat="1" applyFont="1" applyFill="1"/>
    <xf numFmtId="0" fontId="14" fillId="0" borderId="2" xfId="0" applyFont="1" applyFill="1" applyBorder="1" applyAlignment="1">
      <alignment horizontal="left" vertical="top" wrapText="1" readingOrder="1"/>
    </xf>
    <xf numFmtId="0" fontId="15" fillId="0" borderId="2" xfId="0" quotePrefix="1" applyFont="1" applyFill="1" applyBorder="1" applyAlignment="1">
      <alignment vertical="top" readingOrder="1"/>
    </xf>
    <xf numFmtId="0" fontId="14" fillId="0" borderId="11" xfId="0" applyFont="1" applyFill="1" applyBorder="1" applyAlignment="1">
      <alignment horizontal="left" vertical="top" readingOrder="1"/>
    </xf>
    <xf numFmtId="0" fontId="14" fillId="0" borderId="9" xfId="0" applyFont="1" applyFill="1" applyBorder="1" applyAlignment="1">
      <alignment vertical="top" readingOrder="1"/>
    </xf>
    <xf numFmtId="43" fontId="8" fillId="3" borderId="0" xfId="0" applyNumberFormat="1" applyFont="1" applyFill="1" applyAlignment="1"/>
    <xf numFmtId="0" fontId="15" fillId="0" borderId="12" xfId="0" applyFont="1" applyFill="1" applyBorder="1" applyAlignment="1">
      <alignment horizontal="left" vertical="top" readingOrder="1"/>
    </xf>
    <xf numFmtId="0" fontId="14" fillId="0" borderId="14" xfId="0" applyFont="1" applyFill="1" applyBorder="1" applyAlignment="1">
      <alignment horizontal="left" vertical="top" readingOrder="1"/>
    </xf>
    <xf numFmtId="0" fontId="14" fillId="0" borderId="2" xfId="0" applyFont="1" applyFill="1" applyBorder="1" applyAlignment="1">
      <alignment horizontal="left" vertical="top" readingOrder="1"/>
    </xf>
    <xf numFmtId="165" fontId="14" fillId="0" borderId="0" xfId="0" quotePrefix="1" applyNumberFormat="1" applyFont="1" applyFill="1" applyBorder="1" applyAlignment="1">
      <alignment horizontal="center" vertical="top" readingOrder="1"/>
    </xf>
    <xf numFmtId="43" fontId="15" fillId="0" borderId="0" xfId="1" applyNumberFormat="1" applyFont="1" applyFill="1" applyBorder="1" applyAlignment="1">
      <alignment vertical="top" readingOrder="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14" fillId="0" borderId="2" xfId="0" applyFont="1" applyFill="1" applyBorder="1" applyAlignment="1">
      <alignment vertical="top" readingOrder="1"/>
    </xf>
    <xf numFmtId="166" fontId="15"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8" fillId="3" borderId="0" xfId="0" applyNumberFormat="1" applyFont="1" applyFill="1" applyBorder="1"/>
    <xf numFmtId="43" fontId="8" fillId="0" borderId="0" xfId="0" applyNumberFormat="1" applyFont="1" applyFill="1" applyBorder="1"/>
    <xf numFmtId="0" fontId="15" fillId="0" borderId="2" xfId="0" applyFont="1" applyFill="1" applyBorder="1" applyAlignment="1">
      <alignment horizontal="left" vertical="top" readingOrder="1"/>
    </xf>
    <xf numFmtId="0" fontId="8" fillId="0" borderId="2" xfId="3" applyFont="1" applyFill="1" applyBorder="1" applyAlignment="1">
      <alignment vertical="top" readingOrder="1"/>
    </xf>
    <xf numFmtId="0" fontId="8" fillId="0" borderId="2" xfId="0" applyFont="1" applyFill="1" applyBorder="1" applyAlignment="1">
      <alignment vertical="top" readingOrder="1"/>
    </xf>
    <xf numFmtId="0" fontId="15" fillId="0" borderId="10" xfId="0" applyFont="1" applyFill="1" applyBorder="1" applyAlignment="1">
      <alignment horizontal="left" vertical="top" readingOrder="1"/>
    </xf>
    <xf numFmtId="0" fontId="14" fillId="0" borderId="10" xfId="0" applyFont="1" applyFill="1" applyBorder="1" applyAlignment="1">
      <alignment horizontal="left" vertical="top" readingOrder="1"/>
    </xf>
    <xf numFmtId="43" fontId="8" fillId="0" borderId="0" xfId="0" applyNumberFormat="1" applyFont="1" applyFill="1"/>
    <xf numFmtId="0" fontId="8" fillId="0" borderId="0" xfId="0" applyFont="1" applyFill="1"/>
    <xf numFmtId="4" fontId="8" fillId="0" borderId="0" xfId="0" applyNumberFormat="1" applyFont="1" applyFill="1"/>
    <xf numFmtId="0" fontId="14" fillId="0" borderId="2" xfId="0" applyFont="1" applyFill="1" applyBorder="1" applyAlignment="1">
      <alignment vertical="top" wrapText="1" readingOrder="1"/>
    </xf>
    <xf numFmtId="0" fontId="15" fillId="0" borderId="12" xfId="0" applyFont="1" applyFill="1" applyBorder="1" applyAlignment="1">
      <alignment vertical="top" readingOrder="1"/>
    </xf>
    <xf numFmtId="0" fontId="15" fillId="0" borderId="14" xfId="0" applyFont="1" applyFill="1" applyBorder="1" applyAlignment="1">
      <alignment vertical="top" readingOrder="1"/>
    </xf>
    <xf numFmtId="0" fontId="15" fillId="0" borderId="11" xfId="0" applyFont="1" applyFill="1" applyBorder="1" applyAlignment="1">
      <alignment horizontal="center" vertical="top" readingOrder="1"/>
    </xf>
    <xf numFmtId="166" fontId="15" fillId="0" borderId="7" xfId="0" applyNumberFormat="1" applyFont="1" applyFill="1" applyBorder="1" applyAlignment="1">
      <alignment vertical="top" readingOrder="1"/>
    </xf>
    <xf numFmtId="0" fontId="8" fillId="0" borderId="2" xfId="0" applyFont="1" applyFill="1" applyBorder="1" applyAlignment="1">
      <alignment horizontal="left" vertical="top" readingOrder="1"/>
    </xf>
    <xf numFmtId="165" fontId="8" fillId="0" borderId="16" xfId="0" applyNumberFormat="1" applyFont="1" applyFill="1" applyBorder="1" applyAlignment="1">
      <alignment horizontal="center"/>
    </xf>
    <xf numFmtId="165" fontId="8" fillId="0" borderId="17" xfId="0" applyNumberFormat="1" applyFont="1" applyFill="1" applyBorder="1" applyAlignment="1">
      <alignment horizontal="center"/>
    </xf>
    <xf numFmtId="0" fontId="14" fillId="0" borderId="0" xfId="0" applyFont="1" applyFill="1" applyBorder="1" applyAlignment="1">
      <alignment horizontal="left" vertical="top" wrapText="1" readingOrder="1"/>
    </xf>
    <xf numFmtId="0" fontId="9" fillId="0" borderId="7" xfId="0" applyFont="1" applyFill="1" applyBorder="1" applyAlignment="1"/>
    <xf numFmtId="0" fontId="14" fillId="0" borderId="0" xfId="0" quotePrefix="1" applyFont="1" applyFill="1" applyBorder="1" applyAlignment="1">
      <alignment horizontal="left" vertical="top" readingOrder="1"/>
    </xf>
    <xf numFmtId="0" fontId="14" fillId="0" borderId="11" xfId="0" applyFont="1" applyFill="1" applyBorder="1" applyAlignment="1">
      <alignment vertical="top" readingOrder="1"/>
    </xf>
    <xf numFmtId="0" fontId="14" fillId="0" borderId="2" xfId="1" applyFill="1" applyBorder="1" applyAlignment="1">
      <alignment vertical="top" readingOrder="1"/>
    </xf>
    <xf numFmtId="43" fontId="14" fillId="0" borderId="0" xfId="0" applyNumberFormat="1" applyFont="1" applyFill="1" applyBorder="1" applyAlignment="1">
      <alignment vertical="top" readingOrder="1"/>
    </xf>
    <xf numFmtId="0" fontId="8" fillId="3" borderId="0" xfId="0" applyNumberFormat="1" applyFont="1" applyFill="1" applyBorder="1" applyAlignment="1"/>
    <xf numFmtId="0" fontId="17" fillId="0" borderId="0" xfId="0" quotePrefix="1" applyFont="1" applyFill="1" applyBorder="1" applyAlignment="1">
      <alignment horizontal="left" vertical="top" readingOrder="1"/>
    </xf>
    <xf numFmtId="43" fontId="17" fillId="3" borderId="0" xfId="0" applyNumberFormat="1" applyFont="1" applyFill="1"/>
    <xf numFmtId="0" fontId="8" fillId="0" borderId="0" xfId="0" applyFont="1" applyFill="1" applyBorder="1" applyAlignment="1">
      <alignment horizontal="left" vertical="top" readingOrder="1"/>
    </xf>
    <xf numFmtId="0" fontId="14" fillId="0" borderId="0" xfId="1" applyFont="1" applyFill="1" applyBorder="1" applyAlignment="1">
      <alignment vertical="top" readingOrder="1"/>
    </xf>
    <xf numFmtId="0" fontId="8" fillId="0" borderId="0" xfId="0" applyFont="1" applyFill="1" applyBorder="1" applyAlignment="1">
      <alignment vertical="top" readingOrder="1"/>
    </xf>
    <xf numFmtId="0" fontId="0" fillId="0" borderId="9" xfId="0" applyBorder="1"/>
    <xf numFmtId="0" fontId="0" fillId="0" borderId="0" xfId="0" applyBorder="1"/>
    <xf numFmtId="0" fontId="19" fillId="0" borderId="2" xfId="4" applyFont="1" applyFill="1" applyBorder="1" applyAlignment="1">
      <alignment vertical="top" wrapText="1" readingOrder="1"/>
    </xf>
    <xf numFmtId="0" fontId="0" fillId="0" borderId="0" xfId="0" applyFill="1" applyBorder="1" applyAlignment="1">
      <alignment vertical="top" wrapText="1" readingOrder="1"/>
    </xf>
    <xf numFmtId="0" fontId="14" fillId="3" borderId="0" xfId="0" applyFont="1" applyFill="1"/>
    <xf numFmtId="0" fontId="14" fillId="0" borderId="0" xfId="0" applyFont="1" applyFill="1" applyBorder="1" applyAlignment="1">
      <alignment vertical="top" wrapText="1" readingOrder="1"/>
    </xf>
    <xf numFmtId="0" fontId="7" fillId="3" borderId="0" xfId="0" applyFont="1" applyFill="1"/>
    <xf numFmtId="4" fontId="7" fillId="3" borderId="0" xfId="0" applyNumberFormat="1" applyFont="1" applyFill="1"/>
    <xf numFmtId="43" fontId="7" fillId="3" borderId="0" xfId="0" applyNumberFormat="1" applyFont="1" applyFill="1"/>
    <xf numFmtId="0" fontId="20" fillId="3" borderId="3" xfId="0" applyFont="1" applyFill="1" applyBorder="1"/>
    <xf numFmtId="0" fontId="14" fillId="0" borderId="2" xfId="0" applyFont="1" applyFill="1" applyBorder="1" applyAlignment="1">
      <alignment horizontal="left" vertical="top" readingOrder="1"/>
    </xf>
    <xf numFmtId="165" fontId="14" fillId="0" borderId="0" xfId="0" applyNumberFormat="1" applyFont="1" applyFill="1" applyBorder="1" applyAlignment="1">
      <alignment horizontal="center" vertical="top" readingOrder="1"/>
    </xf>
    <xf numFmtId="165" fontId="8" fillId="0" borderId="0" xfId="0" applyNumberFormat="1" applyFont="1" applyFill="1" applyBorder="1" applyAlignment="1">
      <alignment horizontal="center"/>
    </xf>
    <xf numFmtId="0" fontId="6" fillId="3" borderId="0" xfId="0" applyFont="1" applyFill="1"/>
    <xf numFmtId="165" fontId="8" fillId="0" borderId="15" xfId="0" applyNumberFormat="1" applyFont="1" applyFill="1" applyBorder="1" applyAlignment="1">
      <alignment horizontal="center"/>
    </xf>
    <xf numFmtId="167" fontId="14" fillId="0" borderId="3" xfId="2" quotePrefix="1" applyNumberFormat="1" applyFont="1" applyFill="1" applyBorder="1" applyAlignment="1">
      <alignment horizontal="center" vertical="center" readingOrder="1"/>
    </xf>
    <xf numFmtId="166" fontId="15" fillId="0" borderId="10" xfId="0" applyNumberFormat="1" applyFont="1" applyFill="1" applyBorder="1" applyAlignment="1">
      <alignment horizontal="center" vertical="top" readingOrder="1"/>
    </xf>
    <xf numFmtId="166" fontId="15" fillId="0" borderId="10" xfId="0" applyNumberFormat="1" applyFont="1" applyFill="1" applyBorder="1" applyAlignment="1">
      <alignment vertical="top" readingOrder="1"/>
    </xf>
    <xf numFmtId="167" fontId="14" fillId="0" borderId="10" xfId="2" quotePrefix="1" applyNumberFormat="1" applyFont="1" applyFill="1" applyBorder="1" applyAlignment="1">
      <alignment horizontal="center" vertical="center" readingOrder="1"/>
    </xf>
    <xf numFmtId="167" fontId="14" fillId="0" borderId="4" xfId="2" quotePrefix="1" applyNumberFormat="1" applyFont="1" applyFill="1" applyBorder="1" applyAlignment="1">
      <alignment horizontal="center" vertical="center" readingOrder="1"/>
    </xf>
    <xf numFmtId="167" fontId="14" fillId="0" borderId="17" xfId="2" quotePrefix="1" applyNumberFormat="1" applyFont="1" applyFill="1" applyBorder="1" applyAlignment="1">
      <alignment horizontal="center" vertical="center" readingOrder="1"/>
    </xf>
    <xf numFmtId="167" fontId="14" fillId="0" borderId="15" xfId="2" quotePrefix="1" applyNumberFormat="1" applyFont="1" applyFill="1" applyBorder="1" applyAlignment="1">
      <alignment horizontal="center" vertical="center" readingOrder="1"/>
    </xf>
    <xf numFmtId="167" fontId="14" fillId="0" borderId="16" xfId="2" quotePrefix="1" applyNumberFormat="1" applyFont="1" applyFill="1" applyBorder="1" applyAlignment="1">
      <alignment horizontal="center" vertical="center" readingOrder="1"/>
    </xf>
    <xf numFmtId="43" fontId="12" fillId="3" borderId="0" xfId="0" applyNumberFormat="1" applyFont="1" applyFill="1" applyBorder="1"/>
    <xf numFmtId="0" fontId="12" fillId="3" borderId="18" xfId="0" applyFont="1" applyFill="1" applyBorder="1" applyAlignment="1">
      <alignment vertical="top"/>
    </xf>
    <xf numFmtId="4" fontId="12" fillId="3" borderId="18" xfId="0" applyNumberFormat="1" applyFont="1" applyFill="1" applyBorder="1" applyAlignment="1">
      <alignment vertical="top"/>
    </xf>
    <xf numFmtId="43" fontId="12" fillId="3" borderId="18" xfId="0" applyNumberFormat="1" applyFont="1" applyFill="1" applyBorder="1" applyAlignment="1">
      <alignment vertical="top" wrapText="1"/>
    </xf>
    <xf numFmtId="43" fontId="12" fillId="3" borderId="18" xfId="0" applyNumberFormat="1" applyFont="1" applyFill="1" applyBorder="1"/>
    <xf numFmtId="0" fontId="4" fillId="3" borderId="0" xfId="0" applyFont="1" applyFill="1"/>
    <xf numFmtId="4" fontId="4" fillId="3" borderId="0" xfId="0" applyNumberFormat="1" applyFont="1" applyFill="1"/>
    <xf numFmtId="43" fontId="4" fillId="3" borderId="0" xfId="0" applyNumberFormat="1" applyFont="1" applyFill="1"/>
    <xf numFmtId="164" fontId="11" fillId="3" borderId="0" xfId="2" applyFont="1" applyFill="1"/>
    <xf numFmtId="164" fontId="12" fillId="3" borderId="0" xfId="2" applyFont="1" applyFill="1" applyBorder="1"/>
    <xf numFmtId="164" fontId="7" fillId="3" borderId="0" xfId="2" applyFont="1" applyFill="1"/>
    <xf numFmtId="0" fontId="14" fillId="0" borderId="2"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0" borderId="0" xfId="0" quotePrefix="1" applyFont="1" applyFill="1" applyBorder="1" applyAlignment="1">
      <alignment horizontal="left" vertical="top" readingOrder="1"/>
    </xf>
    <xf numFmtId="15" fontId="11" fillId="3" borderId="0" xfId="0" applyNumberFormat="1" applyFont="1" applyFill="1"/>
    <xf numFmtId="4" fontId="3" fillId="3" borderId="0" xfId="0" applyNumberFormat="1" applyFont="1" applyFill="1"/>
    <xf numFmtId="0" fontId="14" fillId="0" borderId="2"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2" fillId="3" borderId="0" xfId="0" applyFont="1" applyFill="1"/>
    <xf numFmtId="4" fontId="12" fillId="3" borderId="18" xfId="0" applyNumberFormat="1" applyFont="1" applyFill="1" applyBorder="1" applyAlignment="1">
      <alignment horizontal="center" vertical="top" wrapText="1"/>
    </xf>
    <xf numFmtId="0" fontId="2" fillId="3" borderId="3" xfId="0" applyFont="1" applyFill="1" applyBorder="1"/>
    <xf numFmtId="4" fontId="2" fillId="3" borderId="3" xfId="0" applyNumberFormat="1" applyFont="1" applyFill="1" applyBorder="1"/>
    <xf numFmtId="43" fontId="2" fillId="3" borderId="3" xfId="0" applyNumberFormat="1" applyFont="1" applyFill="1" applyBorder="1"/>
    <xf numFmtId="4" fontId="2" fillId="3" borderId="0" xfId="0" applyNumberFormat="1" applyFont="1" applyFill="1"/>
    <xf numFmtId="43" fontId="2" fillId="3" borderId="0" xfId="0" applyNumberFormat="1" applyFont="1" applyFill="1"/>
    <xf numFmtId="0" fontId="12" fillId="3" borderId="2" xfId="0" applyFont="1" applyFill="1" applyBorder="1"/>
    <xf numFmtId="0" fontId="12" fillId="3" borderId="0" xfId="0" applyFont="1" applyFill="1" applyBorder="1"/>
    <xf numFmtId="4" fontId="12" fillId="3" borderId="0" xfId="0" applyNumberFormat="1" applyFont="1" applyFill="1" applyBorder="1"/>
    <xf numFmtId="0" fontId="11" fillId="0" borderId="0" xfId="0" applyFont="1" applyFill="1"/>
    <xf numFmtId="0" fontId="2" fillId="0" borderId="2" xfId="0" applyFont="1" applyFill="1" applyBorder="1" applyAlignment="1">
      <alignment horizontal="left" vertical="top" readingOrder="1"/>
    </xf>
    <xf numFmtId="0" fontId="2" fillId="0" borderId="2" xfId="0" applyFont="1" applyFill="1" applyBorder="1" applyAlignment="1">
      <alignment vertical="top" readingOrder="1"/>
    </xf>
    <xf numFmtId="0" fontId="2" fillId="0" borderId="0" xfId="0" applyFont="1" applyFill="1" applyBorder="1" applyAlignment="1">
      <alignment vertical="top" readingOrder="1"/>
    </xf>
    <xf numFmtId="4" fontId="11" fillId="0" borderId="0" xfId="0" applyNumberFormat="1" applyFont="1" applyFill="1"/>
    <xf numFmtId="43" fontId="11" fillId="0" borderId="0" xfId="0" applyNumberFormat="1" applyFont="1" applyFill="1"/>
    <xf numFmtId="0" fontId="5" fillId="0" borderId="2" xfId="0" applyFont="1" applyFill="1" applyBorder="1" applyAlignment="1">
      <alignment horizontal="left" vertical="top" readingOrder="1"/>
    </xf>
    <xf numFmtId="0" fontId="1" fillId="0" borderId="0" xfId="0" applyFont="1" applyFill="1"/>
    <xf numFmtId="43" fontId="14" fillId="0" borderId="0" xfId="1" applyNumberFormat="1" applyFont="1" applyFill="1" applyBorder="1" applyAlignment="1">
      <alignment vertical="top" readingOrder="1"/>
    </xf>
    <xf numFmtId="43" fontId="1" fillId="0" borderId="0" xfId="0" applyNumberFormat="1" applyFont="1" applyFill="1"/>
    <xf numFmtId="0" fontId="14" fillId="0" borderId="0" xfId="0" quotePrefix="1" applyFont="1" applyFill="1" applyBorder="1" applyAlignment="1">
      <alignment horizontal="left" vertical="top" readingOrder="1"/>
    </xf>
    <xf numFmtId="0" fontId="12" fillId="3" borderId="3" xfId="0" applyFont="1" applyFill="1" applyBorder="1" applyAlignment="1">
      <alignment vertical="top"/>
    </xf>
    <xf numFmtId="4" fontId="12" fillId="3" borderId="3" xfId="0" applyNumberFormat="1" applyFont="1" applyFill="1" applyBorder="1" applyAlignment="1">
      <alignment vertical="top"/>
    </xf>
    <xf numFmtId="43" fontId="12" fillId="3" borderId="3" xfId="0" applyNumberFormat="1" applyFont="1" applyFill="1" applyBorder="1" applyAlignment="1">
      <alignment vertical="top" wrapText="1"/>
    </xf>
    <xf numFmtId="4" fontId="12" fillId="3" borderId="3" xfId="0" applyNumberFormat="1" applyFont="1" applyFill="1" applyBorder="1" applyAlignment="1">
      <alignment horizontal="center" vertical="top" wrapText="1"/>
    </xf>
    <xf numFmtId="167" fontId="14" fillId="0" borderId="0" xfId="2" quotePrefix="1" applyNumberFormat="1" applyFont="1" applyFill="1" applyBorder="1" applyAlignment="1">
      <alignment horizontal="center" vertical="center" readingOrder="1"/>
    </xf>
    <xf numFmtId="0" fontId="12" fillId="3" borderId="0" xfId="0" applyFont="1" applyFill="1" applyAlignment="1">
      <alignment horizontal="center"/>
    </xf>
    <xf numFmtId="0" fontId="12" fillId="3" borderId="2" xfId="0" applyFont="1" applyFill="1" applyBorder="1" applyAlignment="1">
      <alignment horizontal="center" wrapText="1"/>
    </xf>
    <xf numFmtId="0" fontId="12" fillId="3" borderId="0" xfId="0" applyFont="1" applyFill="1" applyBorder="1" applyAlignment="1">
      <alignment horizontal="center" wrapText="1"/>
    </xf>
    <xf numFmtId="0" fontId="14" fillId="0" borderId="2"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0" borderId="0" xfId="0" applyFont="1" applyFill="1" applyBorder="1" applyAlignment="1">
      <alignment horizontal="left" vertical="top" wrapText="1" readingOrder="1"/>
    </xf>
    <xf numFmtId="0" fontId="15" fillId="5" borderId="8" xfId="1" applyFont="1" applyFill="1" applyBorder="1" applyAlignment="1">
      <alignment horizontal="center" vertical="top" wrapText="1" readingOrder="1"/>
    </xf>
    <xf numFmtId="0" fontId="15" fillId="5" borderId="0" xfId="1" applyFont="1" applyFill="1" applyBorder="1" applyAlignment="1">
      <alignment horizontal="center" vertical="top" wrapText="1" readingOrder="1"/>
    </xf>
    <xf numFmtId="0" fontId="14" fillId="0" borderId="2" xfId="0" applyFont="1" applyFill="1" applyBorder="1" applyAlignment="1">
      <alignment horizontal="left" vertical="top" wrapText="1" readingOrder="1"/>
    </xf>
    <xf numFmtId="0" fontId="15" fillId="0" borderId="14" xfId="0" applyFont="1" applyFill="1" applyBorder="1" applyAlignment="1">
      <alignment horizontal="center" vertical="top" readingOrder="1"/>
    </xf>
    <xf numFmtId="0" fontId="15" fillId="0" borderId="15" xfId="0" applyFont="1" applyFill="1" applyBorder="1" applyAlignment="1">
      <alignment horizontal="center" vertical="top" readingOrder="1"/>
    </xf>
    <xf numFmtId="0" fontId="15" fillId="0" borderId="12" xfId="0" applyFont="1" applyFill="1" applyBorder="1" applyAlignment="1">
      <alignment horizontal="center" vertical="top" readingOrder="1"/>
    </xf>
    <xf numFmtId="0" fontId="15" fillId="0" borderId="13" xfId="0" applyFont="1" applyFill="1" applyBorder="1" applyAlignment="1">
      <alignment horizontal="center" vertical="top" readingOrder="1"/>
    </xf>
    <xf numFmtId="0" fontId="15" fillId="5" borderId="8" xfId="1" applyFont="1" applyFill="1" applyBorder="1" applyAlignment="1">
      <alignment horizontal="center" vertical="top" readingOrder="1"/>
    </xf>
    <xf numFmtId="0" fontId="15" fillId="5" borderId="0" xfId="1" applyFont="1" applyFill="1" applyBorder="1" applyAlignment="1">
      <alignment horizontal="center" vertical="top" readingOrder="1"/>
    </xf>
    <xf numFmtId="0" fontId="14" fillId="3" borderId="0" xfId="0" applyFont="1" applyFill="1" applyAlignment="1">
      <alignment horizontal="left" vertical="top" wrapText="1"/>
    </xf>
    <xf numFmtId="0" fontId="14" fillId="3" borderId="0" xfId="0" applyFont="1" applyFill="1" applyAlignment="1">
      <alignment horizontal="left" wrapText="1"/>
    </xf>
    <xf numFmtId="0" fontId="14" fillId="0" borderId="2" xfId="0" quotePrefix="1" applyFont="1" applyFill="1" applyBorder="1" applyAlignment="1">
      <alignment horizontal="left" vertical="top" readingOrder="1"/>
    </xf>
    <xf numFmtId="0" fontId="14" fillId="0" borderId="0" xfId="0" quotePrefix="1" applyFont="1" applyFill="1" applyBorder="1" applyAlignment="1">
      <alignment horizontal="left" vertical="top" readingOrder="1"/>
    </xf>
    <xf numFmtId="0" fontId="9"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115981</xdr:rowOff>
    </xdr:to>
    <xdr:pic>
      <xdr:nvPicPr>
        <xdr:cNvPr id="2" name="LOGO_MODERATE">
          <a:extLst>
            <a:ext uri="{FF2B5EF4-FFF2-40B4-BE49-F238E27FC236}">
              <a16:creationId xmlns:a16="http://schemas.microsoft.com/office/drawing/2014/main" id="{FD8BDF64-C197-43DD-9A6B-4B849B2EE69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77940"/>
          <a:ext cx="1838325" cy="9541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xdr:col>
      <xdr:colOff>1838325</xdr:colOff>
      <xdr:row>63</xdr:row>
      <xdr:rowOff>115981</xdr:rowOff>
    </xdr:to>
    <xdr:pic>
      <xdr:nvPicPr>
        <xdr:cNvPr id="2" name="LOGO_MODERATE">
          <a:extLst>
            <a:ext uri="{FF2B5EF4-FFF2-40B4-BE49-F238E27FC236}">
              <a16:creationId xmlns:a16="http://schemas.microsoft.com/office/drawing/2014/main" id="{9607CBD1-9767-41F2-AB0D-B7558B1ED6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1</xdr:col>
      <xdr:colOff>1838325</xdr:colOff>
      <xdr:row>66</xdr:row>
      <xdr:rowOff>115981</xdr:rowOff>
    </xdr:to>
    <xdr:pic>
      <xdr:nvPicPr>
        <xdr:cNvPr id="2" name="LOGO_MODERATE">
          <a:extLst>
            <a:ext uri="{FF2B5EF4-FFF2-40B4-BE49-F238E27FC236}">
              <a16:creationId xmlns:a16="http://schemas.microsoft.com/office/drawing/2014/main" id="{D48FBD1A-BE08-4BDE-B318-8714135652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383780"/>
          <a:ext cx="1838325" cy="9541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xdr:col>
      <xdr:colOff>1838325</xdr:colOff>
      <xdr:row>70</xdr:row>
      <xdr:rowOff>115981</xdr:rowOff>
    </xdr:to>
    <xdr:pic>
      <xdr:nvPicPr>
        <xdr:cNvPr id="2" name="LOGO_MODERATE">
          <a:extLst>
            <a:ext uri="{FF2B5EF4-FFF2-40B4-BE49-F238E27FC236}">
              <a16:creationId xmlns:a16="http://schemas.microsoft.com/office/drawing/2014/main" id="{D3D611D5-F34D-4F54-B865-BCF399C029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886700"/>
          <a:ext cx="1838325" cy="9541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63</xdr:row>
      <xdr:rowOff>0</xdr:rowOff>
    </xdr:from>
    <xdr:to>
      <xdr:col>1</xdr:col>
      <xdr:colOff>1838325</xdr:colOff>
      <xdr:row>68</xdr:row>
      <xdr:rowOff>55021</xdr:rowOff>
    </xdr:to>
    <xdr:pic>
      <xdr:nvPicPr>
        <xdr:cNvPr id="2" name="LOGO_MODERATE">
          <a:extLst>
            <a:ext uri="{FF2B5EF4-FFF2-40B4-BE49-F238E27FC236}">
              <a16:creationId xmlns:a16="http://schemas.microsoft.com/office/drawing/2014/main" id="{44F75CDF-1F32-42A1-A75B-A359E0DE98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838325" cy="9541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115981</xdr:rowOff>
    </xdr:to>
    <xdr:pic>
      <xdr:nvPicPr>
        <xdr:cNvPr id="2" name="LOGO_MODERATE">
          <a:extLst>
            <a:ext uri="{FF2B5EF4-FFF2-40B4-BE49-F238E27FC236}">
              <a16:creationId xmlns:a16="http://schemas.microsoft.com/office/drawing/2014/main" id="{7C55A38B-9239-4BE5-B25A-1E3D5D11A0E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1</xdr:col>
      <xdr:colOff>1838325</xdr:colOff>
      <xdr:row>62</xdr:row>
      <xdr:rowOff>55021</xdr:rowOff>
    </xdr:to>
    <xdr:pic>
      <xdr:nvPicPr>
        <xdr:cNvPr id="2" name="LOGO_MODERATE">
          <a:extLst>
            <a:ext uri="{FF2B5EF4-FFF2-40B4-BE49-F238E27FC236}">
              <a16:creationId xmlns:a16="http://schemas.microsoft.com/office/drawing/2014/main" id="{C550F093-24F3-41A8-9D74-E26E209BD7F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838325" cy="9541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1</xdr:col>
      <xdr:colOff>1838325</xdr:colOff>
      <xdr:row>63</xdr:row>
      <xdr:rowOff>55021</xdr:rowOff>
    </xdr:to>
    <xdr:pic>
      <xdr:nvPicPr>
        <xdr:cNvPr id="2" name="LOGO_MODERATE">
          <a:extLst>
            <a:ext uri="{FF2B5EF4-FFF2-40B4-BE49-F238E27FC236}">
              <a16:creationId xmlns:a16="http://schemas.microsoft.com/office/drawing/2014/main" id="{7B154841-2393-4524-94B6-24277B74D3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048500"/>
          <a:ext cx="1838325" cy="9541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1</xdr:col>
      <xdr:colOff>1838325</xdr:colOff>
      <xdr:row>60</xdr:row>
      <xdr:rowOff>55021</xdr:rowOff>
    </xdr:to>
    <xdr:pic>
      <xdr:nvPicPr>
        <xdr:cNvPr id="2" name="LOGO_MODERATE">
          <a:extLst>
            <a:ext uri="{FF2B5EF4-FFF2-40B4-BE49-F238E27FC236}">
              <a16:creationId xmlns:a16="http://schemas.microsoft.com/office/drawing/2014/main" id="{8B73A60C-6235-4145-8E41-2A5C561C7AC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713220"/>
          <a:ext cx="1838325" cy="9541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1838325</xdr:colOff>
      <xdr:row>59</xdr:row>
      <xdr:rowOff>55021</xdr:rowOff>
    </xdr:to>
    <xdr:pic>
      <xdr:nvPicPr>
        <xdr:cNvPr id="2" name="LOGO_MODERATE">
          <a:extLst>
            <a:ext uri="{FF2B5EF4-FFF2-40B4-BE49-F238E27FC236}">
              <a16:creationId xmlns:a16="http://schemas.microsoft.com/office/drawing/2014/main" id="{065CA2C8-2E91-417A-A49C-94461ED10F8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545580"/>
          <a:ext cx="1838325" cy="954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1</xdr:col>
      <xdr:colOff>1838325</xdr:colOff>
      <xdr:row>74</xdr:row>
      <xdr:rowOff>115981</xdr:rowOff>
    </xdr:to>
    <xdr:pic>
      <xdr:nvPicPr>
        <xdr:cNvPr id="2" name="LOGO_MODERATE">
          <a:extLst>
            <a:ext uri="{FF2B5EF4-FFF2-40B4-BE49-F238E27FC236}">
              <a16:creationId xmlns:a16="http://schemas.microsoft.com/office/drawing/2014/main" id="{B8FD8533-4000-41EA-8037-95B7D1C639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366260"/>
          <a:ext cx="1838325" cy="954181"/>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104</xdr:row>
      <xdr:rowOff>0</xdr:rowOff>
    </xdr:from>
    <xdr:to>
      <xdr:col>1</xdr:col>
      <xdr:colOff>1838325</xdr:colOff>
      <xdr:row>109</xdr:row>
      <xdr:rowOff>6163</xdr:rowOff>
    </xdr:to>
    <xdr:pic>
      <xdr:nvPicPr>
        <xdr:cNvPr id="2" name="LOGO_LOW">
          <a:extLst>
            <a:ext uri="{FF2B5EF4-FFF2-40B4-BE49-F238E27FC236}">
              <a16:creationId xmlns:a16="http://schemas.microsoft.com/office/drawing/2014/main" id="{9428AEBA-6991-480A-963F-877CA5C79D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395460"/>
          <a:ext cx="1838325" cy="844363"/>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64</xdr:row>
      <xdr:rowOff>0</xdr:rowOff>
    </xdr:from>
    <xdr:to>
      <xdr:col>1</xdr:col>
      <xdr:colOff>1838325</xdr:colOff>
      <xdr:row>69</xdr:row>
      <xdr:rowOff>115981</xdr:rowOff>
    </xdr:to>
    <xdr:pic>
      <xdr:nvPicPr>
        <xdr:cNvPr id="2" name="LOGO_MODERATE">
          <a:extLst>
            <a:ext uri="{FF2B5EF4-FFF2-40B4-BE49-F238E27FC236}">
              <a16:creationId xmlns:a16="http://schemas.microsoft.com/office/drawing/2014/main" id="{C1E97D4B-9F94-43BD-BC22-7D1C3E5624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1838325" cy="9541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1838325</xdr:colOff>
      <xdr:row>52</xdr:row>
      <xdr:rowOff>115981</xdr:rowOff>
    </xdr:to>
    <xdr:pic>
      <xdr:nvPicPr>
        <xdr:cNvPr id="2" name="LOGO_MODERATE">
          <a:extLst>
            <a:ext uri="{FF2B5EF4-FFF2-40B4-BE49-F238E27FC236}">
              <a16:creationId xmlns:a16="http://schemas.microsoft.com/office/drawing/2014/main" id="{320B4C11-0788-4D4B-A8A9-C10FA9F0B7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036820"/>
          <a:ext cx="1838325" cy="9541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100</xdr:row>
      <xdr:rowOff>0</xdr:rowOff>
    </xdr:from>
    <xdr:to>
      <xdr:col>1</xdr:col>
      <xdr:colOff>1819275</xdr:colOff>
      <xdr:row>105</xdr:row>
      <xdr:rowOff>89311</xdr:rowOff>
    </xdr:to>
    <xdr:pic>
      <xdr:nvPicPr>
        <xdr:cNvPr id="2" name="LOGO_MODERATELY_HIGH">
          <a:extLst>
            <a:ext uri="{FF2B5EF4-FFF2-40B4-BE49-F238E27FC236}">
              <a16:creationId xmlns:a16="http://schemas.microsoft.com/office/drawing/2014/main" id="{C268D906-D193-4958-BF3A-CBB058F90C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2077700"/>
          <a:ext cx="1819275" cy="92751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1838325</xdr:colOff>
      <xdr:row>56</xdr:row>
      <xdr:rowOff>6163</xdr:rowOff>
    </xdr:to>
    <xdr:pic>
      <xdr:nvPicPr>
        <xdr:cNvPr id="2" name="LOGO_LOW">
          <a:extLst>
            <a:ext uri="{FF2B5EF4-FFF2-40B4-BE49-F238E27FC236}">
              <a16:creationId xmlns:a16="http://schemas.microsoft.com/office/drawing/2014/main" id="{FD2496B9-538E-4C98-A117-9C4601C3C44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360420"/>
          <a:ext cx="1838325" cy="84436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84</xdr:row>
      <xdr:rowOff>0</xdr:rowOff>
    </xdr:from>
    <xdr:to>
      <xdr:col>1</xdr:col>
      <xdr:colOff>1743075</xdr:colOff>
      <xdr:row>89</xdr:row>
      <xdr:rowOff>127410</xdr:rowOff>
    </xdr:to>
    <xdr:pic>
      <xdr:nvPicPr>
        <xdr:cNvPr id="2" name="LOGO_MODERATELY_LOW">
          <a:extLst>
            <a:ext uri="{FF2B5EF4-FFF2-40B4-BE49-F238E27FC236}">
              <a16:creationId xmlns:a16="http://schemas.microsoft.com/office/drawing/2014/main" id="{9C4970CA-2D96-4EDF-9398-3A369FE308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880860"/>
          <a:ext cx="1743075" cy="96561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1</xdr:col>
      <xdr:colOff>1743075</xdr:colOff>
      <xdr:row>83</xdr:row>
      <xdr:rowOff>127410</xdr:rowOff>
    </xdr:to>
    <xdr:pic>
      <xdr:nvPicPr>
        <xdr:cNvPr id="2" name="LOGO_MODERATELY_LOW">
          <a:extLst>
            <a:ext uri="{FF2B5EF4-FFF2-40B4-BE49-F238E27FC236}">
              <a16:creationId xmlns:a16="http://schemas.microsoft.com/office/drawing/2014/main" id="{A22AE7BD-15B4-4742-9163-199084B21E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719060"/>
          <a:ext cx="1743075" cy="96561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1</xdr:col>
      <xdr:colOff>1743075</xdr:colOff>
      <xdr:row>80</xdr:row>
      <xdr:rowOff>127410</xdr:rowOff>
    </xdr:to>
    <xdr:pic>
      <xdr:nvPicPr>
        <xdr:cNvPr id="2" name="LOGO_MODERATELY_LOW">
          <a:extLst>
            <a:ext uri="{FF2B5EF4-FFF2-40B4-BE49-F238E27FC236}">
              <a16:creationId xmlns:a16="http://schemas.microsoft.com/office/drawing/2014/main" id="{01CE3AEC-48AC-4FDD-A6D1-A8ED8DA3EB5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7551420"/>
          <a:ext cx="1743075" cy="965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8</v>
      </c>
    </row>
    <row r="7" spans="1:1" x14ac:dyDescent="0.25">
      <c r="A7" s="9" t="s">
        <v>9</v>
      </c>
    </row>
    <row r="8" spans="1:1" x14ac:dyDescent="0.25">
      <c r="A8" s="9" t="s">
        <v>10</v>
      </c>
    </row>
    <row r="9" spans="1:1" x14ac:dyDescent="0.25">
      <c r="A9" s="9" t="s">
        <v>11</v>
      </c>
    </row>
    <row r="10" spans="1:1" x14ac:dyDescent="0.25">
      <c r="A10" s="9" t="s">
        <v>12</v>
      </c>
    </row>
    <row r="11" spans="1:1" x14ac:dyDescent="0.25">
      <c r="A11" s="9" t="s">
        <v>13</v>
      </c>
    </row>
    <row r="12" spans="1:1" x14ac:dyDescent="0.25">
      <c r="A12" s="9" t="s">
        <v>14</v>
      </c>
    </row>
    <row r="13" spans="1:1" x14ac:dyDescent="0.25">
      <c r="A13" s="9" t="s">
        <v>15</v>
      </c>
    </row>
    <row r="14" spans="1:1" x14ac:dyDescent="0.25">
      <c r="A14" s="9" t="s">
        <v>16</v>
      </c>
    </row>
    <row r="15" spans="1:1" x14ac:dyDescent="0.25">
      <c r="A15" s="9" t="s">
        <v>17</v>
      </c>
    </row>
    <row r="16" spans="1:1" x14ac:dyDescent="0.25">
      <c r="A16" s="9" t="s">
        <v>18</v>
      </c>
    </row>
    <row r="17" spans="1:1" x14ac:dyDescent="0.25">
      <c r="A17" s="9" t="s">
        <v>19</v>
      </c>
    </row>
    <row r="18" spans="1:1" x14ac:dyDescent="0.25">
      <c r="A18" s="9" t="s">
        <v>20</v>
      </c>
    </row>
    <row r="19" spans="1:1" x14ac:dyDescent="0.25">
      <c r="A19" s="9" t="s">
        <v>21</v>
      </c>
    </row>
    <row r="20" spans="1:1" x14ac:dyDescent="0.25">
      <c r="A20" s="9" t="s">
        <v>22</v>
      </c>
    </row>
    <row r="21" spans="1:1" x14ac:dyDescent="0.25">
      <c r="A21" s="9" t="s">
        <v>23</v>
      </c>
    </row>
    <row r="22" spans="1:1" x14ac:dyDescent="0.25">
      <c r="A22" s="9" t="s">
        <v>24</v>
      </c>
    </row>
    <row r="23" spans="1:1" x14ac:dyDescent="0.25">
      <c r="A23" s="9" t="s">
        <v>25</v>
      </c>
    </row>
    <row r="24" spans="1:1" x14ac:dyDescent="0.25">
      <c r="A24" s="9" t="s">
        <v>26</v>
      </c>
    </row>
    <row r="25" spans="1:1" x14ac:dyDescent="0.25">
      <c r="A25" s="9" t="s">
        <v>27</v>
      </c>
    </row>
    <row r="26" spans="1:1" x14ac:dyDescent="0.25">
      <c r="A26" s="9" t="s">
        <v>28</v>
      </c>
    </row>
    <row r="27" spans="1:1" x14ac:dyDescent="0.25">
      <c r="A27" s="9" t="s">
        <v>29</v>
      </c>
    </row>
    <row r="28" spans="1:1" x14ac:dyDescent="0.25">
      <c r="A28" s="9" t="s">
        <v>30</v>
      </c>
    </row>
    <row r="29" spans="1:1" x14ac:dyDescent="0.25">
      <c r="A29" s="9" t="s">
        <v>31</v>
      </c>
    </row>
    <row r="30" spans="1:1" x14ac:dyDescent="0.25">
      <c r="A30" s="9" t="s">
        <v>32</v>
      </c>
    </row>
    <row r="31" spans="1:1" x14ac:dyDescent="0.25">
      <c r="A31" s="9" t="s">
        <v>33</v>
      </c>
    </row>
    <row r="32" spans="1:1" x14ac:dyDescent="0.25">
      <c r="A32" s="9" t="s">
        <v>34</v>
      </c>
    </row>
    <row r="33" spans="1:1" x14ac:dyDescent="0.25">
      <c r="A33" s="9" t="s">
        <v>35</v>
      </c>
    </row>
    <row r="34" spans="1:1" x14ac:dyDescent="0.25">
      <c r="A34" s="9" t="s">
        <v>36</v>
      </c>
    </row>
    <row r="35" spans="1:1" x14ac:dyDescent="0.25">
      <c r="A35" s="9" t="s">
        <v>37</v>
      </c>
    </row>
    <row r="36" spans="1:1" x14ac:dyDescent="0.25">
      <c r="A36" s="9" t="s">
        <v>38</v>
      </c>
    </row>
    <row r="37" spans="1:1" x14ac:dyDescent="0.25">
      <c r="A37" s="9" t="s">
        <v>39</v>
      </c>
    </row>
    <row r="38" spans="1:1" x14ac:dyDescent="0.25">
      <c r="A38" s="9" t="s">
        <v>40</v>
      </c>
    </row>
    <row r="39" spans="1:1" x14ac:dyDescent="0.25">
      <c r="A39" s="10" t="s">
        <v>41</v>
      </c>
    </row>
  </sheetData>
  <pageMargins left="0.7" right="0.7" top="0.75" bottom="0.75" header="0.3" footer="0.3"/>
  <pageSetup orientation="portrait" r:id="rId1"/>
  <headerFooter>
    <oddHeader>&amp;L&amp;"Arial"&amp;9&amp;K0078D7INTERNAL&amp;1#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368</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139</v>
      </c>
      <c r="C8" s="124" t="s">
        <v>140</v>
      </c>
      <c r="D8" s="124" t="s">
        <v>141</v>
      </c>
      <c r="E8" s="125">
        <v>27</v>
      </c>
      <c r="F8" s="126">
        <v>273.12011999999999</v>
      </c>
      <c r="G8" s="126">
        <v>9.65</v>
      </c>
      <c r="H8" s="125">
        <v>3.5626000000000002</v>
      </c>
    </row>
    <row r="9" spans="2:8" x14ac:dyDescent="0.2">
      <c r="B9" s="124" t="s">
        <v>152</v>
      </c>
      <c r="C9" s="124" t="s">
        <v>216</v>
      </c>
      <c r="D9" s="124" t="s">
        <v>46</v>
      </c>
      <c r="E9" s="125">
        <v>27</v>
      </c>
      <c r="F9" s="126">
        <v>272.34440999999998</v>
      </c>
      <c r="G9" s="126">
        <v>9.6199999999999992</v>
      </c>
      <c r="H9" s="125">
        <v>3.2250999999999999</v>
      </c>
    </row>
    <row r="10" spans="2:8" x14ac:dyDescent="0.2">
      <c r="B10" s="124" t="s">
        <v>177</v>
      </c>
      <c r="C10" s="124" t="s">
        <v>217</v>
      </c>
      <c r="D10" s="124" t="s">
        <v>171</v>
      </c>
      <c r="E10" s="125">
        <v>27</v>
      </c>
      <c r="F10" s="126">
        <v>271.20771000000002</v>
      </c>
      <c r="G10" s="126">
        <v>9.58</v>
      </c>
      <c r="H10" s="125">
        <v>3.1450999999999998</v>
      </c>
    </row>
    <row r="11" spans="2:8" x14ac:dyDescent="0.2">
      <c r="B11" s="124" t="s">
        <v>169</v>
      </c>
      <c r="C11" s="124" t="s">
        <v>218</v>
      </c>
      <c r="D11" s="124" t="s">
        <v>171</v>
      </c>
      <c r="E11" s="125">
        <v>27</v>
      </c>
      <c r="F11" s="126">
        <v>271.05110999999999</v>
      </c>
      <c r="G11" s="126">
        <v>9.57</v>
      </c>
      <c r="H11" s="125">
        <v>3.1901000000000002</v>
      </c>
    </row>
    <row r="12" spans="2:8" x14ac:dyDescent="0.2">
      <c r="B12" s="124" t="s">
        <v>156</v>
      </c>
      <c r="C12" s="124" t="s">
        <v>219</v>
      </c>
      <c r="D12" s="124" t="s">
        <v>46</v>
      </c>
      <c r="E12" s="125">
        <v>2</v>
      </c>
      <c r="F12" s="126">
        <v>202.99600000000001</v>
      </c>
      <c r="G12" s="126">
        <v>7.17</v>
      </c>
      <c r="H12" s="125">
        <v>3.4249999999999998</v>
      </c>
    </row>
    <row r="13" spans="2:8" x14ac:dyDescent="0.2">
      <c r="B13" s="124" t="s">
        <v>50</v>
      </c>
      <c r="C13" s="124" t="s">
        <v>220</v>
      </c>
      <c r="D13" s="124" t="s">
        <v>46</v>
      </c>
      <c r="E13" s="125">
        <v>20</v>
      </c>
      <c r="F13" s="126">
        <v>202.7328</v>
      </c>
      <c r="G13" s="126">
        <v>7.16</v>
      </c>
      <c r="H13" s="125">
        <v>3.3898999999999999</v>
      </c>
    </row>
    <row r="14" spans="2:8" x14ac:dyDescent="0.2">
      <c r="B14" s="124" t="s">
        <v>221</v>
      </c>
      <c r="C14" s="124" t="s">
        <v>222</v>
      </c>
      <c r="D14" s="124" t="s">
        <v>46</v>
      </c>
      <c r="E14" s="125">
        <v>12</v>
      </c>
      <c r="F14" s="126">
        <v>121.59228</v>
      </c>
      <c r="G14" s="126">
        <v>4.3</v>
      </c>
      <c r="H14" s="125">
        <v>3.2349999999999999</v>
      </c>
    </row>
    <row r="15" spans="2:8" x14ac:dyDescent="0.2">
      <c r="B15" s="124" t="s">
        <v>197</v>
      </c>
      <c r="C15" s="124" t="s">
        <v>223</v>
      </c>
      <c r="D15" s="124" t="s">
        <v>46</v>
      </c>
      <c r="E15" s="125">
        <v>7</v>
      </c>
      <c r="F15" s="126">
        <v>70.267610000000005</v>
      </c>
      <c r="G15" s="126">
        <v>2.48</v>
      </c>
      <c r="H15" s="125">
        <v>3.1749999999999998</v>
      </c>
    </row>
    <row r="16" spans="2:8" x14ac:dyDescent="0.2">
      <c r="B16" s="11" t="s">
        <v>48</v>
      </c>
      <c r="C16" s="11"/>
      <c r="D16" s="11"/>
      <c r="E16" s="12"/>
      <c r="F16" s="108">
        <v>1685.31204</v>
      </c>
      <c r="G16" s="108">
        <v>59.53</v>
      </c>
      <c r="H16" s="12"/>
    </row>
    <row r="17" spans="2:8" x14ac:dyDescent="0.2">
      <c r="B17" s="11" t="s">
        <v>149</v>
      </c>
      <c r="C17" s="11"/>
      <c r="D17" s="11"/>
      <c r="E17" s="12"/>
      <c r="F17" s="16"/>
      <c r="G17" s="16"/>
      <c r="H17" s="12"/>
    </row>
    <row r="18" spans="2:8" x14ac:dyDescent="0.2">
      <c r="B18" s="124" t="s">
        <v>150</v>
      </c>
      <c r="C18" s="124" t="s">
        <v>151</v>
      </c>
      <c r="D18" s="124" t="s">
        <v>46</v>
      </c>
      <c r="E18" s="125">
        <v>25</v>
      </c>
      <c r="F18" s="126">
        <v>252.06225000000001</v>
      </c>
      <c r="G18" s="126">
        <v>8.9</v>
      </c>
      <c r="H18" s="125">
        <v>3.7199</v>
      </c>
    </row>
    <row r="19" spans="2:8" x14ac:dyDescent="0.2">
      <c r="B19" s="11" t="s">
        <v>48</v>
      </c>
      <c r="C19" s="11"/>
      <c r="D19" s="11"/>
      <c r="E19" s="12"/>
      <c r="F19" s="108">
        <v>252.06225000000001</v>
      </c>
      <c r="G19" s="108">
        <v>8.9</v>
      </c>
      <c r="H19" s="12"/>
    </row>
    <row r="20" spans="2:8" x14ac:dyDescent="0.2">
      <c r="B20" s="11" t="s">
        <v>52</v>
      </c>
      <c r="C20" s="124"/>
      <c r="D20" s="124"/>
      <c r="E20" s="125"/>
      <c r="F20" s="126"/>
      <c r="G20" s="126"/>
      <c r="H20" s="125"/>
    </row>
    <row r="21" spans="2:8" x14ac:dyDescent="0.2">
      <c r="B21" s="124" t="s">
        <v>224</v>
      </c>
      <c r="C21" s="124" t="s">
        <v>225</v>
      </c>
      <c r="D21" s="124" t="s">
        <v>53</v>
      </c>
      <c r="E21" s="125">
        <v>215000</v>
      </c>
      <c r="F21" s="126">
        <v>218.30798999999999</v>
      </c>
      <c r="G21" s="126">
        <v>7.71</v>
      </c>
      <c r="H21" s="125">
        <v>3.6783999999999999</v>
      </c>
    </row>
    <row r="22" spans="2:8" x14ac:dyDescent="0.2">
      <c r="B22" s="11" t="s">
        <v>48</v>
      </c>
      <c r="C22" s="11"/>
      <c r="D22" s="11"/>
      <c r="E22" s="12"/>
      <c r="F22" s="108">
        <v>218.30798999999999</v>
      </c>
      <c r="G22" s="108">
        <v>7.71</v>
      </c>
      <c r="H22" s="12"/>
    </row>
    <row r="23" spans="2:8" x14ac:dyDescent="0.2">
      <c r="B23" s="124" t="s">
        <v>658</v>
      </c>
      <c r="C23" s="124"/>
      <c r="D23" s="124"/>
      <c r="E23" s="125"/>
      <c r="F23" s="126">
        <v>279.02763399999998</v>
      </c>
      <c r="G23" s="126">
        <v>9.8562999999999992</v>
      </c>
      <c r="H23" s="125">
        <v>2.66</v>
      </c>
    </row>
    <row r="24" spans="2:8" x14ac:dyDescent="0.2">
      <c r="B24" s="124" t="s">
        <v>657</v>
      </c>
      <c r="C24" s="124"/>
      <c r="D24" s="124"/>
      <c r="E24" s="125"/>
      <c r="F24" s="126">
        <v>278.1383836</v>
      </c>
      <c r="G24" s="126">
        <v>9.8248999999999995</v>
      </c>
      <c r="H24" s="125">
        <v>2.75</v>
      </c>
    </row>
    <row r="25" spans="2:8" x14ac:dyDescent="0.2">
      <c r="B25" s="11" t="s">
        <v>48</v>
      </c>
      <c r="C25" s="11"/>
      <c r="D25" s="11"/>
      <c r="E25" s="12"/>
      <c r="F25" s="108">
        <v>557.16601760000003</v>
      </c>
      <c r="G25" s="108">
        <v>19.6812</v>
      </c>
      <c r="H25" s="12"/>
    </row>
    <row r="26" spans="2:8" x14ac:dyDescent="0.2">
      <c r="B26" s="124" t="s">
        <v>49</v>
      </c>
      <c r="C26" s="124"/>
      <c r="D26" s="124"/>
      <c r="E26" s="125"/>
      <c r="F26" s="126">
        <v>118.1029679</v>
      </c>
      <c r="G26" s="126">
        <v>4.1787999999999998</v>
      </c>
      <c r="H26" s="125"/>
    </row>
    <row r="27" spans="2:8" x14ac:dyDescent="0.2">
      <c r="B27" s="13" t="s">
        <v>682</v>
      </c>
      <c r="C27" s="13"/>
      <c r="D27" s="13"/>
      <c r="E27" s="14"/>
      <c r="F27" s="15">
        <v>2830.9512655000003</v>
      </c>
      <c r="G27" s="15">
        <v>100</v>
      </c>
      <c r="H27" s="14"/>
    </row>
    <row r="28" spans="2:8" x14ac:dyDescent="0.2">
      <c r="B28" s="122"/>
      <c r="C28" s="122"/>
      <c r="D28" s="122"/>
      <c r="E28" s="127"/>
      <c r="F28" s="128"/>
      <c r="G28" s="128"/>
      <c r="H28" s="127"/>
    </row>
    <row r="29" spans="2:8" x14ac:dyDescent="0.2">
      <c r="B29" s="122" t="s">
        <v>683</v>
      </c>
      <c r="C29" s="122"/>
      <c r="D29" s="122"/>
      <c r="E29" s="127"/>
      <c r="F29" s="128"/>
      <c r="G29" s="128"/>
      <c r="H29" s="127"/>
    </row>
    <row r="31" spans="2:8" x14ac:dyDescent="0.2">
      <c r="B31" s="36" t="s">
        <v>379</v>
      </c>
      <c r="C31" s="30"/>
      <c r="D31" s="74"/>
      <c r="E31" s="29"/>
      <c r="F31" s="34"/>
      <c r="G31" s="34"/>
    </row>
    <row r="32" spans="2:8" x14ac:dyDescent="0.2">
      <c r="B32" s="156" t="s">
        <v>380</v>
      </c>
      <c r="C32" s="153"/>
      <c r="D32" s="153"/>
      <c r="E32" s="153"/>
      <c r="F32" s="153"/>
      <c r="G32" s="153"/>
    </row>
    <row r="33" spans="1:7" x14ac:dyDescent="0.2">
      <c r="B33" s="42" t="s">
        <v>381</v>
      </c>
      <c r="C33" s="27"/>
      <c r="D33" s="27"/>
      <c r="E33" s="29"/>
      <c r="F33" s="34"/>
      <c r="G33" s="34"/>
    </row>
    <row r="34" spans="1:7" ht="25.5" x14ac:dyDescent="0.2">
      <c r="B34" s="62" t="s">
        <v>382</v>
      </c>
      <c r="C34" s="21" t="s">
        <v>717</v>
      </c>
      <c r="D34" s="21" t="s">
        <v>719</v>
      </c>
    </row>
    <row r="35" spans="1:7" x14ac:dyDescent="0.2">
      <c r="A35" s="1" t="s">
        <v>527</v>
      </c>
      <c r="B35" s="42" t="s">
        <v>383</v>
      </c>
      <c r="C35" s="23">
        <v>12.298400000000001</v>
      </c>
      <c r="D35" s="95">
        <v>12.281000000000001</v>
      </c>
    </row>
    <row r="36" spans="1:7" x14ac:dyDescent="0.2">
      <c r="A36" s="1" t="s">
        <v>528</v>
      </c>
      <c r="B36" s="42" t="s">
        <v>434</v>
      </c>
      <c r="C36" s="24">
        <v>12.298400000000001</v>
      </c>
      <c r="D36" s="67">
        <v>12.281000000000001</v>
      </c>
    </row>
    <row r="37" spans="1:7" x14ac:dyDescent="0.2">
      <c r="A37" s="1" t="s">
        <v>529</v>
      </c>
      <c r="B37" s="42" t="s">
        <v>399</v>
      </c>
      <c r="C37" s="24">
        <v>12.372400000000001</v>
      </c>
      <c r="D37" s="67">
        <v>12.3538</v>
      </c>
    </row>
    <row r="38" spans="1:7" x14ac:dyDescent="0.2">
      <c r="A38" s="1" t="s">
        <v>530</v>
      </c>
      <c r="B38" s="37" t="s">
        <v>435</v>
      </c>
      <c r="C38" s="26" t="s">
        <v>718</v>
      </c>
      <c r="D38" s="68" t="s">
        <v>718</v>
      </c>
    </row>
    <row r="39" spans="1:7" x14ac:dyDescent="0.2">
      <c r="B39" s="30" t="s">
        <v>659</v>
      </c>
      <c r="C39" s="92"/>
      <c r="D39" s="92"/>
    </row>
    <row r="40" spans="1:7" x14ac:dyDescent="0.2">
      <c r="B40" s="75" t="s">
        <v>403</v>
      </c>
      <c r="C40" s="76"/>
      <c r="D40" s="76"/>
      <c r="E40" s="77"/>
      <c r="F40" s="77"/>
      <c r="G40" s="34"/>
    </row>
    <row r="41" spans="1:7" x14ac:dyDescent="0.2">
      <c r="B41" s="42" t="s">
        <v>660</v>
      </c>
      <c r="C41" s="27"/>
      <c r="D41" s="27"/>
      <c r="E41" s="34"/>
      <c r="F41" s="34"/>
      <c r="G41" s="34"/>
    </row>
    <row r="42" spans="1:7" x14ac:dyDescent="0.2">
      <c r="B42" s="30" t="s">
        <v>726</v>
      </c>
      <c r="C42" s="27"/>
      <c r="D42" s="27"/>
      <c r="E42" s="34"/>
      <c r="F42" s="34"/>
      <c r="G42" s="34"/>
    </row>
    <row r="43" spans="1:7" x14ac:dyDescent="0.2">
      <c r="B43" s="91" t="s">
        <v>679</v>
      </c>
      <c r="C43" s="30"/>
      <c r="D43" s="30"/>
      <c r="E43" s="34"/>
      <c r="F43" s="34"/>
      <c r="G43" s="34"/>
    </row>
    <row r="44" spans="1:7" x14ac:dyDescent="0.2">
      <c r="B44" s="47" t="s">
        <v>676</v>
      </c>
      <c r="C44" s="27"/>
      <c r="D44" s="27"/>
      <c r="E44" s="34"/>
      <c r="F44" s="34"/>
      <c r="G44" s="34"/>
    </row>
    <row r="45" spans="1:7" s="132" customFormat="1" x14ac:dyDescent="0.2">
      <c r="B45" s="133" t="s">
        <v>704</v>
      </c>
      <c r="C45" s="78"/>
      <c r="D45" s="78"/>
      <c r="E45" s="58"/>
      <c r="F45" s="58"/>
      <c r="G45" s="58"/>
    </row>
    <row r="46" spans="1:7" x14ac:dyDescent="0.2">
      <c r="B46" s="79" t="s">
        <v>664</v>
      </c>
      <c r="C46" s="79"/>
      <c r="D46" s="79"/>
      <c r="E46" s="34"/>
      <c r="F46" s="34"/>
      <c r="G46" s="34"/>
    </row>
    <row r="47" spans="1:7" x14ac:dyDescent="0.2">
      <c r="B47" s="156" t="s">
        <v>389</v>
      </c>
      <c r="C47" s="153"/>
      <c r="D47" s="153"/>
      <c r="E47" s="153"/>
      <c r="F47" s="153"/>
      <c r="G47" s="153"/>
    </row>
    <row r="48" spans="1:7" x14ac:dyDescent="0.2">
      <c r="B48" s="35" t="s">
        <v>390</v>
      </c>
      <c r="C48" s="32"/>
      <c r="D48" s="32"/>
      <c r="E48" s="32"/>
      <c r="F48" s="34"/>
      <c r="G48" s="34"/>
    </row>
    <row r="49" spans="2:8" x14ac:dyDescent="0.2">
      <c r="B49" s="151" t="s">
        <v>445</v>
      </c>
      <c r="C49" s="152"/>
      <c r="D49" s="152"/>
      <c r="E49" s="152"/>
      <c r="F49" s="152"/>
      <c r="G49" s="152"/>
      <c r="H49" s="152"/>
    </row>
    <row r="50" spans="2:8" x14ac:dyDescent="0.2">
      <c r="E50" s="1"/>
    </row>
    <row r="51" spans="2:8" s="87" customFormat="1" x14ac:dyDescent="0.2">
      <c r="B51" s="87" t="s">
        <v>447</v>
      </c>
      <c r="E51" s="88"/>
      <c r="F51" s="89"/>
      <c r="G51" s="89"/>
    </row>
    <row r="52" spans="2:8" s="87" customFormat="1" x14ac:dyDescent="0.2">
      <c r="B52" s="87" t="s">
        <v>469</v>
      </c>
      <c r="E52" s="88"/>
      <c r="F52" s="89"/>
      <c r="G52" s="89"/>
    </row>
    <row r="53" spans="2:8" s="87" customFormat="1" x14ac:dyDescent="0.2">
      <c r="B53" s="87" t="s">
        <v>454</v>
      </c>
      <c r="E53" s="88"/>
      <c r="F53" s="89"/>
      <c r="G53" s="89"/>
    </row>
    <row r="54" spans="2:8" s="87" customFormat="1" x14ac:dyDescent="0.2">
      <c r="E54" s="88"/>
      <c r="F54" s="89"/>
      <c r="G54" s="89"/>
    </row>
    <row r="55" spans="2:8" s="87" customFormat="1" x14ac:dyDescent="0.2">
      <c r="E55" s="88"/>
      <c r="F55" s="89"/>
      <c r="G55" s="89"/>
    </row>
    <row r="56" spans="2:8" s="87" customFormat="1" x14ac:dyDescent="0.2">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B63" s="87" t="s">
        <v>450</v>
      </c>
      <c r="E63" s="88"/>
      <c r="F63" s="89"/>
      <c r="G63" s="89"/>
    </row>
    <row r="64" spans="2:8" s="87" customFormat="1" x14ac:dyDescent="0.2">
      <c r="B64" s="87" t="s">
        <v>451</v>
      </c>
      <c r="F64" s="89"/>
      <c r="G64" s="89"/>
    </row>
    <row r="65" spans="2:7" s="87" customFormat="1" x14ac:dyDescent="0.2">
      <c r="F65" s="89"/>
      <c r="G65" s="89"/>
    </row>
    <row r="66" spans="2:7" s="87" customFormat="1" ht="18.75" x14ac:dyDescent="0.3">
      <c r="B66" s="4" t="s">
        <v>452</v>
      </c>
      <c r="F66" s="89"/>
      <c r="G66" s="89"/>
    </row>
  </sheetData>
  <mergeCells count="6">
    <mergeCell ref="B49:H49"/>
    <mergeCell ref="B3:H3"/>
    <mergeCell ref="B1:H1"/>
    <mergeCell ref="B2:H2"/>
    <mergeCell ref="B32:G32"/>
    <mergeCell ref="B47:G47"/>
  </mergeCells>
  <pageMargins left="0" right="0" top="0" bottom="0" header="0.3" footer="0.3"/>
  <pageSetup scale="68" orientation="landscape" r:id="rId1"/>
  <headerFooter>
    <oddHeader>&amp;L&amp;"Arial"&amp;9&amp;K0078D7INTERNAL&amp;1#</oddHeader>
    <oddFooter>&amp;LPUBLIC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369</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226</v>
      </c>
      <c r="C8" s="124" t="s">
        <v>227</v>
      </c>
      <c r="D8" s="124" t="s">
        <v>46</v>
      </c>
      <c r="E8" s="125">
        <v>40</v>
      </c>
      <c r="F8" s="126">
        <v>504.71640000000002</v>
      </c>
      <c r="G8" s="126">
        <v>10.36</v>
      </c>
      <c r="H8" s="125">
        <v>4.0250000000000004</v>
      </c>
    </row>
    <row r="9" spans="2:8" x14ac:dyDescent="0.2">
      <c r="B9" s="124" t="s">
        <v>228</v>
      </c>
      <c r="C9" s="124" t="s">
        <v>229</v>
      </c>
      <c r="D9" s="124" t="s">
        <v>171</v>
      </c>
      <c r="E9" s="125">
        <v>48</v>
      </c>
      <c r="F9" s="126">
        <v>487.78608000000003</v>
      </c>
      <c r="G9" s="126">
        <v>10.02</v>
      </c>
      <c r="H9" s="125">
        <v>3.4891000000000001</v>
      </c>
    </row>
    <row r="10" spans="2:8" x14ac:dyDescent="0.2">
      <c r="B10" s="124" t="s">
        <v>50</v>
      </c>
      <c r="C10" s="124" t="s">
        <v>220</v>
      </c>
      <c r="D10" s="124" t="s">
        <v>46</v>
      </c>
      <c r="E10" s="125">
        <v>48</v>
      </c>
      <c r="F10" s="126">
        <v>486.55871999999999</v>
      </c>
      <c r="G10" s="126">
        <v>9.99</v>
      </c>
      <c r="H10" s="125">
        <v>3.3898999999999999</v>
      </c>
    </row>
    <row r="11" spans="2:8" x14ac:dyDescent="0.2">
      <c r="B11" s="124" t="s">
        <v>177</v>
      </c>
      <c r="C11" s="124" t="s">
        <v>179</v>
      </c>
      <c r="D11" s="124" t="s">
        <v>46</v>
      </c>
      <c r="E11" s="125">
        <v>47</v>
      </c>
      <c r="F11" s="126">
        <v>476.27355999999997</v>
      </c>
      <c r="G11" s="126">
        <v>9.7799999999999994</v>
      </c>
      <c r="H11" s="125">
        <v>3.3849999999999998</v>
      </c>
    </row>
    <row r="12" spans="2:8" x14ac:dyDescent="0.2">
      <c r="B12" s="124" t="s">
        <v>230</v>
      </c>
      <c r="C12" s="124" t="s">
        <v>231</v>
      </c>
      <c r="D12" s="124" t="s">
        <v>171</v>
      </c>
      <c r="E12" s="125">
        <v>38</v>
      </c>
      <c r="F12" s="126">
        <v>474.70512000000002</v>
      </c>
      <c r="G12" s="126">
        <v>9.75</v>
      </c>
      <c r="H12" s="125">
        <v>3.7250000000000001</v>
      </c>
    </row>
    <row r="13" spans="2:8" x14ac:dyDescent="0.2">
      <c r="B13" s="124" t="s">
        <v>152</v>
      </c>
      <c r="C13" s="124" t="s">
        <v>216</v>
      </c>
      <c r="D13" s="124" t="s">
        <v>46</v>
      </c>
      <c r="E13" s="125">
        <v>45</v>
      </c>
      <c r="F13" s="126">
        <v>453.90735000000001</v>
      </c>
      <c r="G13" s="126">
        <v>9.32</v>
      </c>
      <c r="H13" s="125">
        <v>3.2250999999999999</v>
      </c>
    </row>
    <row r="14" spans="2:8" x14ac:dyDescent="0.2">
      <c r="B14" s="124" t="s">
        <v>162</v>
      </c>
      <c r="C14" s="124" t="s">
        <v>232</v>
      </c>
      <c r="D14" s="124" t="s">
        <v>46</v>
      </c>
      <c r="E14" s="125">
        <v>42</v>
      </c>
      <c r="F14" s="126">
        <v>429.12324000000001</v>
      </c>
      <c r="G14" s="126">
        <v>8.81</v>
      </c>
      <c r="H14" s="125">
        <v>3.6200999999999999</v>
      </c>
    </row>
    <row r="15" spans="2:8" x14ac:dyDescent="0.2">
      <c r="B15" s="124" t="s">
        <v>233</v>
      </c>
      <c r="C15" s="124" t="s">
        <v>234</v>
      </c>
      <c r="D15" s="124" t="s">
        <v>46</v>
      </c>
      <c r="E15" s="125">
        <v>22</v>
      </c>
      <c r="F15" s="126">
        <v>221.1</v>
      </c>
      <c r="G15" s="126">
        <v>4.54</v>
      </c>
      <c r="H15" s="125">
        <v>3.1246999999999998</v>
      </c>
    </row>
    <row r="16" spans="2:8" x14ac:dyDescent="0.2">
      <c r="B16" s="124" t="s">
        <v>197</v>
      </c>
      <c r="C16" s="124" t="s">
        <v>223</v>
      </c>
      <c r="D16" s="124" t="s">
        <v>46</v>
      </c>
      <c r="E16" s="125">
        <v>17</v>
      </c>
      <c r="F16" s="126">
        <v>170.64991000000001</v>
      </c>
      <c r="G16" s="126">
        <v>3.5</v>
      </c>
      <c r="H16" s="125">
        <v>3.1749999999999998</v>
      </c>
    </row>
    <row r="17" spans="2:8" x14ac:dyDescent="0.2">
      <c r="B17" s="124" t="s">
        <v>169</v>
      </c>
      <c r="C17" s="124" t="s">
        <v>235</v>
      </c>
      <c r="D17" s="124" t="s">
        <v>171</v>
      </c>
      <c r="E17" s="125">
        <v>2</v>
      </c>
      <c r="F17" s="126">
        <v>20.303319999999999</v>
      </c>
      <c r="G17" s="126">
        <v>0.42</v>
      </c>
      <c r="H17" s="125">
        <v>3.5550000000000002</v>
      </c>
    </row>
    <row r="18" spans="2:8" x14ac:dyDescent="0.2">
      <c r="B18" s="124" t="s">
        <v>221</v>
      </c>
      <c r="C18" s="124" t="s">
        <v>222</v>
      </c>
      <c r="D18" s="124" t="s">
        <v>46</v>
      </c>
      <c r="E18" s="125">
        <v>1</v>
      </c>
      <c r="F18" s="126">
        <v>10.13269</v>
      </c>
      <c r="G18" s="126">
        <v>0.21</v>
      </c>
      <c r="H18" s="125">
        <v>3.2349999999999999</v>
      </c>
    </row>
    <row r="19" spans="2:8" x14ac:dyDescent="0.2">
      <c r="B19" s="11" t="s">
        <v>48</v>
      </c>
      <c r="C19" s="11"/>
      <c r="D19" s="11"/>
      <c r="E19" s="12"/>
      <c r="F19" s="108">
        <v>3735.25639</v>
      </c>
      <c r="G19" s="108">
        <v>76.7</v>
      </c>
      <c r="H19" s="12"/>
    </row>
    <row r="20" spans="2:8" x14ac:dyDescent="0.2">
      <c r="B20" s="11" t="s">
        <v>149</v>
      </c>
      <c r="C20" s="11"/>
      <c r="D20" s="11"/>
      <c r="E20" s="12"/>
      <c r="F20" s="16"/>
      <c r="G20" s="16"/>
      <c r="H20" s="12"/>
    </row>
    <row r="21" spans="2:8" x14ac:dyDescent="0.2">
      <c r="B21" s="124" t="s">
        <v>150</v>
      </c>
      <c r="C21" s="124" t="s">
        <v>236</v>
      </c>
      <c r="D21" s="124" t="s">
        <v>46</v>
      </c>
      <c r="E21" s="125">
        <v>40</v>
      </c>
      <c r="F21" s="126">
        <v>405.54599999999999</v>
      </c>
      <c r="G21" s="126">
        <v>8.33</v>
      </c>
      <c r="H21" s="125">
        <v>3.9950000000000001</v>
      </c>
    </row>
    <row r="22" spans="2:8" x14ac:dyDescent="0.2">
      <c r="B22" s="11" t="s">
        <v>48</v>
      </c>
      <c r="C22" s="11"/>
      <c r="D22" s="11"/>
      <c r="E22" s="12"/>
      <c r="F22" s="108">
        <v>405.54599999999999</v>
      </c>
      <c r="G22" s="108">
        <v>8.33</v>
      </c>
      <c r="H22" s="12"/>
    </row>
    <row r="23" spans="2:8" x14ac:dyDescent="0.2">
      <c r="B23" s="11" t="s">
        <v>52</v>
      </c>
      <c r="C23" s="124"/>
      <c r="D23" s="124"/>
      <c r="E23" s="125"/>
      <c r="F23" s="126"/>
      <c r="G23" s="126"/>
      <c r="H23" s="125"/>
    </row>
    <row r="24" spans="2:8" x14ac:dyDescent="0.2">
      <c r="B24" s="124" t="s">
        <v>237</v>
      </c>
      <c r="C24" s="124" t="s">
        <v>238</v>
      </c>
      <c r="D24" s="124" t="s">
        <v>53</v>
      </c>
      <c r="E24" s="125">
        <v>500000</v>
      </c>
      <c r="F24" s="126">
        <v>507.20650000000001</v>
      </c>
      <c r="G24" s="126">
        <v>10.42</v>
      </c>
      <c r="H24" s="125">
        <v>3.3591000000000002</v>
      </c>
    </row>
    <row r="25" spans="2:8" x14ac:dyDescent="0.2">
      <c r="B25" s="11" t="s">
        <v>48</v>
      </c>
      <c r="C25" s="11"/>
      <c r="D25" s="11"/>
      <c r="E25" s="12"/>
      <c r="F25" s="108">
        <v>507.20650000000001</v>
      </c>
      <c r="G25" s="108">
        <v>10.42</v>
      </c>
      <c r="H25" s="12"/>
    </row>
    <row r="26" spans="2:8" x14ac:dyDescent="0.2">
      <c r="B26" s="124" t="s">
        <v>658</v>
      </c>
      <c r="C26" s="124"/>
      <c r="D26" s="124"/>
      <c r="E26" s="125"/>
      <c r="F26" s="126">
        <v>31.8327174</v>
      </c>
      <c r="G26" s="126">
        <v>0.65369999999999995</v>
      </c>
      <c r="H26" s="125">
        <v>2.66</v>
      </c>
    </row>
    <row r="27" spans="2:8" x14ac:dyDescent="0.2">
      <c r="B27" s="124" t="s">
        <v>657</v>
      </c>
      <c r="C27" s="124"/>
      <c r="D27" s="124"/>
      <c r="E27" s="125"/>
      <c r="F27" s="126">
        <v>31.732180700000001</v>
      </c>
      <c r="G27" s="126">
        <v>0.65159999999999996</v>
      </c>
      <c r="H27" s="125">
        <v>2.75</v>
      </c>
    </row>
    <row r="28" spans="2:8" x14ac:dyDescent="0.2">
      <c r="B28" s="11" t="s">
        <v>48</v>
      </c>
      <c r="C28" s="11"/>
      <c r="D28" s="11"/>
      <c r="E28" s="12"/>
      <c r="F28" s="108">
        <v>63.564898100000001</v>
      </c>
      <c r="G28" s="108">
        <v>1.3052999999999999</v>
      </c>
      <c r="H28" s="12"/>
    </row>
    <row r="29" spans="2:8" x14ac:dyDescent="0.2">
      <c r="B29" s="124" t="s">
        <v>49</v>
      </c>
      <c r="C29" s="124"/>
      <c r="D29" s="124"/>
      <c r="E29" s="125"/>
      <c r="F29" s="126">
        <v>158.01685950000001</v>
      </c>
      <c r="G29" s="126">
        <v>3.2446999999999999</v>
      </c>
      <c r="H29" s="125"/>
    </row>
    <row r="30" spans="2:8" x14ac:dyDescent="0.2">
      <c r="B30" s="13" t="s">
        <v>682</v>
      </c>
      <c r="C30" s="13"/>
      <c r="D30" s="13"/>
      <c r="E30" s="14"/>
      <c r="F30" s="15">
        <v>4869.5906476</v>
      </c>
      <c r="G30" s="15">
        <v>100</v>
      </c>
      <c r="H30" s="14"/>
    </row>
    <row r="31" spans="2:8" x14ac:dyDescent="0.2">
      <c r="B31" s="122"/>
      <c r="C31" s="122"/>
      <c r="D31" s="122"/>
      <c r="E31" s="127"/>
      <c r="F31" s="128"/>
      <c r="G31" s="128"/>
      <c r="H31" s="127"/>
    </row>
    <row r="32" spans="2:8" x14ac:dyDescent="0.2">
      <c r="B32" s="122" t="s">
        <v>683</v>
      </c>
      <c r="C32" s="122"/>
      <c r="D32" s="122"/>
      <c r="E32" s="127"/>
      <c r="F32" s="128"/>
      <c r="G32" s="128"/>
      <c r="H32" s="127"/>
    </row>
    <row r="34" spans="1:7" x14ac:dyDescent="0.2">
      <c r="B34" s="36" t="s">
        <v>379</v>
      </c>
      <c r="C34" s="30"/>
      <c r="D34" s="74"/>
      <c r="E34" s="29"/>
      <c r="F34" s="34"/>
      <c r="G34" s="34"/>
    </row>
    <row r="35" spans="1:7" x14ac:dyDescent="0.2">
      <c r="B35" s="156" t="s">
        <v>380</v>
      </c>
      <c r="C35" s="153"/>
      <c r="D35" s="153"/>
      <c r="E35" s="153"/>
      <c r="F35" s="153"/>
      <c r="G35" s="153"/>
    </row>
    <row r="36" spans="1:7" x14ac:dyDescent="0.2">
      <c r="B36" s="42" t="s">
        <v>381</v>
      </c>
      <c r="C36" s="27"/>
      <c r="D36" s="27"/>
      <c r="E36" s="29"/>
      <c r="F36" s="34"/>
      <c r="G36" s="34"/>
    </row>
    <row r="37" spans="1:7" ht="25.5" x14ac:dyDescent="0.2">
      <c r="B37" s="62" t="s">
        <v>382</v>
      </c>
      <c r="C37" s="21" t="s">
        <v>717</v>
      </c>
      <c r="D37" s="21" t="s">
        <v>719</v>
      </c>
    </row>
    <row r="38" spans="1:7" x14ac:dyDescent="0.2">
      <c r="A38" s="1" t="s">
        <v>523</v>
      </c>
      <c r="B38" s="42" t="s">
        <v>383</v>
      </c>
      <c r="C38" s="23">
        <v>12.010999999999999</v>
      </c>
      <c r="D38" s="95">
        <v>11.9931</v>
      </c>
    </row>
    <row r="39" spans="1:7" x14ac:dyDescent="0.2">
      <c r="A39" s="1" t="s">
        <v>524</v>
      </c>
      <c r="B39" s="42" t="s">
        <v>434</v>
      </c>
      <c r="C39" s="24">
        <v>12.010999999999999</v>
      </c>
      <c r="D39" s="67">
        <v>11.9931</v>
      </c>
    </row>
    <row r="40" spans="1:7" x14ac:dyDescent="0.2">
      <c r="A40" s="1" t="s">
        <v>525</v>
      </c>
      <c r="B40" s="42" t="s">
        <v>399</v>
      </c>
      <c r="C40" s="24">
        <v>12.094900000000001</v>
      </c>
      <c r="D40" s="67">
        <v>12.0755</v>
      </c>
    </row>
    <row r="41" spans="1:7" x14ac:dyDescent="0.2">
      <c r="A41" s="1" t="s">
        <v>526</v>
      </c>
      <c r="B41" s="37" t="s">
        <v>435</v>
      </c>
      <c r="C41" s="26" t="s">
        <v>718</v>
      </c>
      <c r="D41" s="68" t="s">
        <v>718</v>
      </c>
    </row>
    <row r="42" spans="1:7" x14ac:dyDescent="0.2">
      <c r="B42" s="30" t="s">
        <v>659</v>
      </c>
      <c r="C42" s="92"/>
      <c r="D42" s="92"/>
    </row>
    <row r="43" spans="1:7" x14ac:dyDescent="0.2">
      <c r="B43" s="32" t="s">
        <v>403</v>
      </c>
      <c r="C43" s="32"/>
      <c r="D43" s="33"/>
      <c r="E43" s="34"/>
      <c r="F43" s="34"/>
      <c r="G43" s="34"/>
    </row>
    <row r="44" spans="1:7" x14ac:dyDescent="0.2">
      <c r="B44" s="47" t="s">
        <v>660</v>
      </c>
      <c r="C44" s="59"/>
      <c r="D44" s="33"/>
      <c r="E44" s="34"/>
      <c r="F44" s="34"/>
      <c r="G44" s="34"/>
    </row>
    <row r="45" spans="1:7" x14ac:dyDescent="0.2">
      <c r="B45" s="30" t="s">
        <v>726</v>
      </c>
      <c r="C45" s="27"/>
      <c r="D45" s="27"/>
      <c r="E45" s="34"/>
      <c r="F45" s="34"/>
      <c r="G45" s="34"/>
    </row>
    <row r="46" spans="1:7" x14ac:dyDescent="0.2">
      <c r="B46" s="91" t="s">
        <v>679</v>
      </c>
      <c r="C46" s="30"/>
      <c r="D46" s="30"/>
      <c r="E46" s="34"/>
      <c r="F46" s="34"/>
      <c r="G46" s="34"/>
    </row>
    <row r="47" spans="1:7" x14ac:dyDescent="0.2">
      <c r="B47" s="47" t="s">
        <v>676</v>
      </c>
      <c r="C47" s="27"/>
      <c r="D47" s="27"/>
      <c r="E47" s="34"/>
      <c r="F47" s="34"/>
      <c r="G47" s="34"/>
    </row>
    <row r="48" spans="1:7" s="132" customFormat="1" x14ac:dyDescent="0.2">
      <c r="B48" s="133" t="s">
        <v>705</v>
      </c>
      <c r="C48" s="78"/>
      <c r="D48" s="78"/>
      <c r="E48" s="58"/>
      <c r="F48" s="58"/>
      <c r="G48" s="58"/>
    </row>
    <row r="49" spans="2:8" x14ac:dyDescent="0.2">
      <c r="B49" s="79" t="s">
        <v>664</v>
      </c>
      <c r="C49" s="79"/>
      <c r="D49" s="79"/>
      <c r="E49" s="34"/>
      <c r="F49" s="34"/>
      <c r="G49" s="34"/>
    </row>
    <row r="50" spans="2:8" x14ac:dyDescent="0.2">
      <c r="B50" s="156" t="s">
        <v>389</v>
      </c>
      <c r="C50" s="153"/>
      <c r="D50" s="153"/>
      <c r="E50" s="153"/>
      <c r="F50" s="153"/>
      <c r="G50" s="153"/>
    </row>
    <row r="51" spans="2:8" x14ac:dyDescent="0.2">
      <c r="B51" s="35" t="s">
        <v>390</v>
      </c>
      <c r="C51" s="32"/>
      <c r="D51" s="32"/>
      <c r="E51" s="33"/>
      <c r="F51" s="34"/>
      <c r="G51" s="34"/>
    </row>
    <row r="52" spans="2:8" x14ac:dyDescent="0.2">
      <c r="B52" s="151" t="s">
        <v>445</v>
      </c>
      <c r="C52" s="152"/>
      <c r="D52" s="152"/>
      <c r="E52" s="152"/>
      <c r="F52" s="152"/>
      <c r="G52" s="152"/>
      <c r="H52" s="152"/>
    </row>
    <row r="54" spans="2:8" s="87" customFormat="1" x14ac:dyDescent="0.2">
      <c r="B54" s="87" t="s">
        <v>447</v>
      </c>
      <c r="E54" s="88"/>
      <c r="F54" s="89"/>
      <c r="G54" s="89"/>
    </row>
    <row r="55" spans="2:8" s="87" customFormat="1" x14ac:dyDescent="0.2">
      <c r="B55" s="87" t="s">
        <v>469</v>
      </c>
      <c r="E55" s="88"/>
      <c r="F55" s="89"/>
      <c r="G55" s="89"/>
    </row>
    <row r="56" spans="2:8" s="87" customFormat="1" x14ac:dyDescent="0.2">
      <c r="B56" s="87" t="s">
        <v>454</v>
      </c>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E63" s="88"/>
      <c r="F63" s="89"/>
      <c r="G63" s="89"/>
    </row>
    <row r="64" spans="2:8" s="87" customFormat="1" x14ac:dyDescent="0.2">
      <c r="E64" s="88"/>
      <c r="F64" s="89"/>
      <c r="G64" s="89"/>
    </row>
    <row r="65" spans="2:7" s="87" customFormat="1" x14ac:dyDescent="0.2">
      <c r="E65" s="88"/>
      <c r="F65" s="89"/>
      <c r="G65" s="89"/>
    </row>
    <row r="66" spans="2:7" s="87" customFormat="1" x14ac:dyDescent="0.2">
      <c r="B66" s="87" t="s">
        <v>450</v>
      </c>
      <c r="E66" s="88"/>
      <c r="F66" s="89"/>
      <c r="G66" s="89"/>
    </row>
    <row r="67" spans="2:7" s="87" customFormat="1" x14ac:dyDescent="0.2">
      <c r="B67" s="87" t="s">
        <v>451</v>
      </c>
      <c r="F67" s="89"/>
      <c r="G67" s="89"/>
    </row>
    <row r="68" spans="2:7" s="87" customFormat="1" x14ac:dyDescent="0.2">
      <c r="F68" s="89"/>
      <c r="G68" s="89"/>
    </row>
    <row r="69" spans="2:7" s="87" customFormat="1" ht="18.75" x14ac:dyDescent="0.3">
      <c r="B69" s="4" t="s">
        <v>452</v>
      </c>
      <c r="F69" s="89"/>
      <c r="G69" s="89"/>
    </row>
  </sheetData>
  <mergeCells count="6">
    <mergeCell ref="B52:H52"/>
    <mergeCell ref="B3:H3"/>
    <mergeCell ref="B1:H1"/>
    <mergeCell ref="B2:H2"/>
    <mergeCell ref="B35:G35"/>
    <mergeCell ref="B50:G50"/>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6.5703125" style="1" customWidth="1"/>
    <col min="3" max="3" width="17.7109375" style="1" customWidth="1"/>
    <col min="4" max="4" width="16.7109375" style="1" customWidth="1"/>
    <col min="5" max="5" width="10.140625" style="2" bestFit="1" customWidth="1"/>
    <col min="6" max="7" width="12.7109375" style="3" bestFit="1" customWidth="1"/>
    <col min="8" max="8" width="11.28515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370</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226</v>
      </c>
      <c r="C8" s="124" t="s">
        <v>227</v>
      </c>
      <c r="D8" s="124" t="s">
        <v>46</v>
      </c>
      <c r="E8" s="125">
        <v>145</v>
      </c>
      <c r="F8" s="126">
        <v>1829.5969500000001</v>
      </c>
      <c r="G8" s="126">
        <v>12.05</v>
      </c>
      <c r="H8" s="125">
        <v>4.0250000000000004</v>
      </c>
    </row>
    <row r="9" spans="2:8" x14ac:dyDescent="0.2">
      <c r="B9" s="124" t="s">
        <v>177</v>
      </c>
      <c r="C9" s="124" t="s">
        <v>239</v>
      </c>
      <c r="D9" s="124" t="s">
        <v>171</v>
      </c>
      <c r="E9" s="125">
        <v>145</v>
      </c>
      <c r="F9" s="126">
        <v>1472.7215000000001</v>
      </c>
      <c r="G9" s="126">
        <v>9.6999999999999993</v>
      </c>
      <c r="H9" s="125">
        <v>3.62</v>
      </c>
    </row>
    <row r="10" spans="2:8" x14ac:dyDescent="0.2">
      <c r="B10" s="124" t="s">
        <v>162</v>
      </c>
      <c r="C10" s="124" t="s">
        <v>232</v>
      </c>
      <c r="D10" s="124" t="s">
        <v>46</v>
      </c>
      <c r="E10" s="125">
        <v>130</v>
      </c>
      <c r="F10" s="126">
        <v>1328.2385999999999</v>
      </c>
      <c r="G10" s="126">
        <v>8.75</v>
      </c>
      <c r="H10" s="125">
        <v>3.6200999999999999</v>
      </c>
    </row>
    <row r="11" spans="2:8" x14ac:dyDescent="0.2">
      <c r="B11" s="124" t="s">
        <v>240</v>
      </c>
      <c r="C11" s="124" t="s">
        <v>241</v>
      </c>
      <c r="D11" s="124" t="s">
        <v>146</v>
      </c>
      <c r="E11" s="125">
        <v>90</v>
      </c>
      <c r="F11" s="126">
        <v>1153.3499999999999</v>
      </c>
      <c r="G11" s="126">
        <v>7.59</v>
      </c>
      <c r="H11" s="125">
        <v>9.8986999999999998</v>
      </c>
    </row>
    <row r="12" spans="2:8" x14ac:dyDescent="0.2">
      <c r="B12" s="124" t="s">
        <v>144</v>
      </c>
      <c r="C12" s="124" t="s">
        <v>145</v>
      </c>
      <c r="D12" s="124" t="s">
        <v>146</v>
      </c>
      <c r="E12" s="125">
        <v>92</v>
      </c>
      <c r="F12" s="126">
        <v>1143.8378399999999</v>
      </c>
      <c r="G12" s="126">
        <v>7.53</v>
      </c>
      <c r="H12" s="125">
        <v>10.16</v>
      </c>
    </row>
    <row r="13" spans="2:8" x14ac:dyDescent="0.2">
      <c r="B13" s="124" t="s">
        <v>147</v>
      </c>
      <c r="C13" s="124" t="s">
        <v>148</v>
      </c>
      <c r="D13" s="124" t="s">
        <v>146</v>
      </c>
      <c r="E13" s="125">
        <v>92</v>
      </c>
      <c r="F13" s="126">
        <v>1142.1910399999999</v>
      </c>
      <c r="G13" s="126">
        <v>7.52</v>
      </c>
      <c r="H13" s="125">
        <v>10.16</v>
      </c>
    </row>
    <row r="14" spans="2:8" x14ac:dyDescent="0.2">
      <c r="B14" s="124" t="s">
        <v>242</v>
      </c>
      <c r="C14" s="124" t="s">
        <v>243</v>
      </c>
      <c r="D14" s="124" t="s">
        <v>244</v>
      </c>
      <c r="E14" s="125">
        <v>90</v>
      </c>
      <c r="F14" s="126">
        <v>1106.5968</v>
      </c>
      <c r="G14" s="126">
        <v>7.29</v>
      </c>
      <c r="H14" s="125">
        <v>18.125399999999999</v>
      </c>
    </row>
    <row r="15" spans="2:8" x14ac:dyDescent="0.2">
      <c r="B15" s="124" t="s">
        <v>169</v>
      </c>
      <c r="C15" s="124" t="s">
        <v>245</v>
      </c>
      <c r="D15" s="124" t="s">
        <v>171</v>
      </c>
      <c r="E15" s="125">
        <v>96</v>
      </c>
      <c r="F15" s="126">
        <v>978.83615999999995</v>
      </c>
      <c r="G15" s="126">
        <v>6.45</v>
      </c>
      <c r="H15" s="125">
        <v>3.5518999999999998</v>
      </c>
    </row>
    <row r="16" spans="2:8" x14ac:dyDescent="0.2">
      <c r="B16" s="124" t="s">
        <v>173</v>
      </c>
      <c r="C16" s="124" t="s">
        <v>174</v>
      </c>
      <c r="D16" s="124" t="s">
        <v>175</v>
      </c>
      <c r="E16" s="125">
        <v>92</v>
      </c>
      <c r="F16" s="126">
        <v>923.80327999999997</v>
      </c>
      <c r="G16" s="126">
        <v>6.08</v>
      </c>
      <c r="H16" s="125">
        <v>3.6949999999999998</v>
      </c>
    </row>
    <row r="17" spans="2:8" x14ac:dyDescent="0.2">
      <c r="B17" s="124" t="s">
        <v>50</v>
      </c>
      <c r="C17" s="124" t="s">
        <v>220</v>
      </c>
      <c r="D17" s="124" t="s">
        <v>46</v>
      </c>
      <c r="E17" s="125">
        <v>53</v>
      </c>
      <c r="F17" s="126">
        <v>537.24192000000005</v>
      </c>
      <c r="G17" s="126">
        <v>3.54</v>
      </c>
      <c r="H17" s="125">
        <v>3.3898999999999999</v>
      </c>
    </row>
    <row r="18" spans="2:8" x14ac:dyDescent="0.2">
      <c r="B18" s="124" t="s">
        <v>246</v>
      </c>
      <c r="C18" s="124" t="s">
        <v>247</v>
      </c>
      <c r="D18" s="124" t="s">
        <v>175</v>
      </c>
      <c r="E18" s="125">
        <v>50</v>
      </c>
      <c r="F18" s="126">
        <v>497.56</v>
      </c>
      <c r="G18" s="126">
        <v>3.28</v>
      </c>
      <c r="H18" s="125">
        <v>9.8650000000000002</v>
      </c>
    </row>
    <row r="19" spans="2:8" x14ac:dyDescent="0.2">
      <c r="B19" s="124" t="s">
        <v>197</v>
      </c>
      <c r="C19" s="124" t="s">
        <v>223</v>
      </c>
      <c r="D19" s="124" t="s">
        <v>46</v>
      </c>
      <c r="E19" s="125">
        <v>26</v>
      </c>
      <c r="F19" s="126">
        <v>260.99398000000002</v>
      </c>
      <c r="G19" s="126">
        <v>1.72</v>
      </c>
      <c r="H19" s="125">
        <v>3.1749999999999998</v>
      </c>
    </row>
    <row r="20" spans="2:8" x14ac:dyDescent="0.2">
      <c r="B20" s="124" t="s">
        <v>221</v>
      </c>
      <c r="C20" s="124" t="s">
        <v>222</v>
      </c>
      <c r="D20" s="124" t="s">
        <v>46</v>
      </c>
      <c r="E20" s="125">
        <v>5</v>
      </c>
      <c r="F20" s="126">
        <v>50.663449999999997</v>
      </c>
      <c r="G20" s="126">
        <v>0.33</v>
      </c>
      <c r="H20" s="125">
        <v>3.2349999999999999</v>
      </c>
    </row>
    <row r="21" spans="2:8" x14ac:dyDescent="0.2">
      <c r="B21" s="11" t="s">
        <v>48</v>
      </c>
      <c r="C21" s="11"/>
      <c r="D21" s="11"/>
      <c r="E21" s="12"/>
      <c r="F21" s="108">
        <v>12425.631520000001</v>
      </c>
      <c r="G21" s="108">
        <v>81.83</v>
      </c>
      <c r="H21" s="12"/>
    </row>
    <row r="22" spans="2:8" x14ac:dyDescent="0.2">
      <c r="B22" s="11" t="s">
        <v>149</v>
      </c>
      <c r="C22" s="11"/>
      <c r="D22" s="11"/>
      <c r="E22" s="12"/>
      <c r="F22" s="16"/>
      <c r="G22" s="16"/>
      <c r="H22" s="12"/>
    </row>
    <row r="23" spans="2:8" x14ac:dyDescent="0.2">
      <c r="B23" s="124" t="s">
        <v>248</v>
      </c>
      <c r="C23" s="124" t="s">
        <v>249</v>
      </c>
      <c r="D23" s="124" t="s">
        <v>175</v>
      </c>
      <c r="E23" s="125">
        <v>122</v>
      </c>
      <c r="F23" s="126">
        <v>1221.54818</v>
      </c>
      <c r="G23" s="126">
        <v>8.0399999999999991</v>
      </c>
      <c r="H23" s="125">
        <v>5.9446000000000003</v>
      </c>
    </row>
    <row r="24" spans="2:8" x14ac:dyDescent="0.2">
      <c r="B24" s="11" t="s">
        <v>48</v>
      </c>
      <c r="C24" s="11"/>
      <c r="D24" s="11"/>
      <c r="E24" s="12"/>
      <c r="F24" s="108">
        <v>1221.54818</v>
      </c>
      <c r="G24" s="108">
        <v>8.0399999999999991</v>
      </c>
      <c r="H24" s="12"/>
    </row>
    <row r="25" spans="2:8" x14ac:dyDescent="0.2">
      <c r="B25" s="11" t="s">
        <v>52</v>
      </c>
      <c r="C25" s="124"/>
      <c r="D25" s="124"/>
      <c r="E25" s="125"/>
      <c r="F25" s="126"/>
      <c r="G25" s="126"/>
      <c r="H25" s="125"/>
    </row>
    <row r="26" spans="2:8" x14ac:dyDescent="0.2">
      <c r="B26" s="124" t="s">
        <v>224</v>
      </c>
      <c r="C26" s="124" t="s">
        <v>225</v>
      </c>
      <c r="D26" s="124" t="s">
        <v>53</v>
      </c>
      <c r="E26" s="125">
        <v>610000</v>
      </c>
      <c r="F26" s="126">
        <v>619.38545999999997</v>
      </c>
      <c r="G26" s="126">
        <v>4.08</v>
      </c>
      <c r="H26" s="125">
        <v>3.6783999999999999</v>
      </c>
    </row>
    <row r="27" spans="2:8" x14ac:dyDescent="0.2">
      <c r="B27" s="124" t="s">
        <v>250</v>
      </c>
      <c r="C27" s="124" t="s">
        <v>251</v>
      </c>
      <c r="D27" s="124" t="s">
        <v>53</v>
      </c>
      <c r="E27" s="125">
        <v>300000</v>
      </c>
      <c r="F27" s="126">
        <v>304.97579999999999</v>
      </c>
      <c r="G27" s="126">
        <v>2.0099999999999998</v>
      </c>
      <c r="H27" s="125">
        <v>3.6783999999999999</v>
      </c>
    </row>
    <row r="28" spans="2:8" x14ac:dyDescent="0.2">
      <c r="B28" s="11" t="s">
        <v>48</v>
      </c>
      <c r="C28" s="11"/>
      <c r="D28" s="11"/>
      <c r="E28" s="12"/>
      <c r="F28" s="108">
        <v>924.36126000000002</v>
      </c>
      <c r="G28" s="108">
        <v>6.09</v>
      </c>
      <c r="H28" s="12"/>
    </row>
    <row r="29" spans="2:8" x14ac:dyDescent="0.2">
      <c r="B29" s="124" t="s">
        <v>658</v>
      </c>
      <c r="C29" s="124"/>
      <c r="D29" s="124"/>
      <c r="E29" s="125"/>
      <c r="F29" s="126">
        <v>32.468532000000003</v>
      </c>
      <c r="G29" s="126">
        <v>0.2137</v>
      </c>
      <c r="H29" s="125">
        <v>2.66</v>
      </c>
    </row>
    <row r="30" spans="2:8" x14ac:dyDescent="0.2">
      <c r="B30" s="124" t="s">
        <v>657</v>
      </c>
      <c r="C30" s="124"/>
      <c r="D30" s="124"/>
      <c r="E30" s="125"/>
      <c r="F30" s="126">
        <v>32.363653499999998</v>
      </c>
      <c r="G30" s="126">
        <v>0.21310000000000001</v>
      </c>
      <c r="H30" s="125">
        <v>2.75</v>
      </c>
    </row>
    <row r="31" spans="2:8" x14ac:dyDescent="0.2">
      <c r="B31" s="11" t="s">
        <v>48</v>
      </c>
      <c r="C31" s="11"/>
      <c r="D31" s="11"/>
      <c r="E31" s="12"/>
      <c r="F31" s="108">
        <v>64.832185499999994</v>
      </c>
      <c r="G31" s="108">
        <v>0.4269</v>
      </c>
      <c r="H31" s="12"/>
    </row>
    <row r="32" spans="2:8" x14ac:dyDescent="0.2">
      <c r="B32" s="124" t="s">
        <v>49</v>
      </c>
      <c r="C32" s="124"/>
      <c r="D32" s="124"/>
      <c r="E32" s="125"/>
      <c r="F32" s="126">
        <v>550.17291299999999</v>
      </c>
      <c r="G32" s="126">
        <v>3.6132</v>
      </c>
      <c r="H32" s="125"/>
    </row>
    <row r="33" spans="1:8" x14ac:dyDescent="0.2">
      <c r="B33" s="13" t="s">
        <v>682</v>
      </c>
      <c r="C33" s="13"/>
      <c r="D33" s="13"/>
      <c r="E33" s="14"/>
      <c r="F33" s="15">
        <v>15186.5460585</v>
      </c>
      <c r="G33" s="15">
        <v>100</v>
      </c>
      <c r="H33" s="14"/>
    </row>
    <row r="34" spans="1:8" x14ac:dyDescent="0.2">
      <c r="B34" s="122"/>
      <c r="C34" s="122"/>
      <c r="D34" s="122"/>
      <c r="E34" s="127"/>
      <c r="F34" s="128"/>
      <c r="G34" s="128"/>
      <c r="H34" s="127"/>
    </row>
    <row r="35" spans="1:8" x14ac:dyDescent="0.2">
      <c r="B35" s="122" t="s">
        <v>683</v>
      </c>
      <c r="C35" s="122"/>
      <c r="D35" s="122"/>
      <c r="E35" s="127"/>
      <c r="F35" s="128"/>
      <c r="G35" s="128"/>
      <c r="H35" s="127"/>
    </row>
    <row r="36" spans="1:8" x14ac:dyDescent="0.2">
      <c r="B36" s="109"/>
      <c r="C36" s="109"/>
      <c r="D36" s="109"/>
      <c r="E36" s="110"/>
      <c r="F36" s="111"/>
      <c r="G36" s="111"/>
    </row>
    <row r="38" spans="1:8" x14ac:dyDescent="0.2">
      <c r="B38" s="36" t="s">
        <v>379</v>
      </c>
      <c r="C38" s="32"/>
      <c r="D38" s="33"/>
      <c r="E38" s="34"/>
      <c r="F38" s="34"/>
      <c r="G38" s="34"/>
    </row>
    <row r="39" spans="1:8" x14ac:dyDescent="0.2">
      <c r="B39" s="156" t="s">
        <v>380</v>
      </c>
      <c r="C39" s="153"/>
      <c r="D39" s="153"/>
      <c r="E39" s="153"/>
      <c r="F39" s="153"/>
      <c r="G39" s="153"/>
    </row>
    <row r="40" spans="1:8" x14ac:dyDescent="0.2">
      <c r="B40" s="47" t="s">
        <v>381</v>
      </c>
      <c r="C40" s="30"/>
      <c r="D40" s="30"/>
      <c r="E40" s="29"/>
      <c r="F40" s="34"/>
      <c r="G40" s="34"/>
    </row>
    <row r="41" spans="1:8" ht="25.5" x14ac:dyDescent="0.2">
      <c r="B41" s="62" t="s">
        <v>382</v>
      </c>
      <c r="C41" s="21" t="s">
        <v>717</v>
      </c>
      <c r="D41" s="21" t="s">
        <v>719</v>
      </c>
    </row>
    <row r="42" spans="1:8" x14ac:dyDescent="0.2">
      <c r="A42" s="1" t="s">
        <v>519</v>
      </c>
      <c r="B42" s="42" t="s">
        <v>383</v>
      </c>
      <c r="C42" s="23">
        <v>12.3185</v>
      </c>
      <c r="D42" s="95">
        <v>12.2852</v>
      </c>
    </row>
    <row r="43" spans="1:8" x14ac:dyDescent="0.2">
      <c r="A43" s="1" t="s">
        <v>520</v>
      </c>
      <c r="B43" s="42" t="s">
        <v>434</v>
      </c>
      <c r="C43" s="24">
        <v>12.3185</v>
      </c>
      <c r="D43" s="67">
        <v>12.2852</v>
      </c>
    </row>
    <row r="44" spans="1:8" x14ac:dyDescent="0.2">
      <c r="A44" s="1" t="s">
        <v>521</v>
      </c>
      <c r="B44" s="42" t="s">
        <v>399</v>
      </c>
      <c r="C44" s="24">
        <v>12.3873</v>
      </c>
      <c r="D44" s="67">
        <v>12.3527</v>
      </c>
    </row>
    <row r="45" spans="1:8" x14ac:dyDescent="0.2">
      <c r="A45" s="1" t="s">
        <v>522</v>
      </c>
      <c r="B45" s="37" t="s">
        <v>435</v>
      </c>
      <c r="C45" s="26">
        <v>12.3873</v>
      </c>
      <c r="D45" s="68">
        <v>12.3527</v>
      </c>
    </row>
    <row r="46" spans="1:8" x14ac:dyDescent="0.2">
      <c r="B46" s="30" t="s">
        <v>659</v>
      </c>
      <c r="C46" s="92"/>
      <c r="D46" s="92"/>
    </row>
    <row r="47" spans="1:8" x14ac:dyDescent="0.2">
      <c r="B47" s="47" t="s">
        <v>660</v>
      </c>
      <c r="C47" s="30"/>
      <c r="D47" s="30"/>
      <c r="E47" s="34"/>
      <c r="F47" s="34"/>
      <c r="G47" s="34"/>
    </row>
    <row r="48" spans="1:8" x14ac:dyDescent="0.2">
      <c r="B48" s="30" t="s">
        <v>726</v>
      </c>
      <c r="C48" s="30"/>
      <c r="D48" s="30"/>
      <c r="E48" s="34"/>
      <c r="F48" s="34"/>
      <c r="G48" s="34"/>
    </row>
    <row r="49" spans="2:8" x14ac:dyDescent="0.2">
      <c r="B49" s="91" t="s">
        <v>679</v>
      </c>
      <c r="C49" s="30"/>
      <c r="D49" s="30"/>
      <c r="E49" s="34"/>
      <c r="F49" s="34"/>
      <c r="G49" s="34"/>
    </row>
    <row r="50" spans="2:8" x14ac:dyDescent="0.2">
      <c r="B50" s="47" t="s">
        <v>676</v>
      </c>
      <c r="C50" s="30"/>
      <c r="D50" s="30"/>
      <c r="E50" s="34"/>
      <c r="F50" s="34"/>
      <c r="G50" s="34"/>
    </row>
    <row r="51" spans="2:8" s="132" customFormat="1" x14ac:dyDescent="0.2">
      <c r="B51" s="135" t="s">
        <v>706</v>
      </c>
      <c r="C51" s="80"/>
      <c r="D51" s="80"/>
      <c r="E51" s="52"/>
      <c r="F51" s="58"/>
      <c r="G51" s="58"/>
    </row>
    <row r="52" spans="2:8" x14ac:dyDescent="0.2">
      <c r="B52" s="79" t="s">
        <v>664</v>
      </c>
      <c r="C52" s="79"/>
      <c r="D52" s="79"/>
      <c r="E52" s="51"/>
      <c r="F52" s="34"/>
      <c r="G52" s="34"/>
    </row>
    <row r="53" spans="2:8" x14ac:dyDescent="0.2">
      <c r="B53" s="156" t="s">
        <v>389</v>
      </c>
      <c r="C53" s="153"/>
      <c r="D53" s="153"/>
      <c r="E53" s="153"/>
      <c r="F53" s="153"/>
      <c r="G53" s="153"/>
    </row>
    <row r="54" spans="2:8" x14ac:dyDescent="0.2">
      <c r="B54" s="35" t="s">
        <v>390</v>
      </c>
      <c r="C54" s="32"/>
      <c r="D54" s="32"/>
      <c r="E54" s="32"/>
      <c r="F54" s="34"/>
      <c r="G54" s="34"/>
    </row>
    <row r="55" spans="2:8" x14ac:dyDescent="0.2">
      <c r="B55" s="151" t="s">
        <v>445</v>
      </c>
      <c r="C55" s="152"/>
      <c r="D55" s="152"/>
      <c r="E55" s="152"/>
      <c r="F55" s="152"/>
      <c r="G55" s="152"/>
      <c r="H55" s="152"/>
    </row>
    <row r="56" spans="2:8" x14ac:dyDescent="0.2">
      <c r="E56" s="1"/>
    </row>
    <row r="57" spans="2:8" s="87" customFormat="1" x14ac:dyDescent="0.2">
      <c r="B57" s="87" t="s">
        <v>447</v>
      </c>
      <c r="E57" s="88"/>
      <c r="F57" s="89"/>
      <c r="G57" s="89"/>
    </row>
    <row r="58" spans="2:8" s="87" customFormat="1" x14ac:dyDescent="0.2">
      <c r="B58" s="87" t="s">
        <v>469</v>
      </c>
      <c r="E58" s="88"/>
      <c r="F58" s="89"/>
      <c r="G58" s="89"/>
    </row>
    <row r="59" spans="2:8" s="87" customFormat="1" x14ac:dyDescent="0.2">
      <c r="B59" s="87" t="s">
        <v>454</v>
      </c>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E63" s="88"/>
      <c r="F63" s="89"/>
      <c r="G63" s="89"/>
    </row>
    <row r="64" spans="2:8" s="87" customFormat="1" x14ac:dyDescent="0.2">
      <c r="E64" s="88"/>
      <c r="F64" s="89"/>
      <c r="G64" s="89"/>
    </row>
    <row r="65" spans="2:7" s="87" customFormat="1" x14ac:dyDescent="0.2">
      <c r="E65" s="88"/>
      <c r="F65" s="89"/>
      <c r="G65" s="89"/>
    </row>
    <row r="66" spans="2:7" s="87" customFormat="1" x14ac:dyDescent="0.2">
      <c r="E66" s="88"/>
      <c r="F66" s="89"/>
      <c r="G66" s="89"/>
    </row>
    <row r="67" spans="2:7" s="87" customFormat="1" x14ac:dyDescent="0.2">
      <c r="E67" s="88"/>
      <c r="F67" s="89"/>
      <c r="G67" s="89"/>
    </row>
    <row r="68" spans="2:7" s="87" customFormat="1" x14ac:dyDescent="0.2">
      <c r="E68" s="88"/>
      <c r="F68" s="89"/>
      <c r="G68" s="89"/>
    </row>
    <row r="69" spans="2:7" s="87" customFormat="1" x14ac:dyDescent="0.2">
      <c r="B69" s="87" t="s">
        <v>450</v>
      </c>
      <c r="E69" s="88"/>
      <c r="F69" s="89"/>
      <c r="G69" s="89"/>
    </row>
    <row r="70" spans="2:7" s="87" customFormat="1" x14ac:dyDescent="0.2">
      <c r="B70" s="87" t="s">
        <v>451</v>
      </c>
      <c r="F70" s="89"/>
      <c r="G70" s="89"/>
    </row>
    <row r="71" spans="2:7" s="87" customFormat="1" x14ac:dyDescent="0.2">
      <c r="F71" s="89"/>
      <c r="G71" s="89"/>
    </row>
    <row r="72" spans="2:7" s="87" customFormat="1" ht="18.75" x14ac:dyDescent="0.3">
      <c r="B72" s="4" t="s">
        <v>452</v>
      </c>
      <c r="F72" s="89"/>
      <c r="G72" s="89"/>
    </row>
  </sheetData>
  <mergeCells count="6">
    <mergeCell ref="B55:H55"/>
    <mergeCell ref="B3:H3"/>
    <mergeCell ref="B1:H1"/>
    <mergeCell ref="B2:H2"/>
    <mergeCell ref="B39:G39"/>
    <mergeCell ref="B53:G53"/>
  </mergeCells>
  <pageMargins left="0" right="0" top="0" bottom="0" header="0.3" footer="0.3"/>
  <pageSetup scale="62" orientation="landscape" r:id="rId1"/>
  <headerFooter>
    <oddHeader>&amp;L&amp;"Arial"&amp;9&amp;K0078D7INTERNAL&amp;1#</oddHeader>
    <oddFooter>&amp;LPUBLIC</oddFoot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371</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228</v>
      </c>
      <c r="C8" s="124" t="s">
        <v>229</v>
      </c>
      <c r="D8" s="124" t="s">
        <v>171</v>
      </c>
      <c r="E8" s="125">
        <v>102</v>
      </c>
      <c r="F8" s="126">
        <v>1036.5454199999999</v>
      </c>
      <c r="G8" s="126">
        <v>8.94</v>
      </c>
      <c r="H8" s="125">
        <v>3.4891000000000001</v>
      </c>
    </row>
    <row r="9" spans="2:8" x14ac:dyDescent="0.2">
      <c r="B9" s="124" t="s">
        <v>342</v>
      </c>
      <c r="C9" s="124" t="s">
        <v>252</v>
      </c>
      <c r="D9" s="124" t="s">
        <v>690</v>
      </c>
      <c r="E9" s="125">
        <v>100</v>
      </c>
      <c r="F9" s="126">
        <v>1018.498</v>
      </c>
      <c r="G9" s="126">
        <v>8.7899999999999991</v>
      </c>
      <c r="H9" s="125">
        <v>3.8149999999999999</v>
      </c>
    </row>
    <row r="10" spans="2:8" x14ac:dyDescent="0.2">
      <c r="B10" s="124" t="s">
        <v>169</v>
      </c>
      <c r="C10" s="124" t="s">
        <v>235</v>
      </c>
      <c r="D10" s="124" t="s">
        <v>171</v>
      </c>
      <c r="E10" s="125">
        <v>98</v>
      </c>
      <c r="F10" s="126">
        <v>994.86267999999995</v>
      </c>
      <c r="G10" s="126">
        <v>8.58</v>
      </c>
      <c r="H10" s="125">
        <v>3.5550000000000002</v>
      </c>
    </row>
    <row r="11" spans="2:8" x14ac:dyDescent="0.2">
      <c r="B11" s="124" t="s">
        <v>142</v>
      </c>
      <c r="C11" s="124" t="s">
        <v>143</v>
      </c>
      <c r="D11" s="124" t="s">
        <v>634</v>
      </c>
      <c r="E11" s="125">
        <v>90</v>
      </c>
      <c r="F11" s="126">
        <v>908.77859999999998</v>
      </c>
      <c r="G11" s="126">
        <v>7.84</v>
      </c>
      <c r="H11" s="125">
        <v>5.7149999999999999</v>
      </c>
    </row>
    <row r="12" spans="2:8" x14ac:dyDescent="0.2">
      <c r="B12" s="124" t="s">
        <v>240</v>
      </c>
      <c r="C12" s="124" t="s">
        <v>241</v>
      </c>
      <c r="D12" s="124" t="s">
        <v>146</v>
      </c>
      <c r="E12" s="125">
        <v>70</v>
      </c>
      <c r="F12" s="126">
        <v>897.05</v>
      </c>
      <c r="G12" s="126">
        <v>7.74</v>
      </c>
      <c r="H12" s="125">
        <v>9.8986999999999998</v>
      </c>
    </row>
    <row r="13" spans="2:8" x14ac:dyDescent="0.2">
      <c r="B13" s="124" t="s">
        <v>230</v>
      </c>
      <c r="C13" s="124" t="s">
        <v>231</v>
      </c>
      <c r="D13" s="124" t="s">
        <v>171</v>
      </c>
      <c r="E13" s="125">
        <v>62</v>
      </c>
      <c r="F13" s="126">
        <v>774.51887999999997</v>
      </c>
      <c r="G13" s="126">
        <v>6.68</v>
      </c>
      <c r="H13" s="125">
        <v>3.7250000000000001</v>
      </c>
    </row>
    <row r="14" spans="2:8" x14ac:dyDescent="0.2">
      <c r="B14" s="124" t="s">
        <v>242</v>
      </c>
      <c r="C14" s="124" t="s">
        <v>243</v>
      </c>
      <c r="D14" s="124" t="s">
        <v>244</v>
      </c>
      <c r="E14" s="125">
        <v>51</v>
      </c>
      <c r="F14" s="126">
        <v>627.07151999999996</v>
      </c>
      <c r="G14" s="126">
        <v>5.41</v>
      </c>
      <c r="H14" s="125">
        <v>18.125399999999999</v>
      </c>
    </row>
    <row r="15" spans="2:8" x14ac:dyDescent="0.2">
      <c r="B15" s="124" t="s">
        <v>147</v>
      </c>
      <c r="C15" s="124" t="s">
        <v>148</v>
      </c>
      <c r="D15" s="124" t="s">
        <v>146</v>
      </c>
      <c r="E15" s="125">
        <v>50</v>
      </c>
      <c r="F15" s="126">
        <v>620.75599999999997</v>
      </c>
      <c r="G15" s="126">
        <v>5.35</v>
      </c>
      <c r="H15" s="125">
        <v>10.16</v>
      </c>
    </row>
    <row r="16" spans="2:8" x14ac:dyDescent="0.2">
      <c r="B16" s="124" t="s">
        <v>50</v>
      </c>
      <c r="C16" s="124" t="s">
        <v>220</v>
      </c>
      <c r="D16" s="124" t="s">
        <v>46</v>
      </c>
      <c r="E16" s="125">
        <v>49</v>
      </c>
      <c r="F16" s="126">
        <v>496.69535999999999</v>
      </c>
      <c r="G16" s="126">
        <v>4.28</v>
      </c>
      <c r="H16" s="125">
        <v>3.3898999999999999</v>
      </c>
    </row>
    <row r="17" spans="2:8" x14ac:dyDescent="0.2">
      <c r="B17" s="124" t="s">
        <v>253</v>
      </c>
      <c r="C17" s="124" t="s">
        <v>254</v>
      </c>
      <c r="D17" s="124" t="s">
        <v>649</v>
      </c>
      <c r="E17" s="125">
        <v>50</v>
      </c>
      <c r="F17" s="126">
        <v>493.87150000000003</v>
      </c>
      <c r="G17" s="126">
        <v>4.26</v>
      </c>
      <c r="H17" s="125">
        <v>11.244199999999999</v>
      </c>
    </row>
    <row r="18" spans="2:8" x14ac:dyDescent="0.2">
      <c r="B18" s="124" t="s">
        <v>221</v>
      </c>
      <c r="C18" s="124" t="s">
        <v>222</v>
      </c>
      <c r="D18" s="124" t="s">
        <v>46</v>
      </c>
      <c r="E18" s="125">
        <v>32</v>
      </c>
      <c r="F18" s="126">
        <v>324.24608000000001</v>
      </c>
      <c r="G18" s="126">
        <v>2.8</v>
      </c>
      <c r="H18" s="125">
        <v>3.2349999999999999</v>
      </c>
    </row>
    <row r="19" spans="2:8" x14ac:dyDescent="0.2">
      <c r="B19" s="124" t="s">
        <v>152</v>
      </c>
      <c r="C19" s="124" t="s">
        <v>216</v>
      </c>
      <c r="D19" s="124" t="s">
        <v>46</v>
      </c>
      <c r="E19" s="125">
        <v>5</v>
      </c>
      <c r="F19" s="126">
        <v>50.434150000000002</v>
      </c>
      <c r="G19" s="126">
        <v>0.44</v>
      </c>
      <c r="H19" s="125">
        <v>3.2250999999999999</v>
      </c>
    </row>
    <row r="20" spans="2:8" x14ac:dyDescent="0.2">
      <c r="B20" s="11" t="s">
        <v>48</v>
      </c>
      <c r="C20" s="11"/>
      <c r="D20" s="11"/>
      <c r="E20" s="12"/>
      <c r="F20" s="108">
        <v>8243.3281900000002</v>
      </c>
      <c r="G20" s="108">
        <v>71.11</v>
      </c>
      <c r="H20" s="12"/>
    </row>
    <row r="21" spans="2:8" x14ac:dyDescent="0.2">
      <c r="B21" s="11" t="s">
        <v>149</v>
      </c>
      <c r="C21" s="11"/>
      <c r="D21" s="11"/>
      <c r="E21" s="12"/>
      <c r="F21" s="16"/>
      <c r="G21" s="16"/>
      <c r="H21" s="12"/>
    </row>
    <row r="22" spans="2:8" x14ac:dyDescent="0.2">
      <c r="B22" s="124" t="s">
        <v>248</v>
      </c>
      <c r="C22" s="124" t="s">
        <v>249</v>
      </c>
      <c r="D22" s="124" t="s">
        <v>175</v>
      </c>
      <c r="E22" s="125">
        <v>78</v>
      </c>
      <c r="F22" s="126">
        <v>780.98982000000001</v>
      </c>
      <c r="G22" s="126">
        <v>6.74</v>
      </c>
      <c r="H22" s="125">
        <v>5.9446000000000003</v>
      </c>
    </row>
    <row r="23" spans="2:8" x14ac:dyDescent="0.2">
      <c r="B23" s="11" t="s">
        <v>48</v>
      </c>
      <c r="C23" s="11"/>
      <c r="D23" s="11"/>
      <c r="E23" s="12"/>
      <c r="F23" s="108">
        <v>780.98982000000001</v>
      </c>
      <c r="G23" s="108">
        <v>6.74</v>
      </c>
      <c r="H23" s="12"/>
    </row>
    <row r="24" spans="2:8" x14ac:dyDescent="0.2">
      <c r="B24" s="11" t="s">
        <v>52</v>
      </c>
      <c r="C24" s="124"/>
      <c r="D24" s="124"/>
      <c r="E24" s="125"/>
      <c r="F24" s="126"/>
      <c r="G24" s="126"/>
      <c r="H24" s="125"/>
    </row>
    <row r="25" spans="2:8" x14ac:dyDescent="0.2">
      <c r="B25" s="124" t="s">
        <v>224</v>
      </c>
      <c r="C25" s="124" t="s">
        <v>225</v>
      </c>
      <c r="D25" s="124" t="s">
        <v>53</v>
      </c>
      <c r="E25" s="125">
        <v>930000</v>
      </c>
      <c r="F25" s="126">
        <v>944.30898000000002</v>
      </c>
      <c r="G25" s="126">
        <v>8.15</v>
      </c>
      <c r="H25" s="125">
        <v>3.6783999999999999</v>
      </c>
    </row>
    <row r="26" spans="2:8" x14ac:dyDescent="0.2">
      <c r="B26" s="11" t="s">
        <v>48</v>
      </c>
      <c r="C26" s="11"/>
      <c r="D26" s="11"/>
      <c r="E26" s="12"/>
      <c r="F26" s="108">
        <v>944.30898000000002</v>
      </c>
      <c r="G26" s="108">
        <v>8.15</v>
      </c>
      <c r="H26" s="12"/>
    </row>
    <row r="27" spans="2:8" x14ac:dyDescent="0.2">
      <c r="B27" s="90" t="s">
        <v>181</v>
      </c>
      <c r="C27" s="124"/>
      <c r="D27" s="124"/>
      <c r="E27" s="125"/>
      <c r="F27" s="126"/>
      <c r="G27" s="126"/>
      <c r="H27" s="125"/>
    </row>
    <row r="28" spans="2:8" x14ac:dyDescent="0.2">
      <c r="B28" s="11" t="s">
        <v>182</v>
      </c>
      <c r="C28" s="124"/>
      <c r="D28" s="124"/>
      <c r="E28" s="125"/>
      <c r="F28" s="126"/>
      <c r="G28" s="126"/>
      <c r="H28" s="125"/>
    </row>
    <row r="29" spans="2:8" x14ac:dyDescent="0.2">
      <c r="B29" s="11" t="s">
        <v>149</v>
      </c>
      <c r="C29" s="124"/>
      <c r="D29" s="124"/>
      <c r="E29" s="125"/>
      <c r="F29" s="126"/>
      <c r="G29" s="126"/>
      <c r="H29" s="125"/>
    </row>
    <row r="30" spans="2:8" x14ac:dyDescent="0.2">
      <c r="B30" s="124" t="s">
        <v>255</v>
      </c>
      <c r="C30" s="124" t="s">
        <v>256</v>
      </c>
      <c r="D30" s="124" t="s">
        <v>185</v>
      </c>
      <c r="E30" s="125">
        <v>1000</v>
      </c>
      <c r="F30" s="126">
        <v>993.13499999999999</v>
      </c>
      <c r="G30" s="126">
        <v>8.57</v>
      </c>
      <c r="H30" s="125">
        <v>3.1149</v>
      </c>
    </row>
    <row r="31" spans="2:8" x14ac:dyDescent="0.2">
      <c r="B31" s="124" t="s">
        <v>214</v>
      </c>
      <c r="C31" s="124" t="s">
        <v>257</v>
      </c>
      <c r="D31" s="124" t="s">
        <v>200</v>
      </c>
      <c r="E31" s="125">
        <v>250</v>
      </c>
      <c r="F31" s="126">
        <v>248.73650000000001</v>
      </c>
      <c r="G31" s="126">
        <v>2.15</v>
      </c>
      <c r="H31" s="125">
        <v>3.0901000000000001</v>
      </c>
    </row>
    <row r="32" spans="2:8" x14ac:dyDescent="0.2">
      <c r="B32" s="11" t="s">
        <v>48</v>
      </c>
      <c r="C32" s="11"/>
      <c r="D32" s="11"/>
      <c r="E32" s="12"/>
      <c r="F32" s="108">
        <v>1241.8715</v>
      </c>
      <c r="G32" s="108">
        <v>10.72</v>
      </c>
      <c r="H32" s="12"/>
    </row>
    <row r="33" spans="1:8" x14ac:dyDescent="0.2">
      <c r="B33" s="124" t="s">
        <v>658</v>
      </c>
      <c r="C33" s="124"/>
      <c r="D33" s="124"/>
      <c r="E33" s="125"/>
      <c r="F33" s="126">
        <v>35.3117029</v>
      </c>
      <c r="G33" s="126">
        <v>0.30459999999999998</v>
      </c>
      <c r="H33" s="125">
        <v>2.66</v>
      </c>
    </row>
    <row r="34" spans="1:8" x14ac:dyDescent="0.2">
      <c r="B34" s="124" t="s">
        <v>657</v>
      </c>
      <c r="C34" s="124"/>
      <c r="D34" s="124"/>
      <c r="E34" s="125"/>
      <c r="F34" s="126">
        <v>35.197859000000001</v>
      </c>
      <c r="G34" s="126">
        <v>0.30359999999999998</v>
      </c>
      <c r="H34" s="125">
        <v>2.75</v>
      </c>
    </row>
    <row r="35" spans="1:8" x14ac:dyDescent="0.2">
      <c r="B35" s="11" t="s">
        <v>48</v>
      </c>
      <c r="C35" s="11"/>
      <c r="D35" s="11"/>
      <c r="E35" s="12"/>
      <c r="F35" s="108">
        <v>70.509561899999994</v>
      </c>
      <c r="G35" s="108">
        <v>0.60819999999999996</v>
      </c>
      <c r="H35" s="12"/>
    </row>
    <row r="36" spans="1:8" x14ac:dyDescent="0.2">
      <c r="B36" s="124" t="s">
        <v>49</v>
      </c>
      <c r="C36" s="124"/>
      <c r="D36" s="124"/>
      <c r="E36" s="125"/>
      <c r="F36" s="126">
        <v>311.34811359999998</v>
      </c>
      <c r="G36" s="126">
        <v>2.6718000000000002</v>
      </c>
      <c r="H36" s="125"/>
    </row>
    <row r="37" spans="1:8" x14ac:dyDescent="0.2">
      <c r="B37" s="13" t="s">
        <v>682</v>
      </c>
      <c r="C37" s="13"/>
      <c r="D37" s="13"/>
      <c r="E37" s="14"/>
      <c r="F37" s="15">
        <v>11592.356165499999</v>
      </c>
      <c r="G37" s="15">
        <v>100</v>
      </c>
      <c r="H37" s="14"/>
    </row>
    <row r="38" spans="1:8" x14ac:dyDescent="0.2">
      <c r="B38" s="122"/>
      <c r="C38" s="122"/>
      <c r="D38" s="122"/>
      <c r="E38" s="127"/>
      <c r="F38" s="128"/>
      <c r="G38" s="128"/>
      <c r="H38" s="127"/>
    </row>
    <row r="39" spans="1:8" x14ac:dyDescent="0.2">
      <c r="B39" s="122" t="s">
        <v>683</v>
      </c>
      <c r="C39" s="122"/>
      <c r="D39" s="122"/>
      <c r="E39" s="127"/>
      <c r="F39" s="128"/>
      <c r="G39" s="128"/>
      <c r="H39" s="127"/>
    </row>
    <row r="40" spans="1:8" ht="27" customHeight="1" x14ac:dyDescent="0.2">
      <c r="B40" s="163" t="s">
        <v>341</v>
      </c>
      <c r="C40" s="163"/>
      <c r="D40" s="163"/>
      <c r="E40" s="163"/>
      <c r="F40" s="163"/>
      <c r="G40" s="163"/>
      <c r="H40" s="163"/>
    </row>
    <row r="42" spans="1:8" x14ac:dyDescent="0.2">
      <c r="B42" s="36" t="s">
        <v>379</v>
      </c>
      <c r="C42" s="32"/>
      <c r="D42" s="33"/>
      <c r="E42" s="34"/>
      <c r="F42" s="34"/>
      <c r="G42" s="34"/>
    </row>
    <row r="43" spans="1:8" x14ac:dyDescent="0.2">
      <c r="B43" s="156" t="s">
        <v>380</v>
      </c>
      <c r="C43" s="153"/>
      <c r="D43" s="153"/>
      <c r="E43" s="153"/>
      <c r="F43" s="153"/>
      <c r="G43" s="153"/>
    </row>
    <row r="44" spans="1:8" x14ac:dyDescent="0.2">
      <c r="B44" s="47" t="s">
        <v>381</v>
      </c>
      <c r="C44" s="30"/>
      <c r="D44" s="30"/>
      <c r="E44" s="29"/>
      <c r="F44" s="34"/>
      <c r="G44" s="34"/>
    </row>
    <row r="45" spans="1:8" ht="25.5" x14ac:dyDescent="0.2">
      <c r="B45" s="62" t="s">
        <v>382</v>
      </c>
      <c r="C45" s="21" t="s">
        <v>717</v>
      </c>
      <c r="D45" s="21" t="s">
        <v>719</v>
      </c>
    </row>
    <row r="46" spans="1:8" x14ac:dyDescent="0.2">
      <c r="A46" s="1" t="s">
        <v>515</v>
      </c>
      <c r="B46" s="42" t="s">
        <v>383</v>
      </c>
      <c r="C46" s="23">
        <v>12.012600000000001</v>
      </c>
      <c r="D46" s="95">
        <v>11.983000000000001</v>
      </c>
    </row>
    <row r="47" spans="1:8" x14ac:dyDescent="0.2">
      <c r="A47" s="1" t="s">
        <v>516</v>
      </c>
      <c r="B47" s="42" t="s">
        <v>434</v>
      </c>
      <c r="C47" s="24">
        <v>12.012600000000001</v>
      </c>
      <c r="D47" s="67">
        <v>11.983000000000001</v>
      </c>
    </row>
    <row r="48" spans="1:8" x14ac:dyDescent="0.2">
      <c r="A48" s="1" t="s">
        <v>517</v>
      </c>
      <c r="B48" s="42" t="s">
        <v>399</v>
      </c>
      <c r="C48" s="24">
        <v>12.0786</v>
      </c>
      <c r="D48" s="67">
        <v>12.047800000000001</v>
      </c>
    </row>
    <row r="49" spans="1:8" x14ac:dyDescent="0.2">
      <c r="A49" s="1" t="s">
        <v>518</v>
      </c>
      <c r="B49" s="37" t="s">
        <v>435</v>
      </c>
      <c r="C49" s="26">
        <v>12.0786</v>
      </c>
      <c r="D49" s="68">
        <v>12.047800000000001</v>
      </c>
    </row>
    <row r="50" spans="1:8" x14ac:dyDescent="0.2">
      <c r="B50" s="30" t="s">
        <v>659</v>
      </c>
      <c r="C50" s="92"/>
      <c r="D50" s="92"/>
    </row>
    <row r="51" spans="1:8" x14ac:dyDescent="0.2">
      <c r="B51" s="59" t="s">
        <v>660</v>
      </c>
      <c r="C51" s="59"/>
      <c r="D51" s="33"/>
      <c r="E51" s="34"/>
      <c r="F51" s="34"/>
      <c r="G51" s="34"/>
    </row>
    <row r="52" spans="1:8" x14ac:dyDescent="0.2">
      <c r="B52" s="30" t="s">
        <v>726</v>
      </c>
      <c r="C52" s="30"/>
      <c r="D52" s="30"/>
      <c r="E52" s="34"/>
      <c r="F52" s="34"/>
      <c r="G52" s="34"/>
    </row>
    <row r="53" spans="1:8" x14ac:dyDescent="0.2">
      <c r="B53" s="91" t="s">
        <v>679</v>
      </c>
      <c r="C53" s="30"/>
      <c r="D53" s="30"/>
      <c r="E53" s="34"/>
      <c r="F53" s="34"/>
      <c r="G53" s="34"/>
    </row>
    <row r="54" spans="1:8" x14ac:dyDescent="0.2">
      <c r="B54" s="47" t="s">
        <v>676</v>
      </c>
      <c r="C54" s="30"/>
      <c r="D54" s="30"/>
      <c r="E54" s="34"/>
      <c r="F54" s="34"/>
      <c r="G54" s="34"/>
    </row>
    <row r="55" spans="1:8" s="132" customFormat="1" x14ac:dyDescent="0.2">
      <c r="B55" s="135" t="s">
        <v>707</v>
      </c>
      <c r="C55" s="80"/>
      <c r="D55" s="80"/>
      <c r="E55" s="52"/>
      <c r="F55" s="58"/>
      <c r="G55" s="58"/>
    </row>
    <row r="56" spans="1:8" x14ac:dyDescent="0.2">
      <c r="B56" s="79" t="s">
        <v>664</v>
      </c>
      <c r="C56" s="79"/>
      <c r="D56" s="79"/>
      <c r="E56" s="52"/>
      <c r="F56" s="58"/>
      <c r="G56" s="34"/>
    </row>
    <row r="57" spans="1:8" x14ac:dyDescent="0.2">
      <c r="B57" s="156" t="s">
        <v>389</v>
      </c>
      <c r="C57" s="153"/>
      <c r="D57" s="153"/>
      <c r="E57" s="153"/>
      <c r="F57" s="153"/>
      <c r="G57" s="153"/>
    </row>
    <row r="58" spans="1:8" x14ac:dyDescent="0.2">
      <c r="B58" s="35" t="s">
        <v>390</v>
      </c>
      <c r="C58" s="32"/>
      <c r="D58" s="32"/>
      <c r="E58" s="32"/>
      <c r="F58" s="34"/>
      <c r="G58" s="34"/>
    </row>
    <row r="59" spans="1:8" x14ac:dyDescent="0.2">
      <c r="B59" s="151" t="s">
        <v>445</v>
      </c>
      <c r="C59" s="152"/>
      <c r="D59" s="152"/>
      <c r="E59" s="152"/>
      <c r="F59" s="152"/>
      <c r="G59" s="152"/>
      <c r="H59" s="152"/>
    </row>
    <row r="60" spans="1:8" x14ac:dyDescent="0.2">
      <c r="E60" s="1"/>
    </row>
    <row r="61" spans="1:8" s="87" customFormat="1" x14ac:dyDescent="0.2">
      <c r="B61" s="87" t="s">
        <v>447</v>
      </c>
      <c r="E61" s="88"/>
      <c r="F61" s="89"/>
      <c r="G61" s="89"/>
    </row>
    <row r="62" spans="1:8" s="87" customFormat="1" x14ac:dyDescent="0.2">
      <c r="B62" s="87" t="s">
        <v>469</v>
      </c>
      <c r="E62" s="88"/>
      <c r="F62" s="89"/>
      <c r="G62" s="89"/>
    </row>
    <row r="63" spans="1:8" s="87" customFormat="1" x14ac:dyDescent="0.2">
      <c r="B63" s="87" t="s">
        <v>454</v>
      </c>
      <c r="E63" s="88"/>
      <c r="F63" s="89"/>
      <c r="G63" s="89"/>
    </row>
    <row r="64" spans="1:8" s="87" customFormat="1" x14ac:dyDescent="0.2">
      <c r="E64" s="88"/>
      <c r="F64" s="89"/>
      <c r="G64" s="89"/>
    </row>
    <row r="65" spans="2:7" s="87" customFormat="1" x14ac:dyDescent="0.2">
      <c r="E65" s="88"/>
      <c r="F65" s="89"/>
      <c r="G65" s="89"/>
    </row>
    <row r="66" spans="2:7" s="87" customFormat="1" x14ac:dyDescent="0.2">
      <c r="E66" s="88"/>
      <c r="F66" s="89"/>
      <c r="G66" s="89"/>
    </row>
    <row r="67" spans="2:7" s="87" customFormat="1" x14ac:dyDescent="0.2">
      <c r="E67" s="88"/>
      <c r="F67" s="89"/>
      <c r="G67" s="89"/>
    </row>
    <row r="68" spans="2:7" s="87" customFormat="1" x14ac:dyDescent="0.2">
      <c r="E68" s="88"/>
      <c r="F68" s="89"/>
      <c r="G68" s="89"/>
    </row>
    <row r="69" spans="2:7" s="87" customFormat="1" x14ac:dyDescent="0.2">
      <c r="E69" s="88"/>
      <c r="F69" s="89"/>
      <c r="G69" s="89"/>
    </row>
    <row r="70" spans="2:7" s="87" customFormat="1" x14ac:dyDescent="0.2">
      <c r="E70" s="88"/>
      <c r="F70" s="89"/>
      <c r="G70" s="89"/>
    </row>
    <row r="71" spans="2:7" s="87" customFormat="1" x14ac:dyDescent="0.2">
      <c r="E71" s="88"/>
      <c r="F71" s="89"/>
      <c r="G71" s="89"/>
    </row>
    <row r="72" spans="2:7" s="87" customFormat="1" x14ac:dyDescent="0.2">
      <c r="E72" s="88"/>
      <c r="F72" s="89"/>
      <c r="G72" s="89"/>
    </row>
    <row r="73" spans="2:7" s="87" customFormat="1" x14ac:dyDescent="0.2">
      <c r="B73" s="87" t="s">
        <v>450</v>
      </c>
      <c r="E73" s="88"/>
      <c r="F73" s="89"/>
      <c r="G73" s="89"/>
    </row>
    <row r="74" spans="2:7" s="87" customFormat="1" x14ac:dyDescent="0.2">
      <c r="B74" s="87" t="s">
        <v>451</v>
      </c>
      <c r="F74" s="89"/>
      <c r="G74" s="89"/>
    </row>
    <row r="75" spans="2:7" s="87" customFormat="1" x14ac:dyDescent="0.2">
      <c r="F75" s="89"/>
      <c r="G75" s="89"/>
    </row>
    <row r="76" spans="2:7" s="87" customFormat="1" ht="18.75" x14ac:dyDescent="0.3">
      <c r="B76" s="4" t="s">
        <v>452</v>
      </c>
      <c r="F76" s="89"/>
      <c r="G76" s="89"/>
    </row>
  </sheetData>
  <mergeCells count="7">
    <mergeCell ref="B59:H59"/>
    <mergeCell ref="B40:H40"/>
    <mergeCell ref="B57:G57"/>
    <mergeCell ref="B3:H3"/>
    <mergeCell ref="B1:H1"/>
    <mergeCell ref="B2:H2"/>
    <mergeCell ref="B43:G43"/>
  </mergeCells>
  <pageMargins left="0" right="0" top="0" bottom="0" header="0.3" footer="0.3"/>
  <pageSetup scale="58" orientation="landscape" r:id="rId1"/>
  <headerFooter>
    <oddHeader>&amp;L&amp;"Arial"&amp;9&amp;K0078D7INTERNAL&amp;1#</oddHeader>
    <oddFooter>&amp;LPUBLIC</oddFoot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372</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228</v>
      </c>
      <c r="C8" s="124" t="s">
        <v>258</v>
      </c>
      <c r="D8" s="124" t="s">
        <v>171</v>
      </c>
      <c r="E8" s="125">
        <v>192</v>
      </c>
      <c r="F8" s="126">
        <v>1974.6931199999999</v>
      </c>
      <c r="G8" s="126">
        <v>11.54</v>
      </c>
      <c r="H8" s="125">
        <v>3.4889999999999999</v>
      </c>
    </row>
    <row r="9" spans="2:8" x14ac:dyDescent="0.2">
      <c r="B9" s="124" t="s">
        <v>259</v>
      </c>
      <c r="C9" s="124" t="s">
        <v>260</v>
      </c>
      <c r="D9" s="124" t="s">
        <v>171</v>
      </c>
      <c r="E9" s="125">
        <v>72</v>
      </c>
      <c r="F9" s="126">
        <v>1835.4690000000001</v>
      </c>
      <c r="G9" s="126">
        <v>10.73</v>
      </c>
      <c r="H9" s="125">
        <v>4.7897999999999996</v>
      </c>
    </row>
    <row r="10" spans="2:8" x14ac:dyDescent="0.2">
      <c r="B10" s="124" t="s">
        <v>50</v>
      </c>
      <c r="C10" s="124" t="s">
        <v>261</v>
      </c>
      <c r="D10" s="124" t="s">
        <v>46</v>
      </c>
      <c r="E10" s="125">
        <v>150</v>
      </c>
      <c r="F10" s="126">
        <v>1549.0889999999999</v>
      </c>
      <c r="G10" s="126">
        <v>9.0500000000000007</v>
      </c>
      <c r="H10" s="125">
        <v>3.4249999999999998</v>
      </c>
    </row>
    <row r="11" spans="2:8" x14ac:dyDescent="0.2">
      <c r="B11" s="124" t="s">
        <v>177</v>
      </c>
      <c r="C11" s="124" t="s">
        <v>262</v>
      </c>
      <c r="D11" s="124" t="s">
        <v>171</v>
      </c>
      <c r="E11" s="125">
        <v>150</v>
      </c>
      <c r="F11" s="126">
        <v>1533.6824999999999</v>
      </c>
      <c r="G11" s="126">
        <v>8.9600000000000009</v>
      </c>
      <c r="H11" s="125">
        <v>3.645</v>
      </c>
    </row>
    <row r="12" spans="2:8" x14ac:dyDescent="0.2">
      <c r="B12" s="124" t="s">
        <v>156</v>
      </c>
      <c r="C12" s="124" t="s">
        <v>219</v>
      </c>
      <c r="D12" s="124" t="s">
        <v>46</v>
      </c>
      <c r="E12" s="125">
        <v>14</v>
      </c>
      <c r="F12" s="126">
        <v>1420.972</v>
      </c>
      <c r="G12" s="126">
        <v>8.31</v>
      </c>
      <c r="H12" s="125">
        <v>3.4249999999999998</v>
      </c>
    </row>
    <row r="13" spans="2:8" x14ac:dyDescent="0.2">
      <c r="B13" s="124" t="s">
        <v>162</v>
      </c>
      <c r="C13" s="124" t="s">
        <v>263</v>
      </c>
      <c r="D13" s="124" t="s">
        <v>46</v>
      </c>
      <c r="E13" s="125">
        <v>121</v>
      </c>
      <c r="F13" s="126">
        <v>1252.53513</v>
      </c>
      <c r="G13" s="126">
        <v>7.32</v>
      </c>
      <c r="H13" s="125">
        <v>3.645</v>
      </c>
    </row>
    <row r="14" spans="2:8" x14ac:dyDescent="0.2">
      <c r="B14" s="124" t="s">
        <v>233</v>
      </c>
      <c r="C14" s="124" t="s">
        <v>264</v>
      </c>
      <c r="D14" s="124" t="s">
        <v>46</v>
      </c>
      <c r="E14" s="125">
        <v>80</v>
      </c>
      <c r="F14" s="126">
        <v>1034.413</v>
      </c>
      <c r="G14" s="126">
        <v>6.05</v>
      </c>
      <c r="H14" s="125">
        <v>3.4499</v>
      </c>
    </row>
    <row r="15" spans="2:8" x14ac:dyDescent="0.2">
      <c r="B15" s="124" t="s">
        <v>212</v>
      </c>
      <c r="C15" s="124" t="s">
        <v>265</v>
      </c>
      <c r="D15" s="124" t="s">
        <v>171</v>
      </c>
      <c r="E15" s="125">
        <v>1000</v>
      </c>
      <c r="F15" s="126">
        <v>1006.302</v>
      </c>
      <c r="G15" s="126">
        <v>5.88</v>
      </c>
      <c r="H15" s="125">
        <v>3.1999</v>
      </c>
    </row>
    <row r="16" spans="2:8" x14ac:dyDescent="0.2">
      <c r="B16" s="124" t="s">
        <v>164</v>
      </c>
      <c r="C16" s="124" t="s">
        <v>266</v>
      </c>
      <c r="D16" s="124" t="s">
        <v>46</v>
      </c>
      <c r="E16" s="125">
        <v>93</v>
      </c>
      <c r="F16" s="126">
        <v>911.58693000000005</v>
      </c>
      <c r="G16" s="126">
        <v>5.33</v>
      </c>
      <c r="H16" s="125">
        <v>3.84</v>
      </c>
    </row>
    <row r="17" spans="2:8" x14ac:dyDescent="0.2">
      <c r="B17" s="124" t="s">
        <v>162</v>
      </c>
      <c r="C17" s="124" t="s">
        <v>267</v>
      </c>
      <c r="D17" s="124" t="s">
        <v>46</v>
      </c>
      <c r="E17" s="125">
        <v>50</v>
      </c>
      <c r="F17" s="126">
        <v>516.08849999999995</v>
      </c>
      <c r="G17" s="126">
        <v>3.02</v>
      </c>
      <c r="H17" s="125">
        <v>3.6949000000000001</v>
      </c>
    </row>
    <row r="18" spans="2:8" x14ac:dyDescent="0.2">
      <c r="B18" s="124" t="s">
        <v>154</v>
      </c>
      <c r="C18" s="124" t="s">
        <v>268</v>
      </c>
      <c r="D18" s="124" t="s">
        <v>46</v>
      </c>
      <c r="E18" s="125">
        <v>50</v>
      </c>
      <c r="F18" s="126">
        <v>511.56900000000002</v>
      </c>
      <c r="G18" s="126">
        <v>2.99</v>
      </c>
      <c r="H18" s="125">
        <v>3.8149000000000002</v>
      </c>
    </row>
    <row r="19" spans="2:8" x14ac:dyDescent="0.2">
      <c r="B19" s="124" t="s">
        <v>50</v>
      </c>
      <c r="C19" s="124" t="s">
        <v>220</v>
      </c>
      <c r="D19" s="124" t="s">
        <v>46</v>
      </c>
      <c r="E19" s="125">
        <v>30</v>
      </c>
      <c r="F19" s="126">
        <v>304.0992</v>
      </c>
      <c r="G19" s="126">
        <v>1.78</v>
      </c>
      <c r="H19" s="125">
        <v>3.3898999999999999</v>
      </c>
    </row>
    <row r="20" spans="2:8" x14ac:dyDescent="0.2">
      <c r="B20" s="124" t="s">
        <v>156</v>
      </c>
      <c r="C20" s="124" t="s">
        <v>269</v>
      </c>
      <c r="D20" s="124" t="s">
        <v>46</v>
      </c>
      <c r="E20" s="125">
        <v>20</v>
      </c>
      <c r="F20" s="126">
        <v>203.66239999999999</v>
      </c>
      <c r="G20" s="126">
        <v>1.19</v>
      </c>
      <c r="H20" s="125">
        <v>3.625</v>
      </c>
    </row>
    <row r="21" spans="2:8" x14ac:dyDescent="0.2">
      <c r="B21" s="124" t="s">
        <v>221</v>
      </c>
      <c r="C21" s="124" t="s">
        <v>270</v>
      </c>
      <c r="D21" s="124" t="s">
        <v>46</v>
      </c>
      <c r="E21" s="125">
        <v>10</v>
      </c>
      <c r="F21" s="126">
        <v>102.3039</v>
      </c>
      <c r="G21" s="126">
        <v>0.6</v>
      </c>
      <c r="H21" s="125">
        <v>3.5049999999999999</v>
      </c>
    </row>
    <row r="22" spans="2:8" x14ac:dyDescent="0.2">
      <c r="B22" s="11" t="s">
        <v>48</v>
      </c>
      <c r="C22" s="11"/>
      <c r="D22" s="11"/>
      <c r="E22" s="12"/>
      <c r="F22" s="108">
        <v>14156.465679999999</v>
      </c>
      <c r="G22" s="108">
        <v>82.75</v>
      </c>
      <c r="H22" s="12"/>
    </row>
    <row r="23" spans="2:8" x14ac:dyDescent="0.2">
      <c r="B23" s="11" t="s">
        <v>52</v>
      </c>
      <c r="C23" s="124"/>
      <c r="D23" s="124"/>
      <c r="E23" s="125"/>
      <c r="F23" s="126"/>
      <c r="G23" s="126"/>
      <c r="H23" s="125"/>
    </row>
    <row r="24" spans="2:8" x14ac:dyDescent="0.2">
      <c r="B24" s="124" t="s">
        <v>271</v>
      </c>
      <c r="C24" s="124" t="s">
        <v>272</v>
      </c>
      <c r="D24" s="124" t="s">
        <v>53</v>
      </c>
      <c r="E24" s="125">
        <v>1970000</v>
      </c>
      <c r="F24" s="126">
        <v>2018.66491</v>
      </c>
      <c r="G24" s="126">
        <v>11.8</v>
      </c>
      <c r="H24" s="125">
        <v>3.9514</v>
      </c>
    </row>
    <row r="25" spans="2:8" x14ac:dyDescent="0.2">
      <c r="B25" s="11" t="s">
        <v>48</v>
      </c>
      <c r="C25" s="11"/>
      <c r="D25" s="11"/>
      <c r="E25" s="12"/>
      <c r="F25" s="108">
        <v>2018.66491</v>
      </c>
      <c r="G25" s="108">
        <v>11.8</v>
      </c>
      <c r="H25" s="12"/>
    </row>
    <row r="26" spans="2:8" x14ac:dyDescent="0.2">
      <c r="B26" s="90" t="s">
        <v>181</v>
      </c>
      <c r="C26" s="124"/>
      <c r="D26" s="124"/>
      <c r="E26" s="125"/>
      <c r="F26" s="126"/>
      <c r="G26" s="126"/>
      <c r="H26" s="125"/>
    </row>
    <row r="27" spans="2:8" x14ac:dyDescent="0.2">
      <c r="B27" s="11" t="s">
        <v>182</v>
      </c>
      <c r="C27" s="124"/>
      <c r="D27" s="124"/>
      <c r="E27" s="125"/>
      <c r="F27" s="126"/>
      <c r="G27" s="126"/>
      <c r="H27" s="125"/>
    </row>
    <row r="28" spans="2:8" x14ac:dyDescent="0.2">
      <c r="B28" s="11" t="s">
        <v>149</v>
      </c>
      <c r="C28" s="124"/>
      <c r="D28" s="124"/>
      <c r="E28" s="125"/>
      <c r="F28" s="126"/>
      <c r="G28" s="126"/>
      <c r="H28" s="125"/>
    </row>
    <row r="29" spans="2:8" x14ac:dyDescent="0.2">
      <c r="B29" s="124" t="s">
        <v>214</v>
      </c>
      <c r="C29" s="124" t="s">
        <v>257</v>
      </c>
      <c r="D29" s="124" t="s">
        <v>200</v>
      </c>
      <c r="E29" s="125">
        <v>250</v>
      </c>
      <c r="F29" s="126">
        <v>248.73650000000001</v>
      </c>
      <c r="G29" s="126">
        <v>1.45</v>
      </c>
      <c r="H29" s="125">
        <v>3.0901000000000001</v>
      </c>
    </row>
    <row r="30" spans="2:8" x14ac:dyDescent="0.2">
      <c r="B30" s="11" t="s">
        <v>48</v>
      </c>
      <c r="C30" s="11"/>
      <c r="D30" s="11"/>
      <c r="E30" s="12"/>
      <c r="F30" s="108">
        <v>248.73650000000001</v>
      </c>
      <c r="G30" s="108">
        <v>1.45</v>
      </c>
      <c r="H30" s="12"/>
    </row>
    <row r="31" spans="2:8" x14ac:dyDescent="0.2">
      <c r="B31" s="124" t="s">
        <v>658</v>
      </c>
      <c r="C31" s="124"/>
      <c r="D31" s="124"/>
      <c r="E31" s="125"/>
      <c r="F31" s="126">
        <v>63.636443300000003</v>
      </c>
      <c r="G31" s="126">
        <v>0.37190000000000001</v>
      </c>
      <c r="H31" s="125">
        <v>2.66</v>
      </c>
    </row>
    <row r="32" spans="2:8" x14ac:dyDescent="0.2">
      <c r="B32" s="124" t="s">
        <v>657</v>
      </c>
      <c r="C32" s="124"/>
      <c r="D32" s="124"/>
      <c r="E32" s="125"/>
      <c r="F32" s="126">
        <v>63.4338652</v>
      </c>
      <c r="G32" s="126">
        <v>0.37069999999999997</v>
      </c>
      <c r="H32" s="125">
        <v>2.75</v>
      </c>
    </row>
    <row r="33" spans="1:8" x14ac:dyDescent="0.2">
      <c r="B33" s="11" t="s">
        <v>48</v>
      </c>
      <c r="C33" s="11"/>
      <c r="D33" s="11"/>
      <c r="E33" s="12"/>
      <c r="F33" s="108">
        <v>127.0703085</v>
      </c>
      <c r="G33" s="108">
        <v>0.74270000000000003</v>
      </c>
      <c r="H33" s="12"/>
    </row>
    <row r="34" spans="1:8" x14ac:dyDescent="0.2">
      <c r="B34" s="124" t="s">
        <v>49</v>
      </c>
      <c r="C34" s="124"/>
      <c r="D34" s="124"/>
      <c r="E34" s="125"/>
      <c r="F34" s="126">
        <v>557.01806169999998</v>
      </c>
      <c r="G34" s="126">
        <v>3.2574000000000001</v>
      </c>
      <c r="H34" s="125"/>
    </row>
    <row r="35" spans="1:8" x14ac:dyDescent="0.2">
      <c r="B35" s="13" t="s">
        <v>682</v>
      </c>
      <c r="C35" s="13"/>
      <c r="D35" s="13"/>
      <c r="E35" s="14"/>
      <c r="F35" s="15">
        <v>17107.955460199999</v>
      </c>
      <c r="G35" s="15">
        <v>100</v>
      </c>
      <c r="H35" s="14"/>
    </row>
    <row r="36" spans="1:8" x14ac:dyDescent="0.2">
      <c r="B36" s="122"/>
      <c r="C36" s="122"/>
      <c r="D36" s="122"/>
      <c r="E36" s="127"/>
      <c r="F36" s="128"/>
      <c r="G36" s="128"/>
      <c r="H36" s="127"/>
    </row>
    <row r="37" spans="1:8" x14ac:dyDescent="0.2">
      <c r="B37" s="122" t="s">
        <v>683</v>
      </c>
      <c r="C37" s="122"/>
      <c r="D37" s="122"/>
      <c r="E37" s="127"/>
      <c r="F37" s="128"/>
      <c r="G37" s="128"/>
      <c r="H37" s="127"/>
    </row>
    <row r="38" spans="1:8" x14ac:dyDescent="0.2">
      <c r="B38" s="109"/>
      <c r="C38" s="109"/>
      <c r="D38" s="109"/>
      <c r="E38" s="110"/>
      <c r="F38" s="111"/>
      <c r="G38" s="111"/>
    </row>
    <row r="40" spans="1:8" x14ac:dyDescent="0.2">
      <c r="B40" s="36" t="s">
        <v>379</v>
      </c>
    </row>
    <row r="41" spans="1:8" x14ac:dyDescent="0.2">
      <c r="B41" s="47" t="s">
        <v>436</v>
      </c>
    </row>
    <row r="42" spans="1:8" x14ac:dyDescent="0.2">
      <c r="B42" s="47" t="s">
        <v>381</v>
      </c>
    </row>
    <row r="43" spans="1:8" ht="25.5" x14ac:dyDescent="0.2">
      <c r="B43" s="62" t="s">
        <v>382</v>
      </c>
      <c r="C43" s="21" t="s">
        <v>717</v>
      </c>
      <c r="D43" s="21" t="s">
        <v>719</v>
      </c>
    </row>
    <row r="44" spans="1:8" x14ac:dyDescent="0.2">
      <c r="A44" s="1" t="s">
        <v>511</v>
      </c>
      <c r="B44" s="42" t="s">
        <v>383</v>
      </c>
      <c r="C44" s="23">
        <v>10.8581</v>
      </c>
      <c r="D44" s="95">
        <v>10.840299999999999</v>
      </c>
    </row>
    <row r="45" spans="1:8" x14ac:dyDescent="0.2">
      <c r="A45" s="1" t="s">
        <v>512</v>
      </c>
      <c r="B45" s="42" t="s">
        <v>434</v>
      </c>
      <c r="C45" s="24">
        <v>10.8581</v>
      </c>
      <c r="D45" s="67">
        <v>10.840299999999999</v>
      </c>
    </row>
    <row r="46" spans="1:8" x14ac:dyDescent="0.2">
      <c r="A46" s="1" t="s">
        <v>513</v>
      </c>
      <c r="B46" s="42" t="s">
        <v>399</v>
      </c>
      <c r="C46" s="24">
        <v>10.9542</v>
      </c>
      <c r="D46" s="67">
        <v>10.9346</v>
      </c>
    </row>
    <row r="47" spans="1:8" x14ac:dyDescent="0.2">
      <c r="A47" s="1" t="s">
        <v>514</v>
      </c>
      <c r="B47" s="37" t="s">
        <v>435</v>
      </c>
      <c r="C47" s="26">
        <v>10.9542</v>
      </c>
      <c r="D47" s="68">
        <v>10.9346</v>
      </c>
    </row>
    <row r="48" spans="1:8" x14ac:dyDescent="0.2">
      <c r="B48" s="30" t="s">
        <v>659</v>
      </c>
      <c r="C48" s="92"/>
      <c r="D48" s="92"/>
    </row>
    <row r="49" spans="2:8" x14ac:dyDescent="0.2">
      <c r="B49" s="59" t="s">
        <v>660</v>
      </c>
      <c r="C49" s="59"/>
      <c r="D49" s="33"/>
      <c r="E49" s="34"/>
      <c r="F49" s="34"/>
      <c r="G49" s="34"/>
    </row>
    <row r="50" spans="2:8" x14ac:dyDescent="0.2">
      <c r="B50" s="30" t="s">
        <v>726</v>
      </c>
      <c r="C50" s="30"/>
      <c r="D50" s="30"/>
      <c r="E50" s="34"/>
      <c r="F50" s="34"/>
      <c r="G50" s="34"/>
    </row>
    <row r="51" spans="2:8" x14ac:dyDescent="0.2">
      <c r="B51" s="91" t="s">
        <v>679</v>
      </c>
      <c r="C51" s="30"/>
      <c r="D51" s="30"/>
      <c r="E51" s="34"/>
      <c r="F51" s="34"/>
      <c r="G51" s="34"/>
    </row>
    <row r="52" spans="2:8" x14ac:dyDescent="0.2">
      <c r="B52" s="47" t="s">
        <v>676</v>
      </c>
      <c r="C52" s="30"/>
      <c r="D52" s="30"/>
      <c r="E52" s="34"/>
      <c r="F52" s="34"/>
      <c r="G52" s="34"/>
    </row>
    <row r="53" spans="2:8" s="132" customFormat="1" x14ac:dyDescent="0.2">
      <c r="B53" s="134" t="s">
        <v>708</v>
      </c>
      <c r="C53" s="80"/>
      <c r="D53" s="80"/>
      <c r="E53" s="58"/>
      <c r="F53" s="58"/>
      <c r="G53" s="58"/>
    </row>
    <row r="54" spans="2:8" x14ac:dyDescent="0.2">
      <c r="B54" s="79" t="s">
        <v>664</v>
      </c>
      <c r="C54" s="79"/>
      <c r="D54" s="79"/>
      <c r="E54" s="51"/>
      <c r="F54" s="34"/>
      <c r="G54" s="34"/>
    </row>
    <row r="55" spans="2:8" x14ac:dyDescent="0.2">
      <c r="B55" s="156" t="s">
        <v>389</v>
      </c>
      <c r="C55" s="153"/>
      <c r="D55" s="153"/>
      <c r="E55" s="153"/>
      <c r="F55" s="153"/>
      <c r="G55" s="153"/>
    </row>
    <row r="56" spans="2:8" x14ac:dyDescent="0.2">
      <c r="B56" s="35" t="s">
        <v>390</v>
      </c>
      <c r="C56" s="32"/>
      <c r="D56" s="32"/>
      <c r="E56" s="32"/>
      <c r="F56" s="34"/>
      <c r="G56" s="34"/>
    </row>
    <row r="57" spans="2:8" x14ac:dyDescent="0.2">
      <c r="B57" s="151" t="s">
        <v>445</v>
      </c>
      <c r="C57" s="152"/>
      <c r="D57" s="152"/>
      <c r="E57" s="152"/>
      <c r="F57" s="152"/>
      <c r="G57" s="152"/>
      <c r="H57" s="152"/>
    </row>
    <row r="59" spans="2:8" s="87" customFormat="1" x14ac:dyDescent="0.2">
      <c r="B59" s="87" t="s">
        <v>447</v>
      </c>
      <c r="E59" s="88"/>
      <c r="F59" s="89"/>
      <c r="G59" s="89"/>
    </row>
    <row r="60" spans="2:8" s="87" customFormat="1" x14ac:dyDescent="0.2">
      <c r="B60" s="87" t="s">
        <v>469</v>
      </c>
      <c r="E60" s="88"/>
      <c r="F60" s="89"/>
      <c r="G60" s="89"/>
    </row>
    <row r="61" spans="2:8" s="87" customFormat="1" x14ac:dyDescent="0.2">
      <c r="B61" s="87" t="s">
        <v>454</v>
      </c>
      <c r="E61" s="88"/>
      <c r="F61" s="89"/>
      <c r="G61" s="89"/>
    </row>
    <row r="62" spans="2:8" s="87" customFormat="1" x14ac:dyDescent="0.2">
      <c r="E62" s="88"/>
      <c r="F62" s="89"/>
      <c r="G62" s="89"/>
    </row>
    <row r="63" spans="2:8" s="87" customFormat="1" x14ac:dyDescent="0.2">
      <c r="E63" s="88"/>
      <c r="F63" s="89"/>
      <c r="G63" s="89"/>
    </row>
    <row r="64" spans="2:8" s="87" customFormat="1" x14ac:dyDescent="0.2">
      <c r="E64" s="88"/>
      <c r="F64" s="89"/>
      <c r="G64" s="89"/>
    </row>
    <row r="65" spans="2:7" s="87" customFormat="1" x14ac:dyDescent="0.2">
      <c r="E65" s="88"/>
      <c r="F65" s="89"/>
      <c r="G65" s="89"/>
    </row>
    <row r="66" spans="2:7" s="87" customFormat="1" x14ac:dyDescent="0.2">
      <c r="E66" s="88"/>
      <c r="F66" s="89"/>
      <c r="G66" s="89"/>
    </row>
    <row r="67" spans="2:7" s="87" customFormat="1" x14ac:dyDescent="0.2">
      <c r="E67" s="88"/>
      <c r="F67" s="89"/>
      <c r="G67" s="89"/>
    </row>
    <row r="68" spans="2:7" s="87" customFormat="1" x14ac:dyDescent="0.2">
      <c r="E68" s="88"/>
      <c r="F68" s="89"/>
      <c r="G68" s="89"/>
    </row>
    <row r="69" spans="2:7" s="87" customFormat="1" x14ac:dyDescent="0.2">
      <c r="E69" s="88"/>
      <c r="F69" s="89"/>
      <c r="G69" s="89"/>
    </row>
    <row r="70" spans="2:7" s="87" customFormat="1" x14ac:dyDescent="0.2">
      <c r="E70" s="88"/>
      <c r="F70" s="89"/>
      <c r="G70" s="89"/>
    </row>
    <row r="71" spans="2:7" s="87" customFormat="1" x14ac:dyDescent="0.2">
      <c r="B71" s="87" t="s">
        <v>450</v>
      </c>
      <c r="E71" s="88"/>
      <c r="F71" s="89"/>
      <c r="G71" s="89"/>
    </row>
    <row r="72" spans="2:7" s="87" customFormat="1" x14ac:dyDescent="0.2">
      <c r="B72" s="87" t="s">
        <v>451</v>
      </c>
      <c r="F72" s="89"/>
      <c r="G72" s="89"/>
    </row>
    <row r="73" spans="2:7" s="87" customFormat="1" x14ac:dyDescent="0.2">
      <c r="F73" s="89"/>
      <c r="G73" s="89"/>
    </row>
    <row r="74" spans="2:7" s="87" customFormat="1" ht="18.75" x14ac:dyDescent="0.3">
      <c r="B74" s="4" t="s">
        <v>452</v>
      </c>
      <c r="F74" s="89"/>
      <c r="G74" s="89"/>
    </row>
  </sheetData>
  <mergeCells count="5">
    <mergeCell ref="B3:H3"/>
    <mergeCell ref="B1:H1"/>
    <mergeCell ref="B2:H2"/>
    <mergeCell ref="B55:G55"/>
    <mergeCell ref="B57:H57"/>
  </mergeCells>
  <pageMargins left="0" right="0" top="0" bottom="0" header="0.3" footer="0.3"/>
  <pageSetup scale="61" orientation="landscape" r:id="rId1"/>
  <headerFooter>
    <oddHeader>&amp;L&amp;"Arial"&amp;9&amp;K0078D7INTERNAL&amp;1#</oddHeader>
    <oddFooter>&amp;LPUBLIC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373</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228</v>
      </c>
      <c r="C8" s="124" t="s">
        <v>258</v>
      </c>
      <c r="D8" s="124" t="s">
        <v>171</v>
      </c>
      <c r="E8" s="125">
        <v>204</v>
      </c>
      <c r="F8" s="126">
        <v>2098.1114400000001</v>
      </c>
      <c r="G8" s="126">
        <v>11.55</v>
      </c>
      <c r="H8" s="125">
        <v>3.4889999999999999</v>
      </c>
    </row>
    <row r="9" spans="2:8" x14ac:dyDescent="0.2">
      <c r="B9" s="124" t="s">
        <v>259</v>
      </c>
      <c r="C9" s="124" t="s">
        <v>274</v>
      </c>
      <c r="D9" s="124" t="s">
        <v>171</v>
      </c>
      <c r="E9" s="125">
        <v>200</v>
      </c>
      <c r="F9" s="126">
        <v>2059.1120000000001</v>
      </c>
      <c r="G9" s="126">
        <v>11.34</v>
      </c>
      <c r="H9" s="125">
        <v>5.1273</v>
      </c>
    </row>
    <row r="10" spans="2:8" x14ac:dyDescent="0.2">
      <c r="B10" s="124" t="s">
        <v>197</v>
      </c>
      <c r="C10" s="124" t="s">
        <v>273</v>
      </c>
      <c r="D10" s="124" t="s">
        <v>46</v>
      </c>
      <c r="E10" s="125">
        <v>200</v>
      </c>
      <c r="F10" s="126">
        <v>2055.0239999999999</v>
      </c>
      <c r="G10" s="126">
        <v>11.32</v>
      </c>
      <c r="H10" s="125">
        <v>3.81</v>
      </c>
    </row>
    <row r="11" spans="2:8" x14ac:dyDescent="0.2">
      <c r="B11" s="124" t="s">
        <v>177</v>
      </c>
      <c r="C11" s="124" t="s">
        <v>179</v>
      </c>
      <c r="D11" s="124" t="s">
        <v>46</v>
      </c>
      <c r="E11" s="125">
        <v>198</v>
      </c>
      <c r="F11" s="126">
        <v>2006.42904</v>
      </c>
      <c r="G11" s="126">
        <v>11.05</v>
      </c>
      <c r="H11" s="125">
        <v>3.3849999999999998</v>
      </c>
    </row>
    <row r="12" spans="2:8" x14ac:dyDescent="0.2">
      <c r="B12" s="124" t="s">
        <v>50</v>
      </c>
      <c r="C12" s="124" t="s">
        <v>220</v>
      </c>
      <c r="D12" s="124" t="s">
        <v>46</v>
      </c>
      <c r="E12" s="125">
        <v>160</v>
      </c>
      <c r="F12" s="126">
        <v>1621.8624</v>
      </c>
      <c r="G12" s="126">
        <v>8.93</v>
      </c>
      <c r="H12" s="125">
        <v>3.3898999999999999</v>
      </c>
    </row>
    <row r="13" spans="2:8" x14ac:dyDescent="0.2">
      <c r="B13" s="124" t="s">
        <v>212</v>
      </c>
      <c r="C13" s="124" t="s">
        <v>275</v>
      </c>
      <c r="D13" s="124" t="s">
        <v>171</v>
      </c>
      <c r="E13" s="125">
        <v>1500</v>
      </c>
      <c r="F13" s="126">
        <v>1546.7145</v>
      </c>
      <c r="G13" s="126">
        <v>8.52</v>
      </c>
      <c r="H13" s="125">
        <v>3.5499000000000001</v>
      </c>
    </row>
    <row r="14" spans="2:8" x14ac:dyDescent="0.2">
      <c r="B14" s="124" t="s">
        <v>172</v>
      </c>
      <c r="C14" s="124" t="s">
        <v>276</v>
      </c>
      <c r="D14" s="124" t="s">
        <v>46</v>
      </c>
      <c r="E14" s="125">
        <v>140</v>
      </c>
      <c r="F14" s="126">
        <v>1435.1876</v>
      </c>
      <c r="G14" s="126">
        <v>7.9</v>
      </c>
      <c r="H14" s="125">
        <v>3.8849</v>
      </c>
    </row>
    <row r="15" spans="2:8" x14ac:dyDescent="0.2">
      <c r="B15" s="124" t="s">
        <v>277</v>
      </c>
      <c r="C15" s="124" t="s">
        <v>278</v>
      </c>
      <c r="D15" s="124" t="s">
        <v>211</v>
      </c>
      <c r="E15" s="125">
        <v>95</v>
      </c>
      <c r="F15" s="126">
        <v>928.97555</v>
      </c>
      <c r="G15" s="126">
        <v>5.12</v>
      </c>
      <c r="H15" s="125">
        <v>3.915</v>
      </c>
    </row>
    <row r="16" spans="2:8" x14ac:dyDescent="0.2">
      <c r="B16" s="124" t="s">
        <v>221</v>
      </c>
      <c r="C16" s="124" t="s">
        <v>270</v>
      </c>
      <c r="D16" s="124" t="s">
        <v>46</v>
      </c>
      <c r="E16" s="125">
        <v>40</v>
      </c>
      <c r="F16" s="126">
        <v>409.21559999999999</v>
      </c>
      <c r="G16" s="126">
        <v>2.25</v>
      </c>
      <c r="H16" s="125">
        <v>3.5049999999999999</v>
      </c>
    </row>
    <row r="17" spans="2:8" x14ac:dyDescent="0.2">
      <c r="B17" s="124" t="s">
        <v>156</v>
      </c>
      <c r="C17" s="124" t="s">
        <v>269</v>
      </c>
      <c r="D17" s="124" t="s">
        <v>46</v>
      </c>
      <c r="E17" s="125">
        <v>40</v>
      </c>
      <c r="F17" s="126">
        <v>407.32479999999998</v>
      </c>
      <c r="G17" s="126">
        <v>2.2400000000000002</v>
      </c>
      <c r="H17" s="125">
        <v>3.625</v>
      </c>
    </row>
    <row r="18" spans="2:8" x14ac:dyDescent="0.2">
      <c r="B18" s="124" t="s">
        <v>50</v>
      </c>
      <c r="C18" s="124" t="s">
        <v>261</v>
      </c>
      <c r="D18" s="124" t="s">
        <v>46</v>
      </c>
      <c r="E18" s="125">
        <v>38</v>
      </c>
      <c r="F18" s="126">
        <v>392.43588</v>
      </c>
      <c r="G18" s="126">
        <v>2.16</v>
      </c>
      <c r="H18" s="125">
        <v>3.4249999999999998</v>
      </c>
    </row>
    <row r="19" spans="2:8" x14ac:dyDescent="0.2">
      <c r="B19" s="124" t="s">
        <v>233</v>
      </c>
      <c r="C19" s="124" t="s">
        <v>234</v>
      </c>
      <c r="D19" s="124" t="s">
        <v>46</v>
      </c>
      <c r="E19" s="125">
        <v>5</v>
      </c>
      <c r="F19" s="126">
        <v>50.25</v>
      </c>
      <c r="G19" s="126">
        <v>0.28000000000000003</v>
      </c>
      <c r="H19" s="125">
        <v>3.1246999999999998</v>
      </c>
    </row>
    <row r="20" spans="2:8" x14ac:dyDescent="0.2">
      <c r="B20" s="11" t="s">
        <v>48</v>
      </c>
      <c r="C20" s="11"/>
      <c r="D20" s="11"/>
      <c r="E20" s="12"/>
      <c r="F20" s="108">
        <v>15010.642809999999</v>
      </c>
      <c r="G20" s="108">
        <v>82.66</v>
      </c>
      <c r="H20" s="12"/>
    </row>
    <row r="21" spans="2:8" x14ac:dyDescent="0.2">
      <c r="B21" s="11" t="s">
        <v>52</v>
      </c>
      <c r="C21" s="124"/>
      <c r="D21" s="124"/>
      <c r="E21" s="125"/>
      <c r="F21" s="126"/>
      <c r="G21" s="126"/>
      <c r="H21" s="125"/>
    </row>
    <row r="22" spans="2:8" x14ac:dyDescent="0.2">
      <c r="B22" s="124" t="s">
        <v>271</v>
      </c>
      <c r="C22" s="124" t="s">
        <v>272</v>
      </c>
      <c r="D22" s="124" t="s">
        <v>53</v>
      </c>
      <c r="E22" s="125">
        <v>2000000</v>
      </c>
      <c r="F22" s="126">
        <v>2049.4059999999999</v>
      </c>
      <c r="G22" s="126">
        <v>11.29</v>
      </c>
      <c r="H22" s="125">
        <v>3.9514</v>
      </c>
    </row>
    <row r="23" spans="2:8" x14ac:dyDescent="0.2">
      <c r="B23" s="11" t="s">
        <v>48</v>
      </c>
      <c r="C23" s="11"/>
      <c r="D23" s="11"/>
      <c r="E23" s="12"/>
      <c r="F23" s="108">
        <v>2049.4059999999999</v>
      </c>
      <c r="G23" s="108">
        <v>11.29</v>
      </c>
      <c r="H23" s="12"/>
    </row>
    <row r="24" spans="2:8" x14ac:dyDescent="0.2">
      <c r="B24" s="124" t="s">
        <v>658</v>
      </c>
      <c r="C24" s="124"/>
      <c r="D24" s="124"/>
      <c r="E24" s="125"/>
      <c r="F24" s="126">
        <v>123.2990453</v>
      </c>
      <c r="G24" s="126">
        <v>0.67900000000000005</v>
      </c>
      <c r="H24" s="125">
        <v>2.66</v>
      </c>
    </row>
    <row r="25" spans="2:8" x14ac:dyDescent="0.2">
      <c r="B25" s="124" t="s">
        <v>657</v>
      </c>
      <c r="C25" s="124"/>
      <c r="D25" s="124"/>
      <c r="E25" s="125"/>
      <c r="F25" s="126">
        <v>122.9073729</v>
      </c>
      <c r="G25" s="126">
        <v>0.67679999999999996</v>
      </c>
      <c r="H25" s="125">
        <v>2.75</v>
      </c>
    </row>
    <row r="26" spans="2:8" x14ac:dyDescent="0.2">
      <c r="B26" s="11" t="s">
        <v>48</v>
      </c>
      <c r="C26" s="11"/>
      <c r="D26" s="11"/>
      <c r="E26" s="12"/>
      <c r="F26" s="108">
        <v>246.2064182</v>
      </c>
      <c r="G26" s="108">
        <v>1.3557999999999999</v>
      </c>
      <c r="H26" s="12"/>
    </row>
    <row r="27" spans="2:8" x14ac:dyDescent="0.2">
      <c r="B27" s="124" t="s">
        <v>49</v>
      </c>
      <c r="C27" s="124"/>
      <c r="D27" s="124"/>
      <c r="E27" s="125"/>
      <c r="F27" s="126">
        <v>852.45410400000003</v>
      </c>
      <c r="G27" s="126">
        <v>4.6942000000000004</v>
      </c>
      <c r="H27" s="125"/>
    </row>
    <row r="28" spans="2:8" x14ac:dyDescent="0.2">
      <c r="B28" s="13" t="s">
        <v>682</v>
      </c>
      <c r="C28" s="13"/>
      <c r="D28" s="13"/>
      <c r="E28" s="14"/>
      <c r="F28" s="15">
        <v>18158.7093322</v>
      </c>
      <c r="G28" s="15">
        <v>100</v>
      </c>
      <c r="H28" s="14"/>
    </row>
    <row r="29" spans="2:8" x14ac:dyDescent="0.2">
      <c r="B29" s="122"/>
      <c r="C29" s="122"/>
      <c r="D29" s="122"/>
      <c r="E29" s="127"/>
      <c r="F29" s="128"/>
      <c r="G29" s="128"/>
      <c r="H29" s="127"/>
    </row>
    <row r="30" spans="2:8" x14ac:dyDescent="0.2">
      <c r="B30" s="122" t="s">
        <v>683</v>
      </c>
      <c r="C30" s="122"/>
      <c r="D30" s="122"/>
      <c r="E30" s="127"/>
      <c r="F30" s="128"/>
      <c r="G30" s="128"/>
      <c r="H30" s="127"/>
    </row>
    <row r="32" spans="2:8" x14ac:dyDescent="0.2">
      <c r="B32" s="36" t="s">
        <v>379</v>
      </c>
    </row>
    <row r="33" spans="1:7" x14ac:dyDescent="0.2">
      <c r="B33" s="47" t="s">
        <v>437</v>
      </c>
    </row>
    <row r="34" spans="1:7" x14ac:dyDescent="0.2">
      <c r="B34" s="47" t="s">
        <v>381</v>
      </c>
    </row>
    <row r="35" spans="1:7" ht="25.5" x14ac:dyDescent="0.2">
      <c r="B35" s="62" t="s">
        <v>382</v>
      </c>
      <c r="C35" s="21" t="s">
        <v>717</v>
      </c>
      <c r="D35" s="21" t="s">
        <v>719</v>
      </c>
    </row>
    <row r="36" spans="1:7" x14ac:dyDescent="0.2">
      <c r="A36" s="1" t="s">
        <v>507</v>
      </c>
      <c r="B36" s="42" t="s">
        <v>383</v>
      </c>
      <c r="C36" s="23">
        <v>10.8225</v>
      </c>
      <c r="D36" s="95">
        <v>10.805999999999999</v>
      </c>
    </row>
    <row r="37" spans="1:7" x14ac:dyDescent="0.2">
      <c r="A37" s="1" t="s">
        <v>508</v>
      </c>
      <c r="B37" s="42" t="s">
        <v>434</v>
      </c>
      <c r="C37" s="24">
        <v>10.8225</v>
      </c>
      <c r="D37" s="67">
        <v>10.805999999999999</v>
      </c>
    </row>
    <row r="38" spans="1:7" x14ac:dyDescent="0.2">
      <c r="A38" s="1" t="s">
        <v>509</v>
      </c>
      <c r="B38" s="42" t="s">
        <v>399</v>
      </c>
      <c r="C38" s="24">
        <v>10.903499999999999</v>
      </c>
      <c r="D38" s="67">
        <v>10.885400000000001</v>
      </c>
    </row>
    <row r="39" spans="1:7" x14ac:dyDescent="0.2">
      <c r="A39" s="1" t="s">
        <v>510</v>
      </c>
      <c r="B39" s="37" t="s">
        <v>435</v>
      </c>
      <c r="C39" s="26">
        <v>10.903499999999999</v>
      </c>
      <c r="D39" s="68">
        <v>10.885400000000001</v>
      </c>
    </row>
    <row r="40" spans="1:7" x14ac:dyDescent="0.2">
      <c r="B40" s="30" t="s">
        <v>659</v>
      </c>
      <c r="C40" s="92"/>
      <c r="D40" s="92"/>
    </row>
    <row r="41" spans="1:7" x14ac:dyDescent="0.2">
      <c r="B41" s="59" t="s">
        <v>660</v>
      </c>
      <c r="C41" s="59"/>
      <c r="D41" s="33"/>
      <c r="E41" s="34"/>
      <c r="F41" s="34"/>
      <c r="G41" s="34"/>
    </row>
    <row r="42" spans="1:7" x14ac:dyDescent="0.2">
      <c r="B42" s="30" t="s">
        <v>726</v>
      </c>
      <c r="C42" s="30"/>
      <c r="D42" s="30"/>
      <c r="E42" s="34"/>
      <c r="F42" s="34"/>
      <c r="G42" s="34"/>
    </row>
    <row r="43" spans="1:7" x14ac:dyDescent="0.2">
      <c r="B43" s="91" t="s">
        <v>679</v>
      </c>
      <c r="C43" s="30"/>
      <c r="D43" s="30"/>
      <c r="E43" s="34"/>
      <c r="F43" s="34"/>
      <c r="G43" s="34"/>
    </row>
    <row r="44" spans="1:7" x14ac:dyDescent="0.2">
      <c r="B44" s="47" t="s">
        <v>676</v>
      </c>
      <c r="C44" s="30"/>
      <c r="D44" s="30"/>
      <c r="E44" s="34"/>
      <c r="F44" s="34"/>
      <c r="G44" s="34"/>
    </row>
    <row r="45" spans="1:7" s="132" customFormat="1" x14ac:dyDescent="0.2">
      <c r="B45" s="134" t="s">
        <v>709</v>
      </c>
      <c r="C45" s="80"/>
      <c r="D45" s="80"/>
      <c r="E45" s="58"/>
      <c r="F45" s="58"/>
      <c r="G45" s="58"/>
    </row>
    <row r="46" spans="1:7" x14ac:dyDescent="0.2">
      <c r="B46" s="79" t="s">
        <v>664</v>
      </c>
      <c r="C46" s="79"/>
      <c r="D46" s="79"/>
      <c r="E46" s="51"/>
      <c r="F46" s="34"/>
      <c r="G46" s="34"/>
    </row>
    <row r="47" spans="1:7" x14ac:dyDescent="0.2">
      <c r="B47" s="156" t="s">
        <v>389</v>
      </c>
      <c r="C47" s="153"/>
      <c r="D47" s="153"/>
      <c r="E47" s="153"/>
      <c r="F47" s="153"/>
      <c r="G47" s="153"/>
    </row>
    <row r="48" spans="1:7" x14ac:dyDescent="0.2">
      <c r="B48" s="35" t="s">
        <v>390</v>
      </c>
      <c r="C48" s="32"/>
      <c r="D48" s="32"/>
      <c r="E48" s="32"/>
      <c r="F48" s="34"/>
      <c r="G48" s="34"/>
    </row>
    <row r="49" spans="2:8" x14ac:dyDescent="0.2">
      <c r="B49" s="151" t="s">
        <v>445</v>
      </c>
      <c r="C49" s="152"/>
      <c r="D49" s="152"/>
      <c r="E49" s="152"/>
      <c r="F49" s="152"/>
      <c r="G49" s="152"/>
      <c r="H49" s="152"/>
    </row>
    <row r="50" spans="2:8" ht="18.75" x14ac:dyDescent="0.3">
      <c r="B50" s="4"/>
      <c r="E50" s="1"/>
    </row>
    <row r="51" spans="2:8" s="87" customFormat="1" x14ac:dyDescent="0.2">
      <c r="B51" s="87" t="s">
        <v>447</v>
      </c>
      <c r="E51" s="88"/>
      <c r="F51" s="89"/>
      <c r="G51" s="89"/>
    </row>
    <row r="52" spans="2:8" s="87" customFormat="1" x14ac:dyDescent="0.2">
      <c r="B52" s="87" t="s">
        <v>469</v>
      </c>
      <c r="E52" s="88"/>
      <c r="F52" s="89"/>
      <c r="G52" s="89"/>
    </row>
    <row r="53" spans="2:8" s="87" customFormat="1" x14ac:dyDescent="0.2">
      <c r="B53" s="87" t="s">
        <v>454</v>
      </c>
      <c r="E53" s="88"/>
      <c r="F53" s="89"/>
      <c r="G53" s="89"/>
    </row>
    <row r="54" spans="2:8" s="87" customFormat="1" x14ac:dyDescent="0.2">
      <c r="E54" s="88"/>
      <c r="F54" s="89"/>
      <c r="G54" s="89"/>
    </row>
    <row r="55" spans="2:8" s="87" customFormat="1" x14ac:dyDescent="0.2">
      <c r="E55" s="88"/>
      <c r="F55" s="89"/>
      <c r="G55" s="89"/>
    </row>
    <row r="56" spans="2:8" s="87" customFormat="1" x14ac:dyDescent="0.2">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B63" s="87" t="s">
        <v>450</v>
      </c>
      <c r="E63" s="88"/>
      <c r="F63" s="89"/>
      <c r="G63" s="89"/>
    </row>
    <row r="64" spans="2:8" s="87" customFormat="1" x14ac:dyDescent="0.2">
      <c r="B64" s="87" t="s">
        <v>451</v>
      </c>
      <c r="F64" s="89"/>
      <c r="G64" s="89"/>
    </row>
    <row r="65" spans="2:7" s="87" customFormat="1" x14ac:dyDescent="0.2">
      <c r="F65" s="89"/>
      <c r="G65" s="89"/>
    </row>
    <row r="66" spans="2:7" s="87" customFormat="1" ht="18.75" x14ac:dyDescent="0.3">
      <c r="B66" s="4" t="s">
        <v>452</v>
      </c>
      <c r="F66" s="89"/>
      <c r="G66" s="89"/>
    </row>
  </sheetData>
  <mergeCells count="5">
    <mergeCell ref="B3:H3"/>
    <mergeCell ref="B1:H1"/>
    <mergeCell ref="B2:H2"/>
    <mergeCell ref="B47:G47"/>
    <mergeCell ref="B49:H49"/>
  </mergeCells>
  <pageMargins left="0" right="0" top="0" bottom="0" header="0.3" footer="0.3"/>
  <pageSetup scale="67" orientation="landscape" r:id="rId1"/>
  <headerFooter>
    <oddHeader>&amp;L&amp;"Arial"&amp;9&amp;K0078D7INTERNAL&amp;1#</oddHeader>
    <oddFooter>&amp;LPUBLIC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140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374</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164</v>
      </c>
      <c r="C8" s="124" t="s">
        <v>279</v>
      </c>
      <c r="D8" s="124" t="s">
        <v>46</v>
      </c>
      <c r="E8" s="125">
        <v>55</v>
      </c>
      <c r="F8" s="126">
        <v>571.00175000000002</v>
      </c>
      <c r="G8" s="126">
        <v>11.1</v>
      </c>
      <c r="H8" s="125">
        <v>4.1500000000000004</v>
      </c>
    </row>
    <row r="9" spans="2:8" x14ac:dyDescent="0.2">
      <c r="B9" s="124" t="s">
        <v>152</v>
      </c>
      <c r="C9" s="124" t="s">
        <v>280</v>
      </c>
      <c r="D9" s="124" t="s">
        <v>46</v>
      </c>
      <c r="E9" s="125">
        <v>50</v>
      </c>
      <c r="F9" s="126">
        <v>516.00699999999995</v>
      </c>
      <c r="G9" s="126">
        <v>10.029999999999999</v>
      </c>
      <c r="H9" s="125">
        <v>3.6699000000000002</v>
      </c>
    </row>
    <row r="10" spans="2:8" x14ac:dyDescent="0.2">
      <c r="B10" s="124" t="s">
        <v>162</v>
      </c>
      <c r="C10" s="124" t="s">
        <v>281</v>
      </c>
      <c r="D10" s="124" t="s">
        <v>46</v>
      </c>
      <c r="E10" s="125">
        <v>50</v>
      </c>
      <c r="F10" s="126">
        <v>514.87400000000002</v>
      </c>
      <c r="G10" s="126">
        <v>10.01</v>
      </c>
      <c r="H10" s="125">
        <v>3.835</v>
      </c>
    </row>
    <row r="11" spans="2:8" x14ac:dyDescent="0.2">
      <c r="B11" s="124" t="s">
        <v>197</v>
      </c>
      <c r="C11" s="124" t="s">
        <v>273</v>
      </c>
      <c r="D11" s="124" t="s">
        <v>46</v>
      </c>
      <c r="E11" s="125">
        <v>50</v>
      </c>
      <c r="F11" s="126">
        <v>513.75599999999997</v>
      </c>
      <c r="G11" s="126">
        <v>9.99</v>
      </c>
      <c r="H11" s="125">
        <v>3.81</v>
      </c>
    </row>
    <row r="12" spans="2:8" x14ac:dyDescent="0.2">
      <c r="B12" s="124" t="s">
        <v>242</v>
      </c>
      <c r="C12" s="124" t="s">
        <v>282</v>
      </c>
      <c r="D12" s="124" t="s">
        <v>244</v>
      </c>
      <c r="E12" s="125">
        <v>35</v>
      </c>
      <c r="F12" s="126">
        <v>408.64494999999999</v>
      </c>
      <c r="G12" s="126">
        <v>7.94</v>
      </c>
      <c r="H12" s="125">
        <v>19.304300000000001</v>
      </c>
    </row>
    <row r="13" spans="2:8" x14ac:dyDescent="0.2">
      <c r="B13" s="124" t="s">
        <v>156</v>
      </c>
      <c r="C13" s="124" t="s">
        <v>269</v>
      </c>
      <c r="D13" s="124" t="s">
        <v>46</v>
      </c>
      <c r="E13" s="125">
        <v>40</v>
      </c>
      <c r="F13" s="126">
        <v>407.32479999999998</v>
      </c>
      <c r="G13" s="126">
        <v>7.92</v>
      </c>
      <c r="H13" s="125">
        <v>3.625</v>
      </c>
    </row>
    <row r="14" spans="2:8" x14ac:dyDescent="0.2">
      <c r="B14" s="124" t="s">
        <v>253</v>
      </c>
      <c r="C14" s="124" t="s">
        <v>283</v>
      </c>
      <c r="D14" s="124" t="s">
        <v>649</v>
      </c>
      <c r="E14" s="125">
        <v>35</v>
      </c>
      <c r="F14" s="126">
        <v>344.01535000000001</v>
      </c>
      <c r="G14" s="126">
        <v>6.69</v>
      </c>
      <c r="H14" s="125">
        <v>11.719799999999999</v>
      </c>
    </row>
    <row r="15" spans="2:8" x14ac:dyDescent="0.2">
      <c r="B15" s="124" t="s">
        <v>343</v>
      </c>
      <c r="C15" s="124" t="s">
        <v>284</v>
      </c>
      <c r="D15" s="124" t="s">
        <v>691</v>
      </c>
      <c r="E15" s="125">
        <v>35</v>
      </c>
      <c r="F15" s="126">
        <v>341.59370000000001</v>
      </c>
      <c r="G15" s="126">
        <v>6.64</v>
      </c>
      <c r="H15" s="125">
        <v>12.6097</v>
      </c>
    </row>
    <row r="16" spans="2:8" x14ac:dyDescent="0.2">
      <c r="B16" s="124" t="s">
        <v>233</v>
      </c>
      <c r="C16" s="124" t="s">
        <v>234</v>
      </c>
      <c r="D16" s="124" t="s">
        <v>46</v>
      </c>
      <c r="E16" s="125">
        <v>23</v>
      </c>
      <c r="F16" s="126">
        <v>231.15</v>
      </c>
      <c r="G16" s="126">
        <v>4.49</v>
      </c>
      <c r="H16" s="125">
        <v>3.1246999999999998</v>
      </c>
    </row>
    <row r="17" spans="2:8" x14ac:dyDescent="0.2">
      <c r="B17" s="124" t="s">
        <v>50</v>
      </c>
      <c r="C17" s="124" t="s">
        <v>220</v>
      </c>
      <c r="D17" s="124" t="s">
        <v>46</v>
      </c>
      <c r="E17" s="125">
        <v>15</v>
      </c>
      <c r="F17" s="126">
        <v>152.0496</v>
      </c>
      <c r="G17" s="126">
        <v>2.96</v>
      </c>
      <c r="H17" s="125">
        <v>3.3898999999999999</v>
      </c>
    </row>
    <row r="18" spans="2:8" x14ac:dyDescent="0.2">
      <c r="B18" s="124" t="s">
        <v>50</v>
      </c>
      <c r="C18" s="124" t="s">
        <v>261</v>
      </c>
      <c r="D18" s="124" t="s">
        <v>46</v>
      </c>
      <c r="E18" s="125">
        <v>12</v>
      </c>
      <c r="F18" s="126">
        <v>123.92712</v>
      </c>
      <c r="G18" s="126">
        <v>2.41</v>
      </c>
      <c r="H18" s="125">
        <v>3.4249999999999998</v>
      </c>
    </row>
    <row r="19" spans="2:8" x14ac:dyDescent="0.2">
      <c r="B19" s="124" t="s">
        <v>172</v>
      </c>
      <c r="C19" s="124" t="s">
        <v>276</v>
      </c>
      <c r="D19" s="124" t="s">
        <v>46</v>
      </c>
      <c r="E19" s="125">
        <v>10</v>
      </c>
      <c r="F19" s="126">
        <v>102.5134</v>
      </c>
      <c r="G19" s="126">
        <v>1.99</v>
      </c>
      <c r="H19" s="125">
        <v>3.8849</v>
      </c>
    </row>
    <row r="20" spans="2:8" x14ac:dyDescent="0.2">
      <c r="B20" s="124" t="s">
        <v>228</v>
      </c>
      <c r="C20" s="124" t="s">
        <v>258</v>
      </c>
      <c r="D20" s="124" t="s">
        <v>171</v>
      </c>
      <c r="E20" s="125">
        <v>9</v>
      </c>
      <c r="F20" s="126">
        <v>92.563739999999996</v>
      </c>
      <c r="G20" s="126">
        <v>1.8</v>
      </c>
      <c r="H20" s="125">
        <v>3.4889999999999999</v>
      </c>
    </row>
    <row r="21" spans="2:8" x14ac:dyDescent="0.2">
      <c r="B21" s="11" t="s">
        <v>48</v>
      </c>
      <c r="C21" s="11"/>
      <c r="D21" s="11"/>
      <c r="E21" s="12"/>
      <c r="F21" s="108">
        <v>4319.4214099999999</v>
      </c>
      <c r="G21" s="108">
        <v>83.97</v>
      </c>
      <c r="H21" s="12"/>
    </row>
    <row r="22" spans="2:8" x14ac:dyDescent="0.2">
      <c r="B22" s="11" t="s">
        <v>52</v>
      </c>
      <c r="C22" s="124"/>
      <c r="D22" s="124"/>
      <c r="E22" s="125"/>
      <c r="F22" s="126"/>
      <c r="G22" s="126"/>
      <c r="H22" s="125"/>
    </row>
    <row r="23" spans="2:8" x14ac:dyDescent="0.2">
      <c r="B23" s="124" t="s">
        <v>285</v>
      </c>
      <c r="C23" s="124" t="s">
        <v>286</v>
      </c>
      <c r="D23" s="124" t="s">
        <v>53</v>
      </c>
      <c r="E23" s="125">
        <v>500000</v>
      </c>
      <c r="F23" s="126">
        <v>520.58249999999998</v>
      </c>
      <c r="G23" s="126">
        <v>10.119999999999999</v>
      </c>
      <c r="H23" s="125">
        <v>3.661</v>
      </c>
    </row>
    <row r="24" spans="2:8" x14ac:dyDescent="0.2">
      <c r="B24" s="11" t="s">
        <v>48</v>
      </c>
      <c r="C24" s="11"/>
      <c r="D24" s="11"/>
      <c r="E24" s="12"/>
      <c r="F24" s="108">
        <v>520.58249999999998</v>
      </c>
      <c r="G24" s="108">
        <v>10.119999999999999</v>
      </c>
      <c r="H24" s="12"/>
    </row>
    <row r="25" spans="2:8" x14ac:dyDescent="0.2">
      <c r="B25" s="124" t="s">
        <v>658</v>
      </c>
      <c r="C25" s="124"/>
      <c r="D25" s="124"/>
      <c r="E25" s="125"/>
      <c r="F25" s="126">
        <v>99.813893699999994</v>
      </c>
      <c r="G25" s="126">
        <v>1.9402999999999999</v>
      </c>
      <c r="H25" s="125">
        <v>2.66</v>
      </c>
    </row>
    <row r="26" spans="2:8" x14ac:dyDescent="0.2">
      <c r="B26" s="124" t="s">
        <v>657</v>
      </c>
      <c r="C26" s="124"/>
      <c r="D26" s="124"/>
      <c r="E26" s="125"/>
      <c r="F26" s="126">
        <v>99.495781399999998</v>
      </c>
      <c r="G26" s="126">
        <v>1.9340999999999999</v>
      </c>
      <c r="H26" s="125">
        <v>2.75</v>
      </c>
    </row>
    <row r="27" spans="2:8" x14ac:dyDescent="0.2">
      <c r="B27" s="11" t="s">
        <v>48</v>
      </c>
      <c r="C27" s="11"/>
      <c r="D27" s="11"/>
      <c r="E27" s="12"/>
      <c r="F27" s="108">
        <v>199.30967509999999</v>
      </c>
      <c r="G27" s="108">
        <v>3.8744999999999998</v>
      </c>
      <c r="H27" s="12"/>
    </row>
    <row r="28" spans="2:8" x14ac:dyDescent="0.2">
      <c r="B28" s="124" t="s">
        <v>49</v>
      </c>
      <c r="C28" s="124"/>
      <c r="D28" s="124"/>
      <c r="E28" s="125"/>
      <c r="F28" s="126">
        <v>104.7785423</v>
      </c>
      <c r="G28" s="126">
        <v>2.0356000000000001</v>
      </c>
      <c r="H28" s="125"/>
    </row>
    <row r="29" spans="2:8" x14ac:dyDescent="0.2">
      <c r="B29" s="13" t="s">
        <v>682</v>
      </c>
      <c r="C29" s="13"/>
      <c r="D29" s="13"/>
      <c r="E29" s="14"/>
      <c r="F29" s="15">
        <v>5144.0921273999993</v>
      </c>
      <c r="G29" s="15">
        <v>100</v>
      </c>
      <c r="H29" s="14"/>
    </row>
    <row r="30" spans="2:8" x14ac:dyDescent="0.2">
      <c r="B30" s="122"/>
      <c r="C30" s="122"/>
      <c r="D30" s="122"/>
      <c r="E30" s="127"/>
      <c r="F30" s="128"/>
      <c r="G30" s="128"/>
      <c r="H30" s="127"/>
    </row>
    <row r="31" spans="2:8" x14ac:dyDescent="0.2">
      <c r="B31" s="122" t="s">
        <v>683</v>
      </c>
      <c r="C31" s="122"/>
      <c r="D31" s="122"/>
      <c r="E31" s="127"/>
      <c r="F31" s="128"/>
      <c r="G31" s="128"/>
      <c r="H31" s="127"/>
    </row>
    <row r="32" spans="2:8" s="85" customFormat="1" ht="27" customHeight="1" x14ac:dyDescent="0.2">
      <c r="B32" s="164" t="s">
        <v>344</v>
      </c>
      <c r="C32" s="164"/>
      <c r="D32" s="164"/>
      <c r="E32" s="164"/>
      <c r="F32" s="164"/>
      <c r="G32" s="164"/>
    </row>
    <row r="34" spans="1:7" x14ac:dyDescent="0.2">
      <c r="B34" s="36" t="s">
        <v>379</v>
      </c>
    </row>
    <row r="35" spans="1:7" x14ac:dyDescent="0.2">
      <c r="B35" s="47" t="s">
        <v>436</v>
      </c>
    </row>
    <row r="36" spans="1:7" x14ac:dyDescent="0.2">
      <c r="B36" s="47" t="s">
        <v>381</v>
      </c>
    </row>
    <row r="37" spans="1:7" ht="25.5" x14ac:dyDescent="0.2">
      <c r="B37" s="62" t="s">
        <v>382</v>
      </c>
      <c r="C37" s="21" t="s">
        <v>717</v>
      </c>
      <c r="D37" s="21" t="s">
        <v>719</v>
      </c>
    </row>
    <row r="38" spans="1:7" x14ac:dyDescent="0.2">
      <c r="A38" s="1" t="s">
        <v>503</v>
      </c>
      <c r="B38" s="42" t="s">
        <v>383</v>
      </c>
      <c r="C38" s="23">
        <v>10.78</v>
      </c>
      <c r="D38" s="95">
        <v>10.754099999999999</v>
      </c>
    </row>
    <row r="39" spans="1:7" x14ac:dyDescent="0.2">
      <c r="A39" s="1" t="s">
        <v>504</v>
      </c>
      <c r="B39" s="42" t="s">
        <v>434</v>
      </c>
      <c r="C39" s="24">
        <v>10.78</v>
      </c>
      <c r="D39" s="67">
        <v>10.754099999999999</v>
      </c>
    </row>
    <row r="40" spans="1:7" x14ac:dyDescent="0.2">
      <c r="A40" s="1" t="s">
        <v>505</v>
      </c>
      <c r="B40" s="42" t="s">
        <v>399</v>
      </c>
      <c r="C40" s="24">
        <v>10.8574</v>
      </c>
      <c r="D40" s="67">
        <v>10.8299</v>
      </c>
    </row>
    <row r="41" spans="1:7" x14ac:dyDescent="0.2">
      <c r="A41" s="1" t="s">
        <v>506</v>
      </c>
      <c r="B41" s="37" t="s">
        <v>435</v>
      </c>
      <c r="C41" s="26">
        <v>10.8574</v>
      </c>
      <c r="D41" s="68">
        <v>10.8299</v>
      </c>
    </row>
    <row r="42" spans="1:7" x14ac:dyDescent="0.2">
      <c r="B42" s="30" t="s">
        <v>659</v>
      </c>
      <c r="C42" s="92"/>
      <c r="D42" s="92"/>
    </row>
    <row r="43" spans="1:7" x14ac:dyDescent="0.2">
      <c r="B43" s="59" t="s">
        <v>660</v>
      </c>
      <c r="C43" s="59"/>
      <c r="D43" s="33"/>
      <c r="E43" s="34"/>
      <c r="F43" s="34"/>
      <c r="G43" s="34"/>
    </row>
    <row r="44" spans="1:7" x14ac:dyDescent="0.2">
      <c r="B44" s="30" t="s">
        <v>726</v>
      </c>
      <c r="C44" s="30"/>
      <c r="D44" s="30"/>
      <c r="E44" s="34"/>
      <c r="F44" s="34"/>
      <c r="G44" s="34"/>
    </row>
    <row r="45" spans="1:7" x14ac:dyDescent="0.2">
      <c r="B45" s="91" t="s">
        <v>679</v>
      </c>
      <c r="C45" s="30"/>
      <c r="D45" s="30"/>
      <c r="E45" s="34"/>
      <c r="F45" s="34"/>
      <c r="G45" s="34"/>
    </row>
    <row r="46" spans="1:7" x14ac:dyDescent="0.2">
      <c r="B46" s="47" t="s">
        <v>676</v>
      </c>
      <c r="C46" s="30"/>
      <c r="D46" s="30"/>
      <c r="E46" s="34"/>
      <c r="F46" s="34"/>
      <c r="G46" s="34"/>
    </row>
    <row r="47" spans="1:7" s="132" customFormat="1" x14ac:dyDescent="0.2">
      <c r="B47" s="134" t="s">
        <v>710</v>
      </c>
      <c r="C47" s="80"/>
      <c r="D47" s="80"/>
      <c r="E47" s="58"/>
      <c r="F47" s="58"/>
      <c r="G47" s="58"/>
    </row>
    <row r="48" spans="1:7" x14ac:dyDescent="0.2">
      <c r="B48" s="79" t="s">
        <v>664</v>
      </c>
      <c r="C48" s="79"/>
      <c r="D48" s="79"/>
      <c r="E48" s="34"/>
      <c r="F48" s="34"/>
      <c r="G48" s="34"/>
    </row>
    <row r="49" spans="2:8" x14ac:dyDescent="0.2">
      <c r="B49" s="156" t="s">
        <v>389</v>
      </c>
      <c r="C49" s="153"/>
      <c r="D49" s="153"/>
      <c r="E49" s="153"/>
      <c r="F49" s="153"/>
      <c r="G49" s="153"/>
    </row>
    <row r="50" spans="2:8" x14ac:dyDescent="0.2">
      <c r="B50" s="35" t="s">
        <v>390</v>
      </c>
      <c r="C50" s="32"/>
      <c r="D50" s="32"/>
      <c r="E50" s="32"/>
      <c r="F50" s="34"/>
      <c r="G50" s="34"/>
    </row>
    <row r="51" spans="2:8" x14ac:dyDescent="0.2">
      <c r="B51" s="151" t="s">
        <v>445</v>
      </c>
      <c r="C51" s="152"/>
      <c r="D51" s="152"/>
      <c r="E51" s="152"/>
      <c r="F51" s="152"/>
      <c r="G51" s="152"/>
      <c r="H51" s="152"/>
    </row>
    <row r="53" spans="2:8" s="87" customFormat="1" x14ac:dyDescent="0.2">
      <c r="B53" s="87" t="s">
        <v>447</v>
      </c>
      <c r="E53" s="88"/>
      <c r="F53" s="89"/>
      <c r="G53" s="89"/>
    </row>
    <row r="54" spans="2:8" s="87" customFormat="1" x14ac:dyDescent="0.2">
      <c r="B54" s="87" t="s">
        <v>469</v>
      </c>
      <c r="E54" s="88"/>
      <c r="F54" s="89"/>
      <c r="G54" s="89"/>
    </row>
    <row r="55" spans="2:8" s="87" customFormat="1" x14ac:dyDescent="0.2">
      <c r="B55" s="87" t="s">
        <v>454</v>
      </c>
      <c r="E55" s="88"/>
      <c r="F55" s="89"/>
      <c r="G55" s="89"/>
    </row>
    <row r="56" spans="2:8" s="87" customFormat="1" x14ac:dyDescent="0.2">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E63" s="88"/>
      <c r="F63" s="89"/>
      <c r="G63" s="89"/>
    </row>
    <row r="64" spans="2:8" s="87" customFormat="1" x14ac:dyDescent="0.2">
      <c r="E64" s="88"/>
      <c r="F64" s="89"/>
      <c r="G64" s="89"/>
    </row>
    <row r="65" spans="2:7" s="87" customFormat="1" x14ac:dyDescent="0.2">
      <c r="B65" s="87" t="s">
        <v>450</v>
      </c>
      <c r="E65" s="88"/>
      <c r="F65" s="89"/>
      <c r="G65" s="89"/>
    </row>
    <row r="66" spans="2:7" s="87" customFormat="1" x14ac:dyDescent="0.2">
      <c r="B66" s="87" t="s">
        <v>451</v>
      </c>
      <c r="F66" s="89"/>
      <c r="G66" s="89"/>
    </row>
    <row r="67" spans="2:7" s="87" customFormat="1" x14ac:dyDescent="0.2">
      <c r="F67" s="89"/>
      <c r="G67" s="89"/>
    </row>
    <row r="68" spans="2:7" s="87" customFormat="1" ht="18.75" x14ac:dyDescent="0.3">
      <c r="B68" s="4" t="s">
        <v>452</v>
      </c>
      <c r="F68" s="89"/>
      <c r="G68" s="89"/>
    </row>
  </sheetData>
  <mergeCells count="6">
    <mergeCell ref="B51:H51"/>
    <mergeCell ref="B32:G32"/>
    <mergeCell ref="B3:H3"/>
    <mergeCell ref="B1:H1"/>
    <mergeCell ref="B2:H2"/>
    <mergeCell ref="B49:G49"/>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3.28515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375</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287</v>
      </c>
      <c r="C8" s="124" t="s">
        <v>288</v>
      </c>
      <c r="D8" s="124" t="s">
        <v>211</v>
      </c>
      <c r="E8" s="125">
        <v>56</v>
      </c>
      <c r="F8" s="126">
        <v>696.51120000000003</v>
      </c>
      <c r="G8" s="126">
        <v>9.8699999999999992</v>
      </c>
      <c r="H8" s="125">
        <v>5.77</v>
      </c>
    </row>
    <row r="9" spans="2:8" x14ac:dyDescent="0.2">
      <c r="B9" s="124" t="s">
        <v>210</v>
      </c>
      <c r="C9" s="124" t="s">
        <v>289</v>
      </c>
      <c r="D9" s="124" t="s">
        <v>211</v>
      </c>
      <c r="E9" s="125">
        <v>55</v>
      </c>
      <c r="F9" s="126">
        <v>694.88980000000004</v>
      </c>
      <c r="G9" s="126">
        <v>9.84</v>
      </c>
      <c r="H9" s="125">
        <v>5.8749000000000002</v>
      </c>
    </row>
    <row r="10" spans="2:8" x14ac:dyDescent="0.2">
      <c r="B10" s="124" t="s">
        <v>226</v>
      </c>
      <c r="C10" s="124" t="s">
        <v>291</v>
      </c>
      <c r="D10" s="124" t="s">
        <v>46</v>
      </c>
      <c r="E10" s="125">
        <v>46</v>
      </c>
      <c r="F10" s="126">
        <v>588.83864000000005</v>
      </c>
      <c r="G10" s="126">
        <v>8.34</v>
      </c>
      <c r="H10" s="125">
        <v>4.6900000000000004</v>
      </c>
    </row>
    <row r="11" spans="2:8" x14ac:dyDescent="0.2">
      <c r="B11" s="124" t="s">
        <v>190</v>
      </c>
      <c r="C11" s="124" t="s">
        <v>290</v>
      </c>
      <c r="D11" s="124" t="s">
        <v>211</v>
      </c>
      <c r="E11" s="125">
        <v>55</v>
      </c>
      <c r="F11" s="126">
        <v>587.42475000000002</v>
      </c>
      <c r="G11" s="126">
        <v>8.32</v>
      </c>
      <c r="H11" s="125">
        <v>5.3</v>
      </c>
    </row>
    <row r="12" spans="2:8" x14ac:dyDescent="0.2">
      <c r="B12" s="124" t="s">
        <v>44</v>
      </c>
      <c r="C12" s="124" t="s">
        <v>294</v>
      </c>
      <c r="D12" s="124" t="s">
        <v>46</v>
      </c>
      <c r="E12" s="125">
        <v>50</v>
      </c>
      <c r="F12" s="126">
        <v>528.75149999999996</v>
      </c>
      <c r="G12" s="126">
        <v>7.49</v>
      </c>
      <c r="H12" s="125">
        <v>4.0753000000000004</v>
      </c>
    </row>
    <row r="13" spans="2:8" x14ac:dyDescent="0.2">
      <c r="B13" s="124" t="s">
        <v>169</v>
      </c>
      <c r="C13" s="124" t="s">
        <v>293</v>
      </c>
      <c r="D13" s="124" t="s">
        <v>171</v>
      </c>
      <c r="E13" s="125">
        <v>50</v>
      </c>
      <c r="F13" s="126">
        <v>528.28150000000005</v>
      </c>
      <c r="G13" s="126">
        <v>7.48</v>
      </c>
      <c r="H13" s="125">
        <v>4.1749999999999998</v>
      </c>
    </row>
    <row r="14" spans="2:8" x14ac:dyDescent="0.2">
      <c r="B14" s="124" t="s">
        <v>228</v>
      </c>
      <c r="C14" s="124" t="s">
        <v>292</v>
      </c>
      <c r="D14" s="124" t="s">
        <v>171</v>
      </c>
      <c r="E14" s="125">
        <v>50</v>
      </c>
      <c r="F14" s="126">
        <v>528.21699999999998</v>
      </c>
      <c r="G14" s="126">
        <v>7.48</v>
      </c>
      <c r="H14" s="125">
        <v>3.85</v>
      </c>
    </row>
    <row r="15" spans="2:8" x14ac:dyDescent="0.2">
      <c r="B15" s="124" t="s">
        <v>152</v>
      </c>
      <c r="C15" s="124" t="s">
        <v>206</v>
      </c>
      <c r="D15" s="124" t="s">
        <v>46</v>
      </c>
      <c r="E15" s="125">
        <v>50</v>
      </c>
      <c r="F15" s="126">
        <v>526.97950000000003</v>
      </c>
      <c r="G15" s="126">
        <v>7.46</v>
      </c>
      <c r="H15" s="125">
        <v>3.915</v>
      </c>
    </row>
    <row r="16" spans="2:8" x14ac:dyDescent="0.2">
      <c r="B16" s="124" t="s">
        <v>650</v>
      </c>
      <c r="C16" s="124" t="s">
        <v>295</v>
      </c>
      <c r="D16" s="124" t="s">
        <v>46</v>
      </c>
      <c r="E16" s="125">
        <v>50</v>
      </c>
      <c r="F16" s="126">
        <v>523.08000000000004</v>
      </c>
      <c r="G16" s="126">
        <v>7.41</v>
      </c>
      <c r="H16" s="125">
        <v>3.9550000000000001</v>
      </c>
    </row>
    <row r="17" spans="2:8" x14ac:dyDescent="0.2">
      <c r="B17" s="124" t="s">
        <v>162</v>
      </c>
      <c r="C17" s="124" t="s">
        <v>296</v>
      </c>
      <c r="D17" s="124" t="s">
        <v>46</v>
      </c>
      <c r="E17" s="125">
        <v>50</v>
      </c>
      <c r="F17" s="126">
        <v>517.77250000000004</v>
      </c>
      <c r="G17" s="126">
        <v>7.33</v>
      </c>
      <c r="H17" s="125">
        <v>3.89</v>
      </c>
    </row>
    <row r="18" spans="2:8" x14ac:dyDescent="0.2">
      <c r="B18" s="124" t="s">
        <v>162</v>
      </c>
      <c r="C18" s="124" t="s">
        <v>297</v>
      </c>
      <c r="D18" s="124" t="s">
        <v>46</v>
      </c>
      <c r="E18" s="125">
        <v>10</v>
      </c>
      <c r="F18" s="126">
        <v>105.26900000000001</v>
      </c>
      <c r="G18" s="126">
        <v>1.49</v>
      </c>
      <c r="H18" s="125">
        <v>4.0250000000000004</v>
      </c>
    </row>
    <row r="19" spans="2:8" x14ac:dyDescent="0.2">
      <c r="B19" s="11" t="s">
        <v>48</v>
      </c>
      <c r="C19" s="11"/>
      <c r="D19" s="11"/>
      <c r="E19" s="12"/>
      <c r="F19" s="108">
        <v>5826.0153899999996</v>
      </c>
      <c r="G19" s="108">
        <v>82.51</v>
      </c>
      <c r="H19" s="12"/>
    </row>
    <row r="20" spans="2:8" x14ac:dyDescent="0.2">
      <c r="B20" s="11" t="s">
        <v>52</v>
      </c>
      <c r="C20" s="124"/>
      <c r="D20" s="124"/>
      <c r="E20" s="125"/>
      <c r="F20" s="126"/>
      <c r="G20" s="126"/>
      <c r="H20" s="125"/>
    </row>
    <row r="21" spans="2:8" x14ac:dyDescent="0.2">
      <c r="B21" s="124" t="s">
        <v>298</v>
      </c>
      <c r="C21" s="124" t="s">
        <v>299</v>
      </c>
      <c r="D21" s="124" t="s">
        <v>53</v>
      </c>
      <c r="E21" s="125">
        <v>500000</v>
      </c>
      <c r="F21" s="126">
        <v>535.66750000000002</v>
      </c>
      <c r="G21" s="126">
        <v>7.59</v>
      </c>
      <c r="H21" s="125">
        <v>3.9611000000000001</v>
      </c>
    </row>
    <row r="22" spans="2:8" x14ac:dyDescent="0.2">
      <c r="B22" s="124" t="s">
        <v>250</v>
      </c>
      <c r="C22" s="124" t="s">
        <v>251</v>
      </c>
      <c r="D22" s="124" t="s">
        <v>53</v>
      </c>
      <c r="E22" s="125">
        <v>150000</v>
      </c>
      <c r="F22" s="126">
        <v>152.4879</v>
      </c>
      <c r="G22" s="126">
        <v>2.16</v>
      </c>
      <c r="H22" s="125">
        <v>3.6783999999999999</v>
      </c>
    </row>
    <row r="23" spans="2:8" x14ac:dyDescent="0.2">
      <c r="B23" s="124" t="s">
        <v>300</v>
      </c>
      <c r="C23" s="124" t="s">
        <v>301</v>
      </c>
      <c r="D23" s="124" t="s">
        <v>53</v>
      </c>
      <c r="E23" s="125">
        <v>50000</v>
      </c>
      <c r="F23" s="126">
        <v>53.044550000000001</v>
      </c>
      <c r="G23" s="126">
        <v>0.75</v>
      </c>
      <c r="H23" s="125">
        <v>3.8978000000000002</v>
      </c>
    </row>
    <row r="24" spans="2:8" x14ac:dyDescent="0.2">
      <c r="B24" s="124" t="s">
        <v>302</v>
      </c>
      <c r="C24" s="124" t="s">
        <v>303</v>
      </c>
      <c r="D24" s="124" t="s">
        <v>53</v>
      </c>
      <c r="E24" s="125">
        <v>25000</v>
      </c>
      <c r="F24" s="126">
        <v>26.585899999999999</v>
      </c>
      <c r="G24" s="126">
        <v>0.38</v>
      </c>
      <c r="H24" s="125">
        <v>3.9205000000000001</v>
      </c>
    </row>
    <row r="25" spans="2:8" x14ac:dyDescent="0.2">
      <c r="B25" s="11" t="s">
        <v>48</v>
      </c>
      <c r="C25" s="11"/>
      <c r="D25" s="11"/>
      <c r="E25" s="12"/>
      <c r="F25" s="108">
        <v>767.78584999999998</v>
      </c>
      <c r="G25" s="108">
        <v>10.88</v>
      </c>
      <c r="H25" s="12"/>
    </row>
    <row r="26" spans="2:8" x14ac:dyDescent="0.2">
      <c r="B26" s="124" t="s">
        <v>658</v>
      </c>
      <c r="C26" s="124"/>
      <c r="D26" s="124"/>
      <c r="E26" s="125"/>
      <c r="F26" s="126">
        <v>84.038493900000006</v>
      </c>
      <c r="G26" s="126">
        <v>1.1902999999999999</v>
      </c>
      <c r="H26" s="125">
        <v>2.66</v>
      </c>
    </row>
    <row r="27" spans="2:8" x14ac:dyDescent="0.2">
      <c r="B27" s="124" t="s">
        <v>657</v>
      </c>
      <c r="C27" s="124"/>
      <c r="D27" s="124"/>
      <c r="E27" s="125"/>
      <c r="F27" s="126">
        <v>83.772284499999998</v>
      </c>
      <c r="G27" s="126">
        <v>1.1865000000000001</v>
      </c>
      <c r="H27" s="125">
        <v>2.75</v>
      </c>
    </row>
    <row r="28" spans="2:8" x14ac:dyDescent="0.2">
      <c r="B28" s="11" t="s">
        <v>48</v>
      </c>
      <c r="C28" s="11"/>
      <c r="D28" s="11"/>
      <c r="E28" s="12"/>
      <c r="F28" s="108">
        <v>167.8107784</v>
      </c>
      <c r="G28" s="108">
        <v>2.3767999999999998</v>
      </c>
      <c r="H28" s="12"/>
    </row>
    <row r="29" spans="2:8" x14ac:dyDescent="0.2">
      <c r="B29" s="124" t="s">
        <v>49</v>
      </c>
      <c r="C29" s="124"/>
      <c r="D29" s="124"/>
      <c r="E29" s="125"/>
      <c r="F29" s="126">
        <v>298.61996149999999</v>
      </c>
      <c r="G29" s="126">
        <v>4.2332000000000001</v>
      </c>
      <c r="H29" s="125"/>
    </row>
    <row r="30" spans="2:8" x14ac:dyDescent="0.2">
      <c r="B30" s="13" t="s">
        <v>682</v>
      </c>
      <c r="C30" s="13"/>
      <c r="D30" s="13"/>
      <c r="E30" s="14"/>
      <c r="F30" s="15">
        <v>7060.2319799000006</v>
      </c>
      <c r="G30" s="15">
        <v>100</v>
      </c>
      <c r="H30" s="14"/>
    </row>
    <row r="31" spans="2:8" x14ac:dyDescent="0.2">
      <c r="B31" s="122"/>
      <c r="C31" s="122"/>
      <c r="D31" s="122"/>
      <c r="E31" s="127"/>
      <c r="F31" s="128"/>
      <c r="G31" s="128"/>
      <c r="H31" s="127"/>
    </row>
    <row r="32" spans="2:8" x14ac:dyDescent="0.2">
      <c r="B32" s="122" t="s">
        <v>683</v>
      </c>
      <c r="C32" s="122"/>
      <c r="D32" s="122"/>
      <c r="E32" s="127"/>
      <c r="F32" s="128"/>
      <c r="G32" s="128"/>
      <c r="H32" s="127"/>
    </row>
    <row r="33" spans="1:8" x14ac:dyDescent="0.2">
      <c r="B33" s="122" t="s">
        <v>684</v>
      </c>
      <c r="C33" s="122"/>
      <c r="D33" s="122"/>
      <c r="E33" s="127"/>
      <c r="F33" s="128"/>
      <c r="G33" s="128"/>
      <c r="H33" s="127"/>
    </row>
    <row r="35" spans="1:8" x14ac:dyDescent="0.2">
      <c r="B35" s="36" t="s">
        <v>379</v>
      </c>
      <c r="C35" s="32"/>
      <c r="D35" s="33"/>
      <c r="E35" s="34"/>
      <c r="F35" s="34"/>
      <c r="G35" s="34"/>
    </row>
    <row r="36" spans="1:8" x14ac:dyDescent="0.2">
      <c r="B36" s="156" t="s">
        <v>380</v>
      </c>
      <c r="C36" s="153"/>
      <c r="D36" s="153"/>
      <c r="E36" s="153"/>
      <c r="F36" s="153"/>
      <c r="G36" s="153"/>
    </row>
    <row r="37" spans="1:8" x14ac:dyDescent="0.2">
      <c r="B37" s="47" t="s">
        <v>381</v>
      </c>
      <c r="C37" s="30"/>
      <c r="D37" s="30"/>
      <c r="E37" s="29"/>
      <c r="F37" s="34"/>
      <c r="G37" s="34"/>
    </row>
    <row r="38" spans="1:8" ht="25.5" x14ac:dyDescent="0.2">
      <c r="B38" s="62" t="s">
        <v>382</v>
      </c>
      <c r="C38" s="21" t="s">
        <v>717</v>
      </c>
      <c r="D38" s="21" t="s">
        <v>719</v>
      </c>
    </row>
    <row r="39" spans="1:8" x14ac:dyDescent="0.2">
      <c r="A39" s="94" t="s">
        <v>499</v>
      </c>
      <c r="B39" s="42" t="s">
        <v>383</v>
      </c>
      <c r="C39" s="23">
        <v>11.998799999999999</v>
      </c>
      <c r="D39" s="95">
        <v>11.9588</v>
      </c>
    </row>
    <row r="40" spans="1:8" x14ac:dyDescent="0.2">
      <c r="A40" s="94" t="s">
        <v>500</v>
      </c>
      <c r="B40" s="42" t="s">
        <v>434</v>
      </c>
      <c r="C40" s="24">
        <v>11.998799999999999</v>
      </c>
      <c r="D40" s="67">
        <v>11.9588</v>
      </c>
    </row>
    <row r="41" spans="1:8" x14ac:dyDescent="0.2">
      <c r="A41" s="1" t="s">
        <v>501</v>
      </c>
      <c r="B41" s="42" t="s">
        <v>399</v>
      </c>
      <c r="C41" s="24">
        <v>12.0572</v>
      </c>
      <c r="D41" s="67">
        <v>12.015700000000001</v>
      </c>
    </row>
    <row r="42" spans="1:8" ht="15" x14ac:dyDescent="0.25">
      <c r="A42" t="s">
        <v>502</v>
      </c>
      <c r="B42" s="37" t="s">
        <v>435</v>
      </c>
      <c r="C42" s="26">
        <v>12.0572</v>
      </c>
      <c r="D42" s="68">
        <v>12.015700000000001</v>
      </c>
    </row>
    <row r="43" spans="1:8" x14ac:dyDescent="0.2">
      <c r="B43" s="30" t="s">
        <v>659</v>
      </c>
      <c r="C43" s="92"/>
      <c r="D43" s="92"/>
    </row>
    <row r="44" spans="1:8" x14ac:dyDescent="0.2">
      <c r="B44" s="59" t="s">
        <v>660</v>
      </c>
      <c r="C44" s="32"/>
      <c r="D44" s="33"/>
      <c r="E44" s="34"/>
      <c r="F44" s="34"/>
      <c r="G44" s="34"/>
    </row>
    <row r="45" spans="1:8" x14ac:dyDescent="0.2">
      <c r="B45" s="30" t="s">
        <v>726</v>
      </c>
      <c r="C45" s="30"/>
      <c r="D45" s="30"/>
      <c r="E45" s="34"/>
      <c r="F45" s="34"/>
      <c r="G45" s="34"/>
    </row>
    <row r="46" spans="1:8" x14ac:dyDescent="0.2">
      <c r="B46" s="91" t="s">
        <v>679</v>
      </c>
      <c r="C46" s="30"/>
      <c r="D46" s="30"/>
      <c r="E46" s="34"/>
      <c r="F46" s="34"/>
      <c r="G46" s="34"/>
    </row>
    <row r="47" spans="1:8" x14ac:dyDescent="0.2">
      <c r="B47" s="47" t="s">
        <v>676</v>
      </c>
      <c r="C47" s="30"/>
      <c r="D47" s="30"/>
      <c r="E47" s="34"/>
      <c r="F47" s="34"/>
      <c r="G47" s="34"/>
    </row>
    <row r="48" spans="1:8" s="132" customFormat="1" x14ac:dyDescent="0.2">
      <c r="B48" s="134" t="s">
        <v>711</v>
      </c>
      <c r="C48" s="80"/>
      <c r="D48" s="80"/>
      <c r="E48" s="58"/>
      <c r="F48" s="58"/>
      <c r="G48" s="58"/>
    </row>
    <row r="49" spans="2:8" x14ac:dyDescent="0.2">
      <c r="B49" s="79" t="s">
        <v>664</v>
      </c>
      <c r="C49" s="79"/>
      <c r="D49" s="79"/>
      <c r="E49" s="34"/>
      <c r="F49" s="34"/>
      <c r="G49" s="34"/>
    </row>
    <row r="50" spans="2:8" x14ac:dyDescent="0.2">
      <c r="B50" s="156" t="s">
        <v>389</v>
      </c>
      <c r="C50" s="153"/>
      <c r="D50" s="153"/>
      <c r="E50" s="153"/>
      <c r="F50" s="153"/>
      <c r="G50" s="153"/>
    </row>
    <row r="51" spans="2:8" x14ac:dyDescent="0.2">
      <c r="B51" s="35" t="s">
        <v>390</v>
      </c>
      <c r="C51" s="32"/>
      <c r="D51" s="32"/>
      <c r="E51" s="32"/>
      <c r="F51" s="34"/>
      <c r="G51" s="34"/>
    </row>
    <row r="52" spans="2:8" x14ac:dyDescent="0.2">
      <c r="B52" s="151" t="s">
        <v>445</v>
      </c>
      <c r="C52" s="152"/>
      <c r="D52" s="152"/>
      <c r="E52" s="152"/>
      <c r="F52" s="152"/>
      <c r="G52" s="152"/>
      <c r="H52" s="152"/>
    </row>
    <row r="54" spans="2:8" s="87" customFormat="1" x14ac:dyDescent="0.2">
      <c r="B54" s="87" t="s">
        <v>447</v>
      </c>
      <c r="E54" s="88"/>
      <c r="F54" s="89"/>
      <c r="G54" s="89"/>
    </row>
    <row r="55" spans="2:8" s="87" customFormat="1" x14ac:dyDescent="0.2">
      <c r="B55" s="87" t="s">
        <v>469</v>
      </c>
      <c r="E55" s="88"/>
      <c r="F55" s="89"/>
      <c r="G55" s="89"/>
    </row>
    <row r="56" spans="2:8" s="87" customFormat="1" x14ac:dyDescent="0.2">
      <c r="B56" s="87" t="s">
        <v>454</v>
      </c>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E63" s="88"/>
      <c r="F63" s="89"/>
      <c r="G63" s="89"/>
    </row>
    <row r="64" spans="2:8" s="87" customFormat="1" x14ac:dyDescent="0.2">
      <c r="E64" s="88"/>
      <c r="F64" s="89"/>
      <c r="G64" s="89"/>
    </row>
    <row r="65" spans="2:7" s="87" customFormat="1" x14ac:dyDescent="0.2">
      <c r="E65" s="88"/>
      <c r="F65" s="89"/>
      <c r="G65" s="89"/>
    </row>
    <row r="66" spans="2:7" s="87" customFormat="1" x14ac:dyDescent="0.2">
      <c r="B66" s="87" t="s">
        <v>450</v>
      </c>
      <c r="E66" s="88"/>
      <c r="F66" s="89"/>
      <c r="G66" s="89"/>
    </row>
    <row r="67" spans="2:7" s="87" customFormat="1" x14ac:dyDescent="0.2">
      <c r="B67" s="87" t="s">
        <v>451</v>
      </c>
      <c r="F67" s="89"/>
      <c r="G67" s="89"/>
    </row>
    <row r="68" spans="2:7" s="87" customFormat="1" x14ac:dyDescent="0.2">
      <c r="F68" s="89"/>
      <c r="G68" s="89"/>
    </row>
    <row r="69" spans="2:7" s="87" customFormat="1" ht="18.75" x14ac:dyDescent="0.3">
      <c r="B69" s="4" t="s">
        <v>452</v>
      </c>
      <c r="F69" s="89"/>
      <c r="G69" s="89"/>
    </row>
  </sheetData>
  <mergeCells count="6">
    <mergeCell ref="B52:H52"/>
    <mergeCell ref="B3:H3"/>
    <mergeCell ref="B1:H1"/>
    <mergeCell ref="B2:H2"/>
    <mergeCell ref="B36:G36"/>
    <mergeCell ref="B50:G50"/>
  </mergeCells>
  <pageMargins left="0" right="0" top="0" bottom="0" header="0.3" footer="0.3"/>
  <pageSetup scale="65" orientation="landscape" r:id="rId1"/>
  <headerFooter>
    <oddHeader>&amp;L&amp;"Arial"&amp;9&amp;K0078D7INTERNAL&amp;1#</oddHeader>
    <oddFooter>&amp;LPUBLIC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0.140625" style="2" bestFit="1" customWidth="1"/>
    <col min="6" max="7" width="12.7109375" style="3" bestFit="1" customWidth="1"/>
    <col min="8" max="8" width="12.285156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376</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230</v>
      </c>
      <c r="C8" s="124" t="s">
        <v>304</v>
      </c>
      <c r="D8" s="124" t="s">
        <v>46</v>
      </c>
      <c r="E8" s="125">
        <v>49</v>
      </c>
      <c r="F8" s="126">
        <v>617.27602999999999</v>
      </c>
      <c r="G8" s="126">
        <v>12.08</v>
      </c>
      <c r="H8" s="125">
        <v>4.7149999999999999</v>
      </c>
    </row>
    <row r="9" spans="2:8" x14ac:dyDescent="0.2">
      <c r="B9" s="124" t="s">
        <v>169</v>
      </c>
      <c r="C9" s="124" t="s">
        <v>305</v>
      </c>
      <c r="D9" s="124" t="s">
        <v>171</v>
      </c>
      <c r="E9" s="125">
        <v>50</v>
      </c>
      <c r="F9" s="126">
        <v>527.30600000000004</v>
      </c>
      <c r="G9" s="126">
        <v>10.32</v>
      </c>
      <c r="H9" s="125">
        <v>4.1749999999999998</v>
      </c>
    </row>
    <row r="10" spans="2:8" x14ac:dyDescent="0.2">
      <c r="B10" s="124" t="s">
        <v>152</v>
      </c>
      <c r="C10" s="124" t="s">
        <v>206</v>
      </c>
      <c r="D10" s="124" t="s">
        <v>46</v>
      </c>
      <c r="E10" s="125">
        <v>50</v>
      </c>
      <c r="F10" s="126">
        <v>526.97950000000003</v>
      </c>
      <c r="G10" s="126">
        <v>10.32</v>
      </c>
      <c r="H10" s="125">
        <v>3.915</v>
      </c>
    </row>
    <row r="11" spans="2:8" x14ac:dyDescent="0.2">
      <c r="B11" s="124" t="s">
        <v>226</v>
      </c>
      <c r="C11" s="124" t="s">
        <v>291</v>
      </c>
      <c r="D11" s="124" t="s">
        <v>46</v>
      </c>
      <c r="E11" s="125">
        <v>40</v>
      </c>
      <c r="F11" s="126">
        <v>512.03359999999998</v>
      </c>
      <c r="G11" s="126">
        <v>10.02</v>
      </c>
      <c r="H11" s="125">
        <v>4.6900000000000004</v>
      </c>
    </row>
    <row r="12" spans="2:8" x14ac:dyDescent="0.2">
      <c r="B12" s="124" t="s">
        <v>44</v>
      </c>
      <c r="C12" s="124" t="s">
        <v>294</v>
      </c>
      <c r="D12" s="124" t="s">
        <v>46</v>
      </c>
      <c r="E12" s="125">
        <v>40</v>
      </c>
      <c r="F12" s="126">
        <v>423.00119999999998</v>
      </c>
      <c r="G12" s="126">
        <v>8.2799999999999994</v>
      </c>
      <c r="H12" s="125">
        <v>4.0753000000000004</v>
      </c>
    </row>
    <row r="13" spans="2:8" x14ac:dyDescent="0.2">
      <c r="B13" s="124" t="s">
        <v>228</v>
      </c>
      <c r="C13" s="124" t="s">
        <v>292</v>
      </c>
      <c r="D13" s="124" t="s">
        <v>171</v>
      </c>
      <c r="E13" s="125">
        <v>40</v>
      </c>
      <c r="F13" s="126">
        <v>422.5736</v>
      </c>
      <c r="G13" s="126">
        <v>8.27</v>
      </c>
      <c r="H13" s="125">
        <v>3.85</v>
      </c>
    </row>
    <row r="14" spans="2:8" x14ac:dyDescent="0.2">
      <c r="B14" s="124" t="s">
        <v>650</v>
      </c>
      <c r="C14" s="124" t="s">
        <v>295</v>
      </c>
      <c r="D14" s="124" t="s">
        <v>46</v>
      </c>
      <c r="E14" s="125">
        <v>40</v>
      </c>
      <c r="F14" s="126">
        <v>418.464</v>
      </c>
      <c r="G14" s="126">
        <v>8.19</v>
      </c>
      <c r="H14" s="125">
        <v>3.9550000000000001</v>
      </c>
    </row>
    <row r="15" spans="2:8" x14ac:dyDescent="0.2">
      <c r="B15" s="124" t="s">
        <v>156</v>
      </c>
      <c r="C15" s="124" t="s">
        <v>306</v>
      </c>
      <c r="D15" s="124" t="s">
        <v>46</v>
      </c>
      <c r="E15" s="125">
        <v>30</v>
      </c>
      <c r="F15" s="126">
        <v>316.8954</v>
      </c>
      <c r="G15" s="126">
        <v>6.2</v>
      </c>
      <c r="H15" s="125">
        <v>4.125</v>
      </c>
    </row>
    <row r="16" spans="2:8" x14ac:dyDescent="0.2">
      <c r="B16" s="124" t="s">
        <v>259</v>
      </c>
      <c r="C16" s="124" t="s">
        <v>307</v>
      </c>
      <c r="D16" s="124" t="s">
        <v>171</v>
      </c>
      <c r="E16" s="125">
        <v>28785</v>
      </c>
      <c r="F16" s="126">
        <v>302.1501002</v>
      </c>
      <c r="G16" s="126">
        <v>5.91</v>
      </c>
      <c r="H16" s="125">
        <v>5.8498999999999999</v>
      </c>
    </row>
    <row r="17" spans="2:8" x14ac:dyDescent="0.2">
      <c r="B17" s="124" t="s">
        <v>162</v>
      </c>
      <c r="C17" s="124" t="s">
        <v>297</v>
      </c>
      <c r="D17" s="124" t="s">
        <v>46</v>
      </c>
      <c r="E17" s="125">
        <v>20</v>
      </c>
      <c r="F17" s="126">
        <v>210.53800000000001</v>
      </c>
      <c r="G17" s="126">
        <v>4.12</v>
      </c>
      <c r="H17" s="125">
        <v>4.0250000000000004</v>
      </c>
    </row>
    <row r="18" spans="2:8" x14ac:dyDescent="0.2">
      <c r="B18" s="124" t="s">
        <v>259</v>
      </c>
      <c r="C18" s="124" t="s">
        <v>308</v>
      </c>
      <c r="D18" s="124" t="s">
        <v>171</v>
      </c>
      <c r="E18" s="125">
        <v>12215</v>
      </c>
      <c r="F18" s="126">
        <v>128.0206512</v>
      </c>
      <c r="G18" s="126">
        <v>2.5099999999999998</v>
      </c>
      <c r="H18" s="125">
        <v>5.85</v>
      </c>
    </row>
    <row r="19" spans="2:8" x14ac:dyDescent="0.2">
      <c r="B19" s="11" t="s">
        <v>48</v>
      </c>
      <c r="C19" s="11"/>
      <c r="D19" s="11"/>
      <c r="E19" s="12"/>
      <c r="F19" s="108">
        <v>4405.2380813999998</v>
      </c>
      <c r="G19" s="108">
        <v>86.22</v>
      </c>
      <c r="H19" s="12"/>
    </row>
    <row r="20" spans="2:8" x14ac:dyDescent="0.2">
      <c r="B20" s="11" t="s">
        <v>52</v>
      </c>
      <c r="C20" s="124"/>
      <c r="D20" s="124"/>
      <c r="E20" s="125"/>
      <c r="F20" s="126"/>
      <c r="G20" s="126"/>
      <c r="H20" s="125"/>
    </row>
    <row r="21" spans="2:8" x14ac:dyDescent="0.2">
      <c r="B21" s="124" t="s">
        <v>309</v>
      </c>
      <c r="C21" s="124" t="s">
        <v>310</v>
      </c>
      <c r="D21" s="124" t="s">
        <v>53</v>
      </c>
      <c r="E21" s="125">
        <v>350000</v>
      </c>
      <c r="F21" s="126">
        <v>369.02319999999997</v>
      </c>
      <c r="G21" s="126">
        <v>7.22</v>
      </c>
      <c r="H21" s="125">
        <v>4.1418999999999997</v>
      </c>
    </row>
    <row r="22" spans="2:8" x14ac:dyDescent="0.2">
      <c r="B22" s="124" t="s">
        <v>250</v>
      </c>
      <c r="C22" s="124" t="s">
        <v>251</v>
      </c>
      <c r="D22" s="124" t="s">
        <v>53</v>
      </c>
      <c r="E22" s="125">
        <v>50000</v>
      </c>
      <c r="F22" s="126">
        <v>50.829300000000003</v>
      </c>
      <c r="G22" s="126">
        <v>0.99</v>
      </c>
      <c r="H22" s="125">
        <v>3.6783999999999999</v>
      </c>
    </row>
    <row r="23" spans="2:8" x14ac:dyDescent="0.2">
      <c r="B23" s="11" t="s">
        <v>48</v>
      </c>
      <c r="C23" s="11"/>
      <c r="D23" s="11"/>
      <c r="E23" s="12"/>
      <c r="F23" s="108">
        <v>419.85250000000002</v>
      </c>
      <c r="G23" s="108">
        <v>8.2100000000000009</v>
      </c>
      <c r="H23" s="12"/>
    </row>
    <row r="24" spans="2:8" x14ac:dyDescent="0.2">
      <c r="B24" s="124" t="s">
        <v>658</v>
      </c>
      <c r="C24" s="124"/>
      <c r="D24" s="124"/>
      <c r="E24" s="125"/>
      <c r="F24" s="126">
        <v>31.58379</v>
      </c>
      <c r="G24" s="126">
        <v>0.61819999999999997</v>
      </c>
      <c r="H24" s="125">
        <v>2.66</v>
      </c>
    </row>
    <row r="25" spans="2:8" x14ac:dyDescent="0.2">
      <c r="B25" s="124" t="s">
        <v>657</v>
      </c>
      <c r="C25" s="124"/>
      <c r="D25" s="124"/>
      <c r="E25" s="125"/>
      <c r="F25" s="126">
        <v>31.482743500000002</v>
      </c>
      <c r="G25" s="126">
        <v>0.61619999999999997</v>
      </c>
      <c r="H25" s="125">
        <v>2.75</v>
      </c>
    </row>
    <row r="26" spans="2:8" x14ac:dyDescent="0.2">
      <c r="B26" s="11" t="s">
        <v>48</v>
      </c>
      <c r="C26" s="11"/>
      <c r="D26" s="11"/>
      <c r="E26" s="12"/>
      <c r="F26" s="108">
        <v>63.066533499999998</v>
      </c>
      <c r="G26" s="108">
        <v>1.2343999999999999</v>
      </c>
      <c r="H26" s="12"/>
    </row>
    <row r="27" spans="2:8" x14ac:dyDescent="0.2">
      <c r="B27" s="124" t="s">
        <v>49</v>
      </c>
      <c r="C27" s="124"/>
      <c r="D27" s="124"/>
      <c r="E27" s="125"/>
      <c r="F27" s="126">
        <v>220.55205839999999</v>
      </c>
      <c r="G27" s="126">
        <v>4.3356000000000003</v>
      </c>
      <c r="H27" s="125"/>
    </row>
    <row r="28" spans="2:8" x14ac:dyDescent="0.2">
      <c r="B28" s="13" t="s">
        <v>682</v>
      </c>
      <c r="C28" s="13"/>
      <c r="D28" s="13"/>
      <c r="E28" s="14"/>
      <c r="F28" s="15">
        <v>5108.7091732999997</v>
      </c>
      <c r="G28" s="15">
        <v>100</v>
      </c>
      <c r="H28" s="14"/>
    </row>
    <row r="29" spans="2:8" x14ac:dyDescent="0.2">
      <c r="B29" s="122"/>
      <c r="C29" s="122"/>
      <c r="D29" s="122"/>
      <c r="E29" s="127"/>
      <c r="F29" s="128"/>
      <c r="G29" s="128"/>
      <c r="H29" s="127"/>
    </row>
    <row r="30" spans="2:8" x14ac:dyDescent="0.2">
      <c r="B30" s="122" t="s">
        <v>683</v>
      </c>
      <c r="C30" s="122"/>
      <c r="D30" s="122"/>
      <c r="E30" s="127"/>
      <c r="F30" s="128"/>
      <c r="G30" s="128"/>
      <c r="H30" s="127"/>
    </row>
    <row r="31" spans="2:8" x14ac:dyDescent="0.2">
      <c r="B31" s="122" t="s">
        <v>684</v>
      </c>
      <c r="C31" s="122"/>
      <c r="D31" s="122"/>
      <c r="E31" s="127"/>
      <c r="F31" s="128"/>
      <c r="G31" s="128"/>
      <c r="H31" s="127"/>
    </row>
    <row r="32" spans="2:8" x14ac:dyDescent="0.2">
      <c r="B32" s="36" t="s">
        <v>379</v>
      </c>
      <c r="C32" s="32"/>
      <c r="D32" s="33"/>
      <c r="E32" s="34"/>
      <c r="F32" s="34"/>
      <c r="G32" s="34"/>
    </row>
    <row r="33" spans="1:7" x14ac:dyDescent="0.2">
      <c r="B33" s="156" t="s">
        <v>380</v>
      </c>
      <c r="C33" s="153"/>
      <c r="D33" s="153"/>
      <c r="E33" s="153"/>
      <c r="F33" s="153"/>
      <c r="G33" s="153"/>
    </row>
    <row r="34" spans="1:7" x14ac:dyDescent="0.2">
      <c r="B34" s="47" t="s">
        <v>381</v>
      </c>
      <c r="C34" s="30"/>
      <c r="D34" s="30"/>
      <c r="E34" s="29"/>
      <c r="F34" s="34"/>
      <c r="G34" s="34"/>
    </row>
    <row r="35" spans="1:7" ht="25.5" x14ac:dyDescent="0.2">
      <c r="B35" s="62" t="s">
        <v>382</v>
      </c>
      <c r="C35" s="21" t="s">
        <v>717</v>
      </c>
      <c r="D35" s="21" t="s">
        <v>719</v>
      </c>
    </row>
    <row r="36" spans="1:7" x14ac:dyDescent="0.2">
      <c r="A36" s="94" t="s">
        <v>495</v>
      </c>
      <c r="B36" s="42" t="s">
        <v>383</v>
      </c>
      <c r="C36" s="23">
        <v>11.9152</v>
      </c>
      <c r="D36" s="95">
        <v>11.8735</v>
      </c>
    </row>
    <row r="37" spans="1:7" x14ac:dyDescent="0.2">
      <c r="A37" s="94" t="s">
        <v>496</v>
      </c>
      <c r="B37" s="42" t="s">
        <v>434</v>
      </c>
      <c r="C37" s="24">
        <v>11.9152</v>
      </c>
      <c r="D37" s="67">
        <v>11.8735</v>
      </c>
    </row>
    <row r="38" spans="1:7" x14ac:dyDescent="0.2">
      <c r="A38" s="1" t="s">
        <v>497</v>
      </c>
      <c r="B38" s="42" t="s">
        <v>399</v>
      </c>
      <c r="C38" s="24">
        <v>11.97</v>
      </c>
      <c r="D38" s="67">
        <v>11.9268</v>
      </c>
    </row>
    <row r="39" spans="1:7" ht="15" x14ac:dyDescent="0.25">
      <c r="A39" t="s">
        <v>498</v>
      </c>
      <c r="B39" s="37" t="s">
        <v>435</v>
      </c>
      <c r="C39" s="26">
        <v>11.97</v>
      </c>
      <c r="D39" s="68">
        <v>11.9268</v>
      </c>
    </row>
    <row r="40" spans="1:7" x14ac:dyDescent="0.2">
      <c r="B40" s="30" t="s">
        <v>659</v>
      </c>
      <c r="C40" s="92"/>
      <c r="D40" s="92"/>
    </row>
    <row r="41" spans="1:7" x14ac:dyDescent="0.2">
      <c r="B41" s="59" t="s">
        <v>660</v>
      </c>
      <c r="C41" s="59"/>
      <c r="D41" s="33"/>
      <c r="E41" s="34"/>
      <c r="F41" s="34"/>
      <c r="G41" s="34"/>
    </row>
    <row r="42" spans="1:7" x14ac:dyDescent="0.2">
      <c r="B42" s="30" t="s">
        <v>726</v>
      </c>
      <c r="C42" s="30"/>
      <c r="D42" s="30"/>
      <c r="E42" s="34"/>
      <c r="F42" s="34"/>
      <c r="G42" s="34"/>
    </row>
    <row r="43" spans="1:7" x14ac:dyDescent="0.2">
      <c r="B43" s="91" t="s">
        <v>679</v>
      </c>
      <c r="C43" s="30"/>
      <c r="D43" s="30"/>
      <c r="E43" s="34"/>
      <c r="F43" s="34"/>
      <c r="G43" s="34"/>
    </row>
    <row r="44" spans="1:7" x14ac:dyDescent="0.2">
      <c r="B44" s="47" t="s">
        <v>676</v>
      </c>
      <c r="C44" s="30"/>
      <c r="D44" s="30"/>
      <c r="E44" s="34"/>
      <c r="F44" s="34"/>
      <c r="G44" s="34"/>
    </row>
    <row r="45" spans="1:7" s="132" customFormat="1" x14ac:dyDescent="0.2">
      <c r="B45" s="134" t="s">
        <v>712</v>
      </c>
      <c r="C45" s="80"/>
      <c r="D45" s="80"/>
      <c r="E45" s="58"/>
      <c r="F45" s="58"/>
      <c r="G45" s="58"/>
    </row>
    <row r="46" spans="1:7" x14ac:dyDescent="0.2">
      <c r="B46" s="79" t="s">
        <v>664</v>
      </c>
      <c r="C46" s="79"/>
      <c r="D46" s="79"/>
      <c r="E46" s="34"/>
      <c r="F46" s="34"/>
      <c r="G46" s="34"/>
    </row>
    <row r="47" spans="1:7" x14ac:dyDescent="0.2">
      <c r="B47" s="156" t="s">
        <v>389</v>
      </c>
      <c r="C47" s="153"/>
      <c r="D47" s="153"/>
      <c r="E47" s="153"/>
      <c r="F47" s="153"/>
      <c r="G47" s="153"/>
    </row>
    <row r="48" spans="1:7" x14ac:dyDescent="0.2">
      <c r="B48" s="35" t="s">
        <v>390</v>
      </c>
      <c r="C48" s="32"/>
      <c r="D48" s="32"/>
      <c r="E48" s="32"/>
      <c r="F48" s="34"/>
      <c r="G48" s="34"/>
    </row>
    <row r="49" spans="2:8" x14ac:dyDescent="0.2">
      <c r="B49" s="151" t="s">
        <v>445</v>
      </c>
      <c r="C49" s="152"/>
      <c r="D49" s="152"/>
      <c r="E49" s="152"/>
      <c r="F49" s="152"/>
      <c r="G49" s="152"/>
      <c r="H49" s="152"/>
    </row>
    <row r="51" spans="2:8" s="87" customFormat="1" x14ac:dyDescent="0.2">
      <c r="B51" s="87" t="s">
        <v>447</v>
      </c>
      <c r="E51" s="88"/>
      <c r="F51" s="89"/>
      <c r="G51" s="89"/>
    </row>
    <row r="52" spans="2:8" s="87" customFormat="1" x14ac:dyDescent="0.2">
      <c r="B52" s="87" t="s">
        <v>469</v>
      </c>
      <c r="E52" s="88"/>
      <c r="F52" s="89"/>
      <c r="G52" s="89"/>
    </row>
    <row r="53" spans="2:8" s="87" customFormat="1" x14ac:dyDescent="0.2">
      <c r="B53" s="87" t="s">
        <v>454</v>
      </c>
      <c r="E53" s="88"/>
      <c r="F53" s="89"/>
      <c r="G53" s="89"/>
    </row>
    <row r="54" spans="2:8" s="87" customFormat="1" x14ac:dyDescent="0.2">
      <c r="E54" s="88"/>
      <c r="F54" s="89"/>
      <c r="G54" s="89"/>
    </row>
    <row r="55" spans="2:8" s="87" customFormat="1" x14ac:dyDescent="0.2">
      <c r="E55" s="88"/>
      <c r="F55" s="89"/>
      <c r="G55" s="89"/>
    </row>
    <row r="56" spans="2:8" s="87" customFormat="1" x14ac:dyDescent="0.2">
      <c r="E56" s="88"/>
      <c r="F56" s="89"/>
      <c r="G56" s="89"/>
    </row>
    <row r="57" spans="2:8" s="87" customFormat="1" x14ac:dyDescent="0.2">
      <c r="E57" s="88"/>
      <c r="F57" s="89"/>
      <c r="G57" s="89"/>
    </row>
    <row r="58" spans="2:8" s="87" customFormat="1" x14ac:dyDescent="0.2">
      <c r="E58" s="88"/>
      <c r="F58" s="89"/>
      <c r="G58" s="89"/>
    </row>
    <row r="59" spans="2:8" s="87" customFormat="1" x14ac:dyDescent="0.2">
      <c r="E59" s="88"/>
      <c r="F59" s="89"/>
      <c r="G59" s="89"/>
    </row>
    <row r="60" spans="2:8" s="87" customFormat="1" x14ac:dyDescent="0.2">
      <c r="E60" s="88"/>
      <c r="F60" s="89"/>
      <c r="G60" s="89"/>
    </row>
    <row r="61" spans="2:8" s="87" customFormat="1" x14ac:dyDescent="0.2">
      <c r="E61" s="88"/>
      <c r="F61" s="89"/>
      <c r="G61" s="89"/>
    </row>
    <row r="62" spans="2:8" s="87" customFormat="1" x14ac:dyDescent="0.2">
      <c r="E62" s="88"/>
      <c r="F62" s="89"/>
      <c r="G62" s="89"/>
    </row>
    <row r="63" spans="2:8" s="87" customFormat="1" x14ac:dyDescent="0.2">
      <c r="B63" s="87" t="s">
        <v>450</v>
      </c>
      <c r="E63" s="88"/>
      <c r="F63" s="89"/>
      <c r="G63" s="89"/>
    </row>
    <row r="64" spans="2:8" s="87" customFormat="1" x14ac:dyDescent="0.2">
      <c r="B64" s="87" t="s">
        <v>451</v>
      </c>
      <c r="F64" s="89"/>
      <c r="G64" s="89"/>
    </row>
    <row r="65" spans="2:7" s="87" customFormat="1" x14ac:dyDescent="0.2">
      <c r="F65" s="89"/>
      <c r="G65" s="89"/>
    </row>
    <row r="66" spans="2:7" s="87" customFormat="1" ht="18.75" x14ac:dyDescent="0.3">
      <c r="B66" s="4" t="s">
        <v>452</v>
      </c>
      <c r="F66" s="89"/>
      <c r="G66" s="89"/>
    </row>
  </sheetData>
  <mergeCells count="6">
    <mergeCell ref="B49:H49"/>
    <mergeCell ref="B3:H3"/>
    <mergeCell ref="B1:H1"/>
    <mergeCell ref="B2:H2"/>
    <mergeCell ref="B33:G33"/>
    <mergeCell ref="B47:G47"/>
  </mergeCells>
  <pageMargins left="0" right="0" top="0" bottom="0" header="0.3" footer="0.3"/>
  <pageSetup scale="67" orientation="landscape" r:id="rId1"/>
  <headerFooter>
    <oddHeader>&amp;L&amp;"Arial"&amp;9&amp;K0078D7INTERNAL&amp;1#</oddHeader>
    <oddFooter>&amp;LPUBLIC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4" width="17.7109375" style="1" customWidth="1"/>
    <col min="5" max="5" width="10.14062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377</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228</v>
      </c>
      <c r="C8" s="124" t="s">
        <v>311</v>
      </c>
      <c r="D8" s="124" t="s">
        <v>211</v>
      </c>
      <c r="E8" s="125">
        <v>45</v>
      </c>
      <c r="F8" s="126">
        <v>474.47505000000001</v>
      </c>
      <c r="G8" s="126">
        <v>10.47</v>
      </c>
      <c r="H8" s="125">
        <v>3.9649999999999999</v>
      </c>
    </row>
    <row r="9" spans="2:8" x14ac:dyDescent="0.2">
      <c r="B9" s="124" t="s">
        <v>207</v>
      </c>
      <c r="C9" s="124" t="s">
        <v>208</v>
      </c>
      <c r="D9" s="124" t="s">
        <v>46</v>
      </c>
      <c r="E9" s="125">
        <v>45</v>
      </c>
      <c r="F9" s="126">
        <v>474.0138</v>
      </c>
      <c r="G9" s="126">
        <v>10.46</v>
      </c>
      <c r="H9" s="125">
        <v>4</v>
      </c>
    </row>
    <row r="10" spans="2:8" x14ac:dyDescent="0.2">
      <c r="B10" s="124" t="s">
        <v>152</v>
      </c>
      <c r="C10" s="124" t="s">
        <v>153</v>
      </c>
      <c r="D10" s="124" t="s">
        <v>46</v>
      </c>
      <c r="E10" s="125">
        <v>45</v>
      </c>
      <c r="F10" s="126">
        <v>473.00850000000003</v>
      </c>
      <c r="G10" s="126">
        <v>10.44</v>
      </c>
      <c r="H10" s="125">
        <v>4.09</v>
      </c>
    </row>
    <row r="11" spans="2:8" x14ac:dyDescent="0.2">
      <c r="B11" s="124" t="s">
        <v>277</v>
      </c>
      <c r="C11" s="124" t="s">
        <v>312</v>
      </c>
      <c r="D11" s="124" t="s">
        <v>211</v>
      </c>
      <c r="E11" s="125">
        <v>48</v>
      </c>
      <c r="F11" s="126">
        <v>450.59616</v>
      </c>
      <c r="G11" s="126">
        <v>9.9499999999999993</v>
      </c>
      <c r="H11" s="125">
        <v>4.6749999999999998</v>
      </c>
    </row>
    <row r="12" spans="2:8" x14ac:dyDescent="0.2">
      <c r="B12" s="124" t="s">
        <v>226</v>
      </c>
      <c r="C12" s="124" t="s">
        <v>291</v>
      </c>
      <c r="D12" s="124" t="s">
        <v>46</v>
      </c>
      <c r="E12" s="125">
        <v>35</v>
      </c>
      <c r="F12" s="126">
        <v>448.02940000000001</v>
      </c>
      <c r="G12" s="126">
        <v>9.89</v>
      </c>
      <c r="H12" s="125">
        <v>4.6900000000000004</v>
      </c>
    </row>
    <row r="13" spans="2:8" x14ac:dyDescent="0.2">
      <c r="B13" s="124" t="s">
        <v>287</v>
      </c>
      <c r="C13" s="124" t="s">
        <v>288</v>
      </c>
      <c r="D13" s="124" t="s">
        <v>211</v>
      </c>
      <c r="E13" s="125">
        <v>35</v>
      </c>
      <c r="F13" s="126">
        <v>435.31950000000001</v>
      </c>
      <c r="G13" s="126">
        <v>9.61</v>
      </c>
      <c r="H13" s="125">
        <v>5.77</v>
      </c>
    </row>
    <row r="14" spans="2:8" x14ac:dyDescent="0.2">
      <c r="B14" s="124" t="s">
        <v>177</v>
      </c>
      <c r="C14" s="124" t="s">
        <v>313</v>
      </c>
      <c r="D14" s="124" t="s">
        <v>46</v>
      </c>
      <c r="E14" s="125">
        <v>35</v>
      </c>
      <c r="F14" s="126">
        <v>368.77994999999999</v>
      </c>
      <c r="G14" s="126">
        <v>8.14</v>
      </c>
      <c r="H14" s="125">
        <v>4.05</v>
      </c>
    </row>
    <row r="15" spans="2:8" x14ac:dyDescent="0.2">
      <c r="B15" s="124" t="s">
        <v>259</v>
      </c>
      <c r="C15" s="124" t="s">
        <v>314</v>
      </c>
      <c r="D15" s="124" t="s">
        <v>211</v>
      </c>
      <c r="E15" s="125">
        <v>25600</v>
      </c>
      <c r="F15" s="126">
        <v>266.13145600000001</v>
      </c>
      <c r="G15" s="126">
        <v>5.88</v>
      </c>
      <c r="H15" s="125">
        <v>5.85</v>
      </c>
    </row>
    <row r="16" spans="2:8" x14ac:dyDescent="0.2">
      <c r="B16" s="124" t="s">
        <v>221</v>
      </c>
      <c r="C16" s="124" t="s">
        <v>315</v>
      </c>
      <c r="D16" s="124" t="s">
        <v>46</v>
      </c>
      <c r="E16" s="125">
        <v>25</v>
      </c>
      <c r="F16" s="126">
        <v>263.74099999999999</v>
      </c>
      <c r="G16" s="126">
        <v>5.82</v>
      </c>
      <c r="H16" s="125">
        <v>3.9550000000000001</v>
      </c>
    </row>
    <row r="17" spans="2:8" x14ac:dyDescent="0.2">
      <c r="B17" s="124" t="s">
        <v>162</v>
      </c>
      <c r="C17" s="124" t="s">
        <v>297</v>
      </c>
      <c r="D17" s="124" t="s">
        <v>46</v>
      </c>
      <c r="E17" s="125">
        <v>20</v>
      </c>
      <c r="F17" s="126">
        <v>210.53800000000001</v>
      </c>
      <c r="G17" s="126">
        <v>4.6500000000000004</v>
      </c>
      <c r="H17" s="125">
        <v>4.0250000000000004</v>
      </c>
    </row>
    <row r="18" spans="2:8" x14ac:dyDescent="0.2">
      <c r="B18" s="124" t="s">
        <v>259</v>
      </c>
      <c r="C18" s="124" t="s">
        <v>316</v>
      </c>
      <c r="D18" s="124" t="s">
        <v>211</v>
      </c>
      <c r="E18" s="125">
        <v>12133</v>
      </c>
      <c r="F18" s="126">
        <v>125.8137502</v>
      </c>
      <c r="G18" s="126">
        <v>2.78</v>
      </c>
      <c r="H18" s="125">
        <v>5.85</v>
      </c>
    </row>
    <row r="19" spans="2:8" x14ac:dyDescent="0.2">
      <c r="B19" s="11" t="s">
        <v>48</v>
      </c>
      <c r="C19" s="11"/>
      <c r="D19" s="11"/>
      <c r="E19" s="12"/>
      <c r="F19" s="108">
        <v>3990.4465661999998</v>
      </c>
      <c r="G19" s="108">
        <v>88.09</v>
      </c>
      <c r="H19" s="12"/>
    </row>
    <row r="20" spans="2:8" x14ac:dyDescent="0.2">
      <c r="B20" s="11" t="s">
        <v>52</v>
      </c>
      <c r="C20" s="124"/>
      <c r="D20" s="124"/>
      <c r="E20" s="125"/>
      <c r="F20" s="126"/>
      <c r="G20" s="126"/>
      <c r="H20" s="125"/>
    </row>
    <row r="21" spans="2:8" x14ac:dyDescent="0.2">
      <c r="B21" s="124" t="s">
        <v>317</v>
      </c>
      <c r="C21" s="124" t="s">
        <v>318</v>
      </c>
      <c r="D21" s="124" t="s">
        <v>53</v>
      </c>
      <c r="E21" s="125">
        <v>320600</v>
      </c>
      <c r="F21" s="126">
        <v>343.07566300000002</v>
      </c>
      <c r="G21" s="126">
        <v>7.57</v>
      </c>
      <c r="H21" s="125">
        <v>4.1955999999999998</v>
      </c>
    </row>
    <row r="22" spans="2:8" x14ac:dyDescent="0.2">
      <c r="B22" s="11" t="s">
        <v>48</v>
      </c>
      <c r="C22" s="11"/>
      <c r="D22" s="11"/>
      <c r="E22" s="12"/>
      <c r="F22" s="108">
        <v>343.07566300000002</v>
      </c>
      <c r="G22" s="108">
        <v>7.57</v>
      </c>
      <c r="H22" s="12"/>
    </row>
    <row r="23" spans="2:8" x14ac:dyDescent="0.2">
      <c r="B23" s="124" t="s">
        <v>658</v>
      </c>
      <c r="C23" s="124"/>
      <c r="D23" s="124"/>
      <c r="E23" s="125"/>
      <c r="F23" s="126">
        <v>35.005792100000001</v>
      </c>
      <c r="G23" s="126">
        <v>0.77270000000000005</v>
      </c>
      <c r="H23" s="125">
        <v>2.66</v>
      </c>
    </row>
    <row r="24" spans="2:8" x14ac:dyDescent="0.2">
      <c r="B24" s="124" t="s">
        <v>657</v>
      </c>
      <c r="C24" s="124"/>
      <c r="D24" s="124"/>
      <c r="E24" s="125"/>
      <c r="F24" s="126">
        <v>34.894762</v>
      </c>
      <c r="G24" s="126">
        <v>0.77029999999999998</v>
      </c>
      <c r="H24" s="125">
        <v>2.75</v>
      </c>
    </row>
    <row r="25" spans="2:8" x14ac:dyDescent="0.2">
      <c r="B25" s="11" t="s">
        <v>48</v>
      </c>
      <c r="C25" s="11"/>
      <c r="D25" s="11"/>
      <c r="E25" s="12"/>
      <c r="F25" s="108">
        <v>69.900554099999994</v>
      </c>
      <c r="G25" s="108">
        <v>1.5430999999999999</v>
      </c>
      <c r="H25" s="12"/>
    </row>
    <row r="26" spans="2:8" x14ac:dyDescent="0.2">
      <c r="B26" s="124" t="s">
        <v>49</v>
      </c>
      <c r="C26" s="124"/>
      <c r="D26" s="124"/>
      <c r="E26" s="125"/>
      <c r="F26" s="126">
        <v>126.3197478</v>
      </c>
      <c r="G26" s="126">
        <v>2.7970000000000002</v>
      </c>
      <c r="H26" s="125"/>
    </row>
    <row r="27" spans="2:8" x14ac:dyDescent="0.2">
      <c r="B27" s="13" t="s">
        <v>682</v>
      </c>
      <c r="C27" s="13"/>
      <c r="D27" s="13"/>
      <c r="E27" s="14"/>
      <c r="F27" s="15">
        <v>4529.7425311000006</v>
      </c>
      <c r="G27" s="15">
        <v>100</v>
      </c>
      <c r="H27" s="14"/>
    </row>
    <row r="28" spans="2:8" x14ac:dyDescent="0.2">
      <c r="B28" s="122"/>
      <c r="C28" s="122"/>
      <c r="D28" s="122"/>
      <c r="E28" s="127"/>
      <c r="F28" s="128"/>
      <c r="G28" s="128"/>
      <c r="H28" s="127"/>
    </row>
    <row r="29" spans="2:8" x14ac:dyDescent="0.2">
      <c r="B29" s="122" t="s">
        <v>683</v>
      </c>
      <c r="C29" s="122"/>
      <c r="D29" s="122"/>
      <c r="E29" s="127"/>
      <c r="F29" s="128"/>
      <c r="G29" s="128"/>
      <c r="H29" s="127"/>
    </row>
    <row r="30" spans="2:8" x14ac:dyDescent="0.2">
      <c r="B30" s="122" t="s">
        <v>684</v>
      </c>
      <c r="C30" s="122"/>
      <c r="D30" s="122"/>
      <c r="E30" s="127"/>
      <c r="F30" s="128"/>
      <c r="G30" s="128"/>
      <c r="H30" s="127"/>
    </row>
    <row r="31" spans="2:8" x14ac:dyDescent="0.2">
      <c r="B31" s="36" t="s">
        <v>379</v>
      </c>
      <c r="C31" s="32"/>
      <c r="D31" s="33"/>
      <c r="E31" s="34"/>
      <c r="F31" s="34"/>
      <c r="G31" s="34"/>
    </row>
    <row r="32" spans="2:8" x14ac:dyDescent="0.2">
      <c r="B32" s="156" t="s">
        <v>380</v>
      </c>
      <c r="C32" s="153"/>
      <c r="D32" s="153"/>
      <c r="E32" s="153"/>
      <c r="F32" s="153"/>
      <c r="G32" s="153"/>
    </row>
    <row r="33" spans="1:8" x14ac:dyDescent="0.2">
      <c r="B33" s="47" t="s">
        <v>381</v>
      </c>
      <c r="C33" s="30"/>
      <c r="D33" s="30"/>
      <c r="E33" s="29"/>
      <c r="F33" s="34"/>
      <c r="G33" s="34"/>
    </row>
    <row r="34" spans="1:8" ht="26.25" customHeight="1" x14ac:dyDescent="0.2">
      <c r="B34" s="62" t="s">
        <v>382</v>
      </c>
      <c r="C34" s="21" t="s">
        <v>717</v>
      </c>
      <c r="D34" s="21" t="s">
        <v>719</v>
      </c>
    </row>
    <row r="35" spans="1:8" x14ac:dyDescent="0.2">
      <c r="A35" s="1" t="s">
        <v>491</v>
      </c>
      <c r="B35" s="42" t="s">
        <v>383</v>
      </c>
      <c r="C35" s="23">
        <v>11.752800000000001</v>
      </c>
      <c r="D35" s="95">
        <v>11.709300000000001</v>
      </c>
    </row>
    <row r="36" spans="1:8" x14ac:dyDescent="0.2">
      <c r="A36" s="1" t="s">
        <v>492</v>
      </c>
      <c r="B36" s="42" t="s">
        <v>434</v>
      </c>
      <c r="C36" s="24">
        <v>11.752800000000001</v>
      </c>
      <c r="D36" s="67">
        <v>11.709300000000001</v>
      </c>
    </row>
    <row r="37" spans="1:8" x14ac:dyDescent="0.2">
      <c r="A37" s="1" t="s">
        <v>493</v>
      </c>
      <c r="B37" s="42" t="s">
        <v>399</v>
      </c>
      <c r="C37" s="24">
        <v>11.8018</v>
      </c>
      <c r="D37" s="67">
        <v>11.7569</v>
      </c>
    </row>
    <row r="38" spans="1:8" ht="15" x14ac:dyDescent="0.25">
      <c r="A38" t="s">
        <v>494</v>
      </c>
      <c r="B38" s="37" t="s">
        <v>435</v>
      </c>
      <c r="C38" s="26">
        <v>11.8018</v>
      </c>
      <c r="D38" s="68">
        <v>11.7569</v>
      </c>
    </row>
    <row r="39" spans="1:8" x14ac:dyDescent="0.2">
      <c r="B39" s="30" t="s">
        <v>659</v>
      </c>
      <c r="C39" s="92"/>
      <c r="D39" s="92"/>
    </row>
    <row r="40" spans="1:8" x14ac:dyDescent="0.2">
      <c r="B40" s="59" t="s">
        <v>677</v>
      </c>
      <c r="C40" s="59"/>
      <c r="D40" s="33"/>
      <c r="E40" s="34"/>
      <c r="F40" s="34"/>
      <c r="G40" s="34"/>
    </row>
    <row r="41" spans="1:8" x14ac:dyDescent="0.2">
      <c r="B41" s="30" t="s">
        <v>726</v>
      </c>
      <c r="C41" s="30"/>
      <c r="D41" s="30"/>
      <c r="E41" s="34"/>
      <c r="F41" s="34"/>
      <c r="G41" s="34"/>
    </row>
    <row r="42" spans="1:8" x14ac:dyDescent="0.2">
      <c r="B42" s="42" t="s">
        <v>679</v>
      </c>
      <c r="C42" s="30"/>
      <c r="D42" s="30"/>
      <c r="E42" s="34"/>
      <c r="F42" s="34"/>
      <c r="G42" s="34"/>
    </row>
    <row r="43" spans="1:8" x14ac:dyDescent="0.2">
      <c r="B43" s="47" t="s">
        <v>676</v>
      </c>
      <c r="C43" s="30"/>
      <c r="D43" s="30"/>
      <c r="E43" s="34"/>
      <c r="F43" s="34"/>
      <c r="G43" s="34"/>
    </row>
    <row r="44" spans="1:8" s="132" customFormat="1" x14ac:dyDescent="0.2">
      <c r="B44" s="134" t="s">
        <v>713</v>
      </c>
      <c r="C44" s="80"/>
      <c r="D44" s="80"/>
      <c r="E44" s="58"/>
      <c r="F44" s="58"/>
      <c r="G44" s="58"/>
    </row>
    <row r="45" spans="1:8" x14ac:dyDescent="0.2">
      <c r="B45" s="79" t="s">
        <v>678</v>
      </c>
      <c r="C45" s="79"/>
      <c r="D45" s="79"/>
      <c r="E45" s="34"/>
      <c r="F45" s="34"/>
      <c r="G45" s="34"/>
    </row>
    <row r="46" spans="1:8" x14ac:dyDescent="0.2">
      <c r="B46" s="156" t="s">
        <v>389</v>
      </c>
      <c r="C46" s="153"/>
      <c r="D46" s="153"/>
      <c r="E46" s="153"/>
      <c r="F46" s="153"/>
      <c r="G46" s="153"/>
    </row>
    <row r="47" spans="1:8" x14ac:dyDescent="0.2">
      <c r="B47" s="35" t="s">
        <v>390</v>
      </c>
      <c r="C47" s="32"/>
      <c r="D47" s="32"/>
      <c r="E47" s="32"/>
      <c r="F47" s="34"/>
      <c r="G47" s="34"/>
    </row>
    <row r="48" spans="1:8" x14ac:dyDescent="0.2">
      <c r="B48" s="151" t="s">
        <v>445</v>
      </c>
      <c r="C48" s="152"/>
      <c r="D48" s="152"/>
      <c r="E48" s="152"/>
      <c r="F48" s="152"/>
      <c r="G48" s="152"/>
      <c r="H48" s="152"/>
    </row>
    <row r="50" spans="2:7" s="87" customFormat="1" x14ac:dyDescent="0.2">
      <c r="B50" s="87" t="s">
        <v>447</v>
      </c>
      <c r="E50" s="88"/>
      <c r="F50" s="89"/>
      <c r="G50" s="89"/>
    </row>
    <row r="51" spans="2:7" s="87" customFormat="1" x14ac:dyDescent="0.2">
      <c r="B51" s="87" t="s">
        <v>469</v>
      </c>
      <c r="E51" s="88"/>
      <c r="F51" s="89"/>
      <c r="G51" s="89"/>
    </row>
    <row r="52" spans="2:7" s="87" customFormat="1" x14ac:dyDescent="0.2">
      <c r="B52" s="87" t="s">
        <v>454</v>
      </c>
      <c r="E52" s="88"/>
      <c r="F52" s="89"/>
      <c r="G52" s="89"/>
    </row>
    <row r="53" spans="2:7" s="87" customFormat="1" x14ac:dyDescent="0.2">
      <c r="E53" s="88"/>
      <c r="F53" s="89"/>
      <c r="G53" s="89"/>
    </row>
    <row r="54" spans="2:7" s="87" customFormat="1" x14ac:dyDescent="0.2">
      <c r="E54" s="88"/>
      <c r="F54" s="89"/>
      <c r="G54" s="89"/>
    </row>
    <row r="55" spans="2:7" s="87" customFormat="1" x14ac:dyDescent="0.2">
      <c r="E55" s="88"/>
      <c r="F55" s="89"/>
      <c r="G55" s="89"/>
    </row>
    <row r="56" spans="2:7" s="87" customFormat="1" x14ac:dyDescent="0.2">
      <c r="E56" s="88"/>
      <c r="F56" s="89"/>
      <c r="G56" s="89"/>
    </row>
    <row r="57" spans="2:7" s="87" customFormat="1" x14ac:dyDescent="0.2">
      <c r="E57" s="88"/>
      <c r="F57" s="89"/>
      <c r="G57" s="89"/>
    </row>
    <row r="58" spans="2:7" s="87" customFormat="1" x14ac:dyDescent="0.2">
      <c r="E58" s="88"/>
      <c r="F58" s="89"/>
      <c r="G58" s="89"/>
    </row>
    <row r="59" spans="2:7" s="87" customFormat="1" x14ac:dyDescent="0.2">
      <c r="E59" s="88"/>
      <c r="F59" s="89"/>
      <c r="G59" s="89"/>
    </row>
    <row r="60" spans="2:7" s="87" customFormat="1" x14ac:dyDescent="0.2">
      <c r="E60" s="88"/>
      <c r="F60" s="89"/>
      <c r="G60" s="89"/>
    </row>
    <row r="61" spans="2:7" s="87" customFormat="1" x14ac:dyDescent="0.2">
      <c r="E61" s="88"/>
      <c r="F61" s="89"/>
      <c r="G61" s="89"/>
    </row>
    <row r="62" spans="2:7" s="87" customFormat="1" x14ac:dyDescent="0.2">
      <c r="B62" s="87" t="s">
        <v>450</v>
      </c>
      <c r="E62" s="88"/>
      <c r="F62" s="89"/>
      <c r="G62" s="89"/>
    </row>
    <row r="63" spans="2:7" s="87" customFormat="1" x14ac:dyDescent="0.2">
      <c r="B63" s="87" t="s">
        <v>451</v>
      </c>
      <c r="F63" s="89"/>
      <c r="G63" s="89"/>
    </row>
    <row r="64" spans="2:7" s="87" customFormat="1" x14ac:dyDescent="0.2">
      <c r="F64" s="89"/>
      <c r="G64" s="89"/>
    </row>
    <row r="65" spans="2:7" s="87" customFormat="1" ht="18.75" x14ac:dyDescent="0.3">
      <c r="B65" s="4" t="s">
        <v>452</v>
      </c>
      <c r="F65" s="89"/>
      <c r="G65" s="89"/>
    </row>
  </sheetData>
  <mergeCells count="6">
    <mergeCell ref="B48:H48"/>
    <mergeCell ref="B3:H3"/>
    <mergeCell ref="B1:H1"/>
    <mergeCell ref="B2:H2"/>
    <mergeCell ref="B32:G32"/>
    <mergeCell ref="B46:G46"/>
  </mergeCells>
  <pageMargins left="0" right="0" top="0" bottom="0" header="0.3" footer="0.3"/>
  <pageSetup scale="68" orientation="landscape" r:id="rId1"/>
  <headerFooter>
    <oddHeader>&amp;L&amp;"Arial"&amp;9&amp;K0078D7INTERNAL&amp;1#</oddHeader>
    <oddFooter>&amp;LPUBLIC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showGridLines="0" tabSelected="1" view="pageBreakPreview" topLeftCell="B1" zoomScaleNormal="100" zoomScaleSheetLayoutView="100" workbookViewId="0">
      <selection activeCell="B56" sqref="B56"/>
    </sheetView>
  </sheetViews>
  <sheetFormatPr defaultColWidth="9.140625" defaultRowHeight="12.75" x14ac:dyDescent="0.2"/>
  <cols>
    <col min="1" max="1" width="15.5703125" style="1" hidden="1" customWidth="1"/>
    <col min="2" max="2" width="65.7109375" style="1" customWidth="1"/>
    <col min="3" max="3" width="17.7109375" style="1" customWidth="1"/>
    <col min="4" max="4" width="16" style="1" bestFit="1" customWidth="1"/>
    <col min="5" max="5" width="11.42578125" style="2" customWidth="1"/>
    <col min="6" max="6" width="13.5703125" style="3" customWidth="1"/>
    <col min="7" max="7" width="12.7109375" style="3" bestFit="1" customWidth="1"/>
    <col min="8" max="8" width="13" style="112" customWidth="1"/>
    <col min="9" max="19" width="9.140625" style="1"/>
    <col min="20" max="20" width="107.7109375" style="1" bestFit="1" customWidth="1"/>
    <col min="21" max="16384" width="9.140625" style="1"/>
  </cols>
  <sheetData>
    <row r="1" spans="1:8" x14ac:dyDescent="0.2">
      <c r="A1" s="118">
        <v>44150</v>
      </c>
      <c r="B1" s="148" t="s">
        <v>360</v>
      </c>
      <c r="C1" s="148"/>
      <c r="D1" s="148"/>
      <c r="E1" s="148"/>
      <c r="F1" s="148"/>
      <c r="G1" s="148"/>
      <c r="H1" s="148"/>
    </row>
    <row r="2" spans="1:8" x14ac:dyDescent="0.2">
      <c r="B2" s="149" t="s">
        <v>361</v>
      </c>
      <c r="C2" s="150"/>
      <c r="D2" s="150"/>
      <c r="E2" s="150"/>
      <c r="F2" s="150"/>
      <c r="G2" s="150"/>
      <c r="H2" s="150"/>
    </row>
    <row r="3" spans="1:8" x14ac:dyDescent="0.2">
      <c r="B3" s="148" t="s">
        <v>720</v>
      </c>
      <c r="C3" s="148"/>
      <c r="D3" s="148"/>
      <c r="E3" s="148"/>
      <c r="F3" s="148"/>
      <c r="G3" s="148"/>
      <c r="H3" s="148"/>
    </row>
    <row r="4" spans="1:8" ht="21" customHeight="1" x14ac:dyDescent="0.2"/>
    <row r="5" spans="1:8" ht="46.5" customHeight="1" x14ac:dyDescent="0.2">
      <c r="B5" s="105" t="s">
        <v>2</v>
      </c>
      <c r="C5" s="105" t="s">
        <v>3</v>
      </c>
      <c r="D5" s="105" t="s">
        <v>4</v>
      </c>
      <c r="E5" s="106" t="s">
        <v>5</v>
      </c>
      <c r="F5" s="107" t="s">
        <v>7</v>
      </c>
      <c r="G5" s="107" t="s">
        <v>6</v>
      </c>
      <c r="H5" s="123" t="s">
        <v>340</v>
      </c>
    </row>
    <row r="6" spans="1:8" x14ac:dyDescent="0.2">
      <c r="B6" s="90" t="s">
        <v>42</v>
      </c>
      <c r="C6" s="124"/>
      <c r="D6" s="124"/>
      <c r="E6" s="125"/>
      <c r="F6" s="126"/>
      <c r="G6" s="126"/>
      <c r="H6" s="125"/>
    </row>
    <row r="7" spans="1:8" x14ac:dyDescent="0.2">
      <c r="B7" s="11" t="s">
        <v>43</v>
      </c>
      <c r="C7" s="124"/>
      <c r="D7" s="124"/>
      <c r="E7" s="125"/>
      <c r="F7" s="126"/>
      <c r="G7" s="126"/>
      <c r="H7" s="125"/>
    </row>
    <row r="8" spans="1:8" x14ac:dyDescent="0.2">
      <c r="B8" s="124" t="s">
        <v>197</v>
      </c>
      <c r="C8" s="124" t="s">
        <v>600</v>
      </c>
      <c r="D8" s="124" t="s">
        <v>46</v>
      </c>
      <c r="E8" s="125">
        <v>500</v>
      </c>
      <c r="F8" s="126">
        <v>5360.92</v>
      </c>
      <c r="G8" s="126">
        <v>7.22</v>
      </c>
      <c r="H8" s="125">
        <v>5.51</v>
      </c>
    </row>
    <row r="9" spans="1:8" x14ac:dyDescent="0.2">
      <c r="B9" s="124" t="s">
        <v>221</v>
      </c>
      <c r="C9" s="124" t="s">
        <v>601</v>
      </c>
      <c r="D9" s="124" t="s">
        <v>46</v>
      </c>
      <c r="E9" s="125">
        <v>450</v>
      </c>
      <c r="F9" s="126">
        <v>4499.4825000000001</v>
      </c>
      <c r="G9" s="126">
        <v>6.06</v>
      </c>
      <c r="H9" s="125">
        <v>5.45</v>
      </c>
    </row>
    <row r="10" spans="1:8" x14ac:dyDescent="0.2">
      <c r="B10" s="124" t="s">
        <v>172</v>
      </c>
      <c r="C10" s="124" t="s">
        <v>602</v>
      </c>
      <c r="D10" s="124" t="s">
        <v>46</v>
      </c>
      <c r="E10" s="125">
        <v>350</v>
      </c>
      <c r="F10" s="126">
        <v>3556.5635000000002</v>
      </c>
      <c r="G10" s="126">
        <v>4.79</v>
      </c>
      <c r="H10" s="125">
        <v>5.7298</v>
      </c>
    </row>
    <row r="11" spans="1:8" x14ac:dyDescent="0.2">
      <c r="B11" s="124" t="s">
        <v>154</v>
      </c>
      <c r="C11" s="124" t="s">
        <v>603</v>
      </c>
      <c r="D11" s="124" t="s">
        <v>46</v>
      </c>
      <c r="E11" s="125">
        <v>300</v>
      </c>
      <c r="F11" s="126">
        <v>3153.2820000000002</v>
      </c>
      <c r="G11" s="126">
        <v>4.24</v>
      </c>
      <c r="H11" s="125">
        <v>5.1449999999999996</v>
      </c>
    </row>
    <row r="12" spans="1:8" x14ac:dyDescent="0.2">
      <c r="B12" s="124" t="s">
        <v>604</v>
      </c>
      <c r="C12" s="124" t="s">
        <v>605</v>
      </c>
      <c r="D12" s="124" t="s">
        <v>46</v>
      </c>
      <c r="E12" s="125">
        <v>300</v>
      </c>
      <c r="F12" s="126">
        <v>3091.5479999999998</v>
      </c>
      <c r="G12" s="126">
        <v>4.16</v>
      </c>
      <c r="H12" s="125">
        <v>5.7531999999999996</v>
      </c>
    </row>
    <row r="13" spans="1:8" x14ac:dyDescent="0.2">
      <c r="B13" s="124" t="s">
        <v>177</v>
      </c>
      <c r="C13" s="124" t="s">
        <v>45</v>
      </c>
      <c r="D13" s="124" t="s">
        <v>46</v>
      </c>
      <c r="E13" s="125">
        <v>250</v>
      </c>
      <c r="F13" s="126">
        <v>2697.335</v>
      </c>
      <c r="G13" s="126">
        <v>3.63</v>
      </c>
      <c r="H13" s="125">
        <v>5.6050000000000004</v>
      </c>
    </row>
    <row r="14" spans="1:8" x14ac:dyDescent="0.2">
      <c r="B14" s="124" t="s">
        <v>158</v>
      </c>
      <c r="C14" s="124" t="s">
        <v>606</v>
      </c>
      <c r="D14" s="124" t="s">
        <v>46</v>
      </c>
      <c r="E14" s="125">
        <v>250</v>
      </c>
      <c r="F14" s="126">
        <v>2643.9924999999998</v>
      </c>
      <c r="G14" s="126">
        <v>3.56</v>
      </c>
      <c r="H14" s="125">
        <v>4.6749999999999998</v>
      </c>
    </row>
    <row r="15" spans="1:8" x14ac:dyDescent="0.2">
      <c r="B15" s="124" t="s">
        <v>50</v>
      </c>
      <c r="C15" s="124" t="s">
        <v>51</v>
      </c>
      <c r="D15" s="124" t="s">
        <v>46</v>
      </c>
      <c r="E15" s="125">
        <v>250</v>
      </c>
      <c r="F15" s="126">
        <v>2595.8175000000001</v>
      </c>
      <c r="G15" s="126">
        <v>3.49</v>
      </c>
      <c r="H15" s="125">
        <v>4.49</v>
      </c>
    </row>
    <row r="16" spans="1:8" x14ac:dyDescent="0.2">
      <c r="B16" s="124" t="s">
        <v>323</v>
      </c>
      <c r="C16" s="124" t="s">
        <v>607</v>
      </c>
      <c r="D16" s="124" t="s">
        <v>211</v>
      </c>
      <c r="E16" s="125">
        <v>250</v>
      </c>
      <c r="F16" s="126">
        <v>2590.4650000000001</v>
      </c>
      <c r="G16" s="126">
        <v>3.49</v>
      </c>
      <c r="H16" s="125">
        <v>5.415</v>
      </c>
    </row>
    <row r="17" spans="2:8" x14ac:dyDescent="0.2">
      <c r="B17" s="124" t="s">
        <v>680</v>
      </c>
      <c r="C17" s="124" t="s">
        <v>47</v>
      </c>
      <c r="D17" s="124" t="s">
        <v>46</v>
      </c>
      <c r="E17" s="125">
        <v>250</v>
      </c>
      <c r="F17" s="126">
        <v>2567.41</v>
      </c>
      <c r="G17" s="126">
        <v>3.46</v>
      </c>
      <c r="H17" s="125">
        <v>5.774</v>
      </c>
    </row>
    <row r="18" spans="2:8" x14ac:dyDescent="0.2">
      <c r="B18" s="124" t="s">
        <v>609</v>
      </c>
      <c r="C18" s="124" t="s">
        <v>610</v>
      </c>
      <c r="D18" s="124" t="s">
        <v>46</v>
      </c>
      <c r="E18" s="125">
        <v>250</v>
      </c>
      <c r="F18" s="126">
        <v>2541.3474999999999</v>
      </c>
      <c r="G18" s="126">
        <v>3.42</v>
      </c>
      <c r="H18" s="125">
        <v>5.4455999999999998</v>
      </c>
    </row>
    <row r="19" spans="2:8" x14ac:dyDescent="0.2">
      <c r="B19" s="124" t="s">
        <v>152</v>
      </c>
      <c r="C19" s="124" t="s">
        <v>611</v>
      </c>
      <c r="D19" s="124" t="s">
        <v>211</v>
      </c>
      <c r="E19" s="125">
        <v>250</v>
      </c>
      <c r="F19" s="126">
        <v>2505.2624999999998</v>
      </c>
      <c r="G19" s="126">
        <v>3.37</v>
      </c>
      <c r="H19" s="125">
        <v>5.4147999999999996</v>
      </c>
    </row>
    <row r="20" spans="2:8" x14ac:dyDescent="0.2">
      <c r="B20" s="124" t="s">
        <v>44</v>
      </c>
      <c r="C20" s="124" t="s">
        <v>681</v>
      </c>
      <c r="D20" s="124" t="s">
        <v>171</v>
      </c>
      <c r="E20" s="125">
        <v>250</v>
      </c>
      <c r="F20" s="126">
        <v>2499.41</v>
      </c>
      <c r="G20" s="126">
        <v>3.36</v>
      </c>
      <c r="H20" s="125">
        <v>5.8476999999999997</v>
      </c>
    </row>
    <row r="21" spans="2:8" x14ac:dyDescent="0.2">
      <c r="B21" s="124" t="s">
        <v>323</v>
      </c>
      <c r="C21" s="124" t="s">
        <v>612</v>
      </c>
      <c r="D21" s="124" t="s">
        <v>211</v>
      </c>
      <c r="E21" s="125">
        <v>100</v>
      </c>
      <c r="F21" s="126">
        <v>1002.54</v>
      </c>
      <c r="G21" s="126">
        <v>1.35</v>
      </c>
      <c r="H21" s="125">
        <v>5.4375</v>
      </c>
    </row>
    <row r="22" spans="2:8" x14ac:dyDescent="0.2">
      <c r="B22" s="124" t="s">
        <v>154</v>
      </c>
      <c r="C22" s="124" t="s">
        <v>613</v>
      </c>
      <c r="D22" s="124" t="s">
        <v>46</v>
      </c>
      <c r="E22" s="125">
        <v>50</v>
      </c>
      <c r="F22" s="126">
        <v>503.33249999999998</v>
      </c>
      <c r="G22" s="126">
        <v>0.68</v>
      </c>
      <c r="H22" s="125">
        <v>4.6900000000000004</v>
      </c>
    </row>
    <row r="23" spans="2:8" x14ac:dyDescent="0.2">
      <c r="B23" s="11" t="s">
        <v>48</v>
      </c>
      <c r="C23" s="11"/>
      <c r="D23" s="11"/>
      <c r="E23" s="12"/>
      <c r="F23" s="108">
        <v>41808.708500000001</v>
      </c>
      <c r="G23" s="108">
        <v>56.28</v>
      </c>
      <c r="H23" s="12"/>
    </row>
    <row r="24" spans="2:8" x14ac:dyDescent="0.2">
      <c r="B24" s="11" t="s">
        <v>52</v>
      </c>
      <c r="C24" s="124"/>
      <c r="D24" s="124"/>
      <c r="E24" s="125"/>
      <c r="F24" s="126"/>
      <c r="G24" s="126"/>
      <c r="H24" s="125"/>
    </row>
    <row r="25" spans="2:8" x14ac:dyDescent="0.2">
      <c r="B25" s="124" t="s">
        <v>614</v>
      </c>
      <c r="C25" s="124" t="s">
        <v>615</v>
      </c>
      <c r="D25" s="124" t="s">
        <v>53</v>
      </c>
      <c r="E25" s="125">
        <v>6500000</v>
      </c>
      <c r="F25" s="126">
        <v>7262.6774999999998</v>
      </c>
      <c r="G25" s="126">
        <v>9.7799999999999994</v>
      </c>
      <c r="H25" s="125">
        <v>5.8887</v>
      </c>
    </row>
    <row r="26" spans="2:8" x14ac:dyDescent="0.2">
      <c r="B26" s="124" t="s">
        <v>62</v>
      </c>
      <c r="C26" s="124" t="s">
        <v>63</v>
      </c>
      <c r="D26" s="124" t="s">
        <v>53</v>
      </c>
      <c r="E26" s="125">
        <v>5000000</v>
      </c>
      <c r="F26" s="126">
        <v>5231.54</v>
      </c>
      <c r="G26" s="126">
        <v>7.04</v>
      </c>
      <c r="H26" s="125">
        <v>4.8811</v>
      </c>
    </row>
    <row r="27" spans="2:8" x14ac:dyDescent="0.2">
      <c r="B27" s="124" t="s">
        <v>616</v>
      </c>
      <c r="C27" s="124" t="s">
        <v>617</v>
      </c>
      <c r="D27" s="124" t="s">
        <v>53</v>
      </c>
      <c r="E27" s="125">
        <v>2500000</v>
      </c>
      <c r="F27" s="126">
        <v>2777.105</v>
      </c>
      <c r="G27" s="126">
        <v>3.74</v>
      </c>
      <c r="H27" s="125">
        <v>5.8525</v>
      </c>
    </row>
    <row r="28" spans="2:8" x14ac:dyDescent="0.2">
      <c r="B28" s="124" t="s">
        <v>618</v>
      </c>
      <c r="C28" s="124" t="s">
        <v>619</v>
      </c>
      <c r="D28" s="124" t="s">
        <v>53</v>
      </c>
      <c r="E28" s="125">
        <v>1000000</v>
      </c>
      <c r="F28" s="126">
        <v>1097.529</v>
      </c>
      <c r="G28" s="126">
        <v>1.48</v>
      </c>
      <c r="H28" s="125">
        <v>5.2530000000000001</v>
      </c>
    </row>
    <row r="29" spans="2:8" x14ac:dyDescent="0.2">
      <c r="B29" s="124" t="s">
        <v>620</v>
      </c>
      <c r="C29" s="124" t="s">
        <v>621</v>
      </c>
      <c r="D29" s="124" t="s">
        <v>53</v>
      </c>
      <c r="E29" s="125">
        <v>500000</v>
      </c>
      <c r="F29" s="126">
        <v>567.32249999999999</v>
      </c>
      <c r="G29" s="126">
        <v>0.76</v>
      </c>
      <c r="H29" s="125">
        <v>5.87</v>
      </c>
    </row>
    <row r="30" spans="2:8" x14ac:dyDescent="0.2">
      <c r="B30" s="124" t="s">
        <v>622</v>
      </c>
      <c r="C30" s="124" t="s">
        <v>623</v>
      </c>
      <c r="D30" s="124" t="s">
        <v>53</v>
      </c>
      <c r="E30" s="125">
        <v>500000</v>
      </c>
      <c r="F30" s="126">
        <v>549.61599999999999</v>
      </c>
      <c r="G30" s="126">
        <v>0.74</v>
      </c>
      <c r="H30" s="125">
        <v>6.0183</v>
      </c>
    </row>
    <row r="31" spans="2:8" x14ac:dyDescent="0.2">
      <c r="B31" s="11" t="s">
        <v>48</v>
      </c>
      <c r="C31" s="11"/>
      <c r="D31" s="11"/>
      <c r="E31" s="12"/>
      <c r="F31" s="108">
        <v>17485.79</v>
      </c>
      <c r="G31" s="108">
        <v>23.54</v>
      </c>
      <c r="H31" s="12"/>
    </row>
    <row r="32" spans="2:8" x14ac:dyDescent="0.2">
      <c r="B32" s="124" t="s">
        <v>658</v>
      </c>
      <c r="C32" s="124"/>
      <c r="D32" s="124"/>
      <c r="E32" s="125"/>
      <c r="F32" s="126">
        <v>7108.969985400001</v>
      </c>
      <c r="G32" s="126">
        <v>9.5692000000000004</v>
      </c>
      <c r="H32" s="125">
        <v>2.66</v>
      </c>
    </row>
    <row r="33" spans="1:8" x14ac:dyDescent="0.2">
      <c r="B33" s="124" t="s">
        <v>657</v>
      </c>
      <c r="C33" s="124"/>
      <c r="D33" s="124"/>
      <c r="E33" s="125"/>
      <c r="F33" s="126">
        <v>7086.3143702000007</v>
      </c>
      <c r="G33" s="126">
        <v>9.5387000000000004</v>
      </c>
      <c r="H33" s="125">
        <v>2.75</v>
      </c>
    </row>
    <row r="34" spans="1:8" x14ac:dyDescent="0.2">
      <c r="B34" s="11" t="s">
        <v>48</v>
      </c>
      <c r="C34" s="11"/>
      <c r="D34" s="11"/>
      <c r="E34" s="12"/>
      <c r="F34" s="108">
        <v>14195.284355599999</v>
      </c>
      <c r="G34" s="108">
        <v>19.107900000000001</v>
      </c>
      <c r="H34" s="12"/>
    </row>
    <row r="35" spans="1:8" x14ac:dyDescent="0.2">
      <c r="B35" s="124" t="s">
        <v>49</v>
      </c>
      <c r="C35" s="124"/>
      <c r="D35" s="124"/>
      <c r="E35" s="125"/>
      <c r="F35" s="126">
        <v>800.12228900000002</v>
      </c>
      <c r="G35" s="126">
        <v>1.0721000000000001</v>
      </c>
      <c r="H35" s="125"/>
    </row>
    <row r="36" spans="1:8" x14ac:dyDescent="0.2">
      <c r="B36" s="13" t="s">
        <v>682</v>
      </c>
      <c r="C36" s="13"/>
      <c r="D36" s="13"/>
      <c r="E36" s="14"/>
      <c r="F36" s="15">
        <v>74289.905144600008</v>
      </c>
      <c r="G36" s="15">
        <v>100</v>
      </c>
      <c r="H36" s="14"/>
    </row>
    <row r="37" spans="1:8" x14ac:dyDescent="0.2">
      <c r="B37" s="122"/>
      <c r="C37" s="122"/>
      <c r="D37" s="122"/>
      <c r="E37" s="127"/>
      <c r="F37" s="128"/>
      <c r="G37" s="128"/>
      <c r="H37" s="127"/>
    </row>
    <row r="38" spans="1:8" x14ac:dyDescent="0.2">
      <c r="B38" s="122" t="s">
        <v>683</v>
      </c>
      <c r="C38" s="122"/>
      <c r="D38" s="122"/>
      <c r="E38" s="127"/>
      <c r="F38" s="128"/>
      <c r="G38" s="128"/>
      <c r="H38" s="127"/>
    </row>
    <row r="39" spans="1:8" x14ac:dyDescent="0.2">
      <c r="B39" s="122" t="s">
        <v>684</v>
      </c>
      <c r="C39" s="122"/>
      <c r="D39" s="122"/>
      <c r="E39" s="127"/>
      <c r="F39" s="128"/>
      <c r="G39" s="128"/>
      <c r="H39" s="127"/>
    </row>
    <row r="40" spans="1:8" x14ac:dyDescent="0.2">
      <c r="B40" s="109"/>
      <c r="C40" s="109"/>
      <c r="D40" s="109"/>
      <c r="E40" s="110"/>
      <c r="F40" s="111"/>
      <c r="G40" s="111"/>
      <c r="H40" s="113"/>
    </row>
    <row r="42" spans="1:8" x14ac:dyDescent="0.2">
      <c r="B42" s="17" t="s">
        <v>379</v>
      </c>
      <c r="E42" s="1"/>
    </row>
    <row r="43" spans="1:8" x14ac:dyDescent="0.2">
      <c r="B43" s="18" t="s">
        <v>380</v>
      </c>
      <c r="E43" s="1"/>
    </row>
    <row r="44" spans="1:8" x14ac:dyDescent="0.2">
      <c r="B44" s="19" t="s">
        <v>381</v>
      </c>
    </row>
    <row r="45" spans="1:8" ht="25.5" x14ac:dyDescent="0.2">
      <c r="B45" s="20" t="s">
        <v>382</v>
      </c>
      <c r="C45" s="21" t="s">
        <v>717</v>
      </c>
      <c r="D45" s="21" t="s">
        <v>719</v>
      </c>
    </row>
    <row r="46" spans="1:8" x14ac:dyDescent="0.2">
      <c r="A46" s="1" t="s">
        <v>591</v>
      </c>
      <c r="B46" s="22" t="s">
        <v>383</v>
      </c>
      <c r="C46" s="23">
        <v>10.110900000000001</v>
      </c>
      <c r="D46" s="23">
        <v>10.0839</v>
      </c>
    </row>
    <row r="47" spans="1:8" x14ac:dyDescent="0.2">
      <c r="A47" s="1" t="s">
        <v>592</v>
      </c>
      <c r="B47" s="22" t="s">
        <v>384</v>
      </c>
      <c r="C47" s="24">
        <v>10.0801</v>
      </c>
      <c r="D47" s="24">
        <v>10.053100000000001</v>
      </c>
    </row>
    <row r="48" spans="1:8" x14ac:dyDescent="0.2">
      <c r="A48" s="1" t="s">
        <v>593</v>
      </c>
      <c r="B48" s="22" t="s">
        <v>385</v>
      </c>
      <c r="C48" s="24">
        <v>10.110900000000001</v>
      </c>
      <c r="D48" s="24">
        <v>10.0839</v>
      </c>
    </row>
    <row r="49" spans="1:8" x14ac:dyDescent="0.2">
      <c r="A49" s="1" t="s">
        <v>594</v>
      </c>
      <c r="B49" s="22" t="s">
        <v>722</v>
      </c>
      <c r="C49" s="24">
        <v>10.110900000000001</v>
      </c>
      <c r="D49" s="24">
        <v>10.0839</v>
      </c>
    </row>
    <row r="50" spans="1:8" x14ac:dyDescent="0.2">
      <c r="A50" s="1" t="s">
        <v>595</v>
      </c>
      <c r="B50" s="22" t="s">
        <v>386</v>
      </c>
      <c r="C50" s="24">
        <v>10.116</v>
      </c>
      <c r="D50" s="24">
        <v>10.087300000000001</v>
      </c>
    </row>
    <row r="51" spans="1:8" x14ac:dyDescent="0.2">
      <c r="A51" s="1" t="s">
        <v>596</v>
      </c>
      <c r="B51" s="22" t="s">
        <v>387</v>
      </c>
      <c r="C51" s="24">
        <v>10.0852</v>
      </c>
      <c r="D51" s="24">
        <v>10.0566</v>
      </c>
    </row>
    <row r="52" spans="1:8" x14ac:dyDescent="0.2">
      <c r="A52" s="1" t="s">
        <v>597</v>
      </c>
      <c r="B52" s="22" t="s">
        <v>388</v>
      </c>
      <c r="C52" s="24">
        <v>10.116</v>
      </c>
      <c r="D52" s="24">
        <v>10.087300000000001</v>
      </c>
    </row>
    <row r="53" spans="1:8" x14ac:dyDescent="0.2">
      <c r="A53" s="1" t="s">
        <v>598</v>
      </c>
      <c r="B53" s="25" t="s">
        <v>721</v>
      </c>
      <c r="C53" s="26">
        <v>10.116</v>
      </c>
      <c r="D53" s="26">
        <v>10.087300000000001</v>
      </c>
    </row>
    <row r="54" spans="1:8" x14ac:dyDescent="0.2">
      <c r="B54" s="30" t="s">
        <v>659</v>
      </c>
      <c r="C54" s="86"/>
      <c r="D54" s="86"/>
    </row>
    <row r="55" spans="1:8" x14ac:dyDescent="0.2">
      <c r="B55" s="28" t="s">
        <v>660</v>
      </c>
      <c r="C55" s="28"/>
      <c r="D55" s="28"/>
      <c r="E55" s="28"/>
      <c r="F55" s="29"/>
    </row>
    <row r="56" spans="1:8" x14ac:dyDescent="0.2">
      <c r="B56" s="30" t="s">
        <v>726</v>
      </c>
      <c r="C56" s="30"/>
      <c r="D56" s="30"/>
      <c r="E56" s="30"/>
      <c r="F56" s="29"/>
    </row>
    <row r="57" spans="1:8" x14ac:dyDescent="0.2">
      <c r="B57" s="115" t="s">
        <v>679</v>
      </c>
      <c r="C57" s="30"/>
      <c r="D57" s="30"/>
      <c r="E57" s="30"/>
      <c r="F57" s="29"/>
    </row>
    <row r="58" spans="1:8" x14ac:dyDescent="0.2">
      <c r="B58" s="27" t="s">
        <v>663</v>
      </c>
      <c r="C58" s="27"/>
      <c r="D58" s="27"/>
      <c r="E58" s="27"/>
      <c r="F58" s="29"/>
    </row>
    <row r="59" spans="1:8" x14ac:dyDescent="0.2">
      <c r="B59" s="79" t="s">
        <v>697</v>
      </c>
      <c r="C59" s="31"/>
      <c r="D59" s="31"/>
      <c r="E59" s="31"/>
      <c r="F59" s="29"/>
    </row>
    <row r="60" spans="1:8" x14ac:dyDescent="0.2">
      <c r="B60" s="31" t="s">
        <v>664</v>
      </c>
      <c r="C60" s="31"/>
      <c r="D60" s="31"/>
      <c r="E60" s="31"/>
      <c r="F60" s="29"/>
    </row>
    <row r="61" spans="1:8" x14ac:dyDescent="0.2">
      <c r="B61" s="32" t="s">
        <v>389</v>
      </c>
      <c r="C61" s="32"/>
      <c r="D61" s="32"/>
      <c r="E61" s="33"/>
      <c r="F61" s="34"/>
    </row>
    <row r="62" spans="1:8" x14ac:dyDescent="0.2">
      <c r="B62" s="35" t="s">
        <v>390</v>
      </c>
      <c r="C62" s="32"/>
      <c r="D62" s="32"/>
      <c r="E62" s="33"/>
      <c r="F62" s="34"/>
    </row>
    <row r="63" spans="1:8" x14ac:dyDescent="0.2">
      <c r="B63" s="151" t="s">
        <v>445</v>
      </c>
      <c r="C63" s="152"/>
      <c r="D63" s="152"/>
      <c r="E63" s="152"/>
      <c r="F63" s="152"/>
      <c r="G63" s="152"/>
      <c r="H63" s="152"/>
    </row>
    <row r="65" spans="2:8" s="87" customFormat="1" x14ac:dyDescent="0.2">
      <c r="B65" s="87" t="s">
        <v>447</v>
      </c>
      <c r="E65" s="88"/>
      <c r="F65" s="89"/>
      <c r="G65" s="89"/>
      <c r="H65" s="114"/>
    </row>
    <row r="66" spans="2:8" s="87" customFormat="1" x14ac:dyDescent="0.2">
      <c r="B66" s="87" t="s">
        <v>448</v>
      </c>
      <c r="E66" s="88"/>
      <c r="F66" s="89"/>
      <c r="G66" s="89"/>
      <c r="H66" s="114"/>
    </row>
    <row r="67" spans="2:8" s="87" customFormat="1" x14ac:dyDescent="0.2">
      <c r="B67" s="87" t="s">
        <v>449</v>
      </c>
      <c r="E67" s="88"/>
      <c r="F67" s="89"/>
      <c r="G67" s="89"/>
      <c r="H67" s="114"/>
    </row>
    <row r="68" spans="2:8" s="87" customFormat="1" x14ac:dyDescent="0.2">
      <c r="E68" s="88"/>
      <c r="F68" s="89"/>
      <c r="G68" s="89"/>
      <c r="H68" s="114"/>
    </row>
    <row r="69" spans="2:8" s="87" customFormat="1" x14ac:dyDescent="0.2">
      <c r="E69" s="88"/>
      <c r="F69" s="89"/>
      <c r="G69" s="89"/>
      <c r="H69" s="114"/>
    </row>
    <row r="70" spans="2:8" s="87" customFormat="1" x14ac:dyDescent="0.2">
      <c r="E70" s="88"/>
      <c r="F70" s="89"/>
      <c r="G70" s="89"/>
      <c r="H70" s="114"/>
    </row>
    <row r="71" spans="2:8" s="87" customFormat="1" x14ac:dyDescent="0.2">
      <c r="E71" s="88"/>
      <c r="F71" s="89"/>
      <c r="G71" s="89"/>
      <c r="H71" s="114"/>
    </row>
    <row r="72" spans="2:8" s="87" customFormat="1" x14ac:dyDescent="0.2">
      <c r="E72" s="88"/>
      <c r="F72" s="89"/>
      <c r="G72" s="89"/>
      <c r="H72" s="114"/>
    </row>
    <row r="73" spans="2:8" s="87" customFormat="1" x14ac:dyDescent="0.2">
      <c r="E73" s="88"/>
      <c r="F73" s="89"/>
      <c r="G73" s="89"/>
      <c r="H73" s="114"/>
    </row>
    <row r="74" spans="2:8" s="87" customFormat="1" x14ac:dyDescent="0.2">
      <c r="E74" s="88"/>
      <c r="F74" s="89"/>
      <c r="G74" s="89"/>
      <c r="H74" s="114"/>
    </row>
    <row r="75" spans="2:8" s="87" customFormat="1" x14ac:dyDescent="0.2">
      <c r="E75" s="88"/>
      <c r="F75" s="89"/>
      <c r="G75" s="89"/>
      <c r="H75" s="114"/>
    </row>
    <row r="76" spans="2:8" s="87" customFormat="1" x14ac:dyDescent="0.2">
      <c r="E76" s="88"/>
      <c r="F76" s="89"/>
      <c r="G76" s="89"/>
      <c r="H76" s="114"/>
    </row>
    <row r="77" spans="2:8" s="87" customFormat="1" x14ac:dyDescent="0.2">
      <c r="B77" s="87" t="s">
        <v>450</v>
      </c>
      <c r="E77" s="88"/>
      <c r="F77" s="89"/>
      <c r="G77" s="89"/>
      <c r="H77" s="114"/>
    </row>
    <row r="78" spans="2:8" s="87" customFormat="1" x14ac:dyDescent="0.2">
      <c r="B78" s="87" t="s">
        <v>451</v>
      </c>
      <c r="F78" s="89"/>
      <c r="G78" s="89"/>
      <c r="H78" s="114"/>
    </row>
    <row r="79" spans="2:8" s="87" customFormat="1" x14ac:dyDescent="0.2">
      <c r="F79" s="89"/>
      <c r="G79" s="89"/>
      <c r="H79" s="114"/>
    </row>
    <row r="80" spans="2:8" s="87" customFormat="1" ht="18.75" x14ac:dyDescent="0.3">
      <c r="B80" s="4" t="s">
        <v>452</v>
      </c>
      <c r="F80" s="89"/>
      <c r="G80" s="89"/>
      <c r="H80" s="114"/>
    </row>
  </sheetData>
  <mergeCells count="4">
    <mergeCell ref="B1:H1"/>
    <mergeCell ref="B3:H3"/>
    <mergeCell ref="B2:H2"/>
    <mergeCell ref="B63:H63"/>
  </mergeCells>
  <pageMargins left="0" right="0" top="0" bottom="0" header="0.3" footer="0.3"/>
  <pageSetup scale="56" orientation="landscape" r:id="rId1"/>
  <headerFooter>
    <oddHeader>&amp;L&amp;"Arial"&amp;9&amp;K0078D7INTERNAL&amp;1#</oddHeader>
    <oddFooter>&amp;LPUBLIC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showGridLines="0" view="pageBreakPreview" topLeftCell="B1" zoomScaleNormal="100" zoomScaleSheetLayoutView="100" workbookViewId="0">
      <selection activeCell="C6" sqref="C6"/>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8" width="13" style="1" customWidth="1"/>
    <col min="9" max="9" width="9.140625" style="1"/>
    <col min="10" max="10" width="11.140625" style="1" bestFit="1" customWidth="1"/>
    <col min="11" max="11" width="7.5703125" style="1" bestFit="1" customWidth="1"/>
    <col min="12"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61" t="s">
        <v>378</v>
      </c>
      <c r="C2" s="162"/>
      <c r="D2" s="162"/>
      <c r="E2" s="162"/>
      <c r="F2" s="162"/>
      <c r="G2" s="162"/>
      <c r="H2" s="162"/>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156</v>
      </c>
      <c r="C8" s="124" t="s">
        <v>319</v>
      </c>
      <c r="D8" s="124" t="s">
        <v>46</v>
      </c>
      <c r="E8" s="125">
        <v>75</v>
      </c>
      <c r="F8" s="126">
        <v>7500.8325000000004</v>
      </c>
      <c r="G8" s="126">
        <v>1.92</v>
      </c>
      <c r="H8" s="125">
        <v>3.1248</v>
      </c>
    </row>
    <row r="9" spans="2:8" x14ac:dyDescent="0.2">
      <c r="B9" s="124" t="s">
        <v>172</v>
      </c>
      <c r="C9" s="124" t="s">
        <v>320</v>
      </c>
      <c r="D9" s="124" t="s">
        <v>46</v>
      </c>
      <c r="E9" s="125">
        <v>500</v>
      </c>
      <c r="F9" s="126">
        <v>5012.8999999999996</v>
      </c>
      <c r="G9" s="126">
        <v>1.28</v>
      </c>
      <c r="H9" s="125">
        <v>3.1844000000000001</v>
      </c>
    </row>
    <row r="10" spans="2:8" x14ac:dyDescent="0.2">
      <c r="B10" s="124" t="s">
        <v>156</v>
      </c>
      <c r="C10" s="124" t="s">
        <v>321</v>
      </c>
      <c r="D10" s="124" t="s">
        <v>46</v>
      </c>
      <c r="E10" s="125">
        <v>450</v>
      </c>
      <c r="F10" s="126">
        <v>4518.8954999999996</v>
      </c>
      <c r="G10" s="126">
        <v>1.1599999999999999</v>
      </c>
      <c r="H10" s="125">
        <v>3.1576</v>
      </c>
    </row>
    <row r="11" spans="2:8" x14ac:dyDescent="0.2">
      <c r="B11" s="124" t="s">
        <v>172</v>
      </c>
      <c r="C11" s="124" t="s">
        <v>322</v>
      </c>
      <c r="D11" s="124" t="s">
        <v>46</v>
      </c>
      <c r="E11" s="125">
        <v>400</v>
      </c>
      <c r="F11" s="126">
        <v>4020.58</v>
      </c>
      <c r="G11" s="126">
        <v>1.03</v>
      </c>
      <c r="H11" s="125">
        <v>3.1854</v>
      </c>
    </row>
    <row r="12" spans="2:8" x14ac:dyDescent="0.2">
      <c r="B12" s="11" t="s">
        <v>48</v>
      </c>
      <c r="C12" s="11"/>
      <c r="D12" s="11"/>
      <c r="E12" s="12"/>
      <c r="F12" s="108">
        <v>21053.207999999999</v>
      </c>
      <c r="G12" s="108">
        <v>5.39</v>
      </c>
      <c r="H12" s="12"/>
    </row>
    <row r="13" spans="2:8" x14ac:dyDescent="0.2">
      <c r="B13" s="90" t="s">
        <v>181</v>
      </c>
      <c r="C13" s="124"/>
      <c r="D13" s="124"/>
      <c r="E13" s="125"/>
      <c r="F13" s="126"/>
      <c r="G13" s="126"/>
      <c r="H13" s="125"/>
    </row>
    <row r="14" spans="2:8" x14ac:dyDescent="0.2">
      <c r="B14" s="11" t="s">
        <v>182</v>
      </c>
      <c r="C14" s="124"/>
      <c r="D14" s="124"/>
      <c r="E14" s="125"/>
      <c r="F14" s="126"/>
      <c r="G14" s="126"/>
      <c r="H14" s="125"/>
    </row>
    <row r="15" spans="2:8" x14ac:dyDescent="0.2">
      <c r="B15" s="11" t="s">
        <v>149</v>
      </c>
      <c r="C15" s="124"/>
      <c r="D15" s="124"/>
      <c r="E15" s="125"/>
      <c r="F15" s="126"/>
      <c r="G15" s="126"/>
      <c r="H15" s="125"/>
    </row>
    <row r="16" spans="2:8" x14ac:dyDescent="0.2">
      <c r="B16" s="124" t="s">
        <v>152</v>
      </c>
      <c r="C16" s="124" t="s">
        <v>692</v>
      </c>
      <c r="D16" s="124" t="s">
        <v>324</v>
      </c>
      <c r="E16" s="125">
        <v>16500</v>
      </c>
      <c r="F16" s="126">
        <v>16408.028999999999</v>
      </c>
      <c r="G16" s="126">
        <v>4.2</v>
      </c>
      <c r="H16" s="125">
        <v>3.0998999999999999</v>
      </c>
    </row>
    <row r="17" spans="2:8" x14ac:dyDescent="0.2">
      <c r="B17" s="11" t="s">
        <v>48</v>
      </c>
      <c r="C17" s="11"/>
      <c r="D17" s="11"/>
      <c r="E17" s="12"/>
      <c r="F17" s="108">
        <v>16408.028999999999</v>
      </c>
      <c r="G17" s="108">
        <v>4.2</v>
      </c>
      <c r="H17" s="12"/>
    </row>
    <row r="18" spans="2:8" x14ac:dyDescent="0.2">
      <c r="B18" s="11" t="s">
        <v>187</v>
      </c>
      <c r="C18" s="124"/>
      <c r="D18" s="124"/>
      <c r="E18" s="125"/>
      <c r="F18" s="126"/>
      <c r="G18" s="126"/>
      <c r="H18" s="125"/>
    </row>
    <row r="19" spans="2:8" x14ac:dyDescent="0.2">
      <c r="B19" s="11" t="s">
        <v>43</v>
      </c>
      <c r="C19" s="124"/>
      <c r="D19" s="124"/>
      <c r="E19" s="125"/>
      <c r="F19" s="126"/>
      <c r="G19" s="126"/>
      <c r="H19" s="125"/>
    </row>
    <row r="20" spans="2:8" x14ac:dyDescent="0.2">
      <c r="B20" s="124" t="s">
        <v>693</v>
      </c>
      <c r="C20" s="124" t="s">
        <v>694</v>
      </c>
      <c r="D20" s="124" t="s">
        <v>185</v>
      </c>
      <c r="E20" s="125">
        <v>6000</v>
      </c>
      <c r="F20" s="126">
        <v>29972.52</v>
      </c>
      <c r="G20" s="126">
        <v>7.67</v>
      </c>
      <c r="H20" s="125">
        <v>3.0438999999999998</v>
      </c>
    </row>
    <row r="21" spans="2:8" x14ac:dyDescent="0.2">
      <c r="B21" s="124" t="s">
        <v>152</v>
      </c>
      <c r="C21" s="124" t="s">
        <v>651</v>
      </c>
      <c r="D21" s="124" t="s">
        <v>324</v>
      </c>
      <c r="E21" s="125">
        <v>4000</v>
      </c>
      <c r="F21" s="126">
        <v>19998.34</v>
      </c>
      <c r="G21" s="126">
        <v>5.12</v>
      </c>
      <c r="H21" s="125">
        <v>3.048</v>
      </c>
    </row>
    <row r="22" spans="2:8" x14ac:dyDescent="0.2">
      <c r="B22" s="124" t="s">
        <v>325</v>
      </c>
      <c r="C22" s="124" t="s">
        <v>326</v>
      </c>
      <c r="D22" s="124" t="s">
        <v>185</v>
      </c>
      <c r="E22" s="125">
        <v>4000</v>
      </c>
      <c r="F22" s="126">
        <v>19980.740000000002</v>
      </c>
      <c r="G22" s="126">
        <v>5.1100000000000003</v>
      </c>
      <c r="H22" s="125">
        <v>3.1985000000000001</v>
      </c>
    </row>
    <row r="23" spans="2:8" x14ac:dyDescent="0.2">
      <c r="B23" s="124" t="s">
        <v>197</v>
      </c>
      <c r="C23" s="124" t="s">
        <v>327</v>
      </c>
      <c r="D23" s="124" t="s">
        <v>194</v>
      </c>
      <c r="E23" s="125">
        <v>4000</v>
      </c>
      <c r="F23" s="126">
        <v>19949.18</v>
      </c>
      <c r="G23" s="126">
        <v>5.1100000000000003</v>
      </c>
      <c r="H23" s="125">
        <v>3.0994000000000002</v>
      </c>
    </row>
    <row r="24" spans="2:8" x14ac:dyDescent="0.2">
      <c r="B24" s="124" t="s">
        <v>164</v>
      </c>
      <c r="C24" s="124" t="s">
        <v>652</v>
      </c>
      <c r="D24" s="124" t="s">
        <v>185</v>
      </c>
      <c r="E24" s="125">
        <v>2000</v>
      </c>
      <c r="F24" s="126">
        <v>9991.3700000000008</v>
      </c>
      <c r="G24" s="126">
        <v>2.56</v>
      </c>
      <c r="H24" s="125">
        <v>3.1545000000000001</v>
      </c>
    </row>
    <row r="25" spans="2:8" x14ac:dyDescent="0.2">
      <c r="B25" s="124" t="s">
        <v>259</v>
      </c>
      <c r="C25" s="124" t="s">
        <v>329</v>
      </c>
      <c r="D25" s="124" t="s">
        <v>185</v>
      </c>
      <c r="E25" s="125">
        <v>2000</v>
      </c>
      <c r="F25" s="126">
        <v>9990.3700000000008</v>
      </c>
      <c r="G25" s="126">
        <v>2.56</v>
      </c>
      <c r="H25" s="125">
        <v>3.1985000000000001</v>
      </c>
    </row>
    <row r="26" spans="2:8" x14ac:dyDescent="0.2">
      <c r="B26" s="124" t="s">
        <v>287</v>
      </c>
      <c r="C26" s="124" t="s">
        <v>330</v>
      </c>
      <c r="D26" s="124" t="s">
        <v>200</v>
      </c>
      <c r="E26" s="125">
        <v>2000</v>
      </c>
      <c r="F26" s="126">
        <v>9974.86</v>
      </c>
      <c r="G26" s="126">
        <v>2.5499999999999998</v>
      </c>
      <c r="H26" s="125">
        <v>3.1728000000000001</v>
      </c>
    </row>
    <row r="27" spans="2:8" x14ac:dyDescent="0.2">
      <c r="B27" s="124" t="s">
        <v>328</v>
      </c>
      <c r="C27" s="124" t="s">
        <v>331</v>
      </c>
      <c r="D27" s="124" t="s">
        <v>200</v>
      </c>
      <c r="E27" s="125">
        <v>1500</v>
      </c>
      <c r="F27" s="126">
        <v>7480.98</v>
      </c>
      <c r="G27" s="126">
        <v>1.91</v>
      </c>
      <c r="H27" s="125">
        <v>3.2</v>
      </c>
    </row>
    <row r="28" spans="2:8" x14ac:dyDescent="0.2">
      <c r="B28" s="124" t="s">
        <v>332</v>
      </c>
      <c r="C28" s="124" t="s">
        <v>333</v>
      </c>
      <c r="D28" s="124" t="s">
        <v>200</v>
      </c>
      <c r="E28" s="125">
        <v>500</v>
      </c>
      <c r="F28" s="126">
        <v>2499.7824999999998</v>
      </c>
      <c r="G28" s="126">
        <v>0.64</v>
      </c>
      <c r="H28" s="125">
        <v>3.194</v>
      </c>
    </row>
    <row r="29" spans="2:8" x14ac:dyDescent="0.2">
      <c r="B29" s="11" t="s">
        <v>48</v>
      </c>
      <c r="C29" s="11"/>
      <c r="D29" s="11"/>
      <c r="E29" s="12"/>
      <c r="F29" s="108">
        <v>129838.1425</v>
      </c>
      <c r="G29" s="108">
        <v>33.229999999999997</v>
      </c>
      <c r="H29" s="12"/>
    </row>
    <row r="30" spans="2:8" x14ac:dyDescent="0.2">
      <c r="B30" s="11" t="s">
        <v>201</v>
      </c>
      <c r="C30" s="124"/>
      <c r="D30" s="124"/>
      <c r="E30" s="125"/>
      <c r="F30" s="126"/>
      <c r="G30" s="126"/>
      <c r="H30" s="125"/>
    </row>
    <row r="31" spans="2:8" x14ac:dyDescent="0.2">
      <c r="B31" s="124" t="s">
        <v>653</v>
      </c>
      <c r="C31" s="124" t="s">
        <v>654</v>
      </c>
      <c r="D31" s="124" t="s">
        <v>53</v>
      </c>
      <c r="E31" s="125">
        <v>49999999.999999993</v>
      </c>
      <c r="F31" s="126">
        <v>49959.3</v>
      </c>
      <c r="G31" s="126">
        <v>12.79</v>
      </c>
      <c r="H31" s="125">
        <v>2.9752999999999998</v>
      </c>
    </row>
    <row r="32" spans="2:8" x14ac:dyDescent="0.2">
      <c r="B32" s="124" t="s">
        <v>336</v>
      </c>
      <c r="C32" s="124" t="s">
        <v>337</v>
      </c>
      <c r="D32" s="124" t="s">
        <v>53</v>
      </c>
      <c r="E32" s="125">
        <v>31500000</v>
      </c>
      <c r="F32" s="126">
        <v>31474.359</v>
      </c>
      <c r="G32" s="126">
        <v>8.06</v>
      </c>
      <c r="H32" s="125">
        <v>2.9752999999999998</v>
      </c>
    </row>
    <row r="33" spans="2:8" x14ac:dyDescent="0.2">
      <c r="B33" s="124" t="s">
        <v>334</v>
      </c>
      <c r="C33" s="124" t="s">
        <v>335</v>
      </c>
      <c r="D33" s="124" t="s">
        <v>53</v>
      </c>
      <c r="E33" s="125">
        <v>30000000</v>
      </c>
      <c r="F33" s="126">
        <v>29958.15</v>
      </c>
      <c r="G33" s="126">
        <v>7.67</v>
      </c>
      <c r="H33" s="125">
        <v>2.9992999999999999</v>
      </c>
    </row>
    <row r="34" spans="2:8" x14ac:dyDescent="0.2">
      <c r="B34" s="124" t="s">
        <v>655</v>
      </c>
      <c r="C34" s="124" t="s">
        <v>656</v>
      </c>
      <c r="D34" s="124" t="s">
        <v>53</v>
      </c>
      <c r="E34" s="125">
        <v>25500000</v>
      </c>
      <c r="F34" s="126">
        <v>25449.790499999999</v>
      </c>
      <c r="G34" s="126">
        <v>6.51</v>
      </c>
      <c r="H34" s="125">
        <v>3.0004</v>
      </c>
    </row>
    <row r="35" spans="2:8" x14ac:dyDescent="0.2">
      <c r="B35" s="124" t="s">
        <v>338</v>
      </c>
      <c r="C35" s="124" t="s">
        <v>339</v>
      </c>
      <c r="D35" s="124" t="s">
        <v>53</v>
      </c>
      <c r="E35" s="125">
        <v>20000000</v>
      </c>
      <c r="F35" s="126">
        <v>19983.72</v>
      </c>
      <c r="G35" s="126">
        <v>5.12</v>
      </c>
      <c r="H35" s="125">
        <v>2.9752999999999998</v>
      </c>
    </row>
    <row r="36" spans="2:8" x14ac:dyDescent="0.2">
      <c r="B36" s="124" t="s">
        <v>695</v>
      </c>
      <c r="C36" s="124" t="s">
        <v>696</v>
      </c>
      <c r="D36" s="124" t="s">
        <v>53</v>
      </c>
      <c r="E36" s="125">
        <v>2500000</v>
      </c>
      <c r="F36" s="126">
        <v>2495.0774999999999</v>
      </c>
      <c r="G36" s="126">
        <v>0.64</v>
      </c>
      <c r="H36" s="125">
        <v>3.0004</v>
      </c>
    </row>
    <row r="37" spans="2:8" x14ac:dyDescent="0.2">
      <c r="B37" s="11" t="s">
        <v>48</v>
      </c>
      <c r="C37" s="11"/>
      <c r="D37" s="11"/>
      <c r="E37" s="12"/>
      <c r="F37" s="108">
        <v>159320.39700000003</v>
      </c>
      <c r="G37" s="108">
        <v>40.79</v>
      </c>
      <c r="H37" s="12"/>
    </row>
    <row r="38" spans="2:8" x14ac:dyDescent="0.2">
      <c r="B38" s="124" t="s">
        <v>658</v>
      </c>
      <c r="C38" s="124"/>
      <c r="D38" s="124"/>
      <c r="E38" s="125"/>
      <c r="F38" s="126">
        <v>31486.712302200001</v>
      </c>
      <c r="G38" s="126">
        <v>8.0599000000000007</v>
      </c>
      <c r="H38" s="125">
        <v>2.66</v>
      </c>
    </row>
    <row r="39" spans="2:8" x14ac:dyDescent="0.2">
      <c r="B39" s="124" t="s">
        <v>657</v>
      </c>
      <c r="C39" s="124"/>
      <c r="D39" s="124"/>
      <c r="E39" s="125"/>
      <c r="F39" s="126">
        <v>31386.359776400001</v>
      </c>
      <c r="G39" s="126">
        <v>8.0342000000000002</v>
      </c>
      <c r="H39" s="125">
        <v>2.75</v>
      </c>
    </row>
    <row r="40" spans="2:8" x14ac:dyDescent="0.2">
      <c r="B40" s="11" t="s">
        <v>48</v>
      </c>
      <c r="C40" s="11"/>
      <c r="D40" s="11"/>
      <c r="E40" s="12"/>
      <c r="F40" s="108">
        <v>62873.072078599995</v>
      </c>
      <c r="G40" s="108">
        <v>16.094200000000001</v>
      </c>
      <c r="H40" s="12"/>
    </row>
    <row r="41" spans="2:8" x14ac:dyDescent="0.2">
      <c r="B41" s="124" t="s">
        <v>49</v>
      </c>
      <c r="C41" s="124"/>
      <c r="D41" s="124"/>
      <c r="E41" s="125"/>
      <c r="F41" s="126">
        <v>1162.0782165999999</v>
      </c>
      <c r="G41" s="126">
        <v>0.2959</v>
      </c>
      <c r="H41" s="125"/>
    </row>
    <row r="42" spans="2:8" x14ac:dyDescent="0.2">
      <c r="B42" s="13" t="s">
        <v>682</v>
      </c>
      <c r="C42" s="13"/>
      <c r="D42" s="13"/>
      <c r="E42" s="14"/>
      <c r="F42" s="15">
        <v>390654.92679519998</v>
      </c>
      <c r="G42" s="15">
        <v>100</v>
      </c>
      <c r="H42" s="14"/>
    </row>
    <row r="43" spans="2:8" x14ac:dyDescent="0.2">
      <c r="B43" s="122"/>
      <c r="C43" s="122"/>
      <c r="D43" s="122"/>
      <c r="E43" s="127"/>
      <c r="F43" s="128"/>
      <c r="G43" s="128"/>
      <c r="H43" s="127"/>
    </row>
    <row r="44" spans="2:8" x14ac:dyDescent="0.2">
      <c r="B44" s="122" t="s">
        <v>683</v>
      </c>
      <c r="C44" s="122"/>
      <c r="D44" s="122"/>
      <c r="E44" s="127"/>
      <c r="F44" s="128"/>
      <c r="G44" s="128"/>
      <c r="H44" s="127"/>
    </row>
    <row r="45" spans="2:8" x14ac:dyDescent="0.2">
      <c r="B45" s="109"/>
      <c r="C45" s="109"/>
      <c r="D45" s="109"/>
      <c r="E45" s="110"/>
      <c r="F45" s="111"/>
      <c r="G45" s="111"/>
    </row>
    <row r="46" spans="2:8" ht="15" x14ac:dyDescent="0.2">
      <c r="B46" s="36" t="s">
        <v>379</v>
      </c>
      <c r="C46" s="49"/>
      <c r="D46" s="49"/>
      <c r="E46" s="50"/>
      <c r="F46" s="51"/>
      <c r="G46" s="34"/>
    </row>
    <row r="47" spans="2:8" x14ac:dyDescent="0.2">
      <c r="B47" s="156" t="s">
        <v>380</v>
      </c>
      <c r="C47" s="153"/>
      <c r="D47" s="153"/>
      <c r="E47" s="153"/>
      <c r="F47" s="153"/>
      <c r="G47" s="153"/>
    </row>
    <row r="48" spans="2:8" ht="15" x14ac:dyDescent="0.25">
      <c r="B48" s="37" t="s">
        <v>381</v>
      </c>
      <c r="C48" s="81"/>
      <c r="D48" s="82"/>
      <c r="E48" s="82"/>
      <c r="F48" s="51"/>
      <c r="G48" s="34"/>
    </row>
    <row r="49" spans="1:4" ht="26.25" customHeight="1" x14ac:dyDescent="0.2">
      <c r="A49" s="94"/>
      <c r="B49" s="62" t="s">
        <v>382</v>
      </c>
      <c r="C49" s="21" t="s">
        <v>717</v>
      </c>
      <c r="D49" s="21" t="s">
        <v>719</v>
      </c>
    </row>
    <row r="50" spans="1:4" x14ac:dyDescent="0.2">
      <c r="A50" s="1" t="s">
        <v>472</v>
      </c>
      <c r="B50" s="41" t="s">
        <v>391</v>
      </c>
      <c r="C50" s="23">
        <v>2954.4393</v>
      </c>
      <c r="D50" s="95">
        <v>2951.6523000000002</v>
      </c>
    </row>
    <row r="51" spans="1:4" x14ac:dyDescent="0.2">
      <c r="A51" s="1" t="s">
        <v>473</v>
      </c>
      <c r="B51" s="42" t="s">
        <v>430</v>
      </c>
      <c r="C51" s="24">
        <v>1019.3</v>
      </c>
      <c r="D51" s="67">
        <v>1019.3</v>
      </c>
    </row>
    <row r="52" spans="1:4" x14ac:dyDescent="0.2">
      <c r="A52" s="1" t="s">
        <v>474</v>
      </c>
      <c r="B52" s="42" t="s">
        <v>431</v>
      </c>
      <c r="C52" s="24">
        <v>1000.4386</v>
      </c>
      <c r="D52" s="67">
        <v>1000.3489</v>
      </c>
    </row>
    <row r="53" spans="1:4" hidden="1" x14ac:dyDescent="0.2">
      <c r="A53" s="1" t="s">
        <v>475</v>
      </c>
      <c r="B53" s="42" t="s">
        <v>424</v>
      </c>
      <c r="C53" s="24" t="s">
        <v>718</v>
      </c>
      <c r="D53" s="67" t="s">
        <v>718</v>
      </c>
    </row>
    <row r="54" spans="1:4" x14ac:dyDescent="0.2">
      <c r="A54" s="1" t="s">
        <v>476</v>
      </c>
      <c r="B54" s="42" t="s">
        <v>438</v>
      </c>
      <c r="C54" s="24">
        <v>1489.1826000000001</v>
      </c>
      <c r="D54" s="67">
        <v>1487.3789999999999</v>
      </c>
    </row>
    <row r="55" spans="1:4" hidden="1" x14ac:dyDescent="0.2">
      <c r="A55" s="1" t="s">
        <v>477</v>
      </c>
      <c r="B55" s="42" t="s">
        <v>425</v>
      </c>
      <c r="C55" s="24" t="s">
        <v>718</v>
      </c>
      <c r="D55" s="67" t="s">
        <v>718</v>
      </c>
    </row>
    <row r="56" spans="1:4" hidden="1" x14ac:dyDescent="0.2">
      <c r="A56" s="1" t="s">
        <v>478</v>
      </c>
      <c r="B56" s="42" t="s">
        <v>439</v>
      </c>
      <c r="C56" s="24" t="s">
        <v>718</v>
      </c>
      <c r="D56" s="67" t="s">
        <v>718</v>
      </c>
    </row>
    <row r="57" spans="1:4" x14ac:dyDescent="0.2">
      <c r="A57" s="1" t="s">
        <v>479</v>
      </c>
      <c r="B57" s="42" t="s">
        <v>395</v>
      </c>
      <c r="C57" s="24">
        <v>2015.3918000000001</v>
      </c>
      <c r="D57" s="67">
        <v>2012.8347000000001</v>
      </c>
    </row>
    <row r="58" spans="1:4" x14ac:dyDescent="0.2">
      <c r="A58" s="1" t="s">
        <v>480</v>
      </c>
      <c r="B58" s="42" t="s">
        <v>432</v>
      </c>
      <c r="C58" s="24">
        <v>1001.0316</v>
      </c>
      <c r="D58" s="67">
        <v>1001.0316</v>
      </c>
    </row>
    <row r="59" spans="1:4" x14ac:dyDescent="0.2">
      <c r="A59" s="1" t="s">
        <v>481</v>
      </c>
      <c r="B59" s="42" t="s">
        <v>423</v>
      </c>
      <c r="C59" s="24">
        <v>1107.7592999999999</v>
      </c>
      <c r="D59" s="67">
        <v>1107.6359</v>
      </c>
    </row>
    <row r="60" spans="1:4" x14ac:dyDescent="0.2">
      <c r="A60" s="1" t="s">
        <v>482</v>
      </c>
      <c r="B60" s="42" t="s">
        <v>397</v>
      </c>
      <c r="C60" s="24">
        <v>1002.6038</v>
      </c>
      <c r="D60" s="67">
        <v>1001.3317</v>
      </c>
    </row>
    <row r="61" spans="1:4" x14ac:dyDescent="0.2">
      <c r="A61" s="1" t="s">
        <v>483</v>
      </c>
      <c r="B61" s="42" t="s">
        <v>399</v>
      </c>
      <c r="C61" s="24">
        <v>2024.9041999999999</v>
      </c>
      <c r="D61" s="67">
        <v>2022.2525000000001</v>
      </c>
    </row>
    <row r="62" spans="1:4" x14ac:dyDescent="0.2">
      <c r="A62" s="1" t="s">
        <v>484</v>
      </c>
      <c r="B62" s="42" t="s">
        <v>420</v>
      </c>
      <c r="C62" s="24">
        <v>1000.9401</v>
      </c>
      <c r="D62" s="67">
        <v>1000.9401</v>
      </c>
    </row>
    <row r="63" spans="1:4" x14ac:dyDescent="0.2">
      <c r="A63" s="1" t="s">
        <v>485</v>
      </c>
      <c r="B63" s="42" t="s">
        <v>421</v>
      </c>
      <c r="C63" s="24">
        <v>1150.5829000000001</v>
      </c>
      <c r="D63" s="67">
        <v>1149.078</v>
      </c>
    </row>
    <row r="64" spans="1:4" x14ac:dyDescent="0.2">
      <c r="A64" s="1" t="s">
        <v>486</v>
      </c>
      <c r="B64" s="42" t="s">
        <v>401</v>
      </c>
      <c r="C64" s="24">
        <v>1039.5009</v>
      </c>
      <c r="D64" s="67">
        <v>1038.1402</v>
      </c>
    </row>
    <row r="65" spans="1:6" x14ac:dyDescent="0.2">
      <c r="A65" s="1" t="s">
        <v>488</v>
      </c>
      <c r="B65" s="47" t="s">
        <v>440</v>
      </c>
      <c r="C65" s="24">
        <v>1000</v>
      </c>
      <c r="D65" s="67">
        <v>1000</v>
      </c>
    </row>
    <row r="66" spans="1:6" x14ac:dyDescent="0.2">
      <c r="A66" s="1" t="s">
        <v>487</v>
      </c>
      <c r="B66" s="47" t="s">
        <v>441</v>
      </c>
      <c r="C66" s="24">
        <v>1314.3486</v>
      </c>
      <c r="D66" s="67">
        <v>1312.8389999999999</v>
      </c>
    </row>
    <row r="67" spans="1:6" x14ac:dyDescent="0.2">
      <c r="A67" s="1" t="s">
        <v>489</v>
      </c>
      <c r="B67" s="47" t="s">
        <v>442</v>
      </c>
      <c r="C67" s="24">
        <v>1000</v>
      </c>
      <c r="D67" s="67">
        <v>1000</v>
      </c>
    </row>
    <row r="68" spans="1:6" x14ac:dyDescent="0.2">
      <c r="A68" s="1" t="s">
        <v>490</v>
      </c>
      <c r="B68" s="72" t="s">
        <v>443</v>
      </c>
      <c r="C68" s="26">
        <v>1314.3486</v>
      </c>
      <c r="D68" s="68">
        <v>1312.8389999999999</v>
      </c>
    </row>
    <row r="69" spans="1:6" x14ac:dyDescent="0.2">
      <c r="B69" s="30" t="s">
        <v>659</v>
      </c>
      <c r="C69" s="92"/>
      <c r="D69" s="92"/>
    </row>
    <row r="70" spans="1:6" hidden="1" x14ac:dyDescent="0.2">
      <c r="B70" s="27" t="s">
        <v>403</v>
      </c>
      <c r="C70" s="43"/>
      <c r="D70" s="43"/>
      <c r="E70" s="43"/>
      <c r="F70" s="44"/>
    </row>
    <row r="71" spans="1:6" x14ac:dyDescent="0.2">
      <c r="B71" s="42" t="s">
        <v>407</v>
      </c>
      <c r="C71" s="43"/>
      <c r="D71" s="43"/>
      <c r="E71" s="43"/>
      <c r="F71" s="44"/>
    </row>
    <row r="72" spans="1:6" x14ac:dyDescent="0.2">
      <c r="B72" s="83" t="s">
        <v>444</v>
      </c>
      <c r="C72" s="43"/>
      <c r="D72" s="43"/>
      <c r="E72" s="43"/>
      <c r="F72" s="44"/>
    </row>
    <row r="73" spans="1:6" x14ac:dyDescent="0.2">
      <c r="B73" s="45" t="s">
        <v>660</v>
      </c>
      <c r="C73" s="46"/>
      <c r="D73" s="46"/>
      <c r="E73" s="46"/>
      <c r="F73" s="51"/>
    </row>
    <row r="74" spans="1:6" x14ac:dyDescent="0.2">
      <c r="B74" s="30" t="s">
        <v>726</v>
      </c>
      <c r="C74" s="27"/>
      <c r="D74" s="27"/>
      <c r="E74" s="27"/>
      <c r="F74" s="51"/>
    </row>
    <row r="75" spans="1:6" x14ac:dyDescent="0.2">
      <c r="B75" s="156" t="s">
        <v>661</v>
      </c>
      <c r="C75" s="153"/>
      <c r="D75" s="153"/>
      <c r="E75" s="153"/>
      <c r="F75" s="153"/>
    </row>
    <row r="76" spans="1:6" x14ac:dyDescent="0.2">
      <c r="B76" s="63" t="s">
        <v>382</v>
      </c>
      <c r="C76" s="159" t="s">
        <v>404</v>
      </c>
      <c r="D76" s="160"/>
    </row>
    <row r="77" spans="1:6" x14ac:dyDescent="0.2">
      <c r="B77" s="64"/>
      <c r="C77" s="97" t="s">
        <v>405</v>
      </c>
      <c r="D77" s="98" t="s">
        <v>406</v>
      </c>
    </row>
    <row r="78" spans="1:6" x14ac:dyDescent="0.2">
      <c r="A78" s="1" t="s">
        <v>473</v>
      </c>
      <c r="B78" s="42" t="s">
        <v>430</v>
      </c>
      <c r="C78" s="99">
        <v>0.96204402999999994</v>
      </c>
      <c r="D78" s="99">
        <f t="shared" ref="D78:D88" si="0">+C78</f>
        <v>0.96204402999999994</v>
      </c>
    </row>
    <row r="79" spans="1:6" x14ac:dyDescent="0.2">
      <c r="A79" s="1" t="s">
        <v>474</v>
      </c>
      <c r="B79" s="42" t="s">
        <v>431</v>
      </c>
      <c r="C79" s="96">
        <v>0.85459229000000003</v>
      </c>
      <c r="D79" s="96">
        <f t="shared" si="0"/>
        <v>0.85459229000000003</v>
      </c>
    </row>
    <row r="80" spans="1:6" x14ac:dyDescent="0.2">
      <c r="A80" s="1" t="s">
        <v>476</v>
      </c>
      <c r="B80" s="42" t="s">
        <v>438</v>
      </c>
      <c r="C80" s="96" t="s">
        <v>716</v>
      </c>
      <c r="D80" s="96" t="str">
        <f t="shared" si="0"/>
        <v>^^</v>
      </c>
      <c r="E80" s="1"/>
    </row>
    <row r="81" spans="1:7" hidden="1" x14ac:dyDescent="0.2">
      <c r="A81" s="1" t="s">
        <v>477</v>
      </c>
      <c r="B81" s="42" t="s">
        <v>425</v>
      </c>
      <c r="C81" s="96" t="s">
        <v>716</v>
      </c>
      <c r="D81" s="96" t="str">
        <f t="shared" si="0"/>
        <v>^^</v>
      </c>
      <c r="E81" s="1"/>
    </row>
    <row r="82" spans="1:7" hidden="1" x14ac:dyDescent="0.2">
      <c r="A82" s="1" t="s">
        <v>478</v>
      </c>
      <c r="B82" s="42" t="s">
        <v>439</v>
      </c>
      <c r="C82" s="96" t="s">
        <v>716</v>
      </c>
      <c r="D82" s="96" t="str">
        <f t="shared" si="0"/>
        <v>^^</v>
      </c>
      <c r="E82" s="1"/>
    </row>
    <row r="83" spans="1:7" x14ac:dyDescent="0.2">
      <c r="A83" s="1" t="s">
        <v>480</v>
      </c>
      <c r="B83" s="42" t="s">
        <v>432</v>
      </c>
      <c r="C83" s="96">
        <v>1.27092999</v>
      </c>
      <c r="D83" s="96">
        <f t="shared" si="0"/>
        <v>1.27092999</v>
      </c>
      <c r="E83" s="1"/>
    </row>
    <row r="84" spans="1:7" x14ac:dyDescent="0.2">
      <c r="A84" s="1" t="s">
        <v>481</v>
      </c>
      <c r="B84" s="42" t="s">
        <v>423</v>
      </c>
      <c r="C84" s="96">
        <v>1.2830614900000001</v>
      </c>
      <c r="D84" s="96">
        <f t="shared" si="0"/>
        <v>1.2830614900000001</v>
      </c>
      <c r="E84" s="1"/>
    </row>
    <row r="85" spans="1:7" x14ac:dyDescent="0.2">
      <c r="A85" s="1" t="s">
        <v>482</v>
      </c>
      <c r="B85" s="42" t="s">
        <v>397</v>
      </c>
      <c r="C85" s="96" t="s">
        <v>716</v>
      </c>
      <c r="D85" s="96" t="str">
        <f t="shared" si="0"/>
        <v>^^</v>
      </c>
    </row>
    <row r="86" spans="1:7" x14ac:dyDescent="0.2">
      <c r="A86" s="1" t="s">
        <v>484</v>
      </c>
      <c r="B86" s="42" t="s">
        <v>420</v>
      </c>
      <c r="C86" s="96">
        <v>1.3107580300000001</v>
      </c>
      <c r="D86" s="96">
        <f t="shared" si="0"/>
        <v>1.3107580300000001</v>
      </c>
    </row>
    <row r="87" spans="1:7" x14ac:dyDescent="0.2">
      <c r="A87" s="1" t="s">
        <v>485</v>
      </c>
      <c r="B87" s="42" t="s">
        <v>421</v>
      </c>
      <c r="C87" s="96" t="s">
        <v>716</v>
      </c>
      <c r="D87" s="96" t="str">
        <f t="shared" si="0"/>
        <v>^^</v>
      </c>
    </row>
    <row r="88" spans="1:7" x14ac:dyDescent="0.2">
      <c r="A88" s="1" t="s">
        <v>486</v>
      </c>
      <c r="B88" s="37" t="s">
        <v>401</v>
      </c>
      <c r="C88" s="100" t="s">
        <v>716</v>
      </c>
      <c r="D88" s="100" t="str">
        <f t="shared" si="0"/>
        <v>^^</v>
      </c>
    </row>
    <row r="89" spans="1:7" x14ac:dyDescent="0.2">
      <c r="B89" s="165" t="s">
        <v>662</v>
      </c>
      <c r="C89" s="166"/>
      <c r="D89" s="166"/>
      <c r="E89" s="166"/>
      <c r="F89" s="166"/>
      <c r="G89" s="34"/>
    </row>
    <row r="90" spans="1:7" hidden="1" x14ac:dyDescent="0.2">
      <c r="B90" s="27" t="s">
        <v>403</v>
      </c>
      <c r="C90" s="71"/>
      <c r="D90" s="71"/>
      <c r="E90" s="71"/>
      <c r="F90" s="71"/>
      <c r="G90" s="34"/>
    </row>
    <row r="91" spans="1:7" x14ac:dyDescent="0.2">
      <c r="B91" s="42" t="s">
        <v>407</v>
      </c>
      <c r="C91" s="27"/>
      <c r="D91" s="27"/>
      <c r="E91" s="27"/>
      <c r="F91" s="51"/>
      <c r="G91" s="34"/>
    </row>
    <row r="92" spans="1:7" ht="15" x14ac:dyDescent="0.2">
      <c r="B92" s="83" t="s">
        <v>444</v>
      </c>
      <c r="C92" s="84"/>
      <c r="D92" s="84"/>
      <c r="E92" s="84"/>
      <c r="F92" s="51"/>
      <c r="G92" s="34"/>
    </row>
    <row r="93" spans="1:7" x14ac:dyDescent="0.2">
      <c r="B93" s="42" t="s">
        <v>663</v>
      </c>
      <c r="C93" s="27"/>
      <c r="D93" s="27"/>
      <c r="E93" s="27"/>
      <c r="F93" s="51"/>
      <c r="G93" s="34"/>
    </row>
    <row r="94" spans="1:7" s="132" customFormat="1" x14ac:dyDescent="0.2">
      <c r="B94" s="133" t="s">
        <v>714</v>
      </c>
      <c r="C94" s="78"/>
      <c r="D94" s="78"/>
      <c r="E94" s="78"/>
      <c r="F94" s="52"/>
      <c r="G94" s="58"/>
    </row>
    <row r="95" spans="1:7" x14ac:dyDescent="0.2">
      <c r="B95" s="31" t="s">
        <v>664</v>
      </c>
      <c r="C95" s="31"/>
      <c r="D95" s="31"/>
      <c r="E95" s="31"/>
      <c r="F95" s="51"/>
      <c r="G95" s="34"/>
    </row>
    <row r="96" spans="1:7" x14ac:dyDescent="0.2">
      <c r="B96" s="156" t="s">
        <v>389</v>
      </c>
      <c r="C96" s="153"/>
      <c r="D96" s="153"/>
      <c r="E96" s="153"/>
      <c r="F96" s="153"/>
      <c r="G96" s="153"/>
    </row>
    <row r="97" spans="2:8" x14ac:dyDescent="0.2">
      <c r="B97" s="35" t="s">
        <v>390</v>
      </c>
      <c r="C97" s="32"/>
      <c r="D97" s="32"/>
      <c r="E97" s="33"/>
      <c r="F97" s="34"/>
      <c r="G97" s="34"/>
    </row>
    <row r="98" spans="2:8" x14ac:dyDescent="0.2">
      <c r="B98" s="151" t="s">
        <v>445</v>
      </c>
      <c r="C98" s="152"/>
      <c r="D98" s="152"/>
      <c r="E98" s="152"/>
      <c r="F98" s="152"/>
      <c r="G98" s="152"/>
      <c r="H98" s="152"/>
    </row>
    <row r="100" spans="2:8" s="87" customFormat="1" x14ac:dyDescent="0.2">
      <c r="B100" s="87" t="s">
        <v>447</v>
      </c>
      <c r="E100" s="88"/>
      <c r="F100" s="89"/>
      <c r="G100" s="89"/>
    </row>
    <row r="101" spans="2:8" s="87" customFormat="1" x14ac:dyDescent="0.2">
      <c r="B101" s="87" t="s">
        <v>470</v>
      </c>
      <c r="E101" s="88"/>
      <c r="F101" s="89"/>
      <c r="G101" s="89"/>
    </row>
    <row r="102" spans="2:8" s="87" customFormat="1" x14ac:dyDescent="0.2">
      <c r="B102" s="87" t="s">
        <v>471</v>
      </c>
      <c r="E102" s="88"/>
      <c r="F102" s="89"/>
      <c r="G102" s="89"/>
    </row>
    <row r="103" spans="2:8" s="87" customFormat="1" x14ac:dyDescent="0.2">
      <c r="E103" s="88"/>
      <c r="F103" s="89"/>
      <c r="G103" s="89"/>
    </row>
    <row r="104" spans="2:8" s="87" customFormat="1" x14ac:dyDescent="0.2">
      <c r="E104" s="88"/>
      <c r="F104" s="89"/>
      <c r="G104" s="89"/>
    </row>
    <row r="105" spans="2:8" s="87" customFormat="1" x14ac:dyDescent="0.2">
      <c r="E105" s="88"/>
      <c r="F105" s="89"/>
      <c r="G105" s="89"/>
    </row>
    <row r="106" spans="2:8" s="87" customFormat="1" x14ac:dyDescent="0.2">
      <c r="E106" s="88"/>
      <c r="F106" s="89"/>
      <c r="G106" s="89"/>
    </row>
    <row r="107" spans="2:8" s="87" customFormat="1" x14ac:dyDescent="0.2">
      <c r="E107" s="88"/>
      <c r="F107" s="89"/>
      <c r="G107" s="89"/>
    </row>
    <row r="108" spans="2:8" s="87" customFormat="1" x14ac:dyDescent="0.2">
      <c r="E108" s="88"/>
      <c r="F108" s="89"/>
      <c r="G108" s="89"/>
    </row>
    <row r="109" spans="2:8" s="87" customFormat="1" x14ac:dyDescent="0.2">
      <c r="E109" s="88"/>
      <c r="F109" s="89"/>
      <c r="G109" s="89"/>
    </row>
    <row r="110" spans="2:8" s="87" customFormat="1" x14ac:dyDescent="0.2">
      <c r="E110" s="88"/>
      <c r="F110" s="89"/>
      <c r="G110" s="89"/>
    </row>
    <row r="111" spans="2:8" s="87" customFormat="1" x14ac:dyDescent="0.2">
      <c r="E111" s="88"/>
      <c r="F111" s="89"/>
      <c r="G111" s="89"/>
    </row>
    <row r="112" spans="2:8" s="87" customFormat="1" x14ac:dyDescent="0.2">
      <c r="B112" s="87" t="s">
        <v>462</v>
      </c>
      <c r="E112" s="88"/>
      <c r="F112" s="89"/>
      <c r="G112" s="89"/>
    </row>
    <row r="113" spans="2:7" s="87" customFormat="1" x14ac:dyDescent="0.2">
      <c r="B113" s="87" t="s">
        <v>451</v>
      </c>
      <c r="F113" s="89"/>
      <c r="G113" s="89"/>
    </row>
    <row r="114" spans="2:7" s="87" customFormat="1" x14ac:dyDescent="0.2">
      <c r="F114" s="89"/>
      <c r="G114" s="89"/>
    </row>
    <row r="115" spans="2:7" s="87" customFormat="1" ht="18.75" x14ac:dyDescent="0.3">
      <c r="B115" s="4" t="s">
        <v>452</v>
      </c>
      <c r="F115" s="89"/>
      <c r="G115" s="89"/>
    </row>
  </sheetData>
  <mergeCells count="9">
    <mergeCell ref="B1:H1"/>
    <mergeCell ref="B2:H2"/>
    <mergeCell ref="B47:G47"/>
    <mergeCell ref="B75:F75"/>
    <mergeCell ref="B98:H98"/>
    <mergeCell ref="C76:D76"/>
    <mergeCell ref="B89:F89"/>
    <mergeCell ref="B96:G96"/>
    <mergeCell ref="B3:H3"/>
  </mergeCells>
  <pageMargins left="0" right="0" top="0" bottom="0" header="0.3" footer="0.3"/>
  <pageSetup scale="42" orientation="landscape" r:id="rId1"/>
  <headerFooter>
    <oddHeader>&amp;L&amp;"Arial"&amp;9&amp;K0078D7INTERNAL&amp;1#</oddHeader>
    <oddFooter>&amp;LPUBLIC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F14" sqref="F14"/>
    </sheetView>
  </sheetViews>
  <sheetFormatPr defaultRowHeight="15" x14ac:dyDescent="0.25"/>
  <sheetData>
    <row r="1" spans="1:13" x14ac:dyDescent="0.25">
      <c r="A1" s="167" t="s">
        <v>345</v>
      </c>
      <c r="B1" s="167"/>
      <c r="C1" s="167"/>
      <c r="D1" s="167"/>
      <c r="E1" s="167"/>
      <c r="F1" s="167"/>
      <c r="G1" s="167"/>
      <c r="H1" s="167"/>
      <c r="I1" s="167"/>
      <c r="J1" s="167"/>
      <c r="K1" s="167"/>
      <c r="L1" s="167"/>
      <c r="M1" s="167"/>
    </row>
    <row r="2" spans="1:13" x14ac:dyDescent="0.25">
      <c r="A2" t="s">
        <v>346</v>
      </c>
    </row>
    <row r="3" spans="1:13" x14ac:dyDescent="0.25">
      <c r="A3" t="s">
        <v>347</v>
      </c>
    </row>
    <row r="4" spans="1:13" x14ac:dyDescent="0.25">
      <c r="A4" t="s">
        <v>348</v>
      </c>
    </row>
    <row r="5" spans="1:13" x14ac:dyDescent="0.25">
      <c r="A5" t="s">
        <v>349</v>
      </c>
    </row>
    <row r="6" spans="1:13" x14ac:dyDescent="0.25">
      <c r="A6" t="s">
        <v>350</v>
      </c>
    </row>
    <row r="7" spans="1:13" x14ac:dyDescent="0.25">
      <c r="A7" t="s">
        <v>351</v>
      </c>
    </row>
    <row r="8" spans="1:13" x14ac:dyDescent="0.25">
      <c r="A8" t="s">
        <v>352</v>
      </c>
    </row>
    <row r="9" spans="1:13" x14ac:dyDescent="0.25">
      <c r="A9" t="s">
        <v>353</v>
      </c>
    </row>
    <row r="10" spans="1:13" x14ac:dyDescent="0.25">
      <c r="A10" t="s">
        <v>354</v>
      </c>
    </row>
    <row r="11" spans="1:13" x14ac:dyDescent="0.25">
      <c r="A11" t="s">
        <v>355</v>
      </c>
    </row>
    <row r="12" spans="1:13" x14ac:dyDescent="0.25">
      <c r="A12" t="s">
        <v>356</v>
      </c>
    </row>
    <row r="14" spans="1:13" x14ac:dyDescent="0.25">
      <c r="A14" t="s">
        <v>357</v>
      </c>
    </row>
    <row r="16" spans="1:13" x14ac:dyDescent="0.25">
      <c r="A16" t="s">
        <v>358</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8" width="11.710937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49" t="s">
        <v>359</v>
      </c>
      <c r="C2" s="150"/>
      <c r="D2" s="150"/>
      <c r="E2" s="150"/>
      <c r="F2" s="150"/>
      <c r="G2" s="150"/>
      <c r="H2" s="150"/>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197</v>
      </c>
      <c r="C8" s="124" t="s">
        <v>600</v>
      </c>
      <c r="D8" s="124" t="s">
        <v>46</v>
      </c>
      <c r="E8" s="125">
        <v>50</v>
      </c>
      <c r="F8" s="126">
        <v>536.09199999999998</v>
      </c>
      <c r="G8" s="126">
        <v>7.83</v>
      </c>
      <c r="H8" s="125">
        <v>5.51</v>
      </c>
    </row>
    <row r="9" spans="2:8" x14ac:dyDescent="0.2">
      <c r="B9" s="124" t="s">
        <v>608</v>
      </c>
      <c r="C9" s="124" t="s">
        <v>685</v>
      </c>
      <c r="D9" s="124" t="s">
        <v>46</v>
      </c>
      <c r="E9" s="125">
        <v>50</v>
      </c>
      <c r="F9" s="126">
        <v>499.86450000000002</v>
      </c>
      <c r="G9" s="126">
        <v>7.3</v>
      </c>
      <c r="H9" s="125">
        <v>6.8525</v>
      </c>
    </row>
    <row r="10" spans="2:8" x14ac:dyDescent="0.2">
      <c r="B10" s="11" t="s">
        <v>48</v>
      </c>
      <c r="C10" s="11"/>
      <c r="D10" s="11"/>
      <c r="E10" s="12"/>
      <c r="F10" s="108">
        <v>1035.9565</v>
      </c>
      <c r="G10" s="108">
        <v>15.13</v>
      </c>
      <c r="H10" s="12"/>
    </row>
    <row r="11" spans="2:8" x14ac:dyDescent="0.2">
      <c r="B11" s="11" t="s">
        <v>52</v>
      </c>
      <c r="C11" s="124"/>
      <c r="D11" s="124"/>
      <c r="E11" s="125"/>
      <c r="F11" s="126"/>
      <c r="G11" s="126"/>
      <c r="H11" s="125"/>
    </row>
    <row r="12" spans="2:8" x14ac:dyDescent="0.2">
      <c r="B12" s="124" t="s">
        <v>54</v>
      </c>
      <c r="C12" s="124" t="s">
        <v>55</v>
      </c>
      <c r="D12" s="124" t="s">
        <v>53</v>
      </c>
      <c r="E12" s="125">
        <v>1000000</v>
      </c>
      <c r="F12" s="126">
        <v>1126.241</v>
      </c>
      <c r="G12" s="126">
        <v>16.440000000000001</v>
      </c>
      <c r="H12" s="125">
        <v>5.6475</v>
      </c>
    </row>
    <row r="13" spans="2:8" x14ac:dyDescent="0.2">
      <c r="B13" s="124" t="s">
        <v>624</v>
      </c>
      <c r="C13" s="124" t="s">
        <v>625</v>
      </c>
      <c r="D13" s="124" t="s">
        <v>53</v>
      </c>
      <c r="E13" s="125">
        <v>1000000</v>
      </c>
      <c r="F13" s="126">
        <v>1105.4960000000001</v>
      </c>
      <c r="G13" s="126">
        <v>16.14</v>
      </c>
      <c r="H13" s="125">
        <v>5.8860000000000001</v>
      </c>
    </row>
    <row r="14" spans="2:8" x14ac:dyDescent="0.2">
      <c r="B14" s="124" t="s">
        <v>60</v>
      </c>
      <c r="C14" s="124" t="s">
        <v>61</v>
      </c>
      <c r="D14" s="124" t="s">
        <v>53</v>
      </c>
      <c r="E14" s="125">
        <v>1000000</v>
      </c>
      <c r="F14" s="126">
        <v>1059.0250000000001</v>
      </c>
      <c r="G14" s="126">
        <v>15.46</v>
      </c>
      <c r="H14" s="125">
        <v>5.6905000000000001</v>
      </c>
    </row>
    <row r="15" spans="2:8" x14ac:dyDescent="0.2">
      <c r="B15" s="124" t="s">
        <v>64</v>
      </c>
      <c r="C15" s="124" t="s">
        <v>65</v>
      </c>
      <c r="D15" s="124" t="s">
        <v>53</v>
      </c>
      <c r="E15" s="125">
        <v>1000000</v>
      </c>
      <c r="F15" s="126">
        <v>996.77300000000002</v>
      </c>
      <c r="G15" s="126">
        <v>14.55</v>
      </c>
      <c r="H15" s="125">
        <v>6.2240000000000002</v>
      </c>
    </row>
    <row r="16" spans="2:8" x14ac:dyDescent="0.2">
      <c r="B16" s="124" t="s">
        <v>626</v>
      </c>
      <c r="C16" s="124" t="s">
        <v>627</v>
      </c>
      <c r="D16" s="124" t="s">
        <v>53</v>
      </c>
      <c r="E16" s="125">
        <v>1000000</v>
      </c>
      <c r="F16" s="126">
        <v>991.86900000000003</v>
      </c>
      <c r="G16" s="126">
        <v>14.48</v>
      </c>
      <c r="H16" s="125">
        <v>5.9029999999999996</v>
      </c>
    </row>
    <row r="17" spans="1:8" x14ac:dyDescent="0.2">
      <c r="B17" s="11" t="s">
        <v>48</v>
      </c>
      <c r="C17" s="11"/>
      <c r="D17" s="11"/>
      <c r="E17" s="12"/>
      <c r="F17" s="108">
        <v>5279.4040000000005</v>
      </c>
      <c r="G17" s="108">
        <v>77.069999999999993</v>
      </c>
      <c r="H17" s="12"/>
    </row>
    <row r="18" spans="1:8" x14ac:dyDescent="0.2">
      <c r="B18" s="124" t="s">
        <v>658</v>
      </c>
      <c r="C18" s="124"/>
      <c r="D18" s="124"/>
      <c r="E18" s="125"/>
      <c r="F18" s="126">
        <v>201.9251175</v>
      </c>
      <c r="G18" s="126">
        <v>2.9483000000000001</v>
      </c>
      <c r="H18" s="125">
        <v>2.66</v>
      </c>
    </row>
    <row r="19" spans="1:8" x14ac:dyDescent="0.2">
      <c r="B19" s="124" t="s">
        <v>657</v>
      </c>
      <c r="C19" s="124"/>
      <c r="D19" s="124"/>
      <c r="E19" s="125"/>
      <c r="F19" s="126">
        <v>201.28166060000001</v>
      </c>
      <c r="G19" s="126">
        <v>2.9388999999999998</v>
      </c>
      <c r="H19" s="125">
        <v>2.75</v>
      </c>
    </row>
    <row r="20" spans="1:8" x14ac:dyDescent="0.2">
      <c r="B20" s="11" t="s">
        <v>48</v>
      </c>
      <c r="C20" s="11"/>
      <c r="D20" s="11"/>
      <c r="E20" s="12"/>
      <c r="F20" s="108">
        <v>403.20677810000001</v>
      </c>
      <c r="G20" s="108">
        <v>5.8872</v>
      </c>
      <c r="H20" s="12"/>
    </row>
    <row r="21" spans="1:8" x14ac:dyDescent="0.2">
      <c r="B21" s="124" t="s">
        <v>49</v>
      </c>
      <c r="C21" s="124"/>
      <c r="D21" s="124"/>
      <c r="E21" s="125"/>
      <c r="F21" s="126">
        <v>130.24063709999999</v>
      </c>
      <c r="G21" s="126">
        <v>1.9128000000000001</v>
      </c>
      <c r="H21" s="125"/>
    </row>
    <row r="22" spans="1:8" x14ac:dyDescent="0.2">
      <c r="B22" s="13" t="s">
        <v>682</v>
      </c>
      <c r="C22" s="13"/>
      <c r="D22" s="13"/>
      <c r="E22" s="14"/>
      <c r="F22" s="15">
        <v>6848.8079152</v>
      </c>
      <c r="G22" s="15">
        <v>100</v>
      </c>
      <c r="H22" s="14"/>
    </row>
    <row r="23" spans="1:8" x14ac:dyDescent="0.2">
      <c r="B23" s="122"/>
      <c r="C23" s="122"/>
      <c r="D23" s="122"/>
      <c r="E23" s="127"/>
      <c r="F23" s="128"/>
      <c r="G23" s="128"/>
      <c r="H23" s="127"/>
    </row>
    <row r="24" spans="1:8" x14ac:dyDescent="0.2">
      <c r="B24" s="122" t="s">
        <v>683</v>
      </c>
      <c r="C24" s="122"/>
      <c r="D24" s="122"/>
      <c r="E24" s="127"/>
      <c r="F24" s="128"/>
      <c r="G24" s="128"/>
      <c r="H24" s="127"/>
    </row>
    <row r="25" spans="1:8" x14ac:dyDescent="0.2">
      <c r="B25" s="122" t="s">
        <v>684</v>
      </c>
      <c r="C25" s="122"/>
      <c r="D25" s="122"/>
      <c r="E25" s="127"/>
      <c r="F25" s="128"/>
      <c r="G25" s="128"/>
      <c r="H25" s="127"/>
    </row>
    <row r="27" spans="1:8" x14ac:dyDescent="0.2">
      <c r="B27" s="36" t="s">
        <v>379</v>
      </c>
    </row>
    <row r="28" spans="1:8" x14ac:dyDescent="0.2">
      <c r="B28" s="153" t="s">
        <v>380</v>
      </c>
      <c r="C28" s="153"/>
      <c r="D28" s="153"/>
      <c r="E28" s="153"/>
      <c r="F28" s="153"/>
      <c r="G28" s="153"/>
    </row>
    <row r="29" spans="1:8" x14ac:dyDescent="0.2">
      <c r="B29" s="37" t="s">
        <v>381</v>
      </c>
      <c r="C29" s="38"/>
      <c r="D29" s="38"/>
      <c r="E29" s="30"/>
      <c r="F29" s="29"/>
      <c r="G29" s="39"/>
    </row>
    <row r="30" spans="1:8" ht="25.5" x14ac:dyDescent="0.2">
      <c r="B30" s="40" t="s">
        <v>382</v>
      </c>
      <c r="C30" s="21" t="s">
        <v>717</v>
      </c>
      <c r="D30" s="21" t="s">
        <v>719</v>
      </c>
      <c r="E30" s="1"/>
    </row>
    <row r="31" spans="1:8" x14ac:dyDescent="0.2">
      <c r="A31" s="1" t="s">
        <v>576</v>
      </c>
      <c r="B31" s="41" t="s">
        <v>391</v>
      </c>
      <c r="C31" s="23">
        <v>27.133900000000001</v>
      </c>
      <c r="D31" s="23">
        <v>27.097000000000001</v>
      </c>
      <c r="E31" s="1"/>
    </row>
    <row r="32" spans="1:8" x14ac:dyDescent="0.2">
      <c r="A32" s="1" t="s">
        <v>577</v>
      </c>
      <c r="B32" s="42" t="s">
        <v>392</v>
      </c>
      <c r="C32" s="24" t="s">
        <v>718</v>
      </c>
      <c r="D32" s="24" t="s">
        <v>718</v>
      </c>
      <c r="E32" s="1"/>
    </row>
    <row r="33" spans="1:6" x14ac:dyDescent="0.2">
      <c r="A33" s="1" t="s">
        <v>578</v>
      </c>
      <c r="B33" s="42" t="s">
        <v>393</v>
      </c>
      <c r="C33" s="24">
        <v>17.1572</v>
      </c>
      <c r="D33" s="24">
        <v>17.133900000000001</v>
      </c>
      <c r="E33" s="1"/>
    </row>
    <row r="34" spans="1:6" x14ac:dyDescent="0.2">
      <c r="A34" s="1" t="s">
        <v>579</v>
      </c>
      <c r="B34" s="42" t="s">
        <v>394</v>
      </c>
      <c r="C34" s="24">
        <v>16.553799999999999</v>
      </c>
      <c r="D34" s="24">
        <v>16.531300000000002</v>
      </c>
      <c r="E34" s="1"/>
    </row>
    <row r="35" spans="1:6" x14ac:dyDescent="0.2">
      <c r="A35" s="1" t="s">
        <v>580</v>
      </c>
      <c r="B35" s="42" t="s">
        <v>725</v>
      </c>
      <c r="C35" s="24">
        <v>19.1921</v>
      </c>
      <c r="D35" s="24">
        <v>19.166</v>
      </c>
      <c r="E35" s="1"/>
    </row>
    <row r="36" spans="1:6" x14ac:dyDescent="0.2">
      <c r="A36" s="1" t="s">
        <v>581</v>
      </c>
      <c r="B36" s="42" t="s">
        <v>395</v>
      </c>
      <c r="C36" s="24">
        <v>28.1767</v>
      </c>
      <c r="D36" s="24">
        <v>28.1355</v>
      </c>
      <c r="E36" s="1"/>
    </row>
    <row r="37" spans="1:6" x14ac:dyDescent="0.2">
      <c r="A37" s="1" t="s">
        <v>582</v>
      </c>
      <c r="B37" s="42" t="s">
        <v>396</v>
      </c>
      <c r="C37" s="24">
        <v>10.6005</v>
      </c>
      <c r="D37" s="24">
        <v>10.585000000000001</v>
      </c>
      <c r="E37" s="1"/>
    </row>
    <row r="38" spans="1:6" x14ac:dyDescent="0.2">
      <c r="A38" s="1" t="s">
        <v>583</v>
      </c>
      <c r="B38" s="42" t="s">
        <v>397</v>
      </c>
      <c r="C38" s="24">
        <v>10.583</v>
      </c>
      <c r="D38" s="24">
        <v>10.567500000000001</v>
      </c>
      <c r="E38" s="1"/>
    </row>
    <row r="39" spans="1:6" x14ac:dyDescent="0.2">
      <c r="A39" s="1" t="s">
        <v>584</v>
      </c>
      <c r="B39" s="42" t="s">
        <v>398</v>
      </c>
      <c r="C39" s="24">
        <v>14.1624</v>
      </c>
      <c r="D39" s="24">
        <v>14.1417</v>
      </c>
      <c r="E39" s="1"/>
    </row>
    <row r="40" spans="1:6" x14ac:dyDescent="0.2">
      <c r="A40" s="1" t="s">
        <v>585</v>
      </c>
      <c r="B40" s="42" t="s">
        <v>723</v>
      </c>
      <c r="C40" s="24">
        <v>12.0723</v>
      </c>
      <c r="D40" s="24">
        <v>12.0547</v>
      </c>
      <c r="E40" s="1"/>
    </row>
    <row r="41" spans="1:6" x14ac:dyDescent="0.2">
      <c r="A41" s="1" t="s">
        <v>586</v>
      </c>
      <c r="B41" s="42" t="s">
        <v>399</v>
      </c>
      <c r="C41" s="24">
        <v>29.923400000000001</v>
      </c>
      <c r="D41" s="24">
        <v>29.870100000000001</v>
      </c>
      <c r="E41" s="1"/>
    </row>
    <row r="42" spans="1:6" x14ac:dyDescent="0.2">
      <c r="A42" s="1" t="s">
        <v>587</v>
      </c>
      <c r="B42" s="42" t="s">
        <v>400</v>
      </c>
      <c r="C42" s="24" t="s">
        <v>718</v>
      </c>
      <c r="D42" s="24" t="s">
        <v>718</v>
      </c>
      <c r="E42" s="1"/>
    </row>
    <row r="43" spans="1:6" x14ac:dyDescent="0.2">
      <c r="A43" s="1" t="s">
        <v>588</v>
      </c>
      <c r="B43" s="42" t="s">
        <v>401</v>
      </c>
      <c r="C43" s="24">
        <v>10.306699999999999</v>
      </c>
      <c r="D43" s="24">
        <v>10.288399999999999</v>
      </c>
      <c r="E43" s="1"/>
    </row>
    <row r="44" spans="1:6" x14ac:dyDescent="0.2">
      <c r="A44" s="1" t="s">
        <v>589</v>
      </c>
      <c r="B44" s="42" t="s">
        <v>402</v>
      </c>
      <c r="C44" s="24">
        <v>12.1731</v>
      </c>
      <c r="D44" s="24">
        <v>12.1516</v>
      </c>
      <c r="E44" s="1"/>
    </row>
    <row r="45" spans="1:6" x14ac:dyDescent="0.2">
      <c r="A45" s="1" t="s">
        <v>590</v>
      </c>
      <c r="B45" s="37" t="s">
        <v>724</v>
      </c>
      <c r="C45" s="26">
        <v>12.501300000000001</v>
      </c>
      <c r="D45" s="26">
        <v>12.485300000000001</v>
      </c>
      <c r="E45" s="1"/>
    </row>
    <row r="46" spans="1:6" x14ac:dyDescent="0.2">
      <c r="B46" s="30" t="s">
        <v>659</v>
      </c>
      <c r="C46" s="92"/>
      <c r="D46" s="92"/>
      <c r="E46" s="1"/>
    </row>
    <row r="47" spans="1:6" x14ac:dyDescent="0.2">
      <c r="B47" s="27" t="s">
        <v>403</v>
      </c>
      <c r="C47" s="43"/>
      <c r="D47" s="43"/>
      <c r="E47" s="43"/>
      <c r="F47" s="44"/>
    </row>
    <row r="48" spans="1:6" x14ac:dyDescent="0.2">
      <c r="B48" s="121" t="s">
        <v>407</v>
      </c>
      <c r="C48" s="43"/>
      <c r="D48" s="43"/>
      <c r="E48" s="43"/>
      <c r="F48" s="44"/>
    </row>
    <row r="49" spans="2:8" x14ac:dyDescent="0.2">
      <c r="B49" s="121" t="s">
        <v>408</v>
      </c>
      <c r="C49" s="43"/>
      <c r="D49" s="43"/>
      <c r="E49" s="43"/>
      <c r="F49" s="44"/>
    </row>
    <row r="50" spans="2:8" x14ac:dyDescent="0.2">
      <c r="B50" s="45" t="s">
        <v>660</v>
      </c>
      <c r="C50" s="46"/>
      <c r="D50" s="46"/>
      <c r="E50" s="46"/>
      <c r="F50" s="29"/>
    </row>
    <row r="51" spans="2:8" x14ac:dyDescent="0.2">
      <c r="B51" s="30" t="s">
        <v>726</v>
      </c>
      <c r="C51" s="30"/>
      <c r="D51" s="30"/>
      <c r="E51" s="30"/>
      <c r="F51" s="29"/>
    </row>
    <row r="52" spans="2:8" x14ac:dyDescent="0.2">
      <c r="B52" s="115" t="s">
        <v>679</v>
      </c>
      <c r="C52" s="30"/>
      <c r="D52" s="30"/>
      <c r="E52" s="30"/>
      <c r="F52" s="29"/>
    </row>
    <row r="53" spans="2:8" x14ac:dyDescent="0.2">
      <c r="B53" s="30" t="s">
        <v>663</v>
      </c>
    </row>
    <row r="54" spans="2:8" x14ac:dyDescent="0.2">
      <c r="B54" s="30" t="s">
        <v>698</v>
      </c>
    </row>
    <row r="55" spans="2:8" x14ac:dyDescent="0.2">
      <c r="B55" s="31" t="s">
        <v>664</v>
      </c>
    </row>
    <row r="56" spans="2:8" x14ac:dyDescent="0.2">
      <c r="B56" s="32" t="s">
        <v>389</v>
      </c>
    </row>
    <row r="57" spans="2:8" x14ac:dyDescent="0.2">
      <c r="B57" s="35" t="s">
        <v>390</v>
      </c>
    </row>
    <row r="58" spans="2:8" x14ac:dyDescent="0.2">
      <c r="B58" s="151" t="s">
        <v>445</v>
      </c>
      <c r="C58" s="152"/>
      <c r="D58" s="152"/>
      <c r="E58" s="152"/>
      <c r="F58" s="152"/>
      <c r="G58" s="152"/>
      <c r="H58" s="152"/>
    </row>
    <row r="60" spans="2:8" s="87" customFormat="1" x14ac:dyDescent="0.2">
      <c r="B60" s="87" t="s">
        <v>447</v>
      </c>
      <c r="E60" s="88"/>
      <c r="F60" s="89"/>
      <c r="G60" s="89"/>
    </row>
    <row r="61" spans="2:8" s="87" customFormat="1" x14ac:dyDescent="0.2">
      <c r="B61" s="87" t="s">
        <v>453</v>
      </c>
      <c r="E61" s="88"/>
      <c r="F61" s="89"/>
      <c r="G61" s="89"/>
    </row>
    <row r="62" spans="2:8" s="87" customFormat="1" x14ac:dyDescent="0.2">
      <c r="B62" s="87" t="s">
        <v>454</v>
      </c>
      <c r="E62" s="88"/>
      <c r="F62" s="89"/>
      <c r="G62" s="89"/>
    </row>
    <row r="63" spans="2:8" s="87" customFormat="1" x14ac:dyDescent="0.2">
      <c r="E63" s="88"/>
      <c r="F63" s="89"/>
      <c r="G63" s="89"/>
    </row>
    <row r="64" spans="2:8" s="87" customFormat="1" x14ac:dyDescent="0.2">
      <c r="E64" s="88"/>
      <c r="F64" s="89"/>
      <c r="G64" s="89"/>
    </row>
    <row r="65" spans="2:7" s="87" customFormat="1" x14ac:dyDescent="0.2">
      <c r="E65" s="88"/>
      <c r="F65" s="89"/>
      <c r="G65" s="89"/>
    </row>
    <row r="66" spans="2:7" s="87" customFormat="1" x14ac:dyDescent="0.2">
      <c r="E66" s="88"/>
      <c r="F66" s="89"/>
      <c r="G66" s="89"/>
    </row>
    <row r="67" spans="2:7" s="87" customFormat="1" x14ac:dyDescent="0.2">
      <c r="E67" s="88"/>
      <c r="F67" s="89"/>
      <c r="G67" s="89"/>
    </row>
    <row r="68" spans="2:7" s="87" customFormat="1" x14ac:dyDescent="0.2">
      <c r="E68" s="88"/>
      <c r="F68" s="89"/>
      <c r="G68" s="89"/>
    </row>
    <row r="69" spans="2:7" s="87" customFormat="1" x14ac:dyDescent="0.2">
      <c r="E69" s="88"/>
      <c r="F69" s="89"/>
      <c r="G69" s="89"/>
    </row>
    <row r="70" spans="2:7" s="87" customFormat="1" x14ac:dyDescent="0.2">
      <c r="E70" s="88"/>
      <c r="F70" s="89"/>
      <c r="G70" s="89"/>
    </row>
    <row r="71" spans="2:7" s="87" customFormat="1" x14ac:dyDescent="0.2">
      <c r="E71" s="88"/>
      <c r="F71" s="89"/>
      <c r="G71" s="89"/>
    </row>
    <row r="72" spans="2:7" s="87" customFormat="1" x14ac:dyDescent="0.2">
      <c r="B72" s="87" t="s">
        <v>450</v>
      </c>
      <c r="E72" s="88"/>
      <c r="F72" s="89"/>
      <c r="G72" s="89"/>
    </row>
    <row r="73" spans="2:7" s="87" customFormat="1" x14ac:dyDescent="0.2">
      <c r="B73" s="87" t="s">
        <v>451</v>
      </c>
      <c r="F73" s="89"/>
      <c r="G73" s="89"/>
    </row>
    <row r="74" spans="2:7" s="87" customFormat="1" x14ac:dyDescent="0.2">
      <c r="F74" s="89"/>
      <c r="G74" s="89"/>
    </row>
    <row r="75" spans="2:7" s="87" customFormat="1" ht="18.75" x14ac:dyDescent="0.3">
      <c r="B75" s="4" t="s">
        <v>452</v>
      </c>
      <c r="F75" s="89"/>
      <c r="G75" s="89"/>
    </row>
  </sheetData>
  <mergeCells count="5">
    <mergeCell ref="B58:H58"/>
    <mergeCell ref="B2:H2"/>
    <mergeCell ref="B1:H1"/>
    <mergeCell ref="B3:H3"/>
    <mergeCell ref="B28:G28"/>
  </mergeCells>
  <pageMargins left="0" right="0" top="0" bottom="0" header="0.3" footer="0.3"/>
  <pageSetup scale="60" orientation="landscape" r:id="rId1"/>
  <headerFooter>
    <oddHeader>&amp;L&amp;"Arial"&amp;9&amp;K0078D7INTERNAL&amp;1#</oddHeader>
    <oddFooter>&amp;LPUBLIC</oddFooter>
    <evenFooter>&amp;LPUBLIC</evenFooter>
    <firstFooter>&amp;LPUBLIC</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8" width="12.710937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ht="25.9" customHeight="1" x14ac:dyDescent="0.2">
      <c r="B2" s="154" t="s">
        <v>362</v>
      </c>
      <c r="C2" s="155"/>
      <c r="D2" s="155"/>
      <c r="E2" s="155"/>
      <c r="F2" s="155"/>
      <c r="G2" s="155"/>
      <c r="H2" s="155"/>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ht="14.25" customHeight="1" x14ac:dyDescent="0.2">
      <c r="B6" s="90" t="s">
        <v>42</v>
      </c>
      <c r="C6" s="143"/>
      <c r="D6" s="143"/>
      <c r="E6" s="144"/>
      <c r="F6" s="145"/>
      <c r="G6" s="145"/>
      <c r="H6" s="146"/>
    </row>
    <row r="7" spans="2:8" x14ac:dyDescent="0.2">
      <c r="B7" s="11" t="s">
        <v>52</v>
      </c>
      <c r="C7" s="124"/>
      <c r="D7" s="124"/>
      <c r="E7" s="125"/>
      <c r="F7" s="126"/>
      <c r="G7" s="126"/>
      <c r="H7" s="125"/>
    </row>
    <row r="8" spans="2:8" x14ac:dyDescent="0.2">
      <c r="B8" s="124" t="s">
        <v>56</v>
      </c>
      <c r="C8" s="124" t="s">
        <v>57</v>
      </c>
      <c r="D8" s="124" t="s">
        <v>53</v>
      </c>
      <c r="E8" s="125">
        <v>800000</v>
      </c>
      <c r="F8" s="126">
        <v>868.95759999999996</v>
      </c>
      <c r="G8" s="126">
        <v>24.52</v>
      </c>
      <c r="H8" s="125">
        <v>5.4047999999999998</v>
      </c>
    </row>
    <row r="9" spans="2:8" x14ac:dyDescent="0.2">
      <c r="B9" s="124" t="s">
        <v>64</v>
      </c>
      <c r="C9" s="124" t="s">
        <v>65</v>
      </c>
      <c r="D9" s="124" t="s">
        <v>53</v>
      </c>
      <c r="E9" s="125">
        <v>700000</v>
      </c>
      <c r="F9" s="126">
        <v>697.74109999999996</v>
      </c>
      <c r="G9" s="126">
        <v>19.690000000000001</v>
      </c>
      <c r="H9" s="125">
        <v>6.2240000000000002</v>
      </c>
    </row>
    <row r="10" spans="2:8" x14ac:dyDescent="0.2">
      <c r="B10" s="124" t="s">
        <v>60</v>
      </c>
      <c r="C10" s="124" t="s">
        <v>61</v>
      </c>
      <c r="D10" s="124" t="s">
        <v>53</v>
      </c>
      <c r="E10" s="125">
        <v>500000</v>
      </c>
      <c r="F10" s="126">
        <v>529.51250000000005</v>
      </c>
      <c r="G10" s="126">
        <v>14.94</v>
      </c>
      <c r="H10" s="125">
        <v>5.6905000000000001</v>
      </c>
    </row>
    <row r="11" spans="2:8" x14ac:dyDescent="0.2">
      <c r="B11" s="124" t="s">
        <v>54</v>
      </c>
      <c r="C11" s="124" t="s">
        <v>55</v>
      </c>
      <c r="D11" s="124" t="s">
        <v>53</v>
      </c>
      <c r="E11" s="125">
        <v>300000</v>
      </c>
      <c r="F11" s="126">
        <v>337.8723</v>
      </c>
      <c r="G11" s="126">
        <v>9.5299999999999994</v>
      </c>
      <c r="H11" s="125">
        <v>5.6475</v>
      </c>
    </row>
    <row r="12" spans="2:8" x14ac:dyDescent="0.2">
      <c r="B12" s="124" t="s">
        <v>628</v>
      </c>
      <c r="C12" s="124" t="s">
        <v>629</v>
      </c>
      <c r="D12" s="124" t="s">
        <v>53</v>
      </c>
      <c r="E12" s="125">
        <v>300000</v>
      </c>
      <c r="F12" s="126">
        <v>333.72809999999998</v>
      </c>
      <c r="G12" s="126">
        <v>9.42</v>
      </c>
      <c r="H12" s="125">
        <v>5.8844000000000003</v>
      </c>
    </row>
    <row r="13" spans="2:8" x14ac:dyDescent="0.2">
      <c r="B13" s="124" t="s">
        <v>624</v>
      </c>
      <c r="C13" s="124" t="s">
        <v>625</v>
      </c>
      <c r="D13" s="124" t="s">
        <v>53</v>
      </c>
      <c r="E13" s="125">
        <v>300000</v>
      </c>
      <c r="F13" s="126">
        <v>331.64879999999999</v>
      </c>
      <c r="G13" s="126">
        <v>9.36</v>
      </c>
      <c r="H13" s="125">
        <v>5.8860000000000001</v>
      </c>
    </row>
    <row r="14" spans="2:8" x14ac:dyDescent="0.2">
      <c r="B14" s="124" t="s">
        <v>630</v>
      </c>
      <c r="C14" s="124" t="s">
        <v>631</v>
      </c>
      <c r="D14" s="124" t="s">
        <v>53</v>
      </c>
      <c r="E14" s="125">
        <v>300000</v>
      </c>
      <c r="F14" s="126">
        <v>328.64550000000003</v>
      </c>
      <c r="G14" s="126">
        <v>9.27</v>
      </c>
      <c r="H14" s="125">
        <v>6.1475</v>
      </c>
    </row>
    <row r="15" spans="2:8" x14ac:dyDescent="0.2">
      <c r="B15" s="11" t="s">
        <v>48</v>
      </c>
      <c r="C15" s="11"/>
      <c r="D15" s="11"/>
      <c r="E15" s="12"/>
      <c r="F15" s="108">
        <v>3428.1059</v>
      </c>
      <c r="G15" s="108">
        <v>96.73</v>
      </c>
      <c r="H15" s="12"/>
    </row>
    <row r="16" spans="2:8" x14ac:dyDescent="0.2">
      <c r="B16" s="124" t="s">
        <v>658</v>
      </c>
      <c r="C16" s="124"/>
      <c r="D16" s="124"/>
      <c r="E16" s="125"/>
      <c r="F16" s="126">
        <v>24.338902600000001</v>
      </c>
      <c r="G16" s="126">
        <v>0.68669999999999998</v>
      </c>
      <c r="H16" s="125">
        <v>2.66</v>
      </c>
    </row>
    <row r="17" spans="1:8" x14ac:dyDescent="0.2">
      <c r="B17" s="124" t="s">
        <v>657</v>
      </c>
      <c r="C17" s="124"/>
      <c r="D17" s="124"/>
      <c r="E17" s="125"/>
      <c r="F17" s="126">
        <v>24.260911700000001</v>
      </c>
      <c r="G17" s="126">
        <v>0.6845</v>
      </c>
      <c r="H17" s="125">
        <v>2.75</v>
      </c>
    </row>
    <row r="18" spans="1:8" x14ac:dyDescent="0.2">
      <c r="B18" s="11" t="s">
        <v>48</v>
      </c>
      <c r="C18" s="11"/>
      <c r="D18" s="11"/>
      <c r="E18" s="12"/>
      <c r="F18" s="108">
        <v>48.599814299999998</v>
      </c>
      <c r="G18" s="108">
        <v>1.3712</v>
      </c>
      <c r="H18" s="12"/>
    </row>
    <row r="19" spans="1:8" x14ac:dyDescent="0.2">
      <c r="B19" s="124" t="s">
        <v>49</v>
      </c>
      <c r="C19" s="124"/>
      <c r="D19" s="124"/>
      <c r="E19" s="125"/>
      <c r="F19" s="126">
        <v>67.517035199999995</v>
      </c>
      <c r="G19" s="126">
        <v>1.8988</v>
      </c>
      <c r="H19" s="125"/>
    </row>
    <row r="20" spans="1:8" x14ac:dyDescent="0.2">
      <c r="B20" s="13" t="s">
        <v>682</v>
      </c>
      <c r="C20" s="13"/>
      <c r="D20" s="13"/>
      <c r="E20" s="14"/>
      <c r="F20" s="15">
        <v>3544.2227495000002</v>
      </c>
      <c r="G20" s="15">
        <v>100</v>
      </c>
      <c r="H20" s="14"/>
    </row>
    <row r="21" spans="1:8" x14ac:dyDescent="0.2">
      <c r="B21" s="129"/>
      <c r="C21" s="130"/>
      <c r="D21" s="130"/>
      <c r="E21" s="131"/>
      <c r="F21" s="104"/>
      <c r="G21" s="104"/>
      <c r="H21" s="131"/>
    </row>
    <row r="22" spans="1:8" ht="15" x14ac:dyDescent="0.2">
      <c r="B22" s="36" t="s">
        <v>379</v>
      </c>
      <c r="C22" s="49"/>
      <c r="D22" s="50"/>
      <c r="E22" s="29"/>
      <c r="F22" s="51"/>
      <c r="G22" s="34"/>
    </row>
    <row r="23" spans="1:8" x14ac:dyDescent="0.2">
      <c r="B23" s="153" t="s">
        <v>380</v>
      </c>
      <c r="C23" s="153"/>
      <c r="D23" s="153"/>
      <c r="E23" s="153"/>
      <c r="F23" s="153"/>
      <c r="G23" s="153"/>
    </row>
    <row r="24" spans="1:8" x14ac:dyDescent="0.2">
      <c r="B24" s="37" t="s">
        <v>381</v>
      </c>
      <c r="C24" s="19"/>
      <c r="D24" s="19"/>
      <c r="E24" s="29"/>
      <c r="F24" s="51"/>
      <c r="G24" s="34"/>
    </row>
    <row r="25" spans="1:8" ht="26.25" customHeight="1" x14ac:dyDescent="0.2">
      <c r="B25" s="40" t="s">
        <v>382</v>
      </c>
      <c r="C25" s="21" t="s">
        <v>717</v>
      </c>
      <c r="D25" s="21" t="s">
        <v>719</v>
      </c>
    </row>
    <row r="26" spans="1:8" x14ac:dyDescent="0.2">
      <c r="A26" s="1" t="s">
        <v>572</v>
      </c>
      <c r="B26" s="41" t="s">
        <v>395</v>
      </c>
      <c r="C26" s="23">
        <v>34.545699999999997</v>
      </c>
      <c r="D26" s="95">
        <v>34.493699999999997</v>
      </c>
    </row>
    <row r="27" spans="1:8" x14ac:dyDescent="0.2">
      <c r="A27" s="1" t="s">
        <v>573</v>
      </c>
      <c r="B27" s="42" t="s">
        <v>398</v>
      </c>
      <c r="C27" s="24">
        <v>11.5162</v>
      </c>
      <c r="D27" s="67">
        <v>11.498799999999999</v>
      </c>
    </row>
    <row r="28" spans="1:8" x14ac:dyDescent="0.2">
      <c r="A28" s="1" t="s">
        <v>574</v>
      </c>
      <c r="B28" s="42" t="s">
        <v>399</v>
      </c>
      <c r="C28" s="24">
        <v>36.7483</v>
      </c>
      <c r="D28" s="67">
        <v>36.680300000000003</v>
      </c>
    </row>
    <row r="29" spans="1:8" x14ac:dyDescent="0.2">
      <c r="A29" s="1" t="s">
        <v>575</v>
      </c>
      <c r="B29" s="37" t="s">
        <v>402</v>
      </c>
      <c r="C29" s="26">
        <v>11.574999999999999</v>
      </c>
      <c r="D29" s="68">
        <v>11.553800000000001</v>
      </c>
    </row>
    <row r="30" spans="1:8" x14ac:dyDescent="0.2">
      <c r="B30" s="30" t="s">
        <v>659</v>
      </c>
      <c r="C30" s="2"/>
      <c r="D30" s="2"/>
    </row>
    <row r="31" spans="1:8" x14ac:dyDescent="0.2">
      <c r="B31" s="42" t="s">
        <v>403</v>
      </c>
      <c r="C31" s="43"/>
      <c r="D31" s="43"/>
      <c r="E31" s="29"/>
      <c r="F31" s="51"/>
    </row>
    <row r="32" spans="1:8" x14ac:dyDescent="0.2">
      <c r="B32" s="121" t="s">
        <v>410</v>
      </c>
      <c r="C32" s="43"/>
      <c r="D32" s="43"/>
      <c r="E32" s="29"/>
      <c r="F32" s="51"/>
    </row>
    <row r="33" spans="2:8" x14ac:dyDescent="0.2">
      <c r="B33" s="153" t="s">
        <v>660</v>
      </c>
      <c r="C33" s="153"/>
      <c r="D33" s="153"/>
      <c r="E33" s="153"/>
      <c r="F33" s="153"/>
    </row>
    <row r="34" spans="2:8" x14ac:dyDescent="0.2">
      <c r="B34" s="30" t="s">
        <v>726</v>
      </c>
      <c r="C34" s="27"/>
      <c r="D34" s="27"/>
      <c r="E34" s="29"/>
      <c r="F34" s="52"/>
    </row>
    <row r="35" spans="2:8" x14ac:dyDescent="0.2">
      <c r="B35" s="115" t="s">
        <v>679</v>
      </c>
      <c r="C35" s="116"/>
      <c r="D35" s="116"/>
      <c r="E35" s="29"/>
      <c r="F35" s="52"/>
    </row>
    <row r="36" spans="2:8" x14ac:dyDescent="0.2">
      <c r="B36" s="42" t="s">
        <v>663</v>
      </c>
    </row>
    <row r="37" spans="2:8" s="132" customFormat="1" x14ac:dyDescent="0.2">
      <c r="B37" s="120" t="s">
        <v>699</v>
      </c>
      <c r="E37" s="136"/>
      <c r="F37" s="137"/>
      <c r="G37" s="137"/>
    </row>
    <row r="38" spans="2:8" x14ac:dyDescent="0.2">
      <c r="B38" s="31" t="s">
        <v>664</v>
      </c>
    </row>
    <row r="39" spans="2:8" x14ac:dyDescent="0.2">
      <c r="B39" s="32" t="s">
        <v>389</v>
      </c>
    </row>
    <row r="40" spans="2:8" x14ac:dyDescent="0.2">
      <c r="B40" s="35" t="s">
        <v>390</v>
      </c>
    </row>
    <row r="41" spans="2:8" x14ac:dyDescent="0.2">
      <c r="B41" s="151" t="s">
        <v>445</v>
      </c>
      <c r="C41" s="152"/>
      <c r="D41" s="152"/>
      <c r="E41" s="152"/>
      <c r="F41" s="152"/>
      <c r="G41" s="152"/>
      <c r="H41" s="152"/>
    </row>
    <row r="43" spans="2:8" s="87" customFormat="1" x14ac:dyDescent="0.2">
      <c r="B43" s="87" t="s">
        <v>447</v>
      </c>
      <c r="E43" s="88"/>
      <c r="F43" s="89"/>
      <c r="G43" s="89"/>
    </row>
    <row r="44" spans="2:8" s="87" customFormat="1" x14ac:dyDescent="0.2">
      <c r="B44" s="87" t="s">
        <v>455</v>
      </c>
      <c r="E44" s="88"/>
      <c r="F44" s="89"/>
      <c r="G44" s="89"/>
    </row>
    <row r="45" spans="2:8" s="87" customFormat="1" x14ac:dyDescent="0.2">
      <c r="B45" s="87" t="s">
        <v>456</v>
      </c>
      <c r="E45" s="88"/>
      <c r="F45" s="89"/>
      <c r="G45" s="89"/>
    </row>
    <row r="46" spans="2:8" s="87" customFormat="1" x14ac:dyDescent="0.2">
      <c r="E46" s="88"/>
      <c r="F46" s="89"/>
      <c r="G46" s="89"/>
    </row>
    <row r="47" spans="2:8" s="87" customFormat="1" x14ac:dyDescent="0.2">
      <c r="E47" s="88"/>
      <c r="F47" s="89"/>
      <c r="G47" s="89"/>
    </row>
    <row r="48" spans="2:8" s="87" customFormat="1" x14ac:dyDescent="0.2">
      <c r="E48" s="88"/>
      <c r="F48" s="89"/>
      <c r="G48" s="89"/>
    </row>
    <row r="49" spans="2:7" s="87" customFormat="1" x14ac:dyDescent="0.2">
      <c r="E49" s="88"/>
      <c r="F49" s="89"/>
      <c r="G49" s="89"/>
    </row>
    <row r="50" spans="2:7" s="87" customFormat="1" x14ac:dyDescent="0.2">
      <c r="E50" s="88"/>
      <c r="F50" s="89"/>
      <c r="G50" s="89"/>
    </row>
    <row r="51" spans="2:7" s="87" customFormat="1" x14ac:dyDescent="0.2">
      <c r="E51" s="88"/>
      <c r="F51" s="89"/>
      <c r="G51" s="89"/>
    </row>
    <row r="52" spans="2:7" s="87" customFormat="1" x14ac:dyDescent="0.2">
      <c r="E52" s="88"/>
      <c r="F52" s="89"/>
      <c r="G52" s="89"/>
    </row>
    <row r="53" spans="2:7" s="87" customFormat="1" x14ac:dyDescent="0.2">
      <c r="E53" s="88"/>
      <c r="F53" s="89"/>
      <c r="G53" s="89"/>
    </row>
    <row r="54" spans="2:7" s="87" customFormat="1" x14ac:dyDescent="0.2">
      <c r="E54" s="88"/>
      <c r="F54" s="89"/>
      <c r="G54" s="89"/>
    </row>
    <row r="55" spans="2:7" s="87" customFormat="1" x14ac:dyDescent="0.2">
      <c r="B55" s="87" t="s">
        <v>450</v>
      </c>
      <c r="E55" s="88"/>
      <c r="F55" s="89"/>
      <c r="G55" s="89"/>
    </row>
    <row r="56" spans="2:7" s="87" customFormat="1" x14ac:dyDescent="0.2">
      <c r="B56" s="87" t="s">
        <v>451</v>
      </c>
      <c r="F56" s="89"/>
      <c r="G56" s="89"/>
    </row>
    <row r="57" spans="2:7" s="87" customFormat="1" x14ac:dyDescent="0.2">
      <c r="F57" s="89"/>
      <c r="G57" s="89"/>
    </row>
    <row r="58" spans="2:7" s="87" customFormat="1" ht="18.75" x14ac:dyDescent="0.3">
      <c r="B58" s="4" t="s">
        <v>452</v>
      </c>
      <c r="F58" s="89"/>
      <c r="G58" s="89"/>
    </row>
  </sheetData>
  <mergeCells count="6">
    <mergeCell ref="B41:H41"/>
    <mergeCell ref="B3:H3"/>
    <mergeCell ref="B1:H1"/>
    <mergeCell ref="B2:H2"/>
    <mergeCell ref="B23:G23"/>
    <mergeCell ref="B33:F33"/>
  </mergeCells>
  <pageMargins left="0" right="0" top="0" bottom="0" header="0.3" footer="0.3"/>
  <pageSetup scale="74" orientation="landscape" r:id="rId1"/>
  <headerFooter>
    <oddHeader>&amp;L&amp;"Arial"&amp;9&amp;K0078D7INTERNAL&amp;1#</oddHeader>
    <oddFooter>&amp;LPUBLIC</oddFooter>
    <evenFooter>&amp;LPUBLIC</evenFooter>
    <firstFooter>&amp;LPUBLIC</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3.425781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49" t="s">
        <v>363</v>
      </c>
      <c r="C2" s="150"/>
      <c r="D2" s="150"/>
      <c r="E2" s="150"/>
      <c r="F2" s="150"/>
      <c r="G2" s="150"/>
      <c r="H2" s="150"/>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66</v>
      </c>
      <c r="C6" s="124"/>
      <c r="D6" s="124"/>
      <c r="E6" s="125"/>
      <c r="F6" s="126"/>
      <c r="G6" s="126"/>
      <c r="H6" s="125"/>
    </row>
    <row r="7" spans="2:8" x14ac:dyDescent="0.2">
      <c r="B7" s="11" t="s">
        <v>43</v>
      </c>
      <c r="C7" s="124"/>
      <c r="D7" s="124"/>
      <c r="E7" s="125"/>
      <c r="F7" s="126"/>
      <c r="G7" s="126"/>
      <c r="H7" s="125"/>
    </row>
    <row r="8" spans="2:8" x14ac:dyDescent="0.2">
      <c r="B8" s="124" t="s">
        <v>73</v>
      </c>
      <c r="C8" s="124" t="s">
        <v>74</v>
      </c>
      <c r="D8" s="124" t="s">
        <v>72</v>
      </c>
      <c r="E8" s="125">
        <v>49000</v>
      </c>
      <c r="F8" s="126">
        <v>237.9195</v>
      </c>
      <c r="G8" s="126">
        <v>2.85</v>
      </c>
      <c r="H8" s="125"/>
    </row>
    <row r="9" spans="2:8" x14ac:dyDescent="0.2">
      <c r="B9" s="124" t="s">
        <v>70</v>
      </c>
      <c r="C9" s="124" t="s">
        <v>71</v>
      </c>
      <c r="D9" s="124" t="s">
        <v>72</v>
      </c>
      <c r="E9" s="125">
        <v>17000</v>
      </c>
      <c r="F9" s="126">
        <v>230.99600000000001</v>
      </c>
      <c r="G9" s="126">
        <v>2.77</v>
      </c>
      <c r="H9" s="125"/>
    </row>
    <row r="10" spans="2:8" x14ac:dyDescent="0.2">
      <c r="B10" s="124" t="s">
        <v>75</v>
      </c>
      <c r="C10" s="124" t="s">
        <v>76</v>
      </c>
      <c r="D10" s="124" t="s">
        <v>77</v>
      </c>
      <c r="E10" s="125">
        <v>16042</v>
      </c>
      <c r="F10" s="126">
        <v>180.34416400000001</v>
      </c>
      <c r="G10" s="126">
        <v>2.16</v>
      </c>
      <c r="H10" s="125"/>
    </row>
    <row r="11" spans="2:8" x14ac:dyDescent="0.2">
      <c r="B11" s="124" t="s">
        <v>67</v>
      </c>
      <c r="C11" s="124" t="s">
        <v>68</v>
      </c>
      <c r="D11" s="124" t="s">
        <v>69</v>
      </c>
      <c r="E11" s="125">
        <v>9000</v>
      </c>
      <c r="F11" s="126">
        <v>179.67599999999999</v>
      </c>
      <c r="G11" s="126">
        <v>2.15</v>
      </c>
      <c r="H11" s="125"/>
    </row>
    <row r="12" spans="2:8" x14ac:dyDescent="0.2">
      <c r="B12" s="124" t="s">
        <v>84</v>
      </c>
      <c r="C12" s="124" t="s">
        <v>85</v>
      </c>
      <c r="D12" s="124" t="s">
        <v>72</v>
      </c>
      <c r="E12" s="125">
        <v>7100</v>
      </c>
      <c r="F12" s="126">
        <v>125.1943</v>
      </c>
      <c r="G12" s="126">
        <v>1.5</v>
      </c>
      <c r="H12" s="125"/>
    </row>
    <row r="13" spans="2:8" x14ac:dyDescent="0.2">
      <c r="B13" s="124" t="s">
        <v>78</v>
      </c>
      <c r="C13" s="124" t="s">
        <v>79</v>
      </c>
      <c r="D13" s="124" t="s">
        <v>80</v>
      </c>
      <c r="E13" s="125">
        <v>4500</v>
      </c>
      <c r="F13" s="126">
        <v>98.34075</v>
      </c>
      <c r="G13" s="126">
        <v>1.18</v>
      </c>
      <c r="H13" s="125"/>
    </row>
    <row r="14" spans="2:8" x14ac:dyDescent="0.2">
      <c r="B14" s="124" t="s">
        <v>86</v>
      </c>
      <c r="C14" s="124" t="s">
        <v>87</v>
      </c>
      <c r="D14" s="124" t="s">
        <v>88</v>
      </c>
      <c r="E14" s="125">
        <v>2100</v>
      </c>
      <c r="F14" s="126">
        <v>91.897049999999993</v>
      </c>
      <c r="G14" s="126">
        <v>1.1000000000000001</v>
      </c>
      <c r="H14" s="125"/>
    </row>
    <row r="15" spans="2:8" x14ac:dyDescent="0.2">
      <c r="B15" s="124" t="s">
        <v>81</v>
      </c>
      <c r="C15" s="124" t="s">
        <v>82</v>
      </c>
      <c r="D15" s="124" t="s">
        <v>83</v>
      </c>
      <c r="E15" s="125">
        <v>18000</v>
      </c>
      <c r="F15" s="126">
        <v>85.635000000000005</v>
      </c>
      <c r="G15" s="126">
        <v>1.03</v>
      </c>
      <c r="H15" s="125"/>
    </row>
    <row r="16" spans="2:8" x14ac:dyDescent="0.2">
      <c r="B16" s="124" t="s">
        <v>89</v>
      </c>
      <c r="C16" s="124" t="s">
        <v>90</v>
      </c>
      <c r="D16" s="124" t="s">
        <v>91</v>
      </c>
      <c r="E16" s="125">
        <v>1017</v>
      </c>
      <c r="F16" s="126">
        <v>69.250072500000002</v>
      </c>
      <c r="G16" s="126">
        <v>0.83</v>
      </c>
      <c r="H16" s="125"/>
    </row>
    <row r="17" spans="2:8" x14ac:dyDescent="0.2">
      <c r="B17" s="124" t="s">
        <v>99</v>
      </c>
      <c r="C17" s="124" t="s">
        <v>100</v>
      </c>
      <c r="D17" s="124" t="s">
        <v>101</v>
      </c>
      <c r="E17" s="125">
        <v>6500</v>
      </c>
      <c r="F17" s="126">
        <v>68.347499999999997</v>
      </c>
      <c r="G17" s="126">
        <v>0.82</v>
      </c>
      <c r="H17" s="125"/>
    </row>
    <row r="18" spans="2:8" x14ac:dyDescent="0.2">
      <c r="B18" s="124" t="s">
        <v>97</v>
      </c>
      <c r="C18" s="124" t="s">
        <v>98</v>
      </c>
      <c r="D18" s="124" t="s">
        <v>77</v>
      </c>
      <c r="E18" s="125">
        <v>2400</v>
      </c>
      <c r="F18" s="126">
        <v>63.764400000000002</v>
      </c>
      <c r="G18" s="126">
        <v>0.76</v>
      </c>
      <c r="H18" s="125"/>
    </row>
    <row r="19" spans="2:8" x14ac:dyDescent="0.2">
      <c r="B19" s="124" t="s">
        <v>95</v>
      </c>
      <c r="C19" s="124" t="s">
        <v>96</v>
      </c>
      <c r="D19" s="124" t="s">
        <v>94</v>
      </c>
      <c r="E19" s="125">
        <v>12300</v>
      </c>
      <c r="F19" s="126">
        <v>62.539349999999999</v>
      </c>
      <c r="G19" s="126">
        <v>0.75</v>
      </c>
      <c r="H19" s="125"/>
    </row>
    <row r="20" spans="2:8" x14ac:dyDescent="0.2">
      <c r="B20" s="124" t="s">
        <v>105</v>
      </c>
      <c r="C20" s="124" t="s">
        <v>106</v>
      </c>
      <c r="D20" s="124" t="s">
        <v>107</v>
      </c>
      <c r="E20" s="125">
        <v>3600</v>
      </c>
      <c r="F20" s="126">
        <v>60.348599999999998</v>
      </c>
      <c r="G20" s="126">
        <v>0.72</v>
      </c>
      <c r="H20" s="125"/>
    </row>
    <row r="21" spans="2:8" x14ac:dyDescent="0.2">
      <c r="B21" s="124" t="s">
        <v>112</v>
      </c>
      <c r="C21" s="124" t="s">
        <v>113</v>
      </c>
      <c r="D21" s="124" t="s">
        <v>72</v>
      </c>
      <c r="E21" s="125">
        <v>9500</v>
      </c>
      <c r="F21" s="126">
        <v>57.983249999999998</v>
      </c>
      <c r="G21" s="126">
        <v>0.7</v>
      </c>
      <c r="H21" s="125"/>
    </row>
    <row r="22" spans="2:8" x14ac:dyDescent="0.2">
      <c r="B22" s="124" t="s">
        <v>119</v>
      </c>
      <c r="C22" s="124" t="s">
        <v>120</v>
      </c>
      <c r="D22" s="124" t="s">
        <v>121</v>
      </c>
      <c r="E22" s="125">
        <v>23000</v>
      </c>
      <c r="F22" s="126">
        <v>42.469499999999996</v>
      </c>
      <c r="G22" s="126">
        <v>0.51</v>
      </c>
      <c r="H22" s="125"/>
    </row>
    <row r="23" spans="2:8" x14ac:dyDescent="0.2">
      <c r="B23" s="124" t="s">
        <v>110</v>
      </c>
      <c r="C23" s="124" t="s">
        <v>111</v>
      </c>
      <c r="D23" s="124" t="s">
        <v>104</v>
      </c>
      <c r="E23" s="125">
        <v>12000</v>
      </c>
      <c r="F23" s="126">
        <v>41.76</v>
      </c>
      <c r="G23" s="126">
        <v>0.5</v>
      </c>
      <c r="H23" s="125"/>
    </row>
    <row r="24" spans="2:8" x14ac:dyDescent="0.2">
      <c r="B24" s="124" t="s">
        <v>102</v>
      </c>
      <c r="C24" s="124" t="s">
        <v>103</v>
      </c>
      <c r="D24" s="124" t="s">
        <v>104</v>
      </c>
      <c r="E24" s="125">
        <v>700</v>
      </c>
      <c r="F24" s="126">
        <v>35.959350000000001</v>
      </c>
      <c r="G24" s="126">
        <v>0.43</v>
      </c>
      <c r="H24" s="125"/>
    </row>
    <row r="25" spans="2:8" x14ac:dyDescent="0.2">
      <c r="B25" s="124" t="s">
        <v>92</v>
      </c>
      <c r="C25" s="124" t="s">
        <v>93</v>
      </c>
      <c r="D25" s="124" t="s">
        <v>94</v>
      </c>
      <c r="E25" s="125">
        <v>1700</v>
      </c>
      <c r="F25" s="126">
        <v>35.352350000000001</v>
      </c>
      <c r="G25" s="126">
        <v>0.42</v>
      </c>
      <c r="H25" s="125"/>
    </row>
    <row r="26" spans="2:8" x14ac:dyDescent="0.2">
      <c r="B26" s="124" t="s">
        <v>108</v>
      </c>
      <c r="C26" s="124" t="s">
        <v>109</v>
      </c>
      <c r="D26" s="124" t="s">
        <v>94</v>
      </c>
      <c r="E26" s="125">
        <v>1200</v>
      </c>
      <c r="F26" s="126">
        <v>32.752200000000002</v>
      </c>
      <c r="G26" s="126">
        <v>0.39</v>
      </c>
      <c r="H26" s="125"/>
    </row>
    <row r="27" spans="2:8" x14ac:dyDescent="0.2">
      <c r="B27" s="124" t="s">
        <v>124</v>
      </c>
      <c r="C27" s="124" t="s">
        <v>125</v>
      </c>
      <c r="D27" s="124" t="s">
        <v>126</v>
      </c>
      <c r="E27" s="125">
        <v>2500</v>
      </c>
      <c r="F27" s="126">
        <v>32.21125</v>
      </c>
      <c r="G27" s="126">
        <v>0.39</v>
      </c>
      <c r="H27" s="125"/>
    </row>
    <row r="28" spans="2:8" x14ac:dyDescent="0.2">
      <c r="B28" s="124" t="s">
        <v>116</v>
      </c>
      <c r="C28" s="124" t="s">
        <v>117</v>
      </c>
      <c r="D28" s="124" t="s">
        <v>118</v>
      </c>
      <c r="E28" s="125">
        <v>500</v>
      </c>
      <c r="F28" s="126">
        <v>31.805</v>
      </c>
      <c r="G28" s="126">
        <v>0.38</v>
      </c>
      <c r="H28" s="125"/>
    </row>
    <row r="29" spans="2:8" x14ac:dyDescent="0.2">
      <c r="B29" s="124" t="s">
        <v>122</v>
      </c>
      <c r="C29" s="124" t="s">
        <v>123</v>
      </c>
      <c r="D29" s="124" t="s">
        <v>91</v>
      </c>
      <c r="E29" s="125">
        <v>1000</v>
      </c>
      <c r="F29" s="126">
        <v>31.289000000000001</v>
      </c>
      <c r="G29" s="126">
        <v>0.38</v>
      </c>
      <c r="H29" s="125"/>
    </row>
    <row r="30" spans="2:8" x14ac:dyDescent="0.2">
      <c r="B30" s="124" t="s">
        <v>114</v>
      </c>
      <c r="C30" s="124" t="s">
        <v>115</v>
      </c>
      <c r="D30" s="124" t="s">
        <v>80</v>
      </c>
      <c r="E30" s="125">
        <v>4000</v>
      </c>
      <c r="F30" s="126">
        <v>27.276</v>
      </c>
      <c r="G30" s="126">
        <v>0.33</v>
      </c>
      <c r="H30" s="125"/>
    </row>
    <row r="31" spans="2:8" x14ac:dyDescent="0.2">
      <c r="B31" s="124" t="s">
        <v>137</v>
      </c>
      <c r="C31" s="124" t="s">
        <v>138</v>
      </c>
      <c r="D31" s="124" t="s">
        <v>126</v>
      </c>
      <c r="E31" s="125">
        <v>3000</v>
      </c>
      <c r="F31" s="126">
        <v>22.756499999999999</v>
      </c>
      <c r="G31" s="126">
        <v>0.27</v>
      </c>
      <c r="H31" s="125"/>
    </row>
    <row r="32" spans="2:8" x14ac:dyDescent="0.2">
      <c r="B32" s="124" t="s">
        <v>130</v>
      </c>
      <c r="C32" s="124" t="s">
        <v>131</v>
      </c>
      <c r="D32" s="124" t="s">
        <v>88</v>
      </c>
      <c r="E32" s="125">
        <v>2700</v>
      </c>
      <c r="F32" s="126">
        <v>22.459949999999999</v>
      </c>
      <c r="G32" s="126">
        <v>0.27</v>
      </c>
      <c r="H32" s="125"/>
    </row>
    <row r="33" spans="2:8" x14ac:dyDescent="0.2">
      <c r="B33" s="124" t="s">
        <v>132</v>
      </c>
      <c r="C33" s="124" t="s">
        <v>133</v>
      </c>
      <c r="D33" s="124" t="s">
        <v>134</v>
      </c>
      <c r="E33" s="125">
        <v>100</v>
      </c>
      <c r="F33" s="126">
        <v>21.923950000000001</v>
      </c>
      <c r="G33" s="126">
        <v>0.26</v>
      </c>
      <c r="H33" s="125"/>
    </row>
    <row r="34" spans="2:8" x14ac:dyDescent="0.2">
      <c r="B34" s="124" t="s">
        <v>127</v>
      </c>
      <c r="C34" s="124" t="s">
        <v>128</v>
      </c>
      <c r="D34" s="124" t="s">
        <v>129</v>
      </c>
      <c r="E34" s="125">
        <v>5500</v>
      </c>
      <c r="F34" s="126">
        <v>20.102499999999999</v>
      </c>
      <c r="G34" s="126">
        <v>0.24</v>
      </c>
      <c r="H34" s="125"/>
    </row>
    <row r="35" spans="2:8" x14ac:dyDescent="0.2">
      <c r="B35" s="124" t="s">
        <v>135</v>
      </c>
      <c r="C35" s="124" t="s">
        <v>136</v>
      </c>
      <c r="D35" s="124" t="s">
        <v>77</v>
      </c>
      <c r="E35" s="125">
        <v>1500</v>
      </c>
      <c r="F35" s="126">
        <v>19.725000000000001</v>
      </c>
      <c r="G35" s="126">
        <v>0.24</v>
      </c>
      <c r="H35" s="125"/>
    </row>
    <row r="36" spans="2:8" x14ac:dyDescent="0.2">
      <c r="B36" s="124" t="s">
        <v>632</v>
      </c>
      <c r="C36" s="124" t="s">
        <v>633</v>
      </c>
      <c r="D36" s="124" t="s">
        <v>94</v>
      </c>
      <c r="E36" s="125">
        <v>400</v>
      </c>
      <c r="F36" s="126">
        <v>19.427600000000002</v>
      </c>
      <c r="G36" s="126">
        <v>0.23</v>
      </c>
      <c r="H36" s="125"/>
    </row>
    <row r="37" spans="2:8" x14ac:dyDescent="0.2">
      <c r="B37" s="11" t="s">
        <v>48</v>
      </c>
      <c r="C37" s="11"/>
      <c r="D37" s="11"/>
      <c r="E37" s="12"/>
      <c r="F37" s="108">
        <v>2049.5060865</v>
      </c>
      <c r="G37" s="108">
        <v>24.56</v>
      </c>
      <c r="H37" s="12"/>
    </row>
    <row r="38" spans="2:8" x14ac:dyDescent="0.2">
      <c r="B38" s="90" t="s">
        <v>42</v>
      </c>
      <c r="C38" s="124"/>
      <c r="D38" s="124"/>
      <c r="E38" s="125"/>
      <c r="F38" s="126"/>
      <c r="G38" s="126"/>
      <c r="H38" s="125"/>
    </row>
    <row r="39" spans="2:8" x14ac:dyDescent="0.2">
      <c r="B39" s="11" t="s">
        <v>43</v>
      </c>
      <c r="C39" s="124"/>
      <c r="D39" s="124"/>
      <c r="E39" s="125"/>
      <c r="F39" s="126"/>
      <c r="G39" s="126"/>
      <c r="H39" s="125"/>
    </row>
    <row r="40" spans="2:8" x14ac:dyDescent="0.2">
      <c r="B40" s="124" t="s">
        <v>197</v>
      </c>
      <c r="C40" s="124" t="s">
        <v>600</v>
      </c>
      <c r="D40" s="124" t="s">
        <v>46</v>
      </c>
      <c r="E40" s="125">
        <v>50</v>
      </c>
      <c r="F40" s="126">
        <v>536.09199999999998</v>
      </c>
      <c r="G40" s="126">
        <v>6.43</v>
      </c>
      <c r="H40" s="125">
        <v>5.51</v>
      </c>
    </row>
    <row r="41" spans="2:8" x14ac:dyDescent="0.2">
      <c r="B41" s="124" t="s">
        <v>139</v>
      </c>
      <c r="C41" s="124" t="s">
        <v>140</v>
      </c>
      <c r="D41" s="124" t="s">
        <v>141</v>
      </c>
      <c r="E41" s="125">
        <v>23</v>
      </c>
      <c r="F41" s="126">
        <v>232.65788000000001</v>
      </c>
      <c r="G41" s="126">
        <v>2.79</v>
      </c>
      <c r="H41" s="125">
        <v>3.5626000000000002</v>
      </c>
    </row>
    <row r="42" spans="2:8" x14ac:dyDescent="0.2">
      <c r="B42" s="124" t="s">
        <v>142</v>
      </c>
      <c r="C42" s="124" t="s">
        <v>143</v>
      </c>
      <c r="D42" s="124" t="s">
        <v>634</v>
      </c>
      <c r="E42" s="125">
        <v>10</v>
      </c>
      <c r="F42" s="126">
        <v>100.97539999999999</v>
      </c>
      <c r="G42" s="126">
        <v>1.21</v>
      </c>
      <c r="H42" s="125">
        <v>5.7149999999999999</v>
      </c>
    </row>
    <row r="43" spans="2:8" x14ac:dyDescent="0.2">
      <c r="B43" s="124" t="s">
        <v>144</v>
      </c>
      <c r="C43" s="124" t="s">
        <v>145</v>
      </c>
      <c r="D43" s="124" t="s">
        <v>146</v>
      </c>
      <c r="E43" s="125">
        <v>8</v>
      </c>
      <c r="F43" s="126">
        <v>99.464160000000007</v>
      </c>
      <c r="G43" s="126">
        <v>1.19</v>
      </c>
      <c r="H43" s="125">
        <v>10.16</v>
      </c>
    </row>
    <row r="44" spans="2:8" x14ac:dyDescent="0.2">
      <c r="B44" s="124" t="s">
        <v>147</v>
      </c>
      <c r="C44" s="124" t="s">
        <v>148</v>
      </c>
      <c r="D44" s="124" t="s">
        <v>146</v>
      </c>
      <c r="E44" s="125">
        <v>8</v>
      </c>
      <c r="F44" s="126">
        <v>99.320959999999999</v>
      </c>
      <c r="G44" s="126">
        <v>1.19</v>
      </c>
      <c r="H44" s="125">
        <v>10.16</v>
      </c>
    </row>
    <row r="45" spans="2:8" x14ac:dyDescent="0.2">
      <c r="B45" s="11" t="s">
        <v>48</v>
      </c>
      <c r="C45" s="11"/>
      <c r="D45" s="11"/>
      <c r="E45" s="12"/>
      <c r="F45" s="108">
        <v>1068.5103999999999</v>
      </c>
      <c r="G45" s="108">
        <v>12.81</v>
      </c>
      <c r="H45" s="12"/>
    </row>
    <row r="46" spans="2:8" x14ac:dyDescent="0.2">
      <c r="B46" s="11" t="s">
        <v>149</v>
      </c>
      <c r="C46" s="11"/>
      <c r="D46" s="11"/>
      <c r="E46" s="12"/>
      <c r="F46" s="16"/>
      <c r="G46" s="16"/>
      <c r="H46" s="12"/>
    </row>
    <row r="47" spans="2:8" x14ac:dyDescent="0.2">
      <c r="B47" s="124" t="s">
        <v>150</v>
      </c>
      <c r="C47" s="124" t="s">
        <v>151</v>
      </c>
      <c r="D47" s="124" t="s">
        <v>46</v>
      </c>
      <c r="E47" s="125">
        <v>25</v>
      </c>
      <c r="F47" s="126">
        <v>252.06225000000001</v>
      </c>
      <c r="G47" s="126">
        <v>3.02</v>
      </c>
      <c r="H47" s="125">
        <v>3.7199</v>
      </c>
    </row>
    <row r="48" spans="2:8" x14ac:dyDescent="0.2">
      <c r="B48" s="11" t="s">
        <v>48</v>
      </c>
      <c r="C48" s="11"/>
      <c r="D48" s="11"/>
      <c r="E48" s="12"/>
      <c r="F48" s="108">
        <v>252.06225000000001</v>
      </c>
      <c r="G48" s="108">
        <v>3.02</v>
      </c>
      <c r="H48" s="12"/>
    </row>
    <row r="49" spans="2:8" x14ac:dyDescent="0.2">
      <c r="B49" s="11" t="s">
        <v>52</v>
      </c>
      <c r="C49" s="124"/>
      <c r="D49" s="124"/>
      <c r="E49" s="125"/>
      <c r="F49" s="126"/>
      <c r="G49" s="126"/>
      <c r="H49" s="125"/>
    </row>
    <row r="50" spans="2:8" x14ac:dyDescent="0.2">
      <c r="B50" s="124" t="s">
        <v>56</v>
      </c>
      <c r="C50" s="124" t="s">
        <v>57</v>
      </c>
      <c r="D50" s="124" t="s">
        <v>53</v>
      </c>
      <c r="E50" s="125">
        <v>1200000</v>
      </c>
      <c r="F50" s="126">
        <v>1303.4364</v>
      </c>
      <c r="G50" s="126">
        <v>15.63</v>
      </c>
      <c r="H50" s="125">
        <v>5.4047999999999998</v>
      </c>
    </row>
    <row r="51" spans="2:8" x14ac:dyDescent="0.2">
      <c r="B51" s="124" t="s">
        <v>54</v>
      </c>
      <c r="C51" s="124" t="s">
        <v>55</v>
      </c>
      <c r="D51" s="124" t="s">
        <v>53</v>
      </c>
      <c r="E51" s="125">
        <v>700000</v>
      </c>
      <c r="F51" s="126">
        <v>788.36869999999999</v>
      </c>
      <c r="G51" s="126">
        <v>9.4499999999999993</v>
      </c>
      <c r="H51" s="125">
        <v>5.6475</v>
      </c>
    </row>
    <row r="52" spans="2:8" x14ac:dyDescent="0.2">
      <c r="B52" s="124" t="s">
        <v>630</v>
      </c>
      <c r="C52" s="124" t="s">
        <v>631</v>
      </c>
      <c r="D52" s="124" t="s">
        <v>53</v>
      </c>
      <c r="E52" s="125">
        <v>700000</v>
      </c>
      <c r="F52" s="126">
        <v>766.83950000000004</v>
      </c>
      <c r="G52" s="126">
        <v>9.19</v>
      </c>
      <c r="H52" s="125">
        <v>6.1475</v>
      </c>
    </row>
    <row r="53" spans="2:8" x14ac:dyDescent="0.2">
      <c r="B53" s="124" t="s">
        <v>624</v>
      </c>
      <c r="C53" s="124" t="s">
        <v>625</v>
      </c>
      <c r="D53" s="124" t="s">
        <v>53</v>
      </c>
      <c r="E53" s="125">
        <v>500000</v>
      </c>
      <c r="F53" s="126">
        <v>552.74800000000005</v>
      </c>
      <c r="G53" s="126">
        <v>6.63</v>
      </c>
      <c r="H53" s="125">
        <v>5.8860000000000001</v>
      </c>
    </row>
    <row r="54" spans="2:8" x14ac:dyDescent="0.2">
      <c r="B54" s="124" t="s">
        <v>60</v>
      </c>
      <c r="C54" s="124" t="s">
        <v>61</v>
      </c>
      <c r="D54" s="124" t="s">
        <v>53</v>
      </c>
      <c r="E54" s="125">
        <v>500000</v>
      </c>
      <c r="F54" s="126">
        <v>529.51250000000005</v>
      </c>
      <c r="G54" s="126">
        <v>6.35</v>
      </c>
      <c r="H54" s="125">
        <v>5.6905000000000001</v>
      </c>
    </row>
    <row r="55" spans="2:8" x14ac:dyDescent="0.2">
      <c r="B55" s="124" t="s">
        <v>64</v>
      </c>
      <c r="C55" s="124" t="s">
        <v>65</v>
      </c>
      <c r="D55" s="124" t="s">
        <v>53</v>
      </c>
      <c r="E55" s="125">
        <v>300000</v>
      </c>
      <c r="F55" s="126">
        <v>299.03190000000001</v>
      </c>
      <c r="G55" s="126">
        <v>3.59</v>
      </c>
      <c r="H55" s="125">
        <v>6.2240000000000002</v>
      </c>
    </row>
    <row r="56" spans="2:8" x14ac:dyDescent="0.2">
      <c r="B56" s="124" t="s">
        <v>628</v>
      </c>
      <c r="C56" s="124" t="s">
        <v>629</v>
      </c>
      <c r="D56" s="124" t="s">
        <v>53</v>
      </c>
      <c r="E56" s="125">
        <v>200000</v>
      </c>
      <c r="F56" s="126">
        <v>222.4854</v>
      </c>
      <c r="G56" s="126">
        <v>2.67</v>
      </c>
      <c r="H56" s="125">
        <v>5.8844000000000003</v>
      </c>
    </row>
    <row r="57" spans="2:8" x14ac:dyDescent="0.2">
      <c r="B57" s="11" t="s">
        <v>48</v>
      </c>
      <c r="C57" s="11"/>
      <c r="D57" s="11"/>
      <c r="E57" s="12"/>
      <c r="F57" s="108">
        <v>4462.4224000000004</v>
      </c>
      <c r="G57" s="108">
        <v>53.51</v>
      </c>
      <c r="H57" s="12"/>
    </row>
    <row r="58" spans="2:8" x14ac:dyDescent="0.2">
      <c r="B58" s="124" t="s">
        <v>658</v>
      </c>
      <c r="C58" s="124"/>
      <c r="D58" s="124"/>
      <c r="E58" s="125"/>
      <c r="F58" s="126">
        <v>168.38189890000001</v>
      </c>
      <c r="G58" s="126">
        <v>2.0188000000000001</v>
      </c>
      <c r="H58" s="125">
        <v>2.66</v>
      </c>
    </row>
    <row r="59" spans="2:8" x14ac:dyDescent="0.2">
      <c r="B59" s="124" t="s">
        <v>657</v>
      </c>
      <c r="C59" s="124"/>
      <c r="D59" s="124"/>
      <c r="E59" s="125"/>
      <c r="F59" s="126">
        <v>167.84558609999999</v>
      </c>
      <c r="G59" s="126">
        <v>2.0123000000000002</v>
      </c>
      <c r="H59" s="125">
        <v>2.75</v>
      </c>
    </row>
    <row r="60" spans="2:8" x14ac:dyDescent="0.2">
      <c r="B60" s="11" t="s">
        <v>48</v>
      </c>
      <c r="C60" s="11"/>
      <c r="D60" s="11"/>
      <c r="E60" s="12"/>
      <c r="F60" s="108">
        <v>336.227485</v>
      </c>
      <c r="G60" s="108">
        <v>4.0311000000000003</v>
      </c>
      <c r="H60" s="12"/>
    </row>
    <row r="61" spans="2:8" x14ac:dyDescent="0.2">
      <c r="B61" s="124" t="s">
        <v>49</v>
      </c>
      <c r="C61" s="124"/>
      <c r="D61" s="124"/>
      <c r="E61" s="125"/>
      <c r="F61" s="126">
        <v>171.9147715</v>
      </c>
      <c r="G61" s="126">
        <v>2.0689000000000002</v>
      </c>
      <c r="H61" s="125"/>
    </row>
    <row r="62" spans="2:8" x14ac:dyDescent="0.2">
      <c r="B62" s="13" t="s">
        <v>682</v>
      </c>
      <c r="C62" s="13"/>
      <c r="D62" s="13"/>
      <c r="E62" s="14"/>
      <c r="F62" s="15">
        <v>8340.6433930000003</v>
      </c>
      <c r="G62" s="15">
        <v>100</v>
      </c>
      <c r="H62" s="14"/>
    </row>
    <row r="63" spans="2:8" x14ac:dyDescent="0.2">
      <c r="B63" s="122"/>
      <c r="C63" s="122"/>
      <c r="D63" s="122"/>
      <c r="E63" s="127"/>
      <c r="F63" s="128"/>
      <c r="G63" s="128"/>
      <c r="H63" s="127"/>
    </row>
    <row r="64" spans="2:8" x14ac:dyDescent="0.2">
      <c r="B64" s="122" t="s">
        <v>683</v>
      </c>
      <c r="C64" s="122"/>
      <c r="D64" s="122"/>
      <c r="E64" s="127"/>
      <c r="F64" s="128"/>
      <c r="G64" s="128"/>
      <c r="H64" s="127"/>
    </row>
    <row r="66" spans="1:7" x14ac:dyDescent="0.2">
      <c r="B66" s="53" t="s">
        <v>379</v>
      </c>
    </row>
    <row r="67" spans="1:7" x14ac:dyDescent="0.2">
      <c r="B67" s="153" t="s">
        <v>380</v>
      </c>
      <c r="C67" s="153"/>
      <c r="D67" s="153"/>
      <c r="E67" s="153"/>
      <c r="F67" s="153"/>
      <c r="G67" s="153"/>
    </row>
    <row r="68" spans="1:7" x14ac:dyDescent="0.2">
      <c r="B68" s="42" t="s">
        <v>411</v>
      </c>
      <c r="C68" s="27"/>
      <c r="D68" s="27"/>
      <c r="E68" s="29"/>
      <c r="F68" s="52"/>
      <c r="G68" s="34"/>
    </row>
    <row r="69" spans="1:7" x14ac:dyDescent="0.2">
      <c r="B69" s="37" t="s">
        <v>412</v>
      </c>
      <c r="C69" s="19"/>
      <c r="D69" s="19"/>
      <c r="E69" s="29"/>
      <c r="F69" s="51"/>
      <c r="G69" s="34"/>
    </row>
    <row r="70" spans="1:7" ht="25.5" x14ac:dyDescent="0.2">
      <c r="B70" s="20" t="s">
        <v>382</v>
      </c>
      <c r="C70" s="21" t="s">
        <v>717</v>
      </c>
      <c r="D70" s="21" t="s">
        <v>719</v>
      </c>
    </row>
    <row r="71" spans="1:7" x14ac:dyDescent="0.2">
      <c r="A71" s="1" t="s">
        <v>566</v>
      </c>
      <c r="B71" s="41" t="s">
        <v>383</v>
      </c>
      <c r="C71" s="23">
        <v>41.497999999999998</v>
      </c>
      <c r="D71" s="95">
        <v>40.607199999999999</v>
      </c>
    </row>
    <row r="72" spans="1:7" x14ac:dyDescent="0.2">
      <c r="A72" s="1" t="s">
        <v>567</v>
      </c>
      <c r="B72" s="42" t="s">
        <v>413</v>
      </c>
      <c r="C72" s="24">
        <v>12.441700000000001</v>
      </c>
      <c r="D72" s="67">
        <v>12.1746</v>
      </c>
    </row>
    <row r="73" spans="1:7" x14ac:dyDescent="0.2">
      <c r="A73" s="1" t="s">
        <v>568</v>
      </c>
      <c r="B73" s="42" t="s">
        <v>414</v>
      </c>
      <c r="C73" s="24">
        <v>15.0701</v>
      </c>
      <c r="D73" s="67">
        <v>14.746600000000001</v>
      </c>
    </row>
    <row r="74" spans="1:7" x14ac:dyDescent="0.2">
      <c r="A74" s="1" t="s">
        <v>569</v>
      </c>
      <c r="B74" s="42" t="s">
        <v>399</v>
      </c>
      <c r="C74" s="24">
        <v>44.078200000000002</v>
      </c>
      <c r="D74" s="67">
        <v>43.103000000000002</v>
      </c>
    </row>
    <row r="75" spans="1:7" x14ac:dyDescent="0.2">
      <c r="A75" s="1" t="s">
        <v>570</v>
      </c>
      <c r="B75" s="42" t="s">
        <v>401</v>
      </c>
      <c r="C75" s="24">
        <v>15.9049</v>
      </c>
      <c r="D75" s="67">
        <v>15.5564</v>
      </c>
    </row>
    <row r="76" spans="1:7" x14ac:dyDescent="0.2">
      <c r="A76" s="1" t="s">
        <v>571</v>
      </c>
      <c r="B76" s="37" t="s">
        <v>402</v>
      </c>
      <c r="C76" s="26">
        <v>13.788600000000001</v>
      </c>
      <c r="D76" s="68">
        <v>13.4864</v>
      </c>
    </row>
    <row r="77" spans="1:7" x14ac:dyDescent="0.2">
      <c r="B77" s="30" t="s">
        <v>659</v>
      </c>
      <c r="C77" s="43"/>
      <c r="D77" s="43"/>
    </row>
    <row r="78" spans="1:7" x14ac:dyDescent="0.2">
      <c r="B78" s="54" t="s">
        <v>415</v>
      </c>
      <c r="E78" s="1"/>
    </row>
    <row r="79" spans="1:7" x14ac:dyDescent="0.2">
      <c r="B79" s="55" t="s">
        <v>666</v>
      </c>
      <c r="E79" s="1"/>
    </row>
    <row r="80" spans="1:7" x14ac:dyDescent="0.2">
      <c r="B80" s="55" t="s">
        <v>667</v>
      </c>
      <c r="E80" s="1"/>
    </row>
    <row r="81" spans="2:8" x14ac:dyDescent="0.2">
      <c r="B81" s="55" t="s">
        <v>668</v>
      </c>
      <c r="E81" s="1"/>
    </row>
    <row r="82" spans="2:8" x14ac:dyDescent="0.2">
      <c r="B82" s="55" t="s">
        <v>669</v>
      </c>
      <c r="E82" s="1"/>
    </row>
    <row r="83" spans="2:8" x14ac:dyDescent="0.2">
      <c r="B83" s="55" t="s">
        <v>670</v>
      </c>
    </row>
    <row r="84" spans="2:8" x14ac:dyDescent="0.2">
      <c r="B84" s="55" t="s">
        <v>671</v>
      </c>
    </row>
    <row r="85" spans="2:8" x14ac:dyDescent="0.2">
      <c r="B85" s="55" t="s">
        <v>672</v>
      </c>
    </row>
    <row r="86" spans="2:8" x14ac:dyDescent="0.2">
      <c r="B86" s="115" t="s">
        <v>679</v>
      </c>
    </row>
    <row r="87" spans="2:8" x14ac:dyDescent="0.2">
      <c r="B87" s="42" t="s">
        <v>663</v>
      </c>
      <c r="C87" s="27"/>
      <c r="D87" s="27"/>
      <c r="E87" s="29"/>
      <c r="F87" s="52"/>
    </row>
    <row r="88" spans="2:8" x14ac:dyDescent="0.2">
      <c r="B88" s="156" t="s">
        <v>673</v>
      </c>
      <c r="C88" s="153"/>
      <c r="D88" s="153"/>
      <c r="E88" s="153"/>
      <c r="F88" s="153"/>
    </row>
    <row r="89" spans="2:8" s="139" customFormat="1" x14ac:dyDescent="0.2">
      <c r="B89" s="121" t="s">
        <v>715</v>
      </c>
      <c r="C89" s="121"/>
      <c r="D89" s="121"/>
      <c r="E89" s="140"/>
      <c r="F89" s="141"/>
      <c r="G89" s="141"/>
    </row>
    <row r="90" spans="2:8" s="139" customFormat="1" x14ac:dyDescent="0.2">
      <c r="B90" s="121" t="s">
        <v>700</v>
      </c>
      <c r="C90" s="121"/>
      <c r="D90" s="121"/>
      <c r="E90" s="140"/>
      <c r="F90" s="141"/>
      <c r="G90" s="141"/>
    </row>
    <row r="91" spans="2:8" x14ac:dyDescent="0.2">
      <c r="B91" s="27" t="s">
        <v>674</v>
      </c>
      <c r="C91" s="27"/>
      <c r="D91" s="27"/>
      <c r="E91" s="29"/>
      <c r="F91" s="58"/>
    </row>
    <row r="92" spans="2:8" x14ac:dyDescent="0.2">
      <c r="B92" s="32" t="s">
        <v>416</v>
      </c>
      <c r="C92" s="59"/>
      <c r="D92" s="60"/>
      <c r="E92" s="58"/>
      <c r="F92" s="58"/>
    </row>
    <row r="93" spans="2:8" x14ac:dyDescent="0.2">
      <c r="B93" s="35" t="s">
        <v>417</v>
      </c>
      <c r="C93" s="32"/>
      <c r="D93" s="32"/>
      <c r="E93" s="33"/>
      <c r="F93" s="34"/>
    </row>
    <row r="94" spans="2:8" x14ac:dyDescent="0.2">
      <c r="B94" s="151" t="s">
        <v>446</v>
      </c>
      <c r="C94" s="152"/>
      <c r="D94" s="152"/>
      <c r="E94" s="152"/>
      <c r="F94" s="152"/>
      <c r="G94" s="152"/>
      <c r="H94" s="152"/>
    </row>
    <row r="96" spans="2:8" s="87" customFormat="1" x14ac:dyDescent="0.2">
      <c r="B96" s="87" t="s">
        <v>447</v>
      </c>
      <c r="E96" s="88"/>
      <c r="F96" s="89"/>
      <c r="G96" s="89"/>
    </row>
    <row r="97" spans="2:7" s="87" customFormat="1" x14ac:dyDescent="0.2">
      <c r="B97" s="87" t="s">
        <v>457</v>
      </c>
      <c r="E97" s="88"/>
      <c r="F97" s="89"/>
      <c r="G97" s="89"/>
    </row>
    <row r="98" spans="2:7" s="87" customFormat="1" x14ac:dyDescent="0.2">
      <c r="B98" s="87" t="s">
        <v>458</v>
      </c>
      <c r="E98" s="88"/>
      <c r="F98" s="89"/>
      <c r="G98" s="89"/>
    </row>
    <row r="99" spans="2:7" s="87" customFormat="1" x14ac:dyDescent="0.2">
      <c r="E99" s="88"/>
      <c r="F99" s="89"/>
      <c r="G99" s="89"/>
    </row>
    <row r="100" spans="2:7" s="87" customFormat="1" x14ac:dyDescent="0.2">
      <c r="E100" s="88"/>
      <c r="F100" s="89"/>
      <c r="G100" s="89"/>
    </row>
    <row r="101" spans="2:7" s="87" customFormat="1" x14ac:dyDescent="0.2">
      <c r="E101" s="88"/>
      <c r="F101" s="89"/>
      <c r="G101" s="89"/>
    </row>
    <row r="102" spans="2:7" s="87" customFormat="1" x14ac:dyDescent="0.2">
      <c r="E102" s="88"/>
      <c r="F102" s="89"/>
      <c r="G102" s="89"/>
    </row>
    <row r="103" spans="2:7" s="87" customFormat="1" x14ac:dyDescent="0.2">
      <c r="E103" s="88"/>
      <c r="F103" s="89"/>
      <c r="G103" s="89"/>
    </row>
    <row r="104" spans="2:7" s="87" customFormat="1" x14ac:dyDescent="0.2">
      <c r="E104" s="88"/>
      <c r="F104" s="89"/>
      <c r="G104" s="89"/>
    </row>
    <row r="105" spans="2:7" s="87" customFormat="1" x14ac:dyDescent="0.2">
      <c r="E105" s="88"/>
      <c r="F105" s="89"/>
      <c r="G105" s="89"/>
    </row>
    <row r="106" spans="2:7" s="87" customFormat="1" x14ac:dyDescent="0.2">
      <c r="E106" s="88"/>
      <c r="F106" s="89"/>
      <c r="G106" s="89"/>
    </row>
    <row r="107" spans="2:7" s="87" customFormat="1" x14ac:dyDescent="0.2">
      <c r="E107" s="88"/>
      <c r="F107" s="89"/>
      <c r="G107" s="89"/>
    </row>
    <row r="108" spans="2:7" s="87" customFormat="1" x14ac:dyDescent="0.2">
      <c r="B108" s="87" t="s">
        <v>459</v>
      </c>
      <c r="E108" s="88"/>
      <c r="F108" s="89"/>
      <c r="G108" s="89"/>
    </row>
    <row r="109" spans="2:7" s="87" customFormat="1" x14ac:dyDescent="0.2">
      <c r="B109" s="87" t="s">
        <v>451</v>
      </c>
      <c r="F109" s="89"/>
      <c r="G109" s="89"/>
    </row>
    <row r="110" spans="2:7" s="87" customFormat="1" x14ac:dyDescent="0.2">
      <c r="F110" s="89"/>
      <c r="G110" s="89"/>
    </row>
    <row r="111" spans="2:7" s="87" customFormat="1" ht="18.75" x14ac:dyDescent="0.3">
      <c r="B111" s="4" t="s">
        <v>452</v>
      </c>
      <c r="F111" s="89"/>
      <c r="G111" s="89"/>
    </row>
  </sheetData>
  <mergeCells count="6">
    <mergeCell ref="B94:H94"/>
    <mergeCell ref="B88:F88"/>
    <mergeCell ref="B3:H3"/>
    <mergeCell ref="B1:H1"/>
    <mergeCell ref="B2:H2"/>
    <mergeCell ref="B67:G67"/>
  </mergeCells>
  <pageMargins left="0" right="0" top="0" bottom="0" header="0.3" footer="0.3"/>
  <pageSetup scale="41" orientation="landscape" r:id="rId1"/>
  <headerFooter>
    <oddHeader>&amp;L&amp;"Arial"&amp;9&amp;K0078D7INTERNAL&amp;1#</oddHeader>
    <oddFooter>&amp;LPUBLIC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x14ac:dyDescent="0.2">
      <c r="B2" s="149" t="s">
        <v>364</v>
      </c>
      <c r="C2" s="150"/>
      <c r="D2" s="150"/>
      <c r="E2" s="150"/>
      <c r="F2" s="150"/>
      <c r="G2" s="150"/>
      <c r="H2" s="150"/>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124" t="s">
        <v>657</v>
      </c>
      <c r="C6" s="124"/>
      <c r="D6" s="124"/>
      <c r="E6" s="125"/>
      <c r="F6" s="126">
        <v>39678.822921300001</v>
      </c>
      <c r="G6" s="126">
        <v>99.605599999999995</v>
      </c>
      <c r="H6" s="125">
        <v>2.75</v>
      </c>
    </row>
    <row r="7" spans="2:8" x14ac:dyDescent="0.2">
      <c r="B7" s="124" t="s">
        <v>658</v>
      </c>
      <c r="C7" s="124"/>
      <c r="D7" s="124"/>
      <c r="E7" s="125"/>
      <c r="F7" s="126">
        <v>17.259966899999998</v>
      </c>
      <c r="G7" s="126">
        <v>4.3299999999999998E-2</v>
      </c>
      <c r="H7" s="125">
        <v>2.66</v>
      </c>
    </row>
    <row r="8" spans="2:8" x14ac:dyDescent="0.2">
      <c r="B8" s="11" t="s">
        <v>48</v>
      </c>
      <c r="C8" s="11"/>
      <c r="D8" s="11"/>
      <c r="E8" s="12"/>
      <c r="F8" s="108">
        <v>39696.082888200006</v>
      </c>
      <c r="G8" s="108">
        <v>99.648899999999998</v>
      </c>
      <c r="H8" s="12"/>
    </row>
    <row r="9" spans="2:8" x14ac:dyDescent="0.2">
      <c r="B9" s="124" t="s">
        <v>49</v>
      </c>
      <c r="C9" s="124"/>
      <c r="D9" s="124"/>
      <c r="E9" s="125"/>
      <c r="F9" s="126">
        <v>139.8470159</v>
      </c>
      <c r="G9" s="126">
        <v>0.35110000000000002</v>
      </c>
      <c r="H9" s="125"/>
    </row>
    <row r="10" spans="2:8" x14ac:dyDescent="0.2">
      <c r="B10" s="13" t="s">
        <v>682</v>
      </c>
      <c r="C10" s="13"/>
      <c r="D10" s="13"/>
      <c r="E10" s="14"/>
      <c r="F10" s="15">
        <v>39835.929904099998</v>
      </c>
      <c r="G10" s="15">
        <v>100</v>
      </c>
      <c r="H10" s="14"/>
    </row>
    <row r="13" spans="2:8" x14ac:dyDescent="0.2">
      <c r="B13" s="36" t="s">
        <v>379</v>
      </c>
    </row>
    <row r="14" spans="2:8" x14ac:dyDescent="0.2">
      <c r="B14" s="61" t="s">
        <v>380</v>
      </c>
    </row>
    <row r="15" spans="2:8" x14ac:dyDescent="0.2">
      <c r="B15" s="37" t="s">
        <v>381</v>
      </c>
    </row>
    <row r="16" spans="2:8" ht="27" customHeight="1" x14ac:dyDescent="0.2">
      <c r="B16" s="62" t="s">
        <v>382</v>
      </c>
      <c r="C16" s="21" t="s">
        <v>717</v>
      </c>
      <c r="D16" s="21" t="s">
        <v>719</v>
      </c>
    </row>
    <row r="17" spans="1:6" x14ac:dyDescent="0.2">
      <c r="A17" s="1" t="s">
        <v>558</v>
      </c>
      <c r="B17" s="42" t="s">
        <v>383</v>
      </c>
      <c r="C17" s="23">
        <v>1061.4007999999999</v>
      </c>
      <c r="D17" s="95">
        <v>1060.1766</v>
      </c>
    </row>
    <row r="18" spans="1:6" x14ac:dyDescent="0.2">
      <c r="A18" s="1" t="s">
        <v>559</v>
      </c>
      <c r="B18" s="42" t="s">
        <v>418</v>
      </c>
      <c r="C18" s="24">
        <v>1000</v>
      </c>
      <c r="D18" s="67">
        <v>1000</v>
      </c>
    </row>
    <row r="19" spans="1:6" x14ac:dyDescent="0.2">
      <c r="A19" s="1" t="s">
        <v>560</v>
      </c>
      <c r="B19" s="42" t="s">
        <v>419</v>
      </c>
      <c r="C19" s="24">
        <v>1000.2211</v>
      </c>
      <c r="D19" s="67">
        <v>1000.1565000000001</v>
      </c>
    </row>
    <row r="20" spans="1:6" x14ac:dyDescent="0.2">
      <c r="A20" s="1" t="s">
        <v>561</v>
      </c>
      <c r="B20" s="42" t="s">
        <v>413</v>
      </c>
      <c r="C20" s="24">
        <v>1001.3899</v>
      </c>
      <c r="D20" s="67">
        <v>1000.2349</v>
      </c>
    </row>
    <row r="21" spans="1:6" x14ac:dyDescent="0.2">
      <c r="A21" s="1" t="s">
        <v>562</v>
      </c>
      <c r="B21" s="42" t="s">
        <v>399</v>
      </c>
      <c r="C21" s="24">
        <v>1063.7755999999999</v>
      </c>
      <c r="D21" s="67">
        <v>1062.4830999999999</v>
      </c>
    </row>
    <row r="22" spans="1:6" x14ac:dyDescent="0.2">
      <c r="A22" s="1" t="s">
        <v>563</v>
      </c>
      <c r="B22" s="42" t="s">
        <v>420</v>
      </c>
      <c r="C22" s="24">
        <v>1000</v>
      </c>
      <c r="D22" s="67">
        <v>1000</v>
      </c>
    </row>
    <row r="23" spans="1:6" x14ac:dyDescent="0.2">
      <c r="A23" s="1" t="s">
        <v>564</v>
      </c>
      <c r="B23" s="42" t="s">
        <v>421</v>
      </c>
      <c r="C23" s="24">
        <v>1000.2345</v>
      </c>
      <c r="D23" s="67">
        <v>1000.1639</v>
      </c>
    </row>
    <row r="24" spans="1:6" x14ac:dyDescent="0.2">
      <c r="A24" s="1" t="s">
        <v>565</v>
      </c>
      <c r="B24" s="37" t="s">
        <v>401</v>
      </c>
      <c r="C24" s="26" t="s">
        <v>718</v>
      </c>
      <c r="D24" s="68" t="s">
        <v>718</v>
      </c>
    </row>
    <row r="25" spans="1:6" x14ac:dyDescent="0.2">
      <c r="B25" s="30" t="s">
        <v>659</v>
      </c>
      <c r="C25" s="92"/>
      <c r="D25" s="92"/>
    </row>
    <row r="26" spans="1:6" x14ac:dyDescent="0.2">
      <c r="B26" s="27" t="s">
        <v>403</v>
      </c>
      <c r="C26" s="43"/>
      <c r="D26" s="43"/>
    </row>
    <row r="27" spans="1:6" x14ac:dyDescent="0.2">
      <c r="B27" s="45" t="s">
        <v>660</v>
      </c>
      <c r="C27" s="46"/>
      <c r="D27" s="46"/>
      <c r="E27" s="46"/>
      <c r="F27" s="51"/>
    </row>
    <row r="28" spans="1:6" x14ac:dyDescent="0.2">
      <c r="B28" s="30" t="s">
        <v>726</v>
      </c>
      <c r="C28" s="27"/>
      <c r="D28" s="27"/>
      <c r="E28" s="27"/>
      <c r="F28" s="51"/>
    </row>
    <row r="29" spans="1:6" x14ac:dyDescent="0.2">
      <c r="B29" s="156" t="s">
        <v>661</v>
      </c>
      <c r="C29" s="153"/>
      <c r="D29" s="153"/>
      <c r="E29" s="153"/>
      <c r="F29" s="153"/>
    </row>
    <row r="30" spans="1:6" x14ac:dyDescent="0.2">
      <c r="B30" s="63" t="s">
        <v>382</v>
      </c>
      <c r="C30" s="157" t="s">
        <v>404</v>
      </c>
      <c r="D30" s="158"/>
      <c r="E30" s="1"/>
    </row>
    <row r="31" spans="1:6" x14ac:dyDescent="0.2">
      <c r="B31" s="64"/>
      <c r="C31" s="48" t="s">
        <v>405</v>
      </c>
      <c r="D31" s="65" t="s">
        <v>406</v>
      </c>
      <c r="E31" s="1"/>
    </row>
    <row r="32" spans="1:6" x14ac:dyDescent="0.2">
      <c r="A32" s="1" t="s">
        <v>559</v>
      </c>
      <c r="B32" s="42" t="s">
        <v>418</v>
      </c>
      <c r="C32" s="99">
        <v>1.1541112200000001</v>
      </c>
      <c r="D32" s="102">
        <f t="shared" ref="D32:D36" si="0">+C32</f>
        <v>1.1541112200000001</v>
      </c>
      <c r="E32" s="1"/>
    </row>
    <row r="33" spans="1:8" x14ac:dyDescent="0.2">
      <c r="A33" s="1" t="s">
        <v>560</v>
      </c>
      <c r="B33" s="42" t="s">
        <v>422</v>
      </c>
      <c r="C33" s="96">
        <v>1.0899455</v>
      </c>
      <c r="D33" s="103">
        <f t="shared" si="0"/>
        <v>1.0899455</v>
      </c>
    </row>
    <row r="34" spans="1:8" x14ac:dyDescent="0.2">
      <c r="A34" s="1" t="s">
        <v>561</v>
      </c>
      <c r="B34" s="42" t="s">
        <v>413</v>
      </c>
      <c r="C34" s="96" t="s">
        <v>716</v>
      </c>
      <c r="D34" s="103" t="str">
        <f t="shared" si="0"/>
        <v>^^</v>
      </c>
    </row>
    <row r="35" spans="1:8" x14ac:dyDescent="0.2">
      <c r="A35" s="1" t="s">
        <v>563</v>
      </c>
      <c r="B35" s="42" t="s">
        <v>420</v>
      </c>
      <c r="C35" s="96">
        <v>1.141089</v>
      </c>
      <c r="D35" s="103">
        <f t="shared" si="0"/>
        <v>1.141089</v>
      </c>
    </row>
    <row r="36" spans="1:8" x14ac:dyDescent="0.2">
      <c r="A36" s="1" t="s">
        <v>564</v>
      </c>
      <c r="B36" s="42" t="s">
        <v>421</v>
      </c>
      <c r="C36" s="96">
        <v>1.1503519099999999</v>
      </c>
      <c r="D36" s="103">
        <f t="shared" si="0"/>
        <v>1.1503519099999999</v>
      </c>
    </row>
    <row r="37" spans="1:8" x14ac:dyDescent="0.2">
      <c r="A37" s="1" t="s">
        <v>565</v>
      </c>
      <c r="B37" s="37" t="s">
        <v>401</v>
      </c>
      <c r="C37" s="100" t="s">
        <v>718</v>
      </c>
      <c r="D37" s="101" t="s">
        <v>718</v>
      </c>
      <c r="F37" s="119"/>
    </row>
    <row r="38" spans="1:8" x14ac:dyDescent="0.2">
      <c r="B38" s="42" t="s">
        <v>665</v>
      </c>
    </row>
    <row r="39" spans="1:8" x14ac:dyDescent="0.2">
      <c r="B39" s="121" t="s">
        <v>403</v>
      </c>
    </row>
    <row r="40" spans="1:8" x14ac:dyDescent="0.2">
      <c r="B40" s="42" t="s">
        <v>663</v>
      </c>
    </row>
    <row r="41" spans="1:8" x14ac:dyDescent="0.2">
      <c r="B41" s="138" t="s">
        <v>599</v>
      </c>
    </row>
    <row r="42" spans="1:8" x14ac:dyDescent="0.2">
      <c r="B42" s="66" t="s">
        <v>664</v>
      </c>
    </row>
    <row r="43" spans="1:8" x14ac:dyDescent="0.2">
      <c r="B43" s="32" t="s">
        <v>389</v>
      </c>
    </row>
    <row r="44" spans="1:8" x14ac:dyDescent="0.2">
      <c r="B44" s="35" t="s">
        <v>390</v>
      </c>
    </row>
    <row r="45" spans="1:8" x14ac:dyDescent="0.2">
      <c r="B45" s="151" t="s">
        <v>445</v>
      </c>
      <c r="C45" s="152"/>
      <c r="D45" s="152"/>
      <c r="E45" s="152"/>
      <c r="F45" s="152"/>
      <c r="G45" s="152"/>
      <c r="H45" s="152"/>
    </row>
    <row r="47" spans="1:8" s="87" customFormat="1" x14ac:dyDescent="0.2">
      <c r="B47" s="87" t="s">
        <v>447</v>
      </c>
      <c r="E47" s="88"/>
      <c r="F47" s="89"/>
      <c r="G47" s="89"/>
    </row>
    <row r="48" spans="1:8" s="87" customFormat="1" x14ac:dyDescent="0.2">
      <c r="B48" s="87" t="s">
        <v>460</v>
      </c>
      <c r="E48" s="88"/>
      <c r="F48" s="89"/>
      <c r="G48" s="89"/>
    </row>
    <row r="49" spans="2:7" s="87" customFormat="1" x14ac:dyDescent="0.2">
      <c r="B49" s="87" t="s">
        <v>461</v>
      </c>
      <c r="E49" s="88"/>
      <c r="F49" s="89"/>
      <c r="G49" s="89"/>
    </row>
    <row r="50" spans="2:7" s="87" customFormat="1" x14ac:dyDescent="0.2">
      <c r="E50" s="88"/>
      <c r="F50" s="89"/>
      <c r="G50" s="89"/>
    </row>
    <row r="51" spans="2:7" s="87" customFormat="1" x14ac:dyDescent="0.2">
      <c r="E51" s="88"/>
      <c r="F51" s="89"/>
      <c r="G51" s="89"/>
    </row>
    <row r="52" spans="2:7" s="87" customFormat="1" x14ac:dyDescent="0.2">
      <c r="E52" s="88"/>
      <c r="F52" s="89"/>
      <c r="G52" s="89"/>
    </row>
    <row r="53" spans="2:7" s="87" customFormat="1" x14ac:dyDescent="0.2">
      <c r="E53" s="88"/>
      <c r="F53" s="89"/>
      <c r="G53" s="89"/>
    </row>
    <row r="54" spans="2:7" s="87" customFormat="1" x14ac:dyDescent="0.2">
      <c r="E54" s="88"/>
      <c r="F54" s="89"/>
      <c r="G54" s="89"/>
    </row>
    <row r="55" spans="2:7" s="87" customFormat="1" x14ac:dyDescent="0.2">
      <c r="E55" s="88"/>
      <c r="F55" s="89"/>
      <c r="G55" s="89"/>
    </row>
    <row r="56" spans="2:7" s="87" customFormat="1" x14ac:dyDescent="0.2">
      <c r="E56" s="88"/>
      <c r="F56" s="89"/>
      <c r="G56" s="89"/>
    </row>
    <row r="57" spans="2:7" s="87" customFormat="1" x14ac:dyDescent="0.2">
      <c r="E57" s="88"/>
      <c r="F57" s="89"/>
      <c r="G57" s="89"/>
    </row>
    <row r="58" spans="2:7" s="87" customFormat="1" x14ac:dyDescent="0.2">
      <c r="E58" s="88"/>
      <c r="F58" s="89"/>
      <c r="G58" s="89"/>
    </row>
    <row r="59" spans="2:7" s="87" customFormat="1" x14ac:dyDescent="0.2">
      <c r="B59" s="87" t="s">
        <v>462</v>
      </c>
      <c r="E59" s="88"/>
      <c r="F59" s="89"/>
      <c r="G59" s="89"/>
    </row>
    <row r="60" spans="2:7" s="87" customFormat="1" x14ac:dyDescent="0.2">
      <c r="B60" s="87" t="s">
        <v>451</v>
      </c>
      <c r="F60" s="89"/>
      <c r="G60" s="89"/>
    </row>
    <row r="61" spans="2:7" s="87" customFormat="1" x14ac:dyDescent="0.2">
      <c r="F61" s="89"/>
      <c r="G61" s="89"/>
    </row>
    <row r="62" spans="2:7" s="87" customFormat="1" ht="18.75" x14ac:dyDescent="0.3">
      <c r="B62" s="4" t="s">
        <v>452</v>
      </c>
      <c r="F62" s="89"/>
      <c r="G62" s="89"/>
    </row>
  </sheetData>
  <mergeCells count="6">
    <mergeCell ref="B45:H45"/>
    <mergeCell ref="B3:H3"/>
    <mergeCell ref="B1:H1"/>
    <mergeCell ref="B2:H2"/>
    <mergeCell ref="B29:F29"/>
    <mergeCell ref="C30:D30"/>
  </mergeCells>
  <pageMargins left="0" right="0" top="0" bottom="0" header="0.3" footer="0.3"/>
  <pageSetup scale="72" orientation="landscape" r:id="rId1"/>
  <headerFooter>
    <oddHeader>&amp;L&amp;"Arial"&amp;9&amp;K0078D7INTERNAL&amp;1#</oddHeader>
    <oddFooter>&amp;LPUBLIC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1.42578125" style="1" hidden="1" customWidth="1"/>
    <col min="2" max="2" width="65.7109375" style="1" customWidth="1"/>
    <col min="3" max="3" width="17.7109375" style="1" customWidth="1"/>
    <col min="4" max="4" width="19.140625" style="1" customWidth="1"/>
    <col min="5" max="5" width="11.7109375" style="2" bestFit="1" customWidth="1"/>
    <col min="6" max="7" width="12.7109375" style="3" bestFit="1" customWidth="1"/>
    <col min="8" max="8" width="13.710937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ht="25.9" customHeight="1" x14ac:dyDescent="0.2">
      <c r="B2" s="154" t="s">
        <v>365</v>
      </c>
      <c r="C2" s="155"/>
      <c r="D2" s="155"/>
      <c r="E2" s="155"/>
      <c r="F2" s="155"/>
      <c r="G2" s="155"/>
      <c r="H2" s="155"/>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154</v>
      </c>
      <c r="C8" s="124" t="s">
        <v>155</v>
      </c>
      <c r="D8" s="124" t="s">
        <v>46</v>
      </c>
      <c r="E8" s="125">
        <v>150</v>
      </c>
      <c r="F8" s="126">
        <v>1577.6790000000001</v>
      </c>
      <c r="G8" s="126">
        <v>5.87</v>
      </c>
      <c r="H8" s="125">
        <v>4.6399999999999997</v>
      </c>
    </row>
    <row r="9" spans="2:8" x14ac:dyDescent="0.2">
      <c r="B9" s="124" t="s">
        <v>156</v>
      </c>
      <c r="C9" s="124" t="s">
        <v>157</v>
      </c>
      <c r="D9" s="124" t="s">
        <v>46</v>
      </c>
      <c r="E9" s="125">
        <v>150</v>
      </c>
      <c r="F9" s="126">
        <v>1577.4855</v>
      </c>
      <c r="G9" s="126">
        <v>5.87</v>
      </c>
      <c r="H9" s="125">
        <v>4.5599999999999996</v>
      </c>
    </row>
    <row r="10" spans="2:8" x14ac:dyDescent="0.2">
      <c r="B10" s="124" t="s">
        <v>152</v>
      </c>
      <c r="C10" s="124" t="s">
        <v>153</v>
      </c>
      <c r="D10" s="124" t="s">
        <v>46</v>
      </c>
      <c r="E10" s="125">
        <v>150</v>
      </c>
      <c r="F10" s="126">
        <v>1576.6949999999999</v>
      </c>
      <c r="G10" s="126">
        <v>5.87</v>
      </c>
      <c r="H10" s="125">
        <v>4.09</v>
      </c>
    </row>
    <row r="11" spans="2:8" x14ac:dyDescent="0.2">
      <c r="B11" s="124" t="s">
        <v>158</v>
      </c>
      <c r="C11" s="124" t="s">
        <v>159</v>
      </c>
      <c r="D11" s="124" t="s">
        <v>46</v>
      </c>
      <c r="E11" s="125">
        <v>150</v>
      </c>
      <c r="F11" s="126">
        <v>1574.8109999999999</v>
      </c>
      <c r="G11" s="126">
        <v>5.86</v>
      </c>
      <c r="H11" s="125">
        <v>4.1500000000000004</v>
      </c>
    </row>
    <row r="12" spans="2:8" x14ac:dyDescent="0.2">
      <c r="B12" s="124" t="s">
        <v>160</v>
      </c>
      <c r="C12" s="124" t="s">
        <v>161</v>
      </c>
      <c r="D12" s="124" t="s">
        <v>46</v>
      </c>
      <c r="E12" s="125">
        <v>150</v>
      </c>
      <c r="F12" s="126">
        <v>1566.7065</v>
      </c>
      <c r="G12" s="126">
        <v>5.83</v>
      </c>
      <c r="H12" s="125">
        <v>4.3049999999999997</v>
      </c>
    </row>
    <row r="13" spans="2:8" x14ac:dyDescent="0.2">
      <c r="B13" s="124" t="s">
        <v>162</v>
      </c>
      <c r="C13" s="124" t="s">
        <v>163</v>
      </c>
      <c r="D13" s="124" t="s">
        <v>46</v>
      </c>
      <c r="E13" s="125">
        <v>150</v>
      </c>
      <c r="F13" s="126">
        <v>1560.8415</v>
      </c>
      <c r="G13" s="126">
        <v>5.81</v>
      </c>
      <c r="H13" s="125">
        <v>4.9749999999999996</v>
      </c>
    </row>
    <row r="14" spans="2:8" x14ac:dyDescent="0.2">
      <c r="B14" s="124" t="s">
        <v>172</v>
      </c>
      <c r="C14" s="124" t="s">
        <v>602</v>
      </c>
      <c r="D14" s="124" t="s">
        <v>46</v>
      </c>
      <c r="E14" s="125">
        <v>150</v>
      </c>
      <c r="F14" s="126">
        <v>1524.2415000000001</v>
      </c>
      <c r="G14" s="126">
        <v>5.68</v>
      </c>
      <c r="H14" s="125">
        <v>5.7298</v>
      </c>
    </row>
    <row r="15" spans="2:8" x14ac:dyDescent="0.2">
      <c r="B15" s="124" t="s">
        <v>164</v>
      </c>
      <c r="C15" s="124" t="s">
        <v>165</v>
      </c>
      <c r="D15" s="124" t="s">
        <v>46</v>
      </c>
      <c r="E15" s="125">
        <v>150</v>
      </c>
      <c r="F15" s="126">
        <v>1510.5329999999999</v>
      </c>
      <c r="G15" s="126">
        <v>5.62</v>
      </c>
      <c r="H15" s="125">
        <v>4.74</v>
      </c>
    </row>
    <row r="16" spans="2:8" x14ac:dyDescent="0.2">
      <c r="B16" s="124" t="s">
        <v>323</v>
      </c>
      <c r="C16" s="124" t="s">
        <v>612</v>
      </c>
      <c r="D16" s="124" t="s">
        <v>211</v>
      </c>
      <c r="E16" s="125">
        <v>150</v>
      </c>
      <c r="F16" s="126">
        <v>1503.81</v>
      </c>
      <c r="G16" s="126">
        <v>5.6</v>
      </c>
      <c r="H16" s="125">
        <v>5.4375</v>
      </c>
    </row>
    <row r="17" spans="2:8" x14ac:dyDescent="0.2">
      <c r="B17" s="124" t="s">
        <v>166</v>
      </c>
      <c r="C17" s="124" t="s">
        <v>167</v>
      </c>
      <c r="D17" s="124" t="s">
        <v>168</v>
      </c>
      <c r="E17" s="125">
        <v>112</v>
      </c>
      <c r="F17" s="126">
        <v>1115.16048</v>
      </c>
      <c r="G17" s="126">
        <v>4.1500000000000004</v>
      </c>
      <c r="H17" s="125">
        <v>9.1991999999999994</v>
      </c>
    </row>
    <row r="18" spans="2:8" x14ac:dyDescent="0.2">
      <c r="B18" s="124" t="s">
        <v>197</v>
      </c>
      <c r="C18" s="124" t="s">
        <v>600</v>
      </c>
      <c r="D18" s="124" t="s">
        <v>46</v>
      </c>
      <c r="E18" s="125">
        <v>100</v>
      </c>
      <c r="F18" s="126">
        <v>1072.184</v>
      </c>
      <c r="G18" s="126">
        <v>3.99</v>
      </c>
      <c r="H18" s="125">
        <v>5.51</v>
      </c>
    </row>
    <row r="19" spans="2:8" x14ac:dyDescent="0.2">
      <c r="B19" s="124" t="s">
        <v>162</v>
      </c>
      <c r="C19" s="124" t="s">
        <v>635</v>
      </c>
      <c r="D19" s="124" t="s">
        <v>46</v>
      </c>
      <c r="E19" s="125">
        <v>100</v>
      </c>
      <c r="F19" s="126">
        <v>1054.356</v>
      </c>
      <c r="G19" s="126">
        <v>3.93</v>
      </c>
      <c r="H19" s="125">
        <v>5.7249999999999996</v>
      </c>
    </row>
    <row r="20" spans="2:8" x14ac:dyDescent="0.2">
      <c r="B20" s="124" t="s">
        <v>169</v>
      </c>
      <c r="C20" s="124" t="s">
        <v>170</v>
      </c>
      <c r="D20" s="124" t="s">
        <v>171</v>
      </c>
      <c r="E20" s="125">
        <v>100</v>
      </c>
      <c r="F20" s="126">
        <v>1051.7070000000001</v>
      </c>
      <c r="G20" s="126">
        <v>3.92</v>
      </c>
      <c r="H20" s="125">
        <v>4.1749999999999998</v>
      </c>
    </row>
    <row r="21" spans="2:8" x14ac:dyDescent="0.2">
      <c r="B21" s="124" t="s">
        <v>221</v>
      </c>
      <c r="C21" s="124" t="s">
        <v>601</v>
      </c>
      <c r="D21" s="124" t="s">
        <v>46</v>
      </c>
      <c r="E21" s="125">
        <v>100</v>
      </c>
      <c r="F21" s="126">
        <v>999.88499999999999</v>
      </c>
      <c r="G21" s="126">
        <v>3.72</v>
      </c>
      <c r="H21" s="125">
        <v>5.45</v>
      </c>
    </row>
    <row r="22" spans="2:8" x14ac:dyDescent="0.2">
      <c r="B22" s="124" t="s">
        <v>173</v>
      </c>
      <c r="C22" s="124" t="s">
        <v>174</v>
      </c>
      <c r="D22" s="124" t="s">
        <v>175</v>
      </c>
      <c r="E22" s="125">
        <v>8</v>
      </c>
      <c r="F22" s="126">
        <v>80.330719999999999</v>
      </c>
      <c r="G22" s="126">
        <v>0.3</v>
      </c>
      <c r="H22" s="125">
        <v>3.6949999999999998</v>
      </c>
    </row>
    <row r="23" spans="2:8" x14ac:dyDescent="0.2">
      <c r="B23" s="11" t="s">
        <v>48</v>
      </c>
      <c r="C23" s="11"/>
      <c r="D23" s="11"/>
      <c r="E23" s="12"/>
      <c r="F23" s="108">
        <v>19346.426200000002</v>
      </c>
      <c r="G23" s="108">
        <v>72.02</v>
      </c>
      <c r="H23" s="12"/>
    </row>
    <row r="24" spans="2:8" x14ac:dyDescent="0.2">
      <c r="B24" s="11" t="s">
        <v>52</v>
      </c>
      <c r="C24" s="124"/>
      <c r="D24" s="124"/>
      <c r="E24" s="125"/>
      <c r="F24" s="126"/>
      <c r="G24" s="126"/>
      <c r="H24" s="125"/>
    </row>
    <row r="25" spans="2:8" x14ac:dyDescent="0.2">
      <c r="B25" s="124" t="s">
        <v>58</v>
      </c>
      <c r="C25" s="124" t="s">
        <v>59</v>
      </c>
      <c r="D25" s="124" t="s">
        <v>53</v>
      </c>
      <c r="E25" s="125">
        <v>1500000</v>
      </c>
      <c r="F25" s="126">
        <v>1604.2170000000001</v>
      </c>
      <c r="G25" s="126">
        <v>5.97</v>
      </c>
      <c r="H25" s="125">
        <v>4.3094999999999999</v>
      </c>
    </row>
    <row r="26" spans="2:8" x14ac:dyDescent="0.2">
      <c r="B26" s="124" t="s">
        <v>62</v>
      </c>
      <c r="C26" s="124" t="s">
        <v>63</v>
      </c>
      <c r="D26" s="124" t="s">
        <v>53</v>
      </c>
      <c r="E26" s="125">
        <v>1500000</v>
      </c>
      <c r="F26" s="126">
        <v>1569.462</v>
      </c>
      <c r="G26" s="126">
        <v>5.84</v>
      </c>
      <c r="H26" s="125">
        <v>4.8811</v>
      </c>
    </row>
    <row r="27" spans="2:8" x14ac:dyDescent="0.2">
      <c r="B27" s="124" t="s">
        <v>636</v>
      </c>
      <c r="C27" s="124" t="s">
        <v>637</v>
      </c>
      <c r="D27" s="124" t="s">
        <v>53</v>
      </c>
      <c r="E27" s="125">
        <v>500000</v>
      </c>
      <c r="F27" s="126">
        <v>542.18849999999998</v>
      </c>
      <c r="G27" s="126">
        <v>2.02</v>
      </c>
      <c r="H27" s="125">
        <v>4.4798</v>
      </c>
    </row>
    <row r="28" spans="2:8" x14ac:dyDescent="0.2">
      <c r="B28" s="124" t="s">
        <v>638</v>
      </c>
      <c r="C28" s="124" t="s">
        <v>639</v>
      </c>
      <c r="D28" s="124" t="s">
        <v>53</v>
      </c>
      <c r="E28" s="125">
        <v>500000</v>
      </c>
      <c r="F28" s="126">
        <v>542.15350000000001</v>
      </c>
      <c r="G28" s="126">
        <v>2.02</v>
      </c>
      <c r="H28" s="125">
        <v>4.5019999999999998</v>
      </c>
    </row>
    <row r="29" spans="2:8" x14ac:dyDescent="0.2">
      <c r="B29" s="124" t="s">
        <v>640</v>
      </c>
      <c r="C29" s="124" t="s">
        <v>641</v>
      </c>
      <c r="D29" s="124" t="s">
        <v>53</v>
      </c>
      <c r="E29" s="125">
        <v>500000</v>
      </c>
      <c r="F29" s="126">
        <v>541.96349999999995</v>
      </c>
      <c r="G29" s="126">
        <v>2.02</v>
      </c>
      <c r="H29" s="125">
        <v>4.51</v>
      </c>
    </row>
    <row r="30" spans="2:8" x14ac:dyDescent="0.2">
      <c r="B30" s="124" t="s">
        <v>642</v>
      </c>
      <c r="C30" s="124" t="s">
        <v>643</v>
      </c>
      <c r="D30" s="124" t="s">
        <v>53</v>
      </c>
      <c r="E30" s="125">
        <v>500000</v>
      </c>
      <c r="F30" s="126">
        <v>536.64649999999995</v>
      </c>
      <c r="G30" s="126">
        <v>2</v>
      </c>
      <c r="H30" s="125">
        <v>4.1896000000000004</v>
      </c>
    </row>
    <row r="31" spans="2:8" x14ac:dyDescent="0.2">
      <c r="B31" s="124" t="s">
        <v>686</v>
      </c>
      <c r="C31" s="124" t="s">
        <v>687</v>
      </c>
      <c r="D31" s="124" t="s">
        <v>53</v>
      </c>
      <c r="E31" s="125">
        <v>400000</v>
      </c>
      <c r="F31" s="126">
        <v>441.0068</v>
      </c>
      <c r="G31" s="126">
        <v>1.64</v>
      </c>
      <c r="H31" s="125">
        <v>5.2382</v>
      </c>
    </row>
    <row r="32" spans="2:8" x14ac:dyDescent="0.2">
      <c r="B32" s="124" t="s">
        <v>644</v>
      </c>
      <c r="C32" s="124" t="s">
        <v>645</v>
      </c>
      <c r="D32" s="124" t="s">
        <v>53</v>
      </c>
      <c r="E32" s="125">
        <v>350000</v>
      </c>
      <c r="F32" s="126">
        <v>381.91160000000002</v>
      </c>
      <c r="G32" s="126">
        <v>1.42</v>
      </c>
      <c r="H32" s="125">
        <v>4.5132000000000003</v>
      </c>
    </row>
    <row r="33" spans="1:8" x14ac:dyDescent="0.2">
      <c r="B33" s="124" t="s">
        <v>688</v>
      </c>
      <c r="C33" s="124" t="s">
        <v>689</v>
      </c>
      <c r="D33" s="124" t="s">
        <v>53</v>
      </c>
      <c r="E33" s="125">
        <v>200000</v>
      </c>
      <c r="F33" s="126">
        <v>216.44720000000001</v>
      </c>
      <c r="G33" s="126">
        <v>0.81</v>
      </c>
      <c r="H33" s="125">
        <v>4.6131000000000002</v>
      </c>
    </row>
    <row r="34" spans="1:8" x14ac:dyDescent="0.2">
      <c r="B34" s="11" t="s">
        <v>48</v>
      </c>
      <c r="C34" s="11"/>
      <c r="D34" s="11"/>
      <c r="E34" s="12"/>
      <c r="F34" s="108">
        <v>6375.9966000000004</v>
      </c>
      <c r="G34" s="108">
        <v>23.74</v>
      </c>
      <c r="H34" s="12"/>
    </row>
    <row r="35" spans="1:8" x14ac:dyDescent="0.2">
      <c r="B35" s="124" t="s">
        <v>658</v>
      </c>
      <c r="C35" s="124"/>
      <c r="D35" s="124"/>
      <c r="E35" s="125"/>
      <c r="F35" s="126">
        <v>256.54019149999999</v>
      </c>
      <c r="G35" s="126">
        <v>0.95520000000000005</v>
      </c>
      <c r="H35" s="125">
        <v>2.66</v>
      </c>
    </row>
    <row r="36" spans="1:8" x14ac:dyDescent="0.2">
      <c r="B36" s="124" t="s">
        <v>657</v>
      </c>
      <c r="C36" s="124"/>
      <c r="D36" s="124"/>
      <c r="E36" s="125"/>
      <c r="F36" s="126">
        <v>255.7245054</v>
      </c>
      <c r="G36" s="126">
        <v>0.95220000000000005</v>
      </c>
      <c r="H36" s="125">
        <v>2.75</v>
      </c>
    </row>
    <row r="37" spans="1:8" x14ac:dyDescent="0.2">
      <c r="B37" s="11" t="s">
        <v>48</v>
      </c>
      <c r="C37" s="11"/>
      <c r="D37" s="11"/>
      <c r="E37" s="12"/>
      <c r="F37" s="108">
        <v>512.26469689999999</v>
      </c>
      <c r="G37" s="108">
        <v>1.9075</v>
      </c>
      <c r="H37" s="12"/>
    </row>
    <row r="38" spans="1:8" x14ac:dyDescent="0.2">
      <c r="B38" s="124" t="s">
        <v>49</v>
      </c>
      <c r="C38" s="124"/>
      <c r="D38" s="124"/>
      <c r="E38" s="125"/>
      <c r="F38" s="126">
        <v>619.91851919999999</v>
      </c>
      <c r="G38" s="126">
        <v>2.3325999999999998</v>
      </c>
      <c r="H38" s="125"/>
    </row>
    <row r="39" spans="1:8" x14ac:dyDescent="0.2">
      <c r="B39" s="13" t="s">
        <v>682</v>
      </c>
      <c r="C39" s="13"/>
      <c r="D39" s="13"/>
      <c r="E39" s="14"/>
      <c r="F39" s="15">
        <v>26854.606016099999</v>
      </c>
      <c r="G39" s="15">
        <v>100</v>
      </c>
      <c r="H39" s="14"/>
    </row>
    <row r="40" spans="1:8" x14ac:dyDescent="0.2">
      <c r="B40" s="122"/>
      <c r="C40" s="122"/>
      <c r="D40" s="122"/>
      <c r="E40" s="127"/>
      <c r="F40" s="128"/>
      <c r="G40" s="128"/>
      <c r="H40" s="127"/>
    </row>
    <row r="41" spans="1:8" x14ac:dyDescent="0.2">
      <c r="B41" s="122" t="s">
        <v>683</v>
      </c>
      <c r="C41" s="122"/>
      <c r="D41" s="122"/>
      <c r="E41" s="127"/>
      <c r="F41" s="128"/>
      <c r="G41" s="128"/>
      <c r="H41" s="127"/>
    </row>
    <row r="43" spans="1:8" x14ac:dyDescent="0.2">
      <c r="B43" s="36" t="s">
        <v>379</v>
      </c>
    </row>
    <row r="44" spans="1:8" x14ac:dyDescent="0.2">
      <c r="B44" s="61" t="s">
        <v>380</v>
      </c>
    </row>
    <row r="45" spans="1:8" x14ac:dyDescent="0.2">
      <c r="B45" s="19" t="s">
        <v>381</v>
      </c>
    </row>
    <row r="46" spans="1:8" ht="27.75" customHeight="1" x14ac:dyDescent="0.2">
      <c r="B46" s="20" t="s">
        <v>382</v>
      </c>
      <c r="C46" s="21" t="s">
        <v>717</v>
      </c>
      <c r="D46" s="21" t="s">
        <v>719</v>
      </c>
    </row>
    <row r="47" spans="1:8" x14ac:dyDescent="0.2">
      <c r="A47" s="1" t="s">
        <v>551</v>
      </c>
      <c r="B47" s="22" t="s">
        <v>395</v>
      </c>
      <c r="C47" s="23">
        <v>30.811800000000002</v>
      </c>
      <c r="D47" s="95">
        <v>30.696300000000001</v>
      </c>
    </row>
    <row r="48" spans="1:8" x14ac:dyDescent="0.2">
      <c r="A48" s="1" t="s">
        <v>552</v>
      </c>
      <c r="B48" s="22" t="s">
        <v>423</v>
      </c>
      <c r="C48" s="24">
        <v>10.2082</v>
      </c>
      <c r="D48" s="67">
        <v>10.195</v>
      </c>
    </row>
    <row r="49" spans="1:6" x14ac:dyDescent="0.2">
      <c r="A49" s="1" t="s">
        <v>550</v>
      </c>
      <c r="B49" s="22" t="s">
        <v>397</v>
      </c>
      <c r="C49" s="24">
        <v>11.297000000000001</v>
      </c>
      <c r="D49" s="67">
        <v>11.2546</v>
      </c>
    </row>
    <row r="50" spans="1:6" x14ac:dyDescent="0.2">
      <c r="A50" s="1" t="s">
        <v>553</v>
      </c>
      <c r="B50" s="22" t="s">
        <v>398</v>
      </c>
      <c r="C50" s="24">
        <v>10.756399999999999</v>
      </c>
      <c r="D50" s="67">
        <v>10.716100000000001</v>
      </c>
    </row>
    <row r="51" spans="1:6" x14ac:dyDescent="0.2">
      <c r="A51" s="1" t="s">
        <v>554</v>
      </c>
      <c r="B51" s="22" t="s">
        <v>399</v>
      </c>
      <c r="C51" s="24">
        <v>33.098599999999998</v>
      </c>
      <c r="D51" s="67">
        <v>32.960900000000002</v>
      </c>
      <c r="E51" s="1"/>
    </row>
    <row r="52" spans="1:6" x14ac:dyDescent="0.2">
      <c r="A52" s="1" t="s">
        <v>555</v>
      </c>
      <c r="B52" s="22" t="s">
        <v>421</v>
      </c>
      <c r="C52" s="24">
        <v>10.2317</v>
      </c>
      <c r="D52" s="67">
        <v>10.2182</v>
      </c>
      <c r="E52" s="1"/>
    </row>
    <row r="53" spans="1:6" x14ac:dyDescent="0.2">
      <c r="A53" s="1" t="s">
        <v>556</v>
      </c>
      <c r="B53" s="22" t="s">
        <v>401</v>
      </c>
      <c r="C53" s="24">
        <v>12.810600000000001</v>
      </c>
      <c r="D53" s="67">
        <v>12.757099999999999</v>
      </c>
      <c r="E53" s="1"/>
    </row>
    <row r="54" spans="1:6" x14ac:dyDescent="0.2">
      <c r="A54" s="94" t="s">
        <v>557</v>
      </c>
      <c r="B54" s="25" t="s">
        <v>402</v>
      </c>
      <c r="C54" s="26" t="s">
        <v>718</v>
      </c>
      <c r="D54" s="68" t="s">
        <v>718</v>
      </c>
      <c r="E54" s="1"/>
    </row>
    <row r="55" spans="1:6" x14ac:dyDescent="0.2">
      <c r="B55" s="30" t="s">
        <v>659</v>
      </c>
      <c r="C55" s="93"/>
      <c r="D55" s="93"/>
      <c r="E55" s="1"/>
    </row>
    <row r="56" spans="1:6" x14ac:dyDescent="0.2">
      <c r="B56" s="117" t="s">
        <v>410</v>
      </c>
      <c r="C56" s="93"/>
      <c r="D56" s="93"/>
      <c r="E56" s="1"/>
    </row>
    <row r="57" spans="1:6" x14ac:dyDescent="0.2">
      <c r="B57" s="27" t="s">
        <v>403</v>
      </c>
      <c r="C57" s="69"/>
      <c r="D57" s="69"/>
      <c r="E57" s="69"/>
      <c r="F57" s="69"/>
    </row>
    <row r="58" spans="1:6" x14ac:dyDescent="0.2">
      <c r="B58" s="28" t="s">
        <v>660</v>
      </c>
      <c r="C58" s="28"/>
      <c r="D58" s="28"/>
      <c r="E58" s="28"/>
      <c r="F58" s="29"/>
    </row>
    <row r="59" spans="1:6" x14ac:dyDescent="0.2">
      <c r="B59" s="30" t="s">
        <v>726</v>
      </c>
      <c r="C59" s="30"/>
      <c r="D59" s="30"/>
      <c r="E59" s="30"/>
      <c r="F59" s="29"/>
    </row>
    <row r="60" spans="1:6" x14ac:dyDescent="0.2">
      <c r="B60" s="153" t="s">
        <v>675</v>
      </c>
      <c r="C60" s="153"/>
      <c r="D60" s="153"/>
      <c r="E60" s="153"/>
      <c r="F60" s="153"/>
    </row>
    <row r="61" spans="1:6" x14ac:dyDescent="0.2">
      <c r="B61" s="56" t="s">
        <v>382</v>
      </c>
      <c r="C61" s="159" t="s">
        <v>404</v>
      </c>
      <c r="D61" s="160"/>
    </row>
    <row r="62" spans="1:6" ht="15" x14ac:dyDescent="0.25">
      <c r="B62" s="56"/>
      <c r="C62" s="70" t="s">
        <v>405</v>
      </c>
      <c r="D62" s="70" t="s">
        <v>406</v>
      </c>
    </row>
    <row r="63" spans="1:6" x14ac:dyDescent="0.2">
      <c r="A63" s="1" t="s">
        <v>552</v>
      </c>
      <c r="B63" s="57" t="s">
        <v>423</v>
      </c>
      <c r="C63" s="99">
        <v>2.5113700000000003E-2</v>
      </c>
      <c r="D63" s="102">
        <f t="shared" ref="D63:D67" si="0">+C63</f>
        <v>2.5113700000000003E-2</v>
      </c>
    </row>
    <row r="64" spans="1:6" x14ac:dyDescent="0.2">
      <c r="A64" s="1" t="s">
        <v>550</v>
      </c>
      <c r="B64" s="22" t="s">
        <v>397</v>
      </c>
      <c r="C64" s="96" t="s">
        <v>716</v>
      </c>
      <c r="D64" s="103" t="str">
        <f t="shared" si="0"/>
        <v>^^</v>
      </c>
    </row>
    <row r="65" spans="1:8" x14ac:dyDescent="0.2">
      <c r="A65" s="1" t="s">
        <v>553</v>
      </c>
      <c r="B65" s="22" t="s">
        <v>426</v>
      </c>
      <c r="C65" s="96" t="s">
        <v>716</v>
      </c>
      <c r="D65" s="103" t="str">
        <f t="shared" si="0"/>
        <v>^^</v>
      </c>
    </row>
    <row r="66" spans="1:8" x14ac:dyDescent="0.2">
      <c r="A66" s="1" t="s">
        <v>555</v>
      </c>
      <c r="B66" s="22" t="s">
        <v>421</v>
      </c>
      <c r="C66" s="96">
        <v>2.8897370000000002E-2</v>
      </c>
      <c r="D66" s="103">
        <f t="shared" si="0"/>
        <v>2.8897370000000002E-2</v>
      </c>
    </row>
    <row r="67" spans="1:8" x14ac:dyDescent="0.2">
      <c r="A67" s="1" t="s">
        <v>556</v>
      </c>
      <c r="B67" s="22" t="s">
        <v>401</v>
      </c>
      <c r="C67" s="96" t="s">
        <v>716</v>
      </c>
      <c r="D67" s="103" t="str">
        <f t="shared" si="0"/>
        <v>^^</v>
      </c>
    </row>
    <row r="68" spans="1:8" x14ac:dyDescent="0.2">
      <c r="A68" s="1" t="s">
        <v>557</v>
      </c>
      <c r="B68" s="25" t="s">
        <v>402</v>
      </c>
      <c r="C68" s="100" t="s">
        <v>718</v>
      </c>
      <c r="D68" s="101" t="s">
        <v>718</v>
      </c>
      <c r="E68" s="119"/>
    </row>
    <row r="69" spans="1:8" hidden="1" x14ac:dyDescent="0.2">
      <c r="B69" s="27" t="s">
        <v>409</v>
      </c>
    </row>
    <row r="70" spans="1:8" x14ac:dyDescent="0.2">
      <c r="B70" s="71" t="s">
        <v>410</v>
      </c>
    </row>
    <row r="71" spans="1:8" x14ac:dyDescent="0.2">
      <c r="B71" s="117" t="s">
        <v>665</v>
      </c>
    </row>
    <row r="72" spans="1:8" x14ac:dyDescent="0.2">
      <c r="B72" s="27" t="s">
        <v>403</v>
      </c>
    </row>
    <row r="73" spans="1:8" x14ac:dyDescent="0.2">
      <c r="B73" s="27" t="s">
        <v>663</v>
      </c>
    </row>
    <row r="74" spans="1:8" s="132" customFormat="1" x14ac:dyDescent="0.2">
      <c r="B74" s="31" t="s">
        <v>701</v>
      </c>
      <c r="E74" s="136"/>
      <c r="F74" s="137"/>
      <c r="G74" s="137"/>
    </row>
    <row r="75" spans="1:8" x14ac:dyDescent="0.2">
      <c r="B75" s="31" t="s">
        <v>664</v>
      </c>
    </row>
    <row r="76" spans="1:8" x14ac:dyDescent="0.2">
      <c r="B76" s="32" t="s">
        <v>389</v>
      </c>
    </row>
    <row r="77" spans="1:8" x14ac:dyDescent="0.2">
      <c r="B77" s="35" t="s">
        <v>390</v>
      </c>
    </row>
    <row r="78" spans="1:8" x14ac:dyDescent="0.2">
      <c r="B78" s="151" t="s">
        <v>445</v>
      </c>
      <c r="C78" s="152"/>
      <c r="D78" s="152"/>
      <c r="E78" s="152"/>
      <c r="F78" s="152"/>
      <c r="G78" s="152"/>
      <c r="H78" s="152"/>
    </row>
    <row r="80" spans="1:8" s="87" customFormat="1" x14ac:dyDescent="0.2">
      <c r="B80" s="87" t="s">
        <v>447</v>
      </c>
      <c r="E80" s="88"/>
      <c r="F80" s="89"/>
      <c r="G80" s="89"/>
    </row>
    <row r="81" spans="2:7" s="87" customFormat="1" x14ac:dyDescent="0.2">
      <c r="B81" s="87" t="s">
        <v>455</v>
      </c>
      <c r="E81" s="88"/>
      <c r="F81" s="89"/>
      <c r="G81" s="89"/>
    </row>
    <row r="82" spans="2:7" s="87" customFormat="1" x14ac:dyDescent="0.2">
      <c r="B82" s="87" t="s">
        <v>463</v>
      </c>
      <c r="E82" s="88"/>
      <c r="F82" s="89"/>
      <c r="G82" s="89"/>
    </row>
    <row r="83" spans="2:7" s="87" customFormat="1" x14ac:dyDescent="0.2">
      <c r="E83" s="88"/>
      <c r="F83" s="89"/>
      <c r="G83" s="89"/>
    </row>
    <row r="84" spans="2:7" s="87" customFormat="1" x14ac:dyDescent="0.2">
      <c r="E84" s="88"/>
      <c r="F84" s="89"/>
      <c r="G84" s="89"/>
    </row>
    <row r="85" spans="2:7" s="87" customFormat="1" x14ac:dyDescent="0.2">
      <c r="E85" s="88"/>
      <c r="F85" s="89"/>
      <c r="G85" s="89"/>
    </row>
    <row r="86" spans="2:7" s="87" customFormat="1" x14ac:dyDescent="0.2">
      <c r="E86" s="88"/>
      <c r="F86" s="89"/>
      <c r="G86" s="89"/>
    </row>
    <row r="87" spans="2:7" s="87" customFormat="1" x14ac:dyDescent="0.2">
      <c r="E87" s="88"/>
      <c r="F87" s="89"/>
      <c r="G87" s="89"/>
    </row>
    <row r="88" spans="2:7" s="87" customFormat="1" x14ac:dyDescent="0.2">
      <c r="E88" s="88"/>
      <c r="F88" s="89"/>
      <c r="G88" s="89"/>
    </row>
    <row r="89" spans="2:7" s="87" customFormat="1" x14ac:dyDescent="0.2">
      <c r="E89" s="88"/>
      <c r="F89" s="89"/>
      <c r="G89" s="89"/>
    </row>
    <row r="90" spans="2:7" s="87" customFormat="1" x14ac:dyDescent="0.2">
      <c r="E90" s="88"/>
      <c r="F90" s="89"/>
      <c r="G90" s="89"/>
    </row>
    <row r="91" spans="2:7" s="87" customFormat="1" x14ac:dyDescent="0.2">
      <c r="E91" s="88"/>
      <c r="F91" s="89"/>
      <c r="G91" s="89"/>
    </row>
    <row r="92" spans="2:7" s="87" customFormat="1" x14ac:dyDescent="0.2">
      <c r="B92" s="87" t="s">
        <v>464</v>
      </c>
      <c r="E92" s="88"/>
      <c r="F92" s="89"/>
      <c r="G92" s="89"/>
    </row>
    <row r="93" spans="2:7" s="87" customFormat="1" x14ac:dyDescent="0.2">
      <c r="B93" s="87" t="s">
        <v>451</v>
      </c>
      <c r="F93" s="89"/>
      <c r="G93" s="89"/>
    </row>
    <row r="94" spans="2:7" s="87" customFormat="1" x14ac:dyDescent="0.2">
      <c r="F94" s="89"/>
      <c r="G94" s="89"/>
    </row>
    <row r="95" spans="2:7" s="87" customFormat="1" ht="18.75" x14ac:dyDescent="0.3">
      <c r="B95" s="4" t="s">
        <v>452</v>
      </c>
      <c r="F95" s="89"/>
      <c r="G95" s="89"/>
    </row>
  </sheetData>
  <mergeCells count="6">
    <mergeCell ref="B78:H78"/>
    <mergeCell ref="B3:H3"/>
    <mergeCell ref="B1:H1"/>
    <mergeCell ref="B2:H2"/>
    <mergeCell ref="B60:F60"/>
    <mergeCell ref="C61:D61"/>
  </mergeCells>
  <pageMargins left="0" right="0" top="0" bottom="0" header="0.3" footer="0.3"/>
  <pageSetup scale="47" orientation="landscape" r:id="rId1"/>
  <headerFooter>
    <oddHeader>&amp;L&amp;"Arial"&amp;9&amp;K0078D7INTERNAL&amp;1#</oddHeader>
    <oddFooter>&amp;LPUBLIC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13.140625"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570312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ht="25.9" customHeight="1" x14ac:dyDescent="0.2">
      <c r="B2" s="154" t="s">
        <v>366</v>
      </c>
      <c r="C2" s="155"/>
      <c r="D2" s="155"/>
      <c r="E2" s="155"/>
      <c r="F2" s="155"/>
      <c r="G2" s="155"/>
      <c r="H2" s="155"/>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152</v>
      </c>
      <c r="C8" s="124" t="s">
        <v>176</v>
      </c>
      <c r="D8" s="124" t="s">
        <v>46</v>
      </c>
      <c r="E8" s="125">
        <v>500</v>
      </c>
      <c r="F8" s="126">
        <v>5151.29</v>
      </c>
      <c r="G8" s="126">
        <v>11.13</v>
      </c>
      <c r="H8" s="125">
        <v>3.67</v>
      </c>
    </row>
    <row r="9" spans="2:8" x14ac:dyDescent="0.2">
      <c r="B9" s="124" t="s">
        <v>177</v>
      </c>
      <c r="C9" s="124" t="s">
        <v>178</v>
      </c>
      <c r="D9" s="124" t="s">
        <v>46</v>
      </c>
      <c r="E9" s="125">
        <v>250</v>
      </c>
      <c r="F9" s="126">
        <v>2578.0225</v>
      </c>
      <c r="G9" s="126">
        <v>5.57</v>
      </c>
      <c r="H9" s="125">
        <v>3.7650000000000001</v>
      </c>
    </row>
    <row r="10" spans="2:8" x14ac:dyDescent="0.2">
      <c r="B10" s="124" t="s">
        <v>177</v>
      </c>
      <c r="C10" s="124" t="s">
        <v>179</v>
      </c>
      <c r="D10" s="124" t="s">
        <v>46</v>
      </c>
      <c r="E10" s="125">
        <v>100</v>
      </c>
      <c r="F10" s="126">
        <v>1013.348</v>
      </c>
      <c r="G10" s="126">
        <v>2.19</v>
      </c>
      <c r="H10" s="125">
        <v>3.3849999999999998</v>
      </c>
    </row>
    <row r="11" spans="2:8" x14ac:dyDescent="0.2">
      <c r="B11" s="124" t="s">
        <v>162</v>
      </c>
      <c r="C11" s="124" t="s">
        <v>180</v>
      </c>
      <c r="D11" s="124" t="s">
        <v>46</v>
      </c>
      <c r="E11" s="125">
        <v>50</v>
      </c>
      <c r="F11" s="126">
        <v>514.66499999999996</v>
      </c>
      <c r="G11" s="126">
        <v>1.1100000000000001</v>
      </c>
      <c r="H11" s="125">
        <v>3.79</v>
      </c>
    </row>
    <row r="12" spans="2:8" x14ac:dyDescent="0.2">
      <c r="B12" s="11" t="s">
        <v>48</v>
      </c>
      <c r="C12" s="11"/>
      <c r="D12" s="11"/>
      <c r="E12" s="12"/>
      <c r="F12" s="108">
        <v>9257.3255000000008</v>
      </c>
      <c r="G12" s="108">
        <v>20</v>
      </c>
      <c r="H12" s="12"/>
    </row>
    <row r="13" spans="2:8" x14ac:dyDescent="0.2">
      <c r="B13" s="90" t="s">
        <v>181</v>
      </c>
      <c r="C13" s="124"/>
      <c r="D13" s="124"/>
      <c r="E13" s="125"/>
      <c r="F13" s="126"/>
      <c r="G13" s="126"/>
      <c r="H13" s="125"/>
    </row>
    <row r="14" spans="2:8" x14ac:dyDescent="0.2">
      <c r="B14" s="11" t="s">
        <v>182</v>
      </c>
      <c r="C14" s="124"/>
      <c r="D14" s="124"/>
      <c r="E14" s="125"/>
      <c r="F14" s="126"/>
      <c r="G14" s="126"/>
      <c r="H14" s="125"/>
    </row>
    <row r="15" spans="2:8" x14ac:dyDescent="0.2">
      <c r="B15" s="11" t="s">
        <v>149</v>
      </c>
      <c r="C15" s="124"/>
      <c r="D15" s="124"/>
      <c r="E15" s="125"/>
      <c r="F15" s="126"/>
      <c r="G15" s="126"/>
      <c r="H15" s="125"/>
    </row>
    <row r="16" spans="2:8" x14ac:dyDescent="0.2">
      <c r="B16" s="124" t="s">
        <v>183</v>
      </c>
      <c r="C16" s="124" t="s">
        <v>184</v>
      </c>
      <c r="D16" s="124" t="s">
        <v>185</v>
      </c>
      <c r="E16" s="125">
        <v>2500</v>
      </c>
      <c r="F16" s="126">
        <v>2479.585</v>
      </c>
      <c r="G16" s="126">
        <v>5.36</v>
      </c>
      <c r="H16" s="125">
        <v>3.4148999999999998</v>
      </c>
    </row>
    <row r="17" spans="2:8" x14ac:dyDescent="0.2">
      <c r="B17" s="124" t="s">
        <v>183</v>
      </c>
      <c r="C17" s="124" t="s">
        <v>186</v>
      </c>
      <c r="D17" s="124" t="s">
        <v>185</v>
      </c>
      <c r="E17" s="125">
        <v>1000</v>
      </c>
      <c r="F17" s="126">
        <v>991.92600000000004</v>
      </c>
      <c r="G17" s="126">
        <v>2.14</v>
      </c>
      <c r="H17" s="125">
        <v>3.4152</v>
      </c>
    </row>
    <row r="18" spans="2:8" x14ac:dyDescent="0.2">
      <c r="B18" s="11" t="s">
        <v>48</v>
      </c>
      <c r="C18" s="11"/>
      <c r="D18" s="11"/>
      <c r="E18" s="12"/>
      <c r="F18" s="108">
        <v>3471.511</v>
      </c>
      <c r="G18" s="108">
        <v>7.5</v>
      </c>
      <c r="H18" s="12"/>
    </row>
    <row r="19" spans="2:8" x14ac:dyDescent="0.2">
      <c r="B19" s="11" t="s">
        <v>187</v>
      </c>
      <c r="C19" s="124"/>
      <c r="D19" s="124"/>
      <c r="E19" s="125"/>
      <c r="F19" s="126"/>
      <c r="G19" s="126"/>
      <c r="H19" s="125"/>
    </row>
    <row r="20" spans="2:8" x14ac:dyDescent="0.2">
      <c r="B20" s="11" t="s">
        <v>43</v>
      </c>
      <c r="C20" s="124"/>
      <c r="D20" s="124"/>
      <c r="E20" s="125"/>
      <c r="F20" s="126"/>
      <c r="G20" s="126"/>
      <c r="H20" s="125"/>
    </row>
    <row r="21" spans="2:8" x14ac:dyDescent="0.2">
      <c r="B21" s="124" t="s">
        <v>190</v>
      </c>
      <c r="C21" s="124" t="s">
        <v>191</v>
      </c>
      <c r="D21" s="124" t="s">
        <v>185</v>
      </c>
      <c r="E21" s="125">
        <v>1000</v>
      </c>
      <c r="F21" s="126">
        <v>4962.04</v>
      </c>
      <c r="G21" s="126">
        <v>10.72</v>
      </c>
      <c r="H21" s="125">
        <v>3.2850000000000001</v>
      </c>
    </row>
    <row r="22" spans="2:8" x14ac:dyDescent="0.2">
      <c r="B22" s="124" t="s">
        <v>188</v>
      </c>
      <c r="C22" s="124" t="s">
        <v>189</v>
      </c>
      <c r="D22" s="124" t="s">
        <v>185</v>
      </c>
      <c r="E22" s="125">
        <v>1000</v>
      </c>
      <c r="F22" s="126">
        <v>4961.7700000000004</v>
      </c>
      <c r="G22" s="126">
        <v>10.72</v>
      </c>
      <c r="H22" s="125">
        <v>3.2324999999999999</v>
      </c>
    </row>
    <row r="23" spans="2:8" x14ac:dyDescent="0.2">
      <c r="B23" s="124" t="s">
        <v>192</v>
      </c>
      <c r="C23" s="124" t="s">
        <v>193</v>
      </c>
      <c r="D23" s="124" t="s">
        <v>194</v>
      </c>
      <c r="E23" s="125">
        <v>500</v>
      </c>
      <c r="F23" s="126">
        <v>2484.085</v>
      </c>
      <c r="G23" s="126">
        <v>5.37</v>
      </c>
      <c r="H23" s="125">
        <v>3.1600999999999999</v>
      </c>
    </row>
    <row r="24" spans="2:8" x14ac:dyDescent="0.2">
      <c r="B24" s="124" t="s">
        <v>156</v>
      </c>
      <c r="C24" s="124" t="s">
        <v>195</v>
      </c>
      <c r="D24" s="124" t="s">
        <v>185</v>
      </c>
      <c r="E24" s="125">
        <v>500</v>
      </c>
      <c r="F24" s="126">
        <v>2482.5500000000002</v>
      </c>
      <c r="G24" s="126">
        <v>5.36</v>
      </c>
      <c r="H24" s="125">
        <v>3.1676000000000002</v>
      </c>
    </row>
    <row r="25" spans="2:8" x14ac:dyDescent="0.2">
      <c r="B25" s="124" t="s">
        <v>156</v>
      </c>
      <c r="C25" s="124" t="s">
        <v>196</v>
      </c>
      <c r="D25" s="124" t="s">
        <v>185</v>
      </c>
      <c r="E25" s="125">
        <v>500</v>
      </c>
      <c r="F25" s="126">
        <v>2481.48</v>
      </c>
      <c r="G25" s="126">
        <v>5.36</v>
      </c>
      <c r="H25" s="125">
        <v>3.1676000000000002</v>
      </c>
    </row>
    <row r="26" spans="2:8" x14ac:dyDescent="0.2">
      <c r="B26" s="124" t="s">
        <v>197</v>
      </c>
      <c r="C26" s="124" t="s">
        <v>198</v>
      </c>
      <c r="D26" s="124" t="s">
        <v>194</v>
      </c>
      <c r="E26" s="125">
        <v>500</v>
      </c>
      <c r="F26" s="126">
        <v>2473.39</v>
      </c>
      <c r="G26" s="126">
        <v>5.34</v>
      </c>
      <c r="H26" s="125">
        <v>3.3</v>
      </c>
    </row>
    <row r="27" spans="2:8" x14ac:dyDescent="0.2">
      <c r="B27" s="124" t="s">
        <v>162</v>
      </c>
      <c r="C27" s="124" t="s">
        <v>199</v>
      </c>
      <c r="D27" s="124" t="s">
        <v>200</v>
      </c>
      <c r="E27" s="125">
        <v>500</v>
      </c>
      <c r="F27" s="126">
        <v>2438.2649999999999</v>
      </c>
      <c r="G27" s="126">
        <v>5.27</v>
      </c>
      <c r="H27" s="125">
        <v>3.61</v>
      </c>
    </row>
    <row r="28" spans="2:8" x14ac:dyDescent="0.2">
      <c r="B28" s="11" t="s">
        <v>48</v>
      </c>
      <c r="C28" s="11"/>
      <c r="D28" s="11"/>
      <c r="E28" s="12"/>
      <c r="F28" s="108">
        <v>22283.58</v>
      </c>
      <c r="G28" s="108">
        <v>48.14</v>
      </c>
      <c r="H28" s="12"/>
    </row>
    <row r="29" spans="2:8" x14ac:dyDescent="0.2">
      <c r="B29" s="11" t="s">
        <v>201</v>
      </c>
      <c r="C29" s="124"/>
      <c r="D29" s="124"/>
      <c r="E29" s="125"/>
      <c r="F29" s="126"/>
      <c r="G29" s="126"/>
      <c r="H29" s="125"/>
    </row>
    <row r="30" spans="2:8" x14ac:dyDescent="0.2">
      <c r="B30" s="124" t="s">
        <v>202</v>
      </c>
      <c r="C30" s="124" t="s">
        <v>203</v>
      </c>
      <c r="D30" s="124" t="s">
        <v>53</v>
      </c>
      <c r="E30" s="125">
        <v>5000000</v>
      </c>
      <c r="F30" s="126">
        <v>4966.7950000000001</v>
      </c>
      <c r="G30" s="126">
        <v>10.73</v>
      </c>
      <c r="H30" s="125">
        <v>3.0501999999999998</v>
      </c>
    </row>
    <row r="31" spans="2:8" x14ac:dyDescent="0.2">
      <c r="B31" s="124" t="s">
        <v>646</v>
      </c>
      <c r="C31" s="124" t="s">
        <v>647</v>
      </c>
      <c r="D31" s="124" t="s">
        <v>53</v>
      </c>
      <c r="E31" s="125">
        <v>2500000</v>
      </c>
      <c r="F31" s="126">
        <v>2478.67</v>
      </c>
      <c r="G31" s="126">
        <v>5.35</v>
      </c>
      <c r="H31" s="125">
        <v>3.1101000000000001</v>
      </c>
    </row>
    <row r="32" spans="2:8" x14ac:dyDescent="0.2">
      <c r="B32" s="124" t="s">
        <v>204</v>
      </c>
      <c r="C32" s="124" t="s">
        <v>205</v>
      </c>
      <c r="D32" s="124" t="s">
        <v>53</v>
      </c>
      <c r="E32" s="125">
        <v>2000000</v>
      </c>
      <c r="F32" s="126">
        <v>1981.298</v>
      </c>
      <c r="G32" s="126">
        <v>4.28</v>
      </c>
      <c r="H32" s="125">
        <v>3.1901000000000002</v>
      </c>
    </row>
    <row r="33" spans="1:8" x14ac:dyDescent="0.2">
      <c r="B33" s="11" t="s">
        <v>48</v>
      </c>
      <c r="C33" s="11"/>
      <c r="D33" s="11"/>
      <c r="E33" s="12"/>
      <c r="F33" s="108">
        <v>9426.7630000000008</v>
      </c>
      <c r="G33" s="108">
        <v>20.36</v>
      </c>
      <c r="H33" s="12"/>
    </row>
    <row r="34" spans="1:8" x14ac:dyDescent="0.2">
      <c r="B34" s="124" t="s">
        <v>658</v>
      </c>
      <c r="C34" s="124"/>
      <c r="D34" s="124"/>
      <c r="E34" s="125"/>
      <c r="F34" s="126">
        <v>1422.6561457</v>
      </c>
      <c r="G34" s="126">
        <v>3.0733999999999999</v>
      </c>
      <c r="H34" s="125">
        <v>2.66</v>
      </c>
    </row>
    <row r="35" spans="1:8" x14ac:dyDescent="0.2">
      <c r="B35" s="124" t="s">
        <v>657</v>
      </c>
      <c r="C35" s="124"/>
      <c r="D35" s="124"/>
      <c r="E35" s="125"/>
      <c r="F35" s="126">
        <v>1418.1216853999999</v>
      </c>
      <c r="G35" s="126">
        <v>3.0636000000000001</v>
      </c>
      <c r="H35" s="125">
        <v>2.75</v>
      </c>
    </row>
    <row r="36" spans="1:8" x14ac:dyDescent="0.2">
      <c r="B36" s="11" t="s">
        <v>48</v>
      </c>
      <c r="C36" s="11"/>
      <c r="D36" s="11"/>
      <c r="E36" s="12"/>
      <c r="F36" s="108">
        <v>2840.7778311000002</v>
      </c>
      <c r="G36" s="108">
        <v>6.1369999999999996</v>
      </c>
      <c r="H36" s="12"/>
    </row>
    <row r="37" spans="1:8" x14ac:dyDescent="0.2">
      <c r="B37" s="124" t="s">
        <v>49</v>
      </c>
      <c r="C37" s="124"/>
      <c r="D37" s="124"/>
      <c r="E37" s="125"/>
      <c r="F37" s="126">
        <v>-990.867795</v>
      </c>
      <c r="G37" s="126">
        <v>-2.137</v>
      </c>
      <c r="H37" s="125"/>
    </row>
    <row r="38" spans="1:8" x14ac:dyDescent="0.2">
      <c r="B38" s="13" t="s">
        <v>682</v>
      </c>
      <c r="C38" s="13"/>
      <c r="D38" s="13"/>
      <c r="E38" s="14"/>
      <c r="F38" s="15">
        <v>46289.0895361</v>
      </c>
      <c r="G38" s="15">
        <v>100</v>
      </c>
      <c r="H38" s="14"/>
    </row>
    <row r="39" spans="1:8" x14ac:dyDescent="0.2">
      <c r="B39" s="122"/>
      <c r="C39" s="122"/>
      <c r="D39" s="122"/>
      <c r="E39" s="127"/>
      <c r="F39" s="128"/>
      <c r="G39" s="128"/>
      <c r="H39" s="127"/>
    </row>
    <row r="40" spans="1:8" x14ac:dyDescent="0.2">
      <c r="B40" s="122" t="s">
        <v>683</v>
      </c>
      <c r="C40" s="122"/>
      <c r="D40" s="122"/>
      <c r="E40" s="127"/>
      <c r="F40" s="128"/>
      <c r="G40" s="128"/>
      <c r="H40" s="127"/>
    </row>
    <row r="41" spans="1:8" x14ac:dyDescent="0.2">
      <c r="B41" s="109"/>
      <c r="C41" s="109"/>
      <c r="D41" s="109"/>
      <c r="E41" s="110"/>
      <c r="F41" s="111"/>
      <c r="G41" s="111"/>
    </row>
    <row r="42" spans="1:8" x14ac:dyDescent="0.2">
      <c r="B42" s="17" t="s">
        <v>379</v>
      </c>
    </row>
    <row r="43" spans="1:8" x14ac:dyDescent="0.2">
      <c r="B43" s="18" t="s">
        <v>380</v>
      </c>
    </row>
    <row r="44" spans="1:8" x14ac:dyDescent="0.2">
      <c r="B44" s="19" t="s">
        <v>381</v>
      </c>
    </row>
    <row r="45" spans="1:8" ht="25.5" x14ac:dyDescent="0.2">
      <c r="B45" s="20" t="s">
        <v>382</v>
      </c>
      <c r="C45" s="21" t="s">
        <v>717</v>
      </c>
      <c r="D45" s="21" t="s">
        <v>719</v>
      </c>
    </row>
    <row r="46" spans="1:8" x14ac:dyDescent="0.2">
      <c r="A46" s="1" t="s">
        <v>546</v>
      </c>
      <c r="B46" s="22" t="s">
        <v>383</v>
      </c>
      <c r="C46" s="23">
        <v>1044.9740999999999</v>
      </c>
      <c r="D46" s="95">
        <v>1043.1749</v>
      </c>
    </row>
    <row r="47" spans="1:8" x14ac:dyDescent="0.2">
      <c r="A47" s="1" t="s">
        <v>547</v>
      </c>
      <c r="B47" s="22" t="s">
        <v>427</v>
      </c>
      <c r="C47" s="24">
        <v>1021.4057</v>
      </c>
      <c r="D47" s="67">
        <v>1019.6471</v>
      </c>
    </row>
    <row r="48" spans="1:8" x14ac:dyDescent="0.2">
      <c r="A48" s="1" t="s">
        <v>548</v>
      </c>
      <c r="B48" s="22" t="s">
        <v>419</v>
      </c>
      <c r="C48" s="24">
        <v>1024.9436000000001</v>
      </c>
      <c r="D48" s="67">
        <v>1023.1789</v>
      </c>
    </row>
    <row r="49" spans="1:6" x14ac:dyDescent="0.2">
      <c r="A49" s="1" t="s">
        <v>549</v>
      </c>
      <c r="B49" s="22" t="s">
        <v>413</v>
      </c>
      <c r="C49" s="24">
        <v>1021.1208</v>
      </c>
      <c r="D49" s="67">
        <v>1019.3627</v>
      </c>
    </row>
    <row r="50" spans="1:6" x14ac:dyDescent="0.2">
      <c r="A50" s="1" t="s">
        <v>542</v>
      </c>
      <c r="B50" s="22" t="s">
        <v>386</v>
      </c>
      <c r="C50" s="24">
        <v>1047.0941</v>
      </c>
      <c r="D50" s="67">
        <v>1045.1768</v>
      </c>
    </row>
    <row r="51" spans="1:6" x14ac:dyDescent="0.2">
      <c r="A51" s="1" t="s">
        <v>543</v>
      </c>
      <c r="B51" s="22" t="s">
        <v>428</v>
      </c>
      <c r="C51" s="24">
        <v>1022.6466</v>
      </c>
      <c r="D51" s="67">
        <v>1020.7741</v>
      </c>
    </row>
    <row r="52" spans="1:6" x14ac:dyDescent="0.2">
      <c r="A52" s="1" t="s">
        <v>544</v>
      </c>
      <c r="B52" s="22" t="s">
        <v>429</v>
      </c>
      <c r="C52" s="24">
        <v>1008.88</v>
      </c>
      <c r="D52" s="67">
        <v>1008.6463</v>
      </c>
    </row>
    <row r="53" spans="1:6" x14ac:dyDescent="0.2">
      <c r="A53" s="1" t="s">
        <v>545</v>
      </c>
      <c r="B53" s="25" t="s">
        <v>387</v>
      </c>
      <c r="C53" s="26">
        <v>1010.3552</v>
      </c>
      <c r="D53" s="68">
        <v>1008.5053</v>
      </c>
    </row>
    <row r="54" spans="1:6" x14ac:dyDescent="0.2">
      <c r="B54" s="30" t="s">
        <v>659</v>
      </c>
      <c r="C54" s="93"/>
      <c r="D54" s="93"/>
    </row>
    <row r="55" spans="1:6" x14ac:dyDescent="0.2">
      <c r="B55" s="28" t="s">
        <v>660</v>
      </c>
      <c r="C55" s="28"/>
      <c r="D55" s="28"/>
      <c r="E55" s="28"/>
      <c r="F55" s="29"/>
    </row>
    <row r="56" spans="1:6" x14ac:dyDescent="0.2">
      <c r="B56" s="30" t="s">
        <v>726</v>
      </c>
      <c r="C56" s="30"/>
      <c r="D56" s="30"/>
      <c r="E56" s="30"/>
      <c r="F56" s="29"/>
    </row>
    <row r="57" spans="1:6" x14ac:dyDescent="0.2">
      <c r="B57" s="153" t="s">
        <v>675</v>
      </c>
      <c r="C57" s="153"/>
      <c r="D57" s="153"/>
      <c r="E57" s="153"/>
      <c r="F57" s="153"/>
    </row>
    <row r="58" spans="1:6" x14ac:dyDescent="0.2">
      <c r="B58" s="63" t="s">
        <v>382</v>
      </c>
      <c r="C58" s="157" t="s">
        <v>404</v>
      </c>
      <c r="D58" s="158"/>
      <c r="E58" s="1"/>
    </row>
    <row r="59" spans="1:6" x14ac:dyDescent="0.2">
      <c r="B59" s="64"/>
      <c r="C59" s="97" t="s">
        <v>405</v>
      </c>
      <c r="D59" s="98" t="s">
        <v>406</v>
      </c>
      <c r="E59" s="1"/>
    </row>
    <row r="60" spans="1:6" x14ac:dyDescent="0.2">
      <c r="A60" s="1" t="s">
        <v>547</v>
      </c>
      <c r="B60" s="42" t="s">
        <v>418</v>
      </c>
      <c r="C60" s="99" t="s">
        <v>716</v>
      </c>
      <c r="D60" s="102" t="str">
        <f t="shared" ref="D60:D65" si="0">+C60</f>
        <v>^^</v>
      </c>
      <c r="E60" s="1"/>
    </row>
    <row r="61" spans="1:6" x14ac:dyDescent="0.2">
      <c r="A61" s="1" t="s">
        <v>548</v>
      </c>
      <c r="B61" s="42" t="s">
        <v>422</v>
      </c>
      <c r="C61" s="96" t="s">
        <v>716</v>
      </c>
      <c r="D61" s="103" t="str">
        <f t="shared" si="0"/>
        <v>^^</v>
      </c>
    </row>
    <row r="62" spans="1:6" x14ac:dyDescent="0.2">
      <c r="A62" s="1" t="s">
        <v>549</v>
      </c>
      <c r="B62" s="42" t="s">
        <v>413</v>
      </c>
      <c r="C62" s="96" t="s">
        <v>716</v>
      </c>
      <c r="D62" s="103" t="str">
        <f t="shared" si="0"/>
        <v>^^</v>
      </c>
    </row>
    <row r="63" spans="1:6" x14ac:dyDescent="0.2">
      <c r="A63" s="1" t="s">
        <v>543</v>
      </c>
      <c r="B63" s="42" t="s">
        <v>420</v>
      </c>
      <c r="C63" s="96" t="s">
        <v>716</v>
      </c>
      <c r="D63" s="103" t="str">
        <f t="shared" si="0"/>
        <v>^^</v>
      </c>
    </row>
    <row r="64" spans="1:6" x14ac:dyDescent="0.2">
      <c r="A64" s="1" t="s">
        <v>544</v>
      </c>
      <c r="B64" s="42" t="s">
        <v>421</v>
      </c>
      <c r="C64" s="96">
        <v>1.61635021</v>
      </c>
      <c r="D64" s="103">
        <f t="shared" si="0"/>
        <v>1.61635021</v>
      </c>
    </row>
    <row r="65" spans="1:8" x14ac:dyDescent="0.2">
      <c r="A65" s="1" t="s">
        <v>545</v>
      </c>
      <c r="B65" s="37" t="s">
        <v>401</v>
      </c>
      <c r="C65" s="100" t="s">
        <v>716</v>
      </c>
      <c r="D65" s="101" t="str">
        <f t="shared" si="0"/>
        <v>^^</v>
      </c>
    </row>
    <row r="66" spans="1:8" x14ac:dyDescent="0.2">
      <c r="B66" s="142" t="s">
        <v>665</v>
      </c>
      <c r="C66" s="147"/>
      <c r="D66" s="147"/>
    </row>
    <row r="67" spans="1:8" x14ac:dyDescent="0.2">
      <c r="B67" s="27" t="s">
        <v>663</v>
      </c>
    </row>
    <row r="68" spans="1:8" s="132" customFormat="1" x14ac:dyDescent="0.2">
      <c r="B68" s="31" t="s">
        <v>702</v>
      </c>
      <c r="E68" s="136"/>
      <c r="F68" s="137"/>
      <c r="G68" s="137"/>
    </row>
    <row r="69" spans="1:8" x14ac:dyDescent="0.2">
      <c r="B69" s="31" t="s">
        <v>664</v>
      </c>
    </row>
    <row r="70" spans="1:8" x14ac:dyDescent="0.2">
      <c r="B70" s="32" t="s">
        <v>389</v>
      </c>
    </row>
    <row r="71" spans="1:8" x14ac:dyDescent="0.2">
      <c r="B71" s="35" t="s">
        <v>390</v>
      </c>
    </row>
    <row r="72" spans="1:8" x14ac:dyDescent="0.2">
      <c r="B72" s="151" t="s">
        <v>445</v>
      </c>
      <c r="C72" s="152"/>
      <c r="D72" s="152"/>
      <c r="E72" s="152"/>
      <c r="F72" s="152"/>
      <c r="G72" s="152"/>
      <c r="H72" s="152"/>
    </row>
    <row r="74" spans="1:8" s="87" customFormat="1" x14ac:dyDescent="0.2">
      <c r="B74" s="87" t="s">
        <v>447</v>
      </c>
      <c r="E74" s="88"/>
      <c r="F74" s="89"/>
      <c r="G74" s="89"/>
    </row>
    <row r="75" spans="1:8" s="87" customFormat="1" x14ac:dyDescent="0.2">
      <c r="B75" s="87" t="s">
        <v>465</v>
      </c>
      <c r="E75" s="88"/>
      <c r="F75" s="89"/>
      <c r="G75" s="89"/>
    </row>
    <row r="76" spans="1:8" s="87" customFormat="1" x14ac:dyDescent="0.2">
      <c r="B76" s="87" t="s">
        <v>466</v>
      </c>
      <c r="E76" s="88"/>
      <c r="F76" s="89"/>
      <c r="G76" s="89"/>
    </row>
    <row r="77" spans="1:8" s="87" customFormat="1" x14ac:dyDescent="0.2">
      <c r="E77" s="88"/>
      <c r="F77" s="89"/>
      <c r="G77" s="89"/>
    </row>
    <row r="78" spans="1:8" s="87" customFormat="1" x14ac:dyDescent="0.2">
      <c r="E78" s="88"/>
      <c r="F78" s="89"/>
      <c r="G78" s="89"/>
    </row>
    <row r="79" spans="1:8" s="87" customFormat="1" x14ac:dyDescent="0.2">
      <c r="E79" s="88"/>
      <c r="F79" s="89"/>
      <c r="G79" s="89"/>
    </row>
    <row r="80" spans="1:8" s="87" customFormat="1" x14ac:dyDescent="0.2">
      <c r="E80" s="88"/>
      <c r="F80" s="89"/>
      <c r="G80" s="89"/>
    </row>
    <row r="81" spans="2:7" s="87" customFormat="1" x14ac:dyDescent="0.2">
      <c r="E81" s="88"/>
      <c r="F81" s="89"/>
      <c r="G81" s="89"/>
    </row>
    <row r="82" spans="2:7" s="87" customFormat="1" x14ac:dyDescent="0.2">
      <c r="E82" s="88"/>
      <c r="F82" s="89"/>
      <c r="G82" s="89"/>
    </row>
    <row r="83" spans="2:7" s="87" customFormat="1" x14ac:dyDescent="0.2">
      <c r="E83" s="88"/>
      <c r="F83" s="89"/>
      <c r="G83" s="89"/>
    </row>
    <row r="84" spans="2:7" s="87" customFormat="1" x14ac:dyDescent="0.2">
      <c r="E84" s="88"/>
      <c r="F84" s="89"/>
      <c r="G84" s="89"/>
    </row>
    <row r="85" spans="2:7" s="87" customFormat="1" x14ac:dyDescent="0.2">
      <c r="E85" s="88"/>
      <c r="F85" s="89"/>
      <c r="G85" s="89"/>
    </row>
    <row r="86" spans="2:7" s="87" customFormat="1" x14ac:dyDescent="0.2">
      <c r="B86" s="87" t="s">
        <v>464</v>
      </c>
      <c r="E86" s="88"/>
      <c r="F86" s="89"/>
      <c r="G86" s="89"/>
    </row>
    <row r="87" spans="2:7" s="87" customFormat="1" x14ac:dyDescent="0.2">
      <c r="B87" s="87" t="s">
        <v>451</v>
      </c>
      <c r="F87" s="89"/>
      <c r="G87" s="89"/>
    </row>
    <row r="88" spans="2:7" s="87" customFormat="1" x14ac:dyDescent="0.2">
      <c r="F88" s="89"/>
      <c r="G88" s="89"/>
    </row>
    <row r="89" spans="2:7" s="87" customFormat="1" ht="18.75" x14ac:dyDescent="0.3">
      <c r="B89" s="4" t="s">
        <v>452</v>
      </c>
      <c r="F89" s="89"/>
      <c r="G89" s="89"/>
    </row>
  </sheetData>
  <mergeCells count="6">
    <mergeCell ref="B72:H72"/>
    <mergeCell ref="B3:H3"/>
    <mergeCell ref="B1:H1"/>
    <mergeCell ref="B2:H2"/>
    <mergeCell ref="B57:F57"/>
    <mergeCell ref="C58:D58"/>
  </mergeCells>
  <pageMargins left="0" right="0" top="0" bottom="0" header="0.3" footer="0.3"/>
  <pageSetup scale="50" orientation="landscape" r:id="rId1"/>
  <headerFooter>
    <oddHeader>&amp;L&amp;"Arial"&amp;9&amp;K0078D7INTERNAL&amp;1#</oddHeader>
    <oddFooter>&amp;LPUBLIC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8" width="12.85546875" style="1" customWidth="1"/>
    <col min="9" max="19" width="9.140625" style="1"/>
    <col min="20" max="20" width="107.7109375" style="1" bestFit="1" customWidth="1"/>
    <col min="21" max="16384" width="9.140625" style="1"/>
  </cols>
  <sheetData>
    <row r="1" spans="2:8" x14ac:dyDescent="0.2">
      <c r="B1" s="148" t="s">
        <v>360</v>
      </c>
      <c r="C1" s="148"/>
      <c r="D1" s="148"/>
      <c r="E1" s="148"/>
      <c r="F1" s="148"/>
      <c r="G1" s="148"/>
      <c r="H1" s="148"/>
    </row>
    <row r="2" spans="2:8" ht="25.9" customHeight="1" x14ac:dyDescent="0.2">
      <c r="B2" s="154" t="s">
        <v>367</v>
      </c>
      <c r="C2" s="155"/>
      <c r="D2" s="155"/>
      <c r="E2" s="155"/>
      <c r="F2" s="155"/>
      <c r="G2" s="155"/>
      <c r="H2" s="155"/>
    </row>
    <row r="3" spans="2:8" x14ac:dyDescent="0.2">
      <c r="B3" s="148" t="s">
        <v>720</v>
      </c>
      <c r="C3" s="148"/>
      <c r="D3" s="148"/>
      <c r="E3" s="148"/>
      <c r="F3" s="148"/>
      <c r="G3" s="148"/>
      <c r="H3" s="148"/>
    </row>
    <row r="4" spans="2:8" ht="21" customHeight="1" x14ac:dyDescent="0.2"/>
    <row r="5" spans="2:8" ht="46.5" customHeight="1" x14ac:dyDescent="0.2">
      <c r="B5" s="105" t="s">
        <v>2</v>
      </c>
      <c r="C5" s="105" t="s">
        <v>3</v>
      </c>
      <c r="D5" s="105" t="s">
        <v>4</v>
      </c>
      <c r="E5" s="106" t="s">
        <v>5</v>
      </c>
      <c r="F5" s="107" t="s">
        <v>7</v>
      </c>
      <c r="G5" s="107" t="s">
        <v>6</v>
      </c>
      <c r="H5" s="123" t="s">
        <v>340</v>
      </c>
    </row>
    <row r="6" spans="2:8" x14ac:dyDescent="0.2">
      <c r="B6" s="90" t="s">
        <v>42</v>
      </c>
      <c r="C6" s="124"/>
      <c r="D6" s="124"/>
      <c r="E6" s="125"/>
      <c r="F6" s="126"/>
      <c r="G6" s="126"/>
      <c r="H6" s="125"/>
    </row>
    <row r="7" spans="2:8" x14ac:dyDescent="0.2">
      <c r="B7" s="11" t="s">
        <v>43</v>
      </c>
      <c r="C7" s="124"/>
      <c r="D7" s="124"/>
      <c r="E7" s="125"/>
      <c r="F7" s="126"/>
      <c r="G7" s="126"/>
      <c r="H7" s="125"/>
    </row>
    <row r="8" spans="2:8" x14ac:dyDescent="0.2">
      <c r="B8" s="124" t="s">
        <v>152</v>
      </c>
      <c r="C8" s="124" t="s">
        <v>206</v>
      </c>
      <c r="D8" s="124" t="s">
        <v>46</v>
      </c>
      <c r="E8" s="125">
        <v>100</v>
      </c>
      <c r="F8" s="126">
        <v>1053.9590000000001</v>
      </c>
      <c r="G8" s="126">
        <v>7.27</v>
      </c>
      <c r="H8" s="125">
        <v>3.915</v>
      </c>
    </row>
    <row r="9" spans="2:8" x14ac:dyDescent="0.2">
      <c r="B9" s="124" t="s">
        <v>207</v>
      </c>
      <c r="C9" s="124" t="s">
        <v>208</v>
      </c>
      <c r="D9" s="124" t="s">
        <v>46</v>
      </c>
      <c r="E9" s="125">
        <v>100</v>
      </c>
      <c r="F9" s="126">
        <v>1053.364</v>
      </c>
      <c r="G9" s="126">
        <v>7.26</v>
      </c>
      <c r="H9" s="125">
        <v>4</v>
      </c>
    </row>
    <row r="10" spans="2:8" x14ac:dyDescent="0.2">
      <c r="B10" s="124" t="s">
        <v>156</v>
      </c>
      <c r="C10" s="124" t="s">
        <v>157</v>
      </c>
      <c r="D10" s="124" t="s">
        <v>46</v>
      </c>
      <c r="E10" s="125">
        <v>100</v>
      </c>
      <c r="F10" s="126">
        <v>1051.6569999999999</v>
      </c>
      <c r="G10" s="126">
        <v>7.25</v>
      </c>
      <c r="H10" s="125">
        <v>4.5599999999999996</v>
      </c>
    </row>
    <row r="11" spans="2:8" x14ac:dyDescent="0.2">
      <c r="B11" s="124" t="s">
        <v>158</v>
      </c>
      <c r="C11" s="124" t="s">
        <v>159</v>
      </c>
      <c r="D11" s="124" t="s">
        <v>46</v>
      </c>
      <c r="E11" s="125">
        <v>100</v>
      </c>
      <c r="F11" s="126">
        <v>1049.874</v>
      </c>
      <c r="G11" s="126">
        <v>7.24</v>
      </c>
      <c r="H11" s="125">
        <v>4.1500000000000004</v>
      </c>
    </row>
    <row r="12" spans="2:8" x14ac:dyDescent="0.2">
      <c r="B12" s="124" t="s">
        <v>160</v>
      </c>
      <c r="C12" s="124" t="s">
        <v>161</v>
      </c>
      <c r="D12" s="124" t="s">
        <v>46</v>
      </c>
      <c r="E12" s="125">
        <v>100</v>
      </c>
      <c r="F12" s="126">
        <v>1044.471</v>
      </c>
      <c r="G12" s="126">
        <v>7.2</v>
      </c>
      <c r="H12" s="125">
        <v>4.3049999999999997</v>
      </c>
    </row>
    <row r="13" spans="2:8" x14ac:dyDescent="0.2">
      <c r="B13" s="124" t="s">
        <v>177</v>
      </c>
      <c r="C13" s="124" t="s">
        <v>209</v>
      </c>
      <c r="D13" s="124" t="s">
        <v>171</v>
      </c>
      <c r="E13" s="125">
        <v>100</v>
      </c>
      <c r="F13" s="126">
        <v>1032.498</v>
      </c>
      <c r="G13" s="126">
        <v>7.12</v>
      </c>
      <c r="H13" s="125">
        <v>3.9497</v>
      </c>
    </row>
    <row r="14" spans="2:8" x14ac:dyDescent="0.2">
      <c r="B14" s="124" t="s">
        <v>172</v>
      </c>
      <c r="C14" s="124" t="s">
        <v>648</v>
      </c>
      <c r="D14" s="124" t="s">
        <v>46</v>
      </c>
      <c r="E14" s="125">
        <v>100</v>
      </c>
      <c r="F14" s="126">
        <v>1024.3109999999999</v>
      </c>
      <c r="G14" s="126">
        <v>7.06</v>
      </c>
      <c r="H14" s="125">
        <v>3.91</v>
      </c>
    </row>
    <row r="15" spans="2:8" x14ac:dyDescent="0.2">
      <c r="B15" s="124" t="s">
        <v>154</v>
      </c>
      <c r="C15" s="124" t="s">
        <v>155</v>
      </c>
      <c r="D15" s="124" t="s">
        <v>46</v>
      </c>
      <c r="E15" s="125">
        <v>50</v>
      </c>
      <c r="F15" s="126">
        <v>525.89300000000003</v>
      </c>
      <c r="G15" s="126">
        <v>3.63</v>
      </c>
      <c r="H15" s="125">
        <v>4.6399999999999997</v>
      </c>
    </row>
    <row r="16" spans="2:8" x14ac:dyDescent="0.2">
      <c r="B16" s="124" t="s">
        <v>212</v>
      </c>
      <c r="C16" s="124" t="s">
        <v>213</v>
      </c>
      <c r="D16" s="124" t="s">
        <v>171</v>
      </c>
      <c r="E16" s="125">
        <v>500</v>
      </c>
      <c r="F16" s="126">
        <v>506.291</v>
      </c>
      <c r="G16" s="126">
        <v>3.49</v>
      </c>
      <c r="H16" s="125">
        <v>3.2301000000000002</v>
      </c>
    </row>
    <row r="17" spans="2:8" x14ac:dyDescent="0.2">
      <c r="B17" s="124" t="s">
        <v>154</v>
      </c>
      <c r="C17" s="124" t="s">
        <v>613</v>
      </c>
      <c r="D17" s="124" t="s">
        <v>46</v>
      </c>
      <c r="E17" s="125">
        <v>50</v>
      </c>
      <c r="F17" s="126">
        <v>503.33249999999998</v>
      </c>
      <c r="G17" s="126">
        <v>3.47</v>
      </c>
      <c r="H17" s="125">
        <v>4.6900000000000004</v>
      </c>
    </row>
    <row r="18" spans="2:8" x14ac:dyDescent="0.2">
      <c r="B18" s="11" t="s">
        <v>48</v>
      </c>
      <c r="C18" s="11"/>
      <c r="D18" s="11"/>
      <c r="E18" s="12"/>
      <c r="F18" s="108">
        <v>8845.6504999999997</v>
      </c>
      <c r="G18" s="108">
        <v>60.99</v>
      </c>
      <c r="H18" s="12"/>
    </row>
    <row r="19" spans="2:8" x14ac:dyDescent="0.2">
      <c r="B19" s="90" t="s">
        <v>181</v>
      </c>
      <c r="C19" s="124"/>
      <c r="D19" s="124"/>
      <c r="E19" s="125"/>
      <c r="F19" s="126"/>
      <c r="G19" s="126"/>
      <c r="H19" s="125"/>
    </row>
    <row r="20" spans="2:8" x14ac:dyDescent="0.2">
      <c r="B20" s="11" t="s">
        <v>182</v>
      </c>
      <c r="C20" s="124"/>
      <c r="D20" s="124"/>
      <c r="E20" s="125"/>
      <c r="F20" s="126"/>
      <c r="G20" s="126"/>
      <c r="H20" s="125"/>
    </row>
    <row r="21" spans="2:8" x14ac:dyDescent="0.2">
      <c r="B21" s="11" t="s">
        <v>149</v>
      </c>
      <c r="C21" s="124"/>
      <c r="D21" s="124"/>
      <c r="E21" s="125"/>
      <c r="F21" s="126"/>
      <c r="G21" s="126"/>
      <c r="H21" s="125"/>
    </row>
    <row r="22" spans="2:8" x14ac:dyDescent="0.2">
      <c r="B22" s="124" t="s">
        <v>183</v>
      </c>
      <c r="C22" s="124" t="s">
        <v>186</v>
      </c>
      <c r="D22" s="124" t="s">
        <v>185</v>
      </c>
      <c r="E22" s="125">
        <v>1000</v>
      </c>
      <c r="F22" s="126">
        <v>991.92600000000004</v>
      </c>
      <c r="G22" s="126">
        <v>6.84</v>
      </c>
      <c r="H22" s="125">
        <v>3.4152</v>
      </c>
    </row>
    <row r="23" spans="2:8" x14ac:dyDescent="0.2">
      <c r="B23" s="124" t="s">
        <v>214</v>
      </c>
      <c r="C23" s="124" t="s">
        <v>215</v>
      </c>
      <c r="D23" s="124" t="s">
        <v>200</v>
      </c>
      <c r="E23" s="125">
        <v>500</v>
      </c>
      <c r="F23" s="126">
        <v>498.45150000000001</v>
      </c>
      <c r="G23" s="126">
        <v>3.44</v>
      </c>
      <c r="H23" s="125">
        <v>3.0646</v>
      </c>
    </row>
    <row r="24" spans="2:8" x14ac:dyDescent="0.2">
      <c r="B24" s="11" t="s">
        <v>48</v>
      </c>
      <c r="C24" s="11"/>
      <c r="D24" s="11"/>
      <c r="E24" s="12"/>
      <c r="F24" s="108">
        <v>1490.3775000000001</v>
      </c>
      <c r="G24" s="108">
        <v>10.28</v>
      </c>
      <c r="H24" s="12"/>
    </row>
    <row r="25" spans="2:8" x14ac:dyDescent="0.2">
      <c r="B25" s="11" t="s">
        <v>187</v>
      </c>
      <c r="C25" s="124"/>
      <c r="D25" s="124"/>
      <c r="E25" s="125"/>
      <c r="F25" s="126"/>
      <c r="G25" s="126"/>
      <c r="H25" s="125"/>
    </row>
    <row r="26" spans="2:8" x14ac:dyDescent="0.2">
      <c r="B26" s="11" t="s">
        <v>43</v>
      </c>
      <c r="C26" s="124"/>
      <c r="D26" s="124"/>
      <c r="E26" s="125"/>
      <c r="F26" s="126"/>
      <c r="G26" s="126"/>
      <c r="H26" s="125"/>
    </row>
    <row r="27" spans="2:8" x14ac:dyDescent="0.2">
      <c r="B27" s="124" t="s">
        <v>162</v>
      </c>
      <c r="C27" s="124" t="s">
        <v>199</v>
      </c>
      <c r="D27" s="124" t="s">
        <v>200</v>
      </c>
      <c r="E27" s="125">
        <v>200</v>
      </c>
      <c r="F27" s="126">
        <v>975.30600000000004</v>
      </c>
      <c r="G27" s="126">
        <v>6.72</v>
      </c>
      <c r="H27" s="125">
        <v>3.61</v>
      </c>
    </row>
    <row r="28" spans="2:8" x14ac:dyDescent="0.2">
      <c r="B28" s="11" t="s">
        <v>48</v>
      </c>
      <c r="C28" s="11"/>
      <c r="D28" s="11"/>
      <c r="E28" s="12"/>
      <c r="F28" s="108">
        <v>975.30600000000004</v>
      </c>
      <c r="G28" s="108">
        <v>6.72</v>
      </c>
      <c r="H28" s="12"/>
    </row>
    <row r="29" spans="2:8" x14ac:dyDescent="0.2">
      <c r="B29" s="11" t="s">
        <v>201</v>
      </c>
      <c r="C29" s="124"/>
      <c r="D29" s="124"/>
      <c r="E29" s="125"/>
      <c r="F29" s="126"/>
      <c r="G29" s="126"/>
      <c r="H29" s="125"/>
    </row>
    <row r="30" spans="2:8" x14ac:dyDescent="0.2">
      <c r="B30" s="124" t="s">
        <v>646</v>
      </c>
      <c r="C30" s="124" t="s">
        <v>647</v>
      </c>
      <c r="D30" s="124" t="s">
        <v>53</v>
      </c>
      <c r="E30" s="125">
        <v>1000000</v>
      </c>
      <c r="F30" s="126">
        <v>991.46799999999996</v>
      </c>
      <c r="G30" s="126">
        <v>6.84</v>
      </c>
      <c r="H30" s="125">
        <v>3.1101000000000001</v>
      </c>
    </row>
    <row r="31" spans="2:8" x14ac:dyDescent="0.2">
      <c r="B31" s="124" t="s">
        <v>204</v>
      </c>
      <c r="C31" s="124" t="s">
        <v>205</v>
      </c>
      <c r="D31" s="124" t="s">
        <v>53</v>
      </c>
      <c r="E31" s="125">
        <v>1000000</v>
      </c>
      <c r="F31" s="126">
        <v>990.649</v>
      </c>
      <c r="G31" s="126">
        <v>6.83</v>
      </c>
      <c r="H31" s="125">
        <v>3.1901000000000002</v>
      </c>
    </row>
    <row r="32" spans="2:8" x14ac:dyDescent="0.2">
      <c r="B32" s="11" t="s">
        <v>48</v>
      </c>
      <c r="C32" s="11"/>
      <c r="D32" s="11"/>
      <c r="E32" s="12"/>
      <c r="F32" s="108">
        <v>1982.117</v>
      </c>
      <c r="G32" s="108">
        <v>13.67</v>
      </c>
      <c r="H32" s="12"/>
    </row>
    <row r="33" spans="1:8" x14ac:dyDescent="0.2">
      <c r="B33" s="124" t="s">
        <v>658</v>
      </c>
      <c r="C33" s="124"/>
      <c r="D33" s="124"/>
      <c r="E33" s="125"/>
      <c r="F33" s="126">
        <v>455.35021740000002</v>
      </c>
      <c r="G33" s="126">
        <v>3.1392000000000002</v>
      </c>
      <c r="H33" s="125">
        <v>2.66</v>
      </c>
    </row>
    <row r="34" spans="1:8" x14ac:dyDescent="0.2">
      <c r="B34" s="124" t="s">
        <v>657</v>
      </c>
      <c r="C34" s="124"/>
      <c r="D34" s="124"/>
      <c r="E34" s="125"/>
      <c r="F34" s="126">
        <v>453.89939550000003</v>
      </c>
      <c r="G34" s="126">
        <v>3.1292</v>
      </c>
      <c r="H34" s="125">
        <v>2.75</v>
      </c>
    </row>
    <row r="35" spans="1:8" x14ac:dyDescent="0.2">
      <c r="B35" s="11" t="s">
        <v>48</v>
      </c>
      <c r="C35" s="11"/>
      <c r="D35" s="11"/>
      <c r="E35" s="12"/>
      <c r="F35" s="108">
        <v>909.24961289999999</v>
      </c>
      <c r="G35" s="108">
        <v>6.2685000000000004</v>
      </c>
      <c r="H35" s="12"/>
    </row>
    <row r="36" spans="1:8" x14ac:dyDescent="0.2">
      <c r="B36" s="124" t="s">
        <v>49</v>
      </c>
      <c r="C36" s="124"/>
      <c r="D36" s="124"/>
      <c r="E36" s="125"/>
      <c r="F36" s="126">
        <v>302.24361299999998</v>
      </c>
      <c r="G36" s="126">
        <v>2.0716000000000001</v>
      </c>
      <c r="H36" s="125"/>
    </row>
    <row r="37" spans="1:8" x14ac:dyDescent="0.2">
      <c r="B37" s="13" t="s">
        <v>682</v>
      </c>
      <c r="C37" s="13"/>
      <c r="D37" s="13"/>
      <c r="E37" s="14"/>
      <c r="F37" s="15">
        <v>14504.944225899999</v>
      </c>
      <c r="G37" s="15">
        <v>100</v>
      </c>
      <c r="H37" s="14"/>
    </row>
    <row r="38" spans="1:8" x14ac:dyDescent="0.2">
      <c r="B38" s="122"/>
      <c r="C38" s="122"/>
      <c r="D38" s="122"/>
      <c r="E38" s="127"/>
      <c r="F38" s="128"/>
      <c r="G38" s="128"/>
      <c r="H38" s="127"/>
    </row>
    <row r="39" spans="1:8" x14ac:dyDescent="0.2">
      <c r="B39" s="122" t="s">
        <v>683</v>
      </c>
      <c r="C39" s="122"/>
      <c r="D39" s="122"/>
      <c r="E39" s="127"/>
      <c r="F39" s="128"/>
      <c r="G39" s="128"/>
      <c r="H39" s="127"/>
    </row>
    <row r="40" spans="1:8" x14ac:dyDescent="0.2">
      <c r="B40" s="122" t="s">
        <v>684</v>
      </c>
      <c r="C40" s="122"/>
      <c r="D40" s="122"/>
      <c r="E40" s="127"/>
      <c r="F40" s="128"/>
      <c r="G40" s="128"/>
      <c r="H40" s="127"/>
    </row>
    <row r="41" spans="1:8" x14ac:dyDescent="0.2">
      <c r="B41" s="122"/>
      <c r="C41" s="122"/>
      <c r="D41" s="122"/>
      <c r="E41" s="127"/>
      <c r="F41" s="128"/>
      <c r="G41" s="128"/>
      <c r="H41" s="127"/>
    </row>
    <row r="42" spans="1:8" x14ac:dyDescent="0.2">
      <c r="B42" s="17" t="s">
        <v>379</v>
      </c>
    </row>
    <row r="43" spans="1:8" x14ac:dyDescent="0.2">
      <c r="B43" s="18" t="s">
        <v>380</v>
      </c>
    </row>
    <row r="44" spans="1:8" x14ac:dyDescent="0.2">
      <c r="B44" s="27" t="s">
        <v>381</v>
      </c>
    </row>
    <row r="45" spans="1:8" ht="25.5" x14ac:dyDescent="0.2">
      <c r="B45" s="20" t="s">
        <v>382</v>
      </c>
      <c r="C45" s="21" t="s">
        <v>717</v>
      </c>
      <c r="D45" s="21" t="s">
        <v>719</v>
      </c>
    </row>
    <row r="46" spans="1:8" x14ac:dyDescent="0.2">
      <c r="A46" s="1" t="s">
        <v>531</v>
      </c>
      <c r="B46" s="42" t="s">
        <v>391</v>
      </c>
      <c r="C46" s="23">
        <v>23.035499999999999</v>
      </c>
      <c r="D46" s="95">
        <v>22.988600000000002</v>
      </c>
    </row>
    <row r="47" spans="1:8" x14ac:dyDescent="0.2">
      <c r="A47" s="1" t="s">
        <v>532</v>
      </c>
      <c r="B47" s="42" t="s">
        <v>430</v>
      </c>
      <c r="C47" s="24">
        <v>9.6521000000000008</v>
      </c>
      <c r="D47" s="67">
        <v>9.6324000000000005</v>
      </c>
    </row>
    <row r="48" spans="1:8" x14ac:dyDescent="0.2">
      <c r="A48" s="1" t="s">
        <v>533</v>
      </c>
      <c r="B48" s="42" t="s">
        <v>431</v>
      </c>
      <c r="C48" s="24">
        <v>9.6686999999999994</v>
      </c>
      <c r="D48" s="67">
        <v>9.6489999999999991</v>
      </c>
    </row>
    <row r="49" spans="1:5" x14ac:dyDescent="0.2">
      <c r="A49" s="1" t="s">
        <v>534</v>
      </c>
      <c r="B49" s="42" t="s">
        <v>395</v>
      </c>
      <c r="C49" s="24">
        <v>16.024999999999999</v>
      </c>
      <c r="D49" s="67">
        <v>15.990399999999999</v>
      </c>
    </row>
    <row r="50" spans="1:5" x14ac:dyDescent="0.2">
      <c r="A50" s="1" t="s">
        <v>535</v>
      </c>
      <c r="B50" s="42" t="s">
        <v>432</v>
      </c>
      <c r="C50" s="24">
        <v>9.7413000000000007</v>
      </c>
      <c r="D50" s="67">
        <v>9.7202000000000002</v>
      </c>
    </row>
    <row r="51" spans="1:5" x14ac:dyDescent="0.2">
      <c r="A51" s="1" t="s">
        <v>536</v>
      </c>
      <c r="B51" s="42" t="s">
        <v>423</v>
      </c>
      <c r="C51" s="24">
        <v>9.7546999999999997</v>
      </c>
      <c r="D51" s="67">
        <v>9.7335999999999991</v>
      </c>
    </row>
    <row r="52" spans="1:5" x14ac:dyDescent="0.2">
      <c r="A52" s="1" t="s">
        <v>537</v>
      </c>
      <c r="B52" s="42" t="s">
        <v>397</v>
      </c>
      <c r="C52" s="24">
        <v>9.8368000000000002</v>
      </c>
      <c r="D52" s="67">
        <v>9.8155999999999999</v>
      </c>
    </row>
    <row r="53" spans="1:5" x14ac:dyDescent="0.2">
      <c r="A53" s="1" t="s">
        <v>538</v>
      </c>
      <c r="B53" s="42" t="s">
        <v>399</v>
      </c>
      <c r="C53" s="24">
        <v>16.984300000000001</v>
      </c>
      <c r="D53" s="67">
        <v>16.9419</v>
      </c>
      <c r="E53" s="1"/>
    </row>
    <row r="54" spans="1:5" x14ac:dyDescent="0.2">
      <c r="A54" s="1" t="s">
        <v>539</v>
      </c>
      <c r="B54" s="42" t="s">
        <v>420</v>
      </c>
      <c r="C54" s="24">
        <v>9.8866999999999994</v>
      </c>
      <c r="D54" s="67">
        <v>9.8620999999999999</v>
      </c>
      <c r="E54" s="1"/>
    </row>
    <row r="55" spans="1:5" x14ac:dyDescent="0.2">
      <c r="A55" s="1" t="s">
        <v>540</v>
      </c>
      <c r="B55" s="42" t="s">
        <v>421</v>
      </c>
      <c r="C55" s="24">
        <v>9.8973999999999993</v>
      </c>
      <c r="D55" s="67">
        <v>9.8727</v>
      </c>
      <c r="E55" s="1"/>
    </row>
    <row r="56" spans="1:5" x14ac:dyDescent="0.2">
      <c r="A56" s="1" t="s">
        <v>541</v>
      </c>
      <c r="B56" s="37" t="s">
        <v>401</v>
      </c>
      <c r="C56" s="26">
        <v>10.027900000000001</v>
      </c>
      <c r="D56" s="68">
        <v>10.003</v>
      </c>
      <c r="E56" s="1"/>
    </row>
    <row r="57" spans="1:5" x14ac:dyDescent="0.2">
      <c r="B57" s="30" t="s">
        <v>659</v>
      </c>
      <c r="C57" s="92"/>
      <c r="D57" s="92"/>
      <c r="E57" s="1"/>
    </row>
    <row r="58" spans="1:5" x14ac:dyDescent="0.2">
      <c r="B58" s="42" t="s">
        <v>403</v>
      </c>
    </row>
    <row r="59" spans="1:5" x14ac:dyDescent="0.2">
      <c r="B59" s="42" t="s">
        <v>433</v>
      </c>
    </row>
    <row r="60" spans="1:5" x14ac:dyDescent="0.2">
      <c r="B60" s="42" t="s">
        <v>408</v>
      </c>
    </row>
    <row r="61" spans="1:5" x14ac:dyDescent="0.2">
      <c r="B61" s="45" t="s">
        <v>660</v>
      </c>
    </row>
    <row r="62" spans="1:5" x14ac:dyDescent="0.2">
      <c r="B62" s="30" t="s">
        <v>726</v>
      </c>
    </row>
    <row r="63" spans="1:5" x14ac:dyDescent="0.2">
      <c r="B63" s="115" t="s">
        <v>679</v>
      </c>
    </row>
    <row r="64" spans="1:5" x14ac:dyDescent="0.2">
      <c r="B64" s="42" t="s">
        <v>663</v>
      </c>
    </row>
    <row r="65" spans="2:8" s="132" customFormat="1" x14ac:dyDescent="0.2">
      <c r="B65" s="73" t="s">
        <v>703</v>
      </c>
      <c r="E65" s="136"/>
      <c r="F65" s="137"/>
      <c r="G65" s="137"/>
    </row>
    <row r="66" spans="2:8" x14ac:dyDescent="0.2">
      <c r="B66" s="73" t="s">
        <v>664</v>
      </c>
    </row>
    <row r="67" spans="2:8" x14ac:dyDescent="0.2">
      <c r="B67" s="32" t="s">
        <v>389</v>
      </c>
    </row>
    <row r="68" spans="2:8" x14ac:dyDescent="0.2">
      <c r="B68" s="35" t="s">
        <v>390</v>
      </c>
    </row>
    <row r="69" spans="2:8" x14ac:dyDescent="0.2">
      <c r="B69" s="151" t="s">
        <v>445</v>
      </c>
      <c r="C69" s="152"/>
      <c r="D69" s="152"/>
      <c r="E69" s="152"/>
      <c r="F69" s="152"/>
      <c r="G69" s="152"/>
      <c r="H69" s="152"/>
    </row>
    <row r="71" spans="2:8" s="87" customFormat="1" x14ac:dyDescent="0.2">
      <c r="B71" s="87" t="s">
        <v>447</v>
      </c>
      <c r="E71" s="88"/>
      <c r="F71" s="89"/>
      <c r="G71" s="89"/>
    </row>
    <row r="72" spans="2:8" s="87" customFormat="1" x14ac:dyDescent="0.2">
      <c r="B72" s="87" t="s">
        <v>467</v>
      </c>
      <c r="E72" s="88"/>
      <c r="F72" s="89"/>
      <c r="G72" s="89"/>
    </row>
    <row r="73" spans="2:8" s="87" customFormat="1" x14ac:dyDescent="0.2">
      <c r="B73" s="87" t="s">
        <v>468</v>
      </c>
      <c r="E73" s="88"/>
      <c r="F73" s="89"/>
      <c r="G73" s="89"/>
    </row>
    <row r="74" spans="2:8" s="87" customFormat="1" x14ac:dyDescent="0.2">
      <c r="E74" s="88"/>
      <c r="F74" s="89"/>
      <c r="G74" s="89"/>
    </row>
    <row r="75" spans="2:8" s="87" customFormat="1" x14ac:dyDescent="0.2">
      <c r="E75" s="88"/>
      <c r="F75" s="89"/>
      <c r="G75" s="89"/>
    </row>
    <row r="76" spans="2:8" s="87" customFormat="1" x14ac:dyDescent="0.2">
      <c r="E76" s="88"/>
      <c r="F76" s="89"/>
      <c r="G76" s="89"/>
    </row>
    <row r="77" spans="2:8" s="87" customFormat="1" x14ac:dyDescent="0.2">
      <c r="E77" s="88"/>
      <c r="F77" s="89"/>
      <c r="G77" s="89"/>
    </row>
    <row r="78" spans="2:8" s="87" customFormat="1" x14ac:dyDescent="0.2">
      <c r="E78" s="88"/>
      <c r="F78" s="89"/>
      <c r="G78" s="89"/>
    </row>
    <row r="79" spans="2:8" s="87" customFormat="1" x14ac:dyDescent="0.2">
      <c r="E79" s="88"/>
      <c r="F79" s="89"/>
      <c r="G79" s="89"/>
    </row>
    <row r="80" spans="2:8" s="87" customFormat="1" x14ac:dyDescent="0.2">
      <c r="E80" s="88"/>
      <c r="F80" s="89"/>
      <c r="G80" s="89"/>
    </row>
    <row r="81" spans="2:7" s="87" customFormat="1" x14ac:dyDescent="0.2">
      <c r="E81" s="88"/>
      <c r="F81" s="89"/>
      <c r="G81" s="89"/>
    </row>
    <row r="82" spans="2:7" s="87" customFormat="1" x14ac:dyDescent="0.2">
      <c r="E82" s="88"/>
      <c r="F82" s="89"/>
      <c r="G82" s="89"/>
    </row>
    <row r="83" spans="2:7" s="87" customFormat="1" x14ac:dyDescent="0.2">
      <c r="B83" s="87" t="s">
        <v>464</v>
      </c>
      <c r="E83" s="88"/>
      <c r="F83" s="89"/>
      <c r="G83" s="89"/>
    </row>
    <row r="84" spans="2:7" s="87" customFormat="1" x14ac:dyDescent="0.2">
      <c r="B84" s="87" t="s">
        <v>451</v>
      </c>
      <c r="F84" s="89"/>
      <c r="G84" s="89"/>
    </row>
    <row r="85" spans="2:7" s="87" customFormat="1" x14ac:dyDescent="0.2">
      <c r="F85" s="89"/>
      <c r="G85" s="89"/>
    </row>
    <row r="86" spans="2:7" s="87" customFormat="1" ht="18.75" x14ac:dyDescent="0.3">
      <c r="B86" s="4" t="s">
        <v>452</v>
      </c>
      <c r="F86" s="89"/>
      <c r="G86" s="89"/>
    </row>
  </sheetData>
  <mergeCells count="4">
    <mergeCell ref="B3:H3"/>
    <mergeCell ref="B1:H1"/>
    <mergeCell ref="B2:H2"/>
    <mergeCell ref="B69:H69"/>
  </mergeCells>
  <pageMargins left="0" right="0" top="0" bottom="0" header="0.3" footer="0.3"/>
  <pageSetup scale="52" orientation="landscape"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0BAE25-50B7-47F6-A7AA-49423C0EAC9C}"/>
</file>

<file path=customXml/itemProps2.xml><?xml version="1.0" encoding="utf-8"?>
<ds:datastoreItem xmlns:ds="http://schemas.openxmlformats.org/officeDocument/2006/customXml" ds:itemID="{4DE741E6-F64E-430E-B3A8-5E97B91A1384}"/>
</file>

<file path=customXml/itemProps3.xml><?xml version="1.0" encoding="utf-8"?>
<ds:datastoreItem xmlns:ds="http://schemas.openxmlformats.org/officeDocument/2006/customXml" ds:itemID="{C95FD5D3-99C1-4258-BE01-FF20463A36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56</vt:i4>
      </vt:variant>
    </vt:vector>
  </HeadingPairs>
  <TitlesOfParts>
    <vt:vector size="77" baseType="lpstr">
      <vt:lpstr>Index</vt:lpstr>
      <vt:lpstr>HCBF</vt:lpstr>
      <vt:lpstr>HFDF</vt:lpstr>
      <vt:lpstr>HIF-IP</vt:lpstr>
      <vt:lpstr>HMIP</vt:lpstr>
      <vt:lpstr>HOF</vt:lpstr>
      <vt:lpstr>HIFSP</vt:lpstr>
      <vt:lpstr>HUDF</vt:lpstr>
      <vt:lpstr>HUSBF</vt:lpstr>
      <vt:lpstr>HFT130</vt:lpstr>
      <vt:lpstr>HFT131</vt:lpstr>
      <vt:lpstr>HFT132</vt:lpstr>
      <vt:lpstr>HFT133</vt:lpstr>
      <vt:lpstr>HFT134</vt:lpstr>
      <vt:lpstr>HFT135</vt:lpstr>
      <vt:lpstr>HFT136</vt:lpstr>
      <vt:lpstr>HFT137</vt:lpstr>
      <vt:lpstr>HFT139</vt:lpstr>
      <vt:lpstr>HFT140</vt:lpstr>
      <vt:lpstr>HCF</vt:lpstr>
      <vt:lpstr>Disclaimer</vt:lpstr>
      <vt:lpstr>HCBF!Print_Area</vt:lpstr>
      <vt:lpstr>HCF!Print_Area</vt:lpstr>
      <vt:lpstr>HFDF!Print_Area</vt:lpstr>
      <vt:lpstr>'HFT130'!Print_Area</vt:lpstr>
      <vt:lpstr>'HFT131'!Print_Area</vt:lpstr>
      <vt:lpstr>'HFT132'!Print_Area</vt:lpstr>
      <vt:lpstr>'HFT133'!Print_Area</vt:lpstr>
      <vt:lpstr>'HFT134'!Print_Area</vt:lpstr>
      <vt:lpstr>'HFT135'!Print_Area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'HFT131'!SchemeDescription</vt:lpstr>
      <vt:lpstr>'HFT132'!SchemeDescription</vt:lpstr>
      <vt:lpstr>'HFT133'!SchemeDescription</vt:lpstr>
      <vt:lpstr>'HFT134'!SchemeDescription</vt:lpstr>
      <vt:lpstr>'HFT135'!SchemeDescription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'HFT131'!SchemeDescription_2</vt:lpstr>
      <vt:lpstr>'HFT132'!SchemeDescription_2</vt:lpstr>
      <vt:lpstr>'HFT133'!SchemeDescription_2</vt:lpstr>
      <vt:lpstr>'HFT134'!SchemeDescription_2</vt:lpstr>
      <vt:lpstr>'HFT135'!SchemeDescription_2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portfolio Debt Scheme November 15, 2020</dc:title>
  <dc:subject>Fortnight portfolio Debt Scheme November 15, 2020</dc:subject>
  <dc:creator>HSBC Mutual Fund</dc:creator>
  <cp:keywords>PUBLIC - Fortnight portfolio Debt Scheme</cp:keywords>
  <dc:description>PUBLIC</dc:description>
  <cp:lastModifiedBy>aaditya.kelkar@hsbc.co.in</cp:lastModifiedBy>
  <cp:lastPrinted>2020-11-02T18:31:07Z</cp:lastPrinted>
  <dcterms:created xsi:type="dcterms:W3CDTF">2015-09-23T05:30:42Z</dcterms:created>
  <dcterms:modified xsi:type="dcterms:W3CDTF">2020-11-18T16:22:04Z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Sensitivity">
    <vt:lpwstr>Internal</vt:lpwstr>
  </property>
  <property fmtid="{D5CDD505-2E9C-101B-9397-08002B2CF9AE}" pid="11" name="Classification">
    <vt:lpwstr>PUBLIC</vt:lpwstr>
  </property>
  <property fmtid="{D5CDD505-2E9C-101B-9397-08002B2CF9AE}" pid="12" name="Source">
    <vt:lpwstr>Internal</vt:lpwstr>
  </property>
  <property fmtid="{D5CDD505-2E9C-101B-9397-08002B2CF9AE}" pid="13" name="Footers">
    <vt:lpwstr>Footers</vt:lpwstr>
  </property>
  <property fmtid="{D5CDD505-2E9C-101B-9397-08002B2CF9AE}" pid="14" name="DocClassification">
    <vt:lpwstr>CLAPUBLIC</vt:lpwstr>
  </property>
</Properties>
</file>