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Projects\Website Updates\Fortnightly Portfolio - Debt\"/>
    </mc:Choice>
  </mc:AlternateContent>
  <bookViews>
    <workbookView xWindow="-120" yWindow="-120" windowWidth="20730" windowHeight="11160" tabRatio="94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HCF!$B$5:$G$47</definedName>
    <definedName name="_xlnm._FilterDatabase" localSheetId="2" hidden="1">HFDF!$B$5:$G$21</definedName>
    <definedName name="_xlnm._FilterDatabase" localSheetId="9" hidden="1">'HFT130'!$B$5:$G$22</definedName>
    <definedName name="_xlnm._FilterDatabase" localSheetId="10" hidden="1">'HFT131'!$B$5:$G$28</definedName>
    <definedName name="_xlnm._FilterDatabase" localSheetId="11" hidden="1">'HFT132'!$B$5:$G$33</definedName>
    <definedName name="_xlnm._FilterDatabase" localSheetId="12" hidden="1">'HFT133'!$B$5:$G$29</definedName>
    <definedName name="_xlnm._FilterDatabase" localSheetId="13" hidden="1">'HFT134'!$B$5:$G$35</definedName>
    <definedName name="_xlnm._FilterDatabase" localSheetId="14" hidden="1">'HFT135'!$B$5:$G$34</definedName>
    <definedName name="_xlnm._FilterDatabase" localSheetId="15" hidden="1">'HFT136'!$B$5:$G$35</definedName>
    <definedName name="_xlnm._FilterDatabase" localSheetId="16" hidden="1">'HFT137'!$B$5:$G$36</definedName>
    <definedName name="_xlnm._FilterDatabase" localSheetId="17" hidden="1">'HFT139'!$B$5:$G$29</definedName>
    <definedName name="_xlnm._FilterDatabase" localSheetId="18" hidden="1">'HFT140'!$B$5:$G$28</definedName>
    <definedName name="_xlnm._FilterDatabase" localSheetId="3" hidden="1">'HIF-IP'!$B$5:$G$21</definedName>
    <definedName name="_xlnm._FilterDatabase" localSheetId="6" hidden="1">HIFSP!$B$5:$G$29</definedName>
    <definedName name="_xlnm._FilterDatabase" localSheetId="4" hidden="1">HMIP!$B$5:$G$59</definedName>
    <definedName name="_xlnm._FilterDatabase" localSheetId="5" hidden="1">HOF!$B$5:$G$10</definedName>
    <definedName name="_xlnm._FilterDatabase" localSheetId="7" hidden="1">HUDF!$B$5:$G$38</definedName>
    <definedName name="_xlnm._FilterDatabase" localSheetId="8" hidden="1">HUSBF!$B$5:$G$32</definedName>
    <definedName name="_xlnm.Print_Area" localSheetId="1">HCBF!$B$1:$H$75</definedName>
    <definedName name="_xlnm.Print_Area" localSheetId="19">HCF!$B$1:$H$118</definedName>
    <definedName name="_xlnm.Print_Area" localSheetId="2">HFDF!$B$1:$H$72</definedName>
    <definedName name="_xlnm.Print_Area" localSheetId="9">'HFT130'!$B$1:$H$60</definedName>
    <definedName name="_xlnm.Print_Area" localSheetId="10">'HFT131'!$B$1:$H$67</definedName>
    <definedName name="_xlnm.Print_Area" localSheetId="11">'HFT132'!$B$1:$H$70</definedName>
    <definedName name="_xlnm.Print_Area" localSheetId="12">'HFT133'!$B$1:$H$68</definedName>
    <definedName name="_xlnm.Print_Area" localSheetId="13">'HFT134'!$B$1:$H$73</definedName>
    <definedName name="_xlnm.Print_Area" localSheetId="14">'HFT135'!$B$1:$H$71</definedName>
    <definedName name="_xlnm.Print_Area" localSheetId="15">'HFT136'!$B$1:$H$73</definedName>
    <definedName name="_xlnm.Print_Area" localSheetId="16">'HFT137'!$B$1:$H$74</definedName>
    <definedName name="_xlnm.Print_Area" localSheetId="17">'HFT139'!$B$1:$H$67</definedName>
    <definedName name="_xlnm.Print_Area" localSheetId="18">'HFT140'!$B$1:$H$66</definedName>
    <definedName name="_xlnm.Print_Area" localSheetId="3">'HIF-IP'!$B$1:$H$59</definedName>
    <definedName name="_xlnm.Print_Area" localSheetId="6">HIFSP!$B$1:$H$75</definedName>
    <definedName name="_xlnm.Print_Area" localSheetId="4">HMIP!$B$1:$H$108</definedName>
    <definedName name="_xlnm.Print_Area" localSheetId="5">HOF!$B$1:$H$61</definedName>
    <definedName name="_xlnm.Print_Area" localSheetId="7">HUDF!$B$1:$H$91</definedName>
    <definedName name="_xlnm.Print_Area" localSheetId="8">HUSBF!$B$1:$H$79</definedName>
    <definedName name="SchemeDescription" localSheetId="19">HCF!$T$1:$W$11</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'HIF-IP'!$T$1:$W$11</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HCF!$B$84:$E$88</definedName>
    <definedName name="SchemeDescription_2" localSheetId="2">HFDF!$B$25:$E$26</definedName>
    <definedName name="SchemeDescription_2" localSheetId="9">'HFT130'!$B$40:$E$44</definedName>
    <definedName name="SchemeDescription_2" localSheetId="10">'HFT131'!$B$46:$E$50</definedName>
    <definedName name="SchemeDescription_2" localSheetId="11">'HFT132'!$B$51:$E$55</definedName>
    <definedName name="SchemeDescription_2" localSheetId="12">'HFT133'!$B$49:$E$53</definedName>
    <definedName name="SchemeDescription_2" localSheetId="13">'HFT134'!$B$62:$E$66</definedName>
    <definedName name="SchemeDescription_2" localSheetId="14">'HFT135'!$B$53:$E$57</definedName>
    <definedName name="SchemeDescription_2" localSheetId="15">'HFT136'!$B$63:$E$67</definedName>
    <definedName name="SchemeDescription_2" localSheetId="16">'HFT137'!$B$65:$E$69</definedName>
    <definedName name="SchemeDescription_2" localSheetId="17">'HFT139'!$B$55:$E$59</definedName>
    <definedName name="SchemeDescription_2" localSheetId="18">'HFT140'!$B$57:$E$61</definedName>
    <definedName name="SchemeDescription_2" localSheetId="3">'HIF-IP'!#REF!</definedName>
    <definedName name="SchemeDescription_2" localSheetId="6">HIFSP!$B$43:$E$49</definedName>
    <definedName name="SchemeDescription_2" localSheetId="4">HMIP!$B$75:$E$79</definedName>
    <definedName name="SchemeDescription_2" localSheetId="5">HOF!$B$27:$E$31</definedName>
    <definedName name="SchemeDescription_2" localSheetId="7">HUDF!$B$58:$E$62</definedName>
    <definedName name="SchemeDescription_2" localSheetId="8">HUSBF!$B$47:$E$50</definedName>
    <definedName name="SchemeDescription_2">HCBF!$B$37:$E$38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2" i="29" l="1"/>
  <c r="D91" i="29"/>
  <c r="D90" i="29"/>
  <c r="D89" i="29"/>
  <c r="D88" i="29"/>
  <c r="D87" i="29"/>
  <c r="D86" i="29"/>
  <c r="D85" i="29"/>
  <c r="D84" i="29"/>
  <c r="D83" i="29"/>
  <c r="D82" i="29"/>
  <c r="D67" i="9"/>
  <c r="D66" i="9"/>
  <c r="D65" i="9"/>
  <c r="D64" i="9"/>
  <c r="D63" i="9"/>
  <c r="D62" i="9"/>
  <c r="D35" i="7"/>
  <c r="D34" i="7"/>
  <c r="D33" i="7"/>
  <c r="D32" i="7"/>
  <c r="D31" i="7"/>
</calcChain>
</file>

<file path=xl/sharedStrings.xml><?xml version="1.0" encoding="utf-8"?>
<sst xmlns="http://schemas.openxmlformats.org/spreadsheetml/2006/main" count="2113" uniqueCount="710">
  <si>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</si>
  <si>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</si>
  <si>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</si>
  <si>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</si>
  <si>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</si>
  <si>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</si>
  <si>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</si>
  <si>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</si>
  <si>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</si>
  <si>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</si>
  <si>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</si>
  <si>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</si>
  <si>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</si>
  <si>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</si>
  <si>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</si>
  <si>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</si>
  <si>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</si>
  <si>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</si>
  <si>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</si>
  <si>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</si>
  <si>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</si>
  <si>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</si>
  <si>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</si>
  <si>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</si>
  <si>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</si>
  <si>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</si>
  <si>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</si>
  <si>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</si>
  <si>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</si>
  <si>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</si>
  <si>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</si>
  <si>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</si>
  <si>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</si>
  <si>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</si>
  <si>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</si>
  <si>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</si>
  <si>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</si>
  <si>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</si>
  <si>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</si>
  <si>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</si>
  <si>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</si>
  <si>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</si>
  <si>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</si>
  <si>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</si>
  <si>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</si>
  <si>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</si>
  <si>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</si>
  <si>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</si>
  <si>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</si>
  <si>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</si>
  <si>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</si>
  <si>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</si>
  <si>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</si>
  <si>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</si>
  <si>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</si>
  <si>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</si>
  <si>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</si>
  <si>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</si>
  <si>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</si>
  <si>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</si>
  <si>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</si>
  <si>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</si>
  <si>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</si>
  <si>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</si>
  <si>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</si>
  <si>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</si>
  <si>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</si>
  <si>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</si>
  <si>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</si>
  <si>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</si>
  <si>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</si>
  <si>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</si>
  <si>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</si>
  <si>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</si>
  <si>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</si>
  <si>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</si>
  <si>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</si>
  <si>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</si>
  <si>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</si>
  <si>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</si>
  <si>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</si>
  <si>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</si>
  <si>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</si>
  <si>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</si>
  <si>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</si>
  <si>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</si>
  <si>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</si>
  <si>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</si>
  <si>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</si>
  <si>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</si>
  <si>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</si>
  <si>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</si>
  <si>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</si>
  <si>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</si>
  <si>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</si>
  <si>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</si>
  <si>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</si>
  <si>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</si>
  <si>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</si>
  <si>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CEMENT</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</si>
  <si>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</si>
  <si>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</si>
  <si>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</si>
  <si>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</si>
  <si>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</si>
  <si>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</si>
  <si>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</si>
  <si>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</si>
  <si>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</si>
  <si>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</si>
  <si>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</si>
  <si>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</si>
  <si>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</si>
  <si>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</si>
  <si>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</si>
  <si>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</si>
  <si>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</si>
  <si>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</si>
  <si>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</si>
  <si>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</si>
  <si>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</si>
  <si>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</si>
  <si>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</si>
  <si>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</si>
  <si>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</si>
  <si>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</si>
  <si>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</si>
  <si>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</si>
  <si>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</si>
  <si>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</si>
  <si>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</si>
  <si>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</si>
  <si>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</si>
  <si>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</si>
  <si>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</si>
  <si>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</si>
  <si>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</si>
  <si>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</si>
  <si>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</si>
  <si>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</si>
  <si>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</si>
  <si>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</si>
  <si>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</si>
  <si>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</si>
  <si>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Kotak Mahindra Prime Ltd.**</t>
  </si>
  <si>
    <t>INE916DA7QQ6</t>
  </si>
  <si>
    <t>Energy Efficiency Services Ltd.**</t>
  </si>
  <si>
    <t>INE688V08031</t>
  </si>
  <si>
    <t>CARE A+</t>
  </si>
  <si>
    <t>Housing &amp; Urban Development Corp Ltd.**</t>
  </si>
  <si>
    <t>INE031A08715</t>
  </si>
  <si>
    <t>CARE AAA</t>
  </si>
  <si>
    <t>LIC Housing Finance Ltd.**</t>
  </si>
  <si>
    <t>CRISIL AA+</t>
  </si>
  <si>
    <t>REC Ltd.**</t>
  </si>
  <si>
    <t>INE020B08CA9</t>
  </si>
  <si>
    <t>INE020B08AS5</t>
  </si>
  <si>
    <t>INE134E08IJ0</t>
  </si>
  <si>
    <t>Money Market Instruments</t>
  </si>
  <si>
    <t>Certificate of Deposit</t>
  </si>
  <si>
    <t>CRISIL A1+</t>
  </si>
  <si>
    <t>Commercial Paper</t>
  </si>
  <si>
    <t>Tata Capital Financial Services Ltd.**</t>
  </si>
  <si>
    <t>CARE A1+</t>
  </si>
  <si>
    <t>Reliance Industries Ltd.**</t>
  </si>
  <si>
    <t>INE134E14AR8</t>
  </si>
  <si>
    <t>[ICRA]A1+</t>
  </si>
  <si>
    <t>Treasury Bill</t>
  </si>
  <si>
    <t>INE261F08AI7</t>
  </si>
  <si>
    <t>INE002A08575</t>
  </si>
  <si>
    <t>INE020B08AB1</t>
  </si>
  <si>
    <t>Aditya Birla Finance Ltd.**</t>
  </si>
  <si>
    <t>[ICRA]AAA</t>
  </si>
  <si>
    <t>INE001A07OO9</t>
  </si>
  <si>
    <t>INE053F07AK6</t>
  </si>
  <si>
    <t>NTPC Ltd.**</t>
  </si>
  <si>
    <t>INE733E07JZ5</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</si>
  <si>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</si>
  <si>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</si>
  <si>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</si>
  <si>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</si>
  <si>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</si>
  <si>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</si>
  <si>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</si>
  <si>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</si>
  <si>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</si>
  <si>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</si>
  <si>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</si>
  <si>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</si>
  <si>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</si>
  <si>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</si>
  <si>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</si>
  <si>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</si>
  <si>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</si>
  <si>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</si>
  <si>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</si>
  <si>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</si>
  <si>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</si>
  <si>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</si>
  <si>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</si>
  <si>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8.21% RAJASTHAN SDL RED - 31-03-2021</t>
  </si>
  <si>
    <t>IN2920150405</t>
  </si>
  <si>
    <t>INE445L08334</t>
  </si>
  <si>
    <t>Vedanta Ltd.**</t>
  </si>
  <si>
    <t>INE205A07139</t>
  </si>
  <si>
    <t>INE556F08JF7</t>
  </si>
  <si>
    <t>L &amp; T Finance Ltd.**</t>
  </si>
  <si>
    <t>INE027E07642</t>
  </si>
  <si>
    <t>INE053F09HR2</t>
  </si>
  <si>
    <t>INE020B08AW7</t>
  </si>
  <si>
    <t>INE134E08DQ6</t>
  </si>
  <si>
    <t>INE752E07JU6</t>
  </si>
  <si>
    <t>INE916DA7PO3</t>
  </si>
  <si>
    <t>INE134E08DN3</t>
  </si>
  <si>
    <t>INE756I07CQ1</t>
  </si>
  <si>
    <t>INE001A07SF8</t>
  </si>
  <si>
    <t>INE733E07KB4</t>
  </si>
  <si>
    <t>8.15% RAJASTHAN SDL RED 23-06-2021</t>
  </si>
  <si>
    <t>IN2920160073</t>
  </si>
  <si>
    <t>INE110L07070</t>
  </si>
  <si>
    <t>INE115A07LX4</t>
  </si>
  <si>
    <t>Sundaram Finance Ltd.**</t>
  </si>
  <si>
    <t>INE916DA7PZ9</t>
  </si>
  <si>
    <t>INE261F08AM9</t>
  </si>
  <si>
    <t>INE134E08IM4</t>
  </si>
  <si>
    <t>INE657N07522</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</si>
  <si>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</si>
  <si>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</si>
  <si>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</si>
  <si>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</si>
  <si>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</si>
  <si>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</si>
  <si>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</si>
  <si>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</si>
  <si>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</si>
  <si>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</si>
  <si>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</si>
  <si>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</si>
  <si>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</si>
  <si>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</si>
  <si>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</si>
  <si>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</si>
  <si>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</si>
  <si>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</si>
  <si>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</si>
  <si>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</si>
  <si>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</si>
  <si>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</si>
  <si>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</si>
  <si>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</si>
  <si>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</si>
  <si>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</si>
  <si>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</si>
  <si>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</si>
  <si>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</si>
  <si>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</si>
  <si>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</si>
  <si>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</si>
  <si>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</si>
  <si>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</si>
  <si>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</si>
  <si>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</si>
  <si>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Indian Oil Corporation Ltd.**</t>
  </si>
  <si>
    <t>Fitch A1+</t>
  </si>
  <si>
    <t>HDFC Securities Ltd.**</t>
  </si>
  <si>
    <t>ICICI Securities Ltd.**</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</si>
  <si>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</si>
  <si>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</si>
  <si>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</si>
  <si>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</si>
  <si>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</si>
  <si>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</si>
  <si>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</si>
  <si>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</si>
  <si>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</si>
  <si>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</si>
  <si>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</si>
  <si>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</si>
  <si>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</si>
  <si>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</si>
  <si>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</si>
  <si>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</si>
  <si>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</si>
  <si>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</si>
  <si>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</si>
  <si>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</si>
  <si>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</si>
  <si>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</si>
  <si>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</si>
  <si>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</si>
  <si>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</si>
  <si>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</si>
  <si>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</si>
  <si>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</si>
  <si>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</si>
  <si>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</si>
  <si>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</si>
  <si>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</si>
  <si>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</si>
  <si>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</si>
  <si>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</si>
  <si>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</si>
  <si>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</si>
  <si>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</si>
  <si>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</si>
  <si>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</si>
  <si>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</si>
  <si>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</si>
  <si>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</si>
  <si>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</si>
  <si>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</si>
  <si>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</si>
  <si>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</si>
  <si>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</si>
  <si>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</si>
  <si>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</si>
  <si>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</si>
  <si>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</si>
  <si>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</si>
  <si>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</si>
  <si>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</si>
  <si>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</si>
  <si>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</si>
  <si>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</si>
  <si>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</si>
  <si>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</si>
  <si>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</si>
  <si>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</si>
  <si>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</si>
  <si>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</si>
  <si>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</si>
  <si>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</si>
  <si>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</si>
  <si>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</si>
  <si>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</si>
  <si>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</si>
  <si>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</si>
  <si>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</si>
  <si>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</si>
  <si>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</si>
  <si>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</si>
  <si>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</si>
  <si>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</si>
  <si>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</si>
  <si>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</si>
  <si>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</si>
  <si>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</si>
  <si>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</si>
  <si>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</si>
  <si>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</si>
  <si>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</si>
  <si>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</si>
  <si>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</si>
  <si>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</si>
  <si>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</si>
  <si>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</si>
  <si>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</si>
  <si>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</si>
  <si>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</si>
  <si>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</si>
  <si>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</si>
  <si>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</si>
  <si>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</si>
  <si>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</si>
  <si>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</si>
  <si>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</si>
  <si>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</si>
  <si>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</si>
  <si>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</si>
  <si>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</si>
  <si>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</si>
  <si>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</si>
  <si>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</si>
  <si>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</si>
  <si>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</si>
  <si>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</si>
  <si>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</si>
  <si>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</si>
  <si>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</si>
  <si>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</si>
  <si>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</si>
  <si>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</si>
  <si>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</si>
  <si>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</si>
  <si>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</si>
  <si>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</si>
  <si>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</si>
  <si>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</si>
  <si>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</si>
  <si>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</si>
  <si>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</si>
  <si>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</si>
  <si>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</si>
  <si>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</si>
  <si>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</si>
  <si>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</si>
  <si>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</si>
  <si>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</si>
  <si>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</si>
  <si>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</si>
  <si>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</si>
  <si>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</si>
  <si>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</si>
  <si>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</si>
  <si>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</si>
  <si>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</si>
  <si>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</si>
  <si>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</si>
  <si>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</si>
  <si>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</si>
  <si>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</si>
  <si>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</si>
  <si>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</si>
  <si>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</si>
  <si>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</si>
  <si>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</si>
  <si>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</si>
  <si>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</si>
  <si>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</si>
  <si>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</si>
  <si>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</si>
  <si>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</si>
  <si>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</si>
  <si>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</si>
  <si>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</si>
  <si>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</si>
  <si>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</si>
  <si>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</si>
  <si>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</si>
  <si>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</si>
  <si>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</si>
  <si>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</si>
  <si>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</si>
  <si>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</si>
  <si>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</si>
  <si>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</si>
  <si>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</si>
  <si>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</si>
  <si>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</si>
  <si>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</si>
  <si>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</si>
  <si>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</si>
  <si>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</si>
  <si>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</si>
  <si>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</si>
  <si>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</si>
  <si>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</si>
  <si>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</si>
  <si>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</si>
  <si>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</si>
  <si>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</si>
  <si>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</si>
  <si>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</si>
  <si>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</si>
  <si>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</si>
  <si>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</si>
  <si>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</si>
  <si>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</si>
  <si>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</si>
  <si>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</si>
  <si>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</si>
  <si>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</si>
  <si>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</si>
  <si>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</si>
  <si>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</si>
  <si>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</si>
  <si>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</si>
  <si>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</si>
  <si>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</si>
  <si>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</si>
  <si>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</si>
  <si>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</si>
  <si>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</si>
  <si>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</si>
  <si>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</si>
  <si>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</si>
  <si>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</si>
  <si>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</si>
  <si>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</si>
  <si>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</si>
  <si>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</si>
  <si>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</si>
  <si>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</si>
  <si>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</si>
  <si>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</si>
  <si>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</si>
  <si>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</si>
  <si>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</si>
  <si>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</si>
  <si>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</si>
  <si>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</si>
  <si>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</si>
  <si>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</si>
  <si>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</si>
  <si>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</si>
  <si>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</si>
  <si>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</si>
  <si>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</si>
  <si>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</si>
  <si>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</si>
  <si>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</si>
  <si>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</si>
  <si>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</si>
  <si>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</si>
  <si>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</si>
  <si>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</si>
  <si>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</si>
  <si>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</si>
  <si>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</si>
  <si>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</si>
  <si>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</si>
  <si>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</si>
  <si>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</si>
  <si>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</si>
  <si>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</si>
  <si>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</si>
  <si>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</si>
  <si>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</si>
  <si>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</si>
  <si>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</si>
  <si>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</si>
  <si>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INE018A08AY9</t>
  </si>
  <si>
    <t>INE242A08452</t>
  </si>
  <si>
    <t>Export Import Bank of India**</t>
  </si>
  <si>
    <t>INE261F08CI3</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</si>
  <si>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</si>
  <si>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</si>
  <si>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</si>
  <si>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</si>
  <si>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</si>
  <si>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</si>
  <si>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</si>
  <si>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</si>
  <si>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</si>
  <si>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</si>
  <si>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</si>
  <si>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</si>
  <si>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</si>
  <si>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</si>
  <si>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</si>
  <si>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</si>
  <si>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</si>
  <si>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</si>
  <si>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</si>
  <si>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</si>
  <si>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</si>
  <si>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</si>
  <si>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</si>
  <si>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</si>
  <si>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</si>
  <si>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</si>
  <si>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</si>
  <si>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8.66% WEST BENGAL SDL RED 20-03-2023</t>
  </si>
  <si>
    <t>IN3420120153</t>
  </si>
  <si>
    <t>182 DAYS TBILL RED 25-02-2021</t>
  </si>
  <si>
    <t>IN002020Y215</t>
  </si>
  <si>
    <t>INE115A07OK5</t>
  </si>
  <si>
    <t>CRISIL AA-</t>
  </si>
  <si>
    <t>Reverse Repos</t>
  </si>
  <si>
    <t>Treps</t>
  </si>
  <si>
    <t>INE053F07CS5</t>
  </si>
  <si>
    <t>8.65% UTTAR PRADESH SDL 10-03-2024</t>
  </si>
  <si>
    <t>IN3320150508</t>
  </si>
  <si>
    <t>8.73% UTTAR PRADESH SDL 31-12-2022</t>
  </si>
  <si>
    <t>IN3320140269</t>
  </si>
  <si>
    <t>ICRA AAA (CE)</t>
  </si>
  <si>
    <t>CRISIL AA- (CE)</t>
  </si>
  <si>
    <t>INE557F08FH9</t>
  </si>
  <si>
    <t>INE916DA7QR4</t>
  </si>
  <si>
    <t>7.17% GOVT OF INDIA RED 08-01-2028</t>
  </si>
  <si>
    <t>IN0020170174</t>
  </si>
  <si>
    <t>8.5% JAMMU &amp; KASHMIR SDL RED 30-03-2025</t>
  </si>
  <si>
    <t>IN1820150101</t>
  </si>
  <si>
    <t>INE514E16BT0</t>
  </si>
  <si>
    <t>Bank of Baroda**</t>
  </si>
  <si>
    <t>INE028A16CH2</t>
  </si>
  <si>
    <t>Axis Finance Ltd.**</t>
  </si>
  <si>
    <t>INE891K14JX9</t>
  </si>
  <si>
    <t>182 DAYS TBILL RED 18-03-2021</t>
  </si>
  <si>
    <t>IN002020Y249</t>
  </si>
  <si>
    <t>INE763G14JE8</t>
  </si>
  <si>
    <t>INE700G14298</t>
  </si>
  <si>
    <t>Half Yearly Dividend Option</t>
  </si>
  <si>
    <t>Direct Plan  Half Yearly Dividend Option</t>
  </si>
  <si>
    <t>Regular Option - Half Yearly Dividend ##</t>
  </si>
  <si>
    <t>Direct Plan - Half Yearly Dividend Option</t>
  </si>
  <si>
    <t>Half Yearly Dividend Option ****</t>
  </si>
  <si>
    <t>!</t>
  </si>
  <si>
    <t>INE660A07QQ2</t>
  </si>
  <si>
    <t>JB Chemicals &amp; Pharmaceuticals Ltd.</t>
  </si>
  <si>
    <t>INE572A01028</t>
  </si>
  <si>
    <t>Axis Bank Ltd.**</t>
  </si>
  <si>
    <t>INE238A168U9</t>
  </si>
  <si>
    <t>INE238A169U7</t>
  </si>
  <si>
    <t>182 DAYS TBILL RED 10-06-2021</t>
  </si>
  <si>
    <t>IN002020Y355</t>
  </si>
  <si>
    <t>INE296A07RM2</t>
  </si>
  <si>
    <t>National Highways Authority of India**</t>
  </si>
  <si>
    <t>INE001A14WK6</t>
  </si>
  <si>
    <t>INE700G14314</t>
  </si>
  <si>
    <t>Shree Cement Ltd.</t>
  </si>
  <si>
    <t>INE070A01015</t>
  </si>
  <si>
    <t>Ashok Leyland Ltd.</t>
  </si>
  <si>
    <t>INE208A01029</t>
  </si>
  <si>
    <t>INE028A16CE9</t>
  </si>
  <si>
    <t>INE001A14XE7</t>
  </si>
  <si>
    <t>Union Bank of India**</t>
  </si>
  <si>
    <t>INE434A16RB3</t>
  </si>
  <si>
    <t>Kotak Securities Ltd.**</t>
  </si>
  <si>
    <t>INE028E14HO4</t>
  </si>
  <si>
    <t>INE047A14636</t>
  </si>
  <si>
    <t>INE763G14JL3</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</si>
  <si>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</si>
  <si>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</si>
  <si>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Power Finance Corporation Ltd.^</t>
  </si>
  <si>
    <t>INE134E08KG2</t>
  </si>
  <si>
    <t>Indian Railway Finance Corporation Ltd.^</t>
  </si>
  <si>
    <t>Tata Motors Ltd.</t>
  </si>
  <si>
    <t>INE155A01022</t>
  </si>
  <si>
    <t>INE906B07FE6</t>
  </si>
  <si>
    <t>Tata Capital Housing Finance Ltd.**</t>
  </si>
  <si>
    <t>INE027E07691</t>
  </si>
  <si>
    <t>NHPC Ltd.**</t>
  </si>
  <si>
    <t>INE848E07815</t>
  </si>
  <si>
    <t>INE660A07PN1</t>
  </si>
  <si>
    <t>Hindustan Petroleum Corporation Ltd.**</t>
  </si>
  <si>
    <t>INE094A14GE7</t>
  </si>
  <si>
    <t>INE261F14HK6</t>
  </si>
  <si>
    <t>INE002A14HE8</t>
  </si>
  <si>
    <t>INE831R14BV1</t>
  </si>
  <si>
    <t>INE002A14EM8</t>
  </si>
  <si>
    <t>182 DAYS TBILL RED 04-03-2021</t>
  </si>
  <si>
    <t>IN002020Y223</t>
  </si>
  <si>
    <t>364 DAYS TBILL RED 18-03-2021</t>
  </si>
  <si>
    <t>IN002019Z529</t>
  </si>
  <si>
    <t>364 DAYS TBILL RED 25-02-2021</t>
  </si>
  <si>
    <t>IN002019Z495</t>
  </si>
  <si>
    <t>* Nav has been considered as of 29 January 2021(Last Business Days).</t>
  </si>
  <si>
    <t>(7) The Average Maturity Period of the Portfolio has been 0.00 months.</t>
  </si>
  <si>
    <t>National Housing Bank**</t>
  </si>
  <si>
    <t>Total Net Assets as on 15-Feb-2021</t>
  </si>
  <si>
    <t>State Bank of India</t>
  </si>
  <si>
    <t>INE062A01020</t>
  </si>
  <si>
    <t>INE756I07CC1</t>
  </si>
  <si>
    <t>INE261F16587</t>
  </si>
  <si>
    <t>INE115A14CZ4</t>
  </si>
  <si>
    <t>364 DAYS TBILL RED 03-06-2021</t>
  </si>
  <si>
    <t>IN002020Z097</t>
  </si>
  <si>
    <t>364 DAYS TBILL RED 29-04-2021</t>
  </si>
  <si>
    <t>IN002020Z048</t>
  </si>
  <si>
    <t>Export Import Bank of India^</t>
  </si>
  <si>
    <t>INE514E14PB3</t>
  </si>
  <si>
    <t>INE242A14SU3</t>
  </si>
  <si>
    <t>L &amp; T Finance Ltd.^</t>
  </si>
  <si>
    <t>INE027E14JM6</t>
  </si>
  <si>
    <t>INE733E14AC9</t>
  </si>
  <si>
    <t>INE001A14XJ6</t>
  </si>
  <si>
    <t>INE261F14HL4</t>
  </si>
  <si>
    <t>INE033L14LJ1</t>
  </si>
  <si>
    <t>Kotak Mahindra Investments Ltd.**</t>
  </si>
  <si>
    <t>INE975F14UF4</t>
  </si>
  <si>
    <t>91 DAYS TBILL RED 06-05-2021</t>
  </si>
  <si>
    <t>IN002020X464</t>
  </si>
  <si>
    <t>364 DAYS TBILL RED 30-03-2021</t>
  </si>
  <si>
    <t>IN002019Z545</t>
  </si>
  <si>
    <t>Fortnightly Portfolio Statement as of February 15,2021</t>
  </si>
  <si>
    <t>^ Securities are classified as traded on the basis of Traded data as on February 15,2021 provided by CRISIL and ICRA.</t>
  </si>
  <si>
    <t>** Securities are classified as non-traded on the basis of Traded data as on February 15,2021 provided by CRISIL and ICRA.</t>
  </si>
  <si>
    <t>(3) The total outstanding exposure in derivative instruments as on February 15, 2021 is Nil.</t>
  </si>
  <si>
    <t>(4) The total market value of investments in foreign securities / American Depositary Receipts / Global Depositary Receipts as on February 15, 2021 is Nil.</t>
  </si>
  <si>
    <t>(5) No dividend was declared during the fortnight ended February 15,2021.</t>
  </si>
  <si>
    <t>(5) The dividends declared during the fortnight ended February 15, 2021 under the dividend options of the Scheme are as follows:</t>
  </si>
  <si>
    <t xml:space="preserve">(5) The dividends declared during the fortnight ended February 15, 2021 under the dividend options of the Scheme are as follows:
      </t>
  </si>
  <si>
    <t>(6) No bonus was declared  during the fortnight ended February 15, 2021.</t>
  </si>
  <si>
    <t>^^ No dividend was distributed during the fortnight ended February 15, 2021.</t>
  </si>
  <si>
    <t>(8) Investment in Repo in Corporate Debt Securities during the fortnight ended February 15, 2021 is Nil.</t>
  </si>
  <si>
    <t>(10) Investment in Repo in Corporate Debt Securities during the fortnight ended February 15, 2021 is Nil.</t>
  </si>
  <si>
    <t>^^ No dividend was distributed during the fortnight ended ended February 15, 2021.</t>
  </si>
  <si>
    <t xml:space="preserve">     a. Hedging Positions through Futures as on February 15, 2021 is Nil</t>
  </si>
  <si>
    <t xml:space="preserve">     b. Other than Hedging Positions through Futures as on February 15, 2021 is Nil.</t>
  </si>
  <si>
    <t xml:space="preserve">     c. Hedging Positions through Options as on February 15, 2021 is Nil.</t>
  </si>
  <si>
    <t xml:space="preserve">     d. Other than Hedging Positions through Options as on February 15, 2021 is Nil.</t>
  </si>
  <si>
    <t xml:space="preserve">         For the period ended February 15, 2020, non-hedging transactions through futures which have been squared off/expired is Nil.</t>
  </si>
  <si>
    <t xml:space="preserve">     e. Hedging Positions through swaps as on February 15, 2021 is Nil.</t>
  </si>
  <si>
    <t>(7) The total market value of investments in foreign securities / American Depositary Receipts / Global Depositary Receipts as on February 15, 2021 is Nil.</t>
  </si>
  <si>
    <t>(6) No bonus was declared during the fortnight ended February 15,2021.</t>
  </si>
  <si>
    <t>(7) The Average Maturity Period of the Portfolio has been 38.43 months.</t>
  </si>
  <si>
    <t>(7) The Average Maturity Period of the Portfolio has been 53.05 months.</t>
  </si>
  <si>
    <t>(7) The Average Maturity Period of the Portfolio has been 83.37 months.</t>
  </si>
  <si>
    <t>(9) The Average Maturity Period for debt portion of the Portfolio has been 54.22 months.</t>
  </si>
  <si>
    <t>(7) The Average Maturity Period of the Portfolio has been 24.44 months.</t>
  </si>
  <si>
    <t>(7) The Average Maturity Period of the Portfolio has been 5.08 months.</t>
  </si>
  <si>
    <t>(7) The Average Maturity Period of the Portfolio has been 10.78 months.</t>
  </si>
  <si>
    <t>(7) The Average Maturity Period of the Portfolio has been 0.22 months.</t>
  </si>
  <si>
    <t>(7) The Average Maturity Period of the Portfolio has been 1.13 months.</t>
  </si>
  <si>
    <t>(7) The Average Maturity Period of the Portfolio has been 1.64 months.</t>
  </si>
  <si>
    <t>(7) The Average Maturity Period of the Portfolio has been 1.36 months.</t>
  </si>
  <si>
    <t>(7) The Average Maturity Period of the Portfolio has been 3.57 months.</t>
  </si>
  <si>
    <t>(7) The Average Maturity Period of the Portfolio has been 3.77 months.</t>
  </si>
  <si>
    <t>(7) The Average Maturity Period of the Portfolio has been 5.36 months.</t>
  </si>
  <si>
    <t>(7) The Average Maturity Period of the Portfolio has been 12.18 months.</t>
  </si>
  <si>
    <t>(7) The Average Maturity Period of the Portfolio has been 12.41 months.</t>
  </si>
  <si>
    <t>(7) The Average Maturity Period of the Portfolio has been 13.49 months.</t>
  </si>
  <si>
    <t>(7) The Average Maturity Period of the Portfolio has been 0.88 months.</t>
  </si>
  <si>
    <t>(8) The portfolio turnover ratio of the Scheme for the fortnight ended February 15, 2021 is 2.04 times.</t>
  </si>
  <si>
    <t>^^</t>
  </si>
  <si>
    <t>As on 15 February 2021</t>
  </si>
  <si>
    <t>As on 29 January 2021*</t>
  </si>
  <si>
    <t>As on 31 January 2021</t>
  </si>
  <si>
    <t xml:space="preserve">         For the period ended February 15, 2020, hedging transactions through futures which have been squared off/expired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</si>
</sst>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9" fillId="0" borderId="0"/>
    <xf numFmtId="164" fontId="21" fillId="0" borderId="0" applyFont="0" applyFill="0" applyBorder="0" applyAlignment="0" applyProtection="0"/>
    <xf numFmtId="0" fontId="19" fillId="0" borderId="0" applyNumberFormat="0" applyFill="0" applyBorder="0" applyAlignment="0" applyProtection="0"/>
    <xf numFmtId="0" fontId="24" fillId="0" borderId="0">
      <alignment vertical="top"/>
    </xf>
    <xf numFmtId="0" fontId="21" fillId="0" borderId="0"/>
  </cellStyleXfs>
  <cellXfs count="177">
    <xf numFmtId="0" fontId="0" fillId="0" borderId="0" xfId="0"/>
    <xf numFmtId="0" fontId="16" fillId="3" borderId="0" xfId="0" applyFont="1" applyFill="1"/>
    <xf numFmtId="4" fontId="16" fillId="3" borderId="0" xfId="0" applyNumberFormat="1" applyFont="1" applyFill="1"/>
    <xf numFmtId="43" fontId="16" fillId="3" borderId="0" xfId="0" applyNumberFormat="1" applyFont="1" applyFill="1"/>
    <xf numFmtId="0" fontId="18" fillId="3" borderId="0" xfId="0" applyFont="1" applyFill="1"/>
    <xf numFmtId="0" fontId="0" fillId="0" borderId="0" xfId="0" applyAlignment="1">
      <alignment horizontal="left" vertical="center"/>
    </xf>
    <xf numFmtId="0" fontId="15" fillId="0" borderId="1" xfId="0" applyFont="1" applyBorder="1" applyAlignment="1">
      <alignment horizontal="left" vertical="center"/>
    </xf>
    <xf numFmtId="0" fontId="14"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7" fillId="3" borderId="3" xfId="0" applyFont="1" applyFill="1" applyBorder="1"/>
    <xf numFmtId="4" fontId="17" fillId="3" borderId="3" xfId="0" applyNumberFormat="1" applyFont="1" applyFill="1" applyBorder="1"/>
    <xf numFmtId="0" fontId="17" fillId="3" borderId="4" xfId="0" applyFont="1" applyFill="1" applyBorder="1"/>
    <xf numFmtId="4" fontId="17" fillId="3" borderId="4" xfId="0" applyNumberFormat="1" applyFont="1" applyFill="1" applyBorder="1"/>
    <xf numFmtId="43" fontId="17" fillId="3" borderId="4" xfId="0" applyNumberFormat="1" applyFont="1" applyFill="1" applyBorder="1"/>
    <xf numFmtId="43" fontId="17" fillId="3" borderId="3" xfId="0" applyNumberFormat="1" applyFont="1" applyFill="1" applyBorder="1"/>
    <xf numFmtId="0" fontId="20" fillId="3" borderId="2" xfId="0" applyFont="1" applyFill="1" applyBorder="1" applyAlignment="1">
      <alignment horizontal="left" vertical="top" readingOrder="1"/>
    </xf>
    <xf numFmtId="0" fontId="23" fillId="0" borderId="0" xfId="0" applyFont="1" applyFill="1" applyBorder="1" applyAlignment="1">
      <alignment vertical="center" wrapText="1"/>
    </xf>
    <xf numFmtId="0" fontId="19" fillId="0" borderId="9" xfId="0" applyFont="1" applyFill="1" applyBorder="1" applyAlignment="1">
      <alignment horizontal="left" vertical="top" readingOrder="1"/>
    </xf>
    <xf numFmtId="0" fontId="20" fillId="0" borderId="7" xfId="0" applyFont="1" applyFill="1" applyBorder="1" applyAlignment="1">
      <alignment horizontal="left" vertical="top" readingOrder="1"/>
    </xf>
    <xf numFmtId="0" fontId="20" fillId="0" borderId="7" xfId="0" applyFont="1" applyFill="1" applyBorder="1" applyAlignment="1">
      <alignment horizontal="center" vertical="top" wrapText="1" readingOrder="1"/>
    </xf>
    <xf numFmtId="0" fontId="19" fillId="0" borderId="3" xfId="0" applyFont="1" applyFill="1" applyBorder="1" applyAlignment="1">
      <alignment horizontal="left" vertical="top" readingOrder="1"/>
    </xf>
    <xf numFmtId="165" fontId="13" fillId="0" borderId="10" xfId="0" applyNumberFormat="1" applyFont="1" applyFill="1" applyBorder="1" applyAlignment="1">
      <alignment horizontal="center"/>
    </xf>
    <xf numFmtId="165" fontId="13" fillId="0" borderId="3" xfId="0" applyNumberFormat="1" applyFont="1" applyFill="1" applyBorder="1" applyAlignment="1">
      <alignment horizontal="center"/>
    </xf>
    <xf numFmtId="0" fontId="19" fillId="0" borderId="4" xfId="0" applyFont="1" applyFill="1" applyBorder="1" applyAlignment="1">
      <alignment horizontal="left" vertical="top" readingOrder="1"/>
    </xf>
    <xf numFmtId="165" fontId="13" fillId="0" borderId="4" xfId="0" applyNumberFormat="1" applyFont="1" applyFill="1" applyBorder="1" applyAlignment="1">
      <alignment horizontal="center"/>
    </xf>
    <xf numFmtId="0" fontId="19" fillId="0" borderId="0" xfId="0" applyFont="1" applyFill="1" applyBorder="1" applyAlignment="1">
      <alignment horizontal="left" vertical="top" readingOrder="1"/>
    </xf>
    <xf numFmtId="0" fontId="24" fillId="0" borderId="0" xfId="0" applyFont="1" applyFill="1" applyBorder="1" applyAlignment="1">
      <alignment vertical="top" readingOrder="1"/>
    </xf>
    <xf numFmtId="43" fontId="19" fillId="0" borderId="0" xfId="1" applyNumberFormat="1" applyFill="1" applyBorder="1" applyAlignment="1">
      <alignment vertical="top" readingOrder="1"/>
    </xf>
    <xf numFmtId="0" fontId="19" fillId="0" borderId="0" xfId="0" applyFont="1" applyFill="1" applyBorder="1" applyAlignment="1">
      <alignment vertical="top" readingOrder="1"/>
    </xf>
    <xf numFmtId="0" fontId="19" fillId="0" borderId="0" xfId="1" applyFill="1" applyBorder="1" applyAlignment="1">
      <alignment vertical="top" readingOrder="1"/>
    </xf>
    <xf numFmtId="0" fontId="13" fillId="3" borderId="0" xfId="0" applyFont="1" applyFill="1"/>
    <xf numFmtId="4" fontId="13" fillId="3" borderId="0" xfId="0" applyNumberFormat="1" applyFont="1" applyFill="1"/>
    <xf numFmtId="43" fontId="13" fillId="3" borderId="0" xfId="0" applyNumberFormat="1" applyFont="1" applyFill="1"/>
    <xf numFmtId="0" fontId="19" fillId="0" borderId="2" xfId="0" applyFont="1" applyFill="1" applyBorder="1" applyAlignment="1">
      <alignment horizontal="left" vertical="top" wrapText="1" readingOrder="1"/>
    </xf>
    <xf numFmtId="0" fontId="20" fillId="0" borderId="2" xfId="0" quotePrefix="1" applyFont="1" applyFill="1" applyBorder="1" applyAlignment="1">
      <alignment vertical="top" readingOrder="1"/>
    </xf>
    <xf numFmtId="0" fontId="19" fillId="0" borderId="11" xfId="0" applyFont="1" applyFill="1" applyBorder="1" applyAlignment="1">
      <alignment horizontal="left" vertical="top" readingOrder="1"/>
    </xf>
    <xf numFmtId="0" fontId="19" fillId="0" borderId="9" xfId="0" applyFont="1" applyFill="1" applyBorder="1" applyAlignment="1">
      <alignment vertical="top" readingOrder="1"/>
    </xf>
    <xf numFmtId="43" fontId="13" fillId="3" borderId="0" xfId="0" applyNumberFormat="1" applyFont="1" applyFill="1" applyAlignment="1"/>
    <xf numFmtId="0" fontId="20" fillId="0" borderId="12" xfId="0" applyFont="1" applyFill="1" applyBorder="1" applyAlignment="1">
      <alignment horizontal="left" vertical="top" readingOrder="1"/>
    </xf>
    <xf numFmtId="0" fontId="19" fillId="0" borderId="14" xfId="0" applyFont="1" applyFill="1" applyBorder="1" applyAlignment="1">
      <alignment horizontal="left" vertical="top" readingOrder="1"/>
    </xf>
    <xf numFmtId="0" fontId="19" fillId="0" borderId="2" xfId="0" applyFont="1" applyFill="1" applyBorder="1" applyAlignment="1">
      <alignment horizontal="left" vertical="top" readingOrder="1"/>
    </xf>
    <xf numFmtId="165" fontId="19" fillId="0" borderId="0" xfId="0" quotePrefix="1" applyNumberFormat="1" applyFont="1" applyFill="1" applyBorder="1" applyAlignment="1">
      <alignment horizontal="center" vertical="top" readingOrder="1"/>
    </xf>
    <xf numFmtId="43" fontId="20" fillId="0" borderId="0" xfId="1" applyNumberFormat="1" applyFont="1" applyFill="1" applyBorder="1" applyAlignment="1">
      <alignment vertical="top" readingOrder="1"/>
    </xf>
    <xf numFmtId="0" fontId="24" fillId="0" borderId="2" xfId="0" applyFont="1" applyFill="1" applyBorder="1" applyAlignment="1">
      <alignment horizontal="left" vertical="top" readingOrder="1"/>
    </xf>
    <xf numFmtId="0" fontId="24" fillId="0" borderId="0" xfId="0" applyFont="1" applyFill="1" applyBorder="1" applyAlignment="1">
      <alignment horizontal="left" vertical="top" readingOrder="1"/>
    </xf>
    <xf numFmtId="0" fontId="19" fillId="0" borderId="2" xfId="0" applyFont="1" applyFill="1" applyBorder="1" applyAlignment="1">
      <alignment vertical="top" readingOrder="1"/>
    </xf>
    <xf numFmtId="166" fontId="20"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3" fillId="3" borderId="0" xfId="0" applyNumberFormat="1" applyFont="1" applyFill="1" applyBorder="1"/>
    <xf numFmtId="43" fontId="13" fillId="0" borderId="0" xfId="0" applyNumberFormat="1" applyFont="1" applyFill="1" applyBorder="1"/>
    <xf numFmtId="0" fontId="20" fillId="0" borderId="2" xfId="0" applyFont="1" applyFill="1" applyBorder="1" applyAlignment="1">
      <alignment horizontal="left" vertical="top" readingOrder="1"/>
    </xf>
    <xf numFmtId="0" fontId="13" fillId="0" borderId="2" xfId="3" applyFont="1" applyFill="1" applyBorder="1" applyAlignment="1">
      <alignment vertical="top" readingOrder="1"/>
    </xf>
    <xf numFmtId="43" fontId="13" fillId="0" borderId="0" xfId="0" applyNumberFormat="1" applyFont="1" applyFill="1"/>
    <xf numFmtId="0" fontId="13" fillId="0" borderId="0" xfId="0" applyFont="1" applyFill="1"/>
    <xf numFmtId="4" fontId="13" fillId="0" borderId="0" xfId="0" applyNumberFormat="1" applyFont="1" applyFill="1"/>
    <xf numFmtId="0" fontId="19" fillId="0" borderId="2" xfId="0" applyFont="1" applyFill="1" applyBorder="1" applyAlignment="1">
      <alignment vertical="top" wrapText="1" readingOrder="1"/>
    </xf>
    <xf numFmtId="0" fontId="20" fillId="0" borderId="12" xfId="0" applyFont="1" applyFill="1" applyBorder="1" applyAlignment="1">
      <alignment vertical="top" readingOrder="1"/>
    </xf>
    <xf numFmtId="0" fontId="20" fillId="0" borderId="14" xfId="0" applyFont="1" applyFill="1" applyBorder="1" applyAlignment="1">
      <alignment vertical="top" readingOrder="1"/>
    </xf>
    <xf numFmtId="0" fontId="20" fillId="0" borderId="11" xfId="0" applyFont="1" applyFill="1" applyBorder="1" applyAlignment="1">
      <alignment horizontal="center" vertical="top" readingOrder="1"/>
    </xf>
    <xf numFmtId="166" fontId="20" fillId="0" borderId="7" xfId="0" applyNumberFormat="1" applyFont="1" applyFill="1" applyBorder="1" applyAlignment="1">
      <alignment vertical="top" readingOrder="1"/>
    </xf>
    <xf numFmtId="0" fontId="13" fillId="0" borderId="2" xfId="0" applyFont="1" applyFill="1" applyBorder="1" applyAlignment="1">
      <alignment horizontal="left" vertical="top" readingOrder="1"/>
    </xf>
    <xf numFmtId="165" fontId="13" fillId="0" borderId="16" xfId="0" applyNumberFormat="1" applyFont="1" applyFill="1" applyBorder="1" applyAlignment="1">
      <alignment horizontal="center"/>
    </xf>
    <xf numFmtId="165" fontId="13" fillId="0" borderId="17" xfId="0" applyNumberFormat="1" applyFont="1" applyFill="1" applyBorder="1" applyAlignment="1">
      <alignment horizontal="center"/>
    </xf>
    <xf numFmtId="0" fontId="19" fillId="0" borderId="0" xfId="0" applyFont="1" applyFill="1" applyBorder="1" applyAlignment="1">
      <alignment horizontal="left" vertical="top" wrapText="1" readingOrder="1"/>
    </xf>
    <xf numFmtId="0" fontId="19" fillId="0" borderId="11" xfId="0" applyFont="1" applyFill="1" applyBorder="1" applyAlignment="1">
      <alignment vertical="top" readingOrder="1"/>
    </xf>
    <xf numFmtId="0" fontId="19" fillId="0" borderId="2" xfId="1" applyFill="1" applyBorder="1" applyAlignment="1">
      <alignment vertical="top" readingOrder="1"/>
    </xf>
    <xf numFmtId="43" fontId="19" fillId="0" borderId="0" xfId="0" applyNumberFormat="1" applyFont="1" applyFill="1" applyBorder="1" applyAlignment="1">
      <alignment vertical="top" readingOrder="1"/>
    </xf>
    <xf numFmtId="0" fontId="13" fillId="3" borderId="0" xfId="0" applyNumberFormat="1" applyFont="1" applyFill="1" applyBorder="1" applyAlignment="1"/>
    <xf numFmtId="0" fontId="22" fillId="0" borderId="0" xfId="0" quotePrefix="1" applyFont="1" applyFill="1" applyBorder="1" applyAlignment="1">
      <alignment horizontal="left" vertical="top" readingOrder="1"/>
    </xf>
    <xf numFmtId="43" fontId="22" fillId="3" borderId="0" xfId="0" applyNumberFormat="1" applyFont="1" applyFill="1"/>
    <xf numFmtId="0" fontId="13" fillId="0" borderId="0" xfId="0" applyFont="1" applyFill="1" applyBorder="1" applyAlignment="1">
      <alignment horizontal="left" vertical="top" readingOrder="1"/>
    </xf>
    <xf numFmtId="0" fontId="19" fillId="0" borderId="0" xfId="1" applyFont="1" applyFill="1" applyBorder="1" applyAlignment="1">
      <alignment vertical="top" readingOrder="1"/>
    </xf>
    <xf numFmtId="0" fontId="13" fillId="0" borderId="0" xfId="0" applyFont="1" applyFill="1" applyBorder="1" applyAlignment="1">
      <alignment vertical="top" readingOrder="1"/>
    </xf>
    <xf numFmtId="0" fontId="0" fillId="0" borderId="9" xfId="0" applyBorder="1"/>
    <xf numFmtId="0" fontId="0" fillId="0" borderId="0" xfId="0" applyBorder="1"/>
    <xf numFmtId="0" fontId="24" fillId="0" borderId="2" xfId="4" applyFont="1" applyFill="1" applyBorder="1" applyAlignment="1">
      <alignment vertical="top" wrapText="1" readingOrder="1"/>
    </xf>
    <xf numFmtId="0" fontId="0" fillId="0" borderId="0" xfId="0" applyFill="1" applyBorder="1" applyAlignment="1">
      <alignment vertical="top" wrapText="1" readingOrder="1"/>
    </xf>
    <xf numFmtId="0" fontId="19" fillId="3" borderId="0" xfId="0" applyFont="1" applyFill="1"/>
    <xf numFmtId="0" fontId="19" fillId="0" borderId="0" xfId="0" applyFont="1" applyFill="1" applyBorder="1" applyAlignment="1">
      <alignment vertical="top" wrapText="1" readingOrder="1"/>
    </xf>
    <xf numFmtId="0" fontId="12" fillId="3" borderId="0" xfId="0" applyFont="1" applyFill="1"/>
    <xf numFmtId="4" fontId="12" fillId="3" borderId="0" xfId="0" applyNumberFormat="1" applyFont="1" applyFill="1"/>
    <xf numFmtId="43" fontId="12" fillId="3" borderId="0" xfId="0" applyNumberFormat="1" applyFont="1" applyFill="1"/>
    <xf numFmtId="0" fontId="25" fillId="3" borderId="3" xfId="0" applyFont="1" applyFill="1" applyBorder="1"/>
    <xf numFmtId="0" fontId="19" fillId="0" borderId="2" xfId="0" applyFont="1" applyFill="1" applyBorder="1" applyAlignment="1">
      <alignment horizontal="left" vertical="top" readingOrder="1"/>
    </xf>
    <xf numFmtId="165" fontId="19" fillId="0" borderId="0" xfId="0" applyNumberFormat="1" applyFont="1" applyFill="1" applyBorder="1" applyAlignment="1">
      <alignment horizontal="center" vertical="top" readingOrder="1"/>
    </xf>
    <xf numFmtId="165" fontId="13" fillId="0" borderId="0" xfId="0" applyNumberFormat="1" applyFont="1" applyFill="1" applyBorder="1" applyAlignment="1">
      <alignment horizontal="center"/>
    </xf>
    <xf numFmtId="0" fontId="11" fillId="3" borderId="0" xfId="0" applyFont="1" applyFill="1"/>
    <xf numFmtId="165" fontId="13" fillId="0" borderId="15" xfId="0" applyNumberFormat="1" applyFont="1" applyFill="1" applyBorder="1" applyAlignment="1">
      <alignment horizontal="center"/>
    </xf>
    <xf numFmtId="167" fontId="19" fillId="0" borderId="3" xfId="2" quotePrefix="1" applyNumberFormat="1" applyFont="1" applyFill="1" applyBorder="1" applyAlignment="1">
      <alignment horizontal="center" vertical="center" readingOrder="1"/>
    </xf>
    <xf numFmtId="166" fontId="20" fillId="0" borderId="10" xfId="0" applyNumberFormat="1" applyFont="1" applyFill="1" applyBorder="1" applyAlignment="1">
      <alignment horizontal="center" vertical="top" readingOrder="1"/>
    </xf>
    <xf numFmtId="166" fontId="20" fillId="0" borderId="10" xfId="0" applyNumberFormat="1" applyFont="1" applyFill="1" applyBorder="1" applyAlignment="1">
      <alignment vertical="top" readingOrder="1"/>
    </xf>
    <xf numFmtId="4" fontId="0" fillId="0" borderId="0" xfId="0" applyNumberFormat="1"/>
    <xf numFmtId="167" fontId="19" fillId="0" borderId="10" xfId="2" quotePrefix="1" applyNumberFormat="1" applyFont="1" applyFill="1" applyBorder="1" applyAlignment="1">
      <alignment horizontal="center" vertical="center" readingOrder="1"/>
    </xf>
    <xf numFmtId="167" fontId="19" fillId="0" borderId="4" xfId="2" quotePrefix="1" applyNumberFormat="1" applyFont="1" applyFill="1" applyBorder="1" applyAlignment="1">
      <alignment horizontal="center" vertical="center" readingOrder="1"/>
    </xf>
    <xf numFmtId="167" fontId="19" fillId="0" borderId="17" xfId="2" quotePrefix="1" applyNumberFormat="1" applyFont="1" applyFill="1" applyBorder="1" applyAlignment="1">
      <alignment horizontal="center" vertical="center" readingOrder="1"/>
    </xf>
    <xf numFmtId="167" fontId="19" fillId="0" borderId="0" xfId="2" quotePrefix="1" applyNumberFormat="1" applyFont="1" applyFill="1" applyBorder="1" applyAlignment="1">
      <alignment horizontal="center" vertical="center" readingOrder="1"/>
    </xf>
    <xf numFmtId="167" fontId="19" fillId="0" borderId="15" xfId="2" quotePrefix="1" applyNumberFormat="1" applyFont="1" applyFill="1" applyBorder="1" applyAlignment="1">
      <alignment horizontal="center" vertical="center" readingOrder="1"/>
    </xf>
    <xf numFmtId="167" fontId="19" fillId="0" borderId="16" xfId="2" quotePrefix="1" applyNumberFormat="1" applyFont="1" applyFill="1" applyBorder="1" applyAlignment="1">
      <alignment horizontal="center" vertical="center" readingOrder="1"/>
    </xf>
    <xf numFmtId="43" fontId="17" fillId="3" borderId="0" xfId="0" applyNumberFormat="1" applyFont="1" applyFill="1" applyBorder="1"/>
    <xf numFmtId="0" fontId="17" fillId="3" borderId="18" xfId="0" applyFont="1" applyFill="1" applyBorder="1" applyAlignment="1">
      <alignment vertical="top"/>
    </xf>
    <xf numFmtId="4" fontId="17" fillId="3" borderId="18" xfId="0" applyNumberFormat="1" applyFont="1" applyFill="1" applyBorder="1" applyAlignment="1">
      <alignment vertical="top"/>
    </xf>
    <xf numFmtId="43" fontId="17" fillId="3" borderId="18" xfId="0" applyNumberFormat="1" applyFont="1" applyFill="1" applyBorder="1" applyAlignment="1">
      <alignment vertical="top" wrapText="1"/>
    </xf>
    <xf numFmtId="43" fontId="17" fillId="3" borderId="18" xfId="0" applyNumberFormat="1" applyFont="1" applyFill="1" applyBorder="1"/>
    <xf numFmtId="0" fontId="10" fillId="3" borderId="0" xfId="0" applyFont="1" applyFill="1"/>
    <xf numFmtId="4" fontId="10" fillId="3" borderId="0" xfId="0" applyNumberFormat="1" applyFont="1" applyFill="1"/>
    <xf numFmtId="43" fontId="10" fillId="3" borderId="0" xfId="0" applyNumberFormat="1" applyFont="1" applyFill="1"/>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9" fillId="0" borderId="0" xfId="0" quotePrefix="1" applyFont="1" applyFill="1" applyBorder="1" applyAlignment="1">
      <alignment horizontal="left" vertical="top" readingOrder="1"/>
    </xf>
    <xf numFmtId="15" fontId="16" fillId="3" borderId="0" xfId="0" applyNumberFormat="1" applyFont="1" applyFill="1"/>
    <xf numFmtId="4" fontId="9" fillId="3" borderId="0" xfId="0" applyNumberFormat="1" applyFont="1" applyFill="1"/>
    <xf numFmtId="0" fontId="8" fillId="3" borderId="0" xfId="0" applyFont="1" applyFill="1"/>
    <xf numFmtId="4" fontId="8" fillId="3" borderId="0" xfId="0" applyNumberFormat="1" applyFont="1" applyFill="1"/>
    <xf numFmtId="43" fontId="8" fillId="3" borderId="0" xfId="0" applyNumberFormat="1" applyFont="1" applyFill="1"/>
    <xf numFmtId="0" fontId="17" fillId="3" borderId="2" xfId="0" applyFont="1" applyFill="1" applyBorder="1"/>
    <xf numFmtId="0" fontId="17" fillId="3" borderId="0" xfId="0" applyFont="1" applyFill="1" applyBorder="1"/>
    <xf numFmtId="4" fontId="17" fillId="3" borderId="0" xfId="0" applyNumberFormat="1" applyFont="1" applyFill="1" applyBorder="1"/>
    <xf numFmtId="0" fontId="19" fillId="0" borderId="0" xfId="0" applyFont="1" applyFill="1" applyBorder="1" applyAlignment="1">
      <alignment horizontal="left" vertical="top" readingOrder="1"/>
    </xf>
    <xf numFmtId="0" fontId="7" fillId="3" borderId="0" xfId="0" applyFont="1" applyFill="1"/>
    <xf numFmtId="4" fontId="7" fillId="3" borderId="0" xfId="0" applyNumberFormat="1" applyFont="1" applyFill="1"/>
    <xf numFmtId="43" fontId="7" fillId="3" borderId="0" xfId="0" applyNumberFormat="1" applyFont="1" applyFill="1"/>
    <xf numFmtId="4" fontId="16" fillId="3" borderId="0" xfId="2" applyNumberFormat="1" applyFont="1" applyFill="1"/>
    <xf numFmtId="4" fontId="12" fillId="3" borderId="0" xfId="2" applyNumberFormat="1" applyFont="1" applyFill="1"/>
    <xf numFmtId="0" fontId="19" fillId="0" borderId="0" xfId="0" applyFont="1" applyFill="1" applyBorder="1" applyAlignment="1">
      <alignment horizontal="left" vertical="top" readingOrder="1"/>
    </xf>
    <xf numFmtId="0" fontId="6" fillId="3" borderId="0" xfId="0" applyFont="1" applyFill="1"/>
    <xf numFmtId="4" fontId="6" fillId="3" borderId="0" xfId="0" applyNumberFormat="1" applyFont="1" applyFill="1"/>
    <xf numFmtId="43" fontId="6" fillId="3" borderId="0" xfId="0" applyNumberFormat="1" applyFont="1" applyFill="1"/>
    <xf numFmtId="0" fontId="5" fillId="3" borderId="0" xfId="0" applyFont="1" applyFill="1"/>
    <xf numFmtId="4" fontId="5" fillId="3" borderId="0" xfId="0" applyNumberFormat="1" applyFont="1" applyFill="1"/>
    <xf numFmtId="43" fontId="5" fillId="3" borderId="0" xfId="0" applyNumberFormat="1" applyFont="1" applyFill="1"/>
    <xf numFmtId="0" fontId="5" fillId="0" borderId="2" xfId="0" applyFont="1" applyFill="1" applyBorder="1" applyAlignment="1">
      <alignment vertical="top" readingOrder="1"/>
    </xf>
    <xf numFmtId="0" fontId="4" fillId="3" borderId="0" xfId="0" applyFont="1" applyFill="1"/>
    <xf numFmtId="4" fontId="17" fillId="3" borderId="18" xfId="0" applyNumberFormat="1" applyFont="1" applyFill="1" applyBorder="1" applyAlignment="1">
      <alignment horizontal="center" vertical="top" wrapText="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9" fillId="3" borderId="0" xfId="0" applyFont="1" applyFill="1" applyAlignment="1">
      <alignment horizontal="left" vertical="top" wrapText="1"/>
    </xf>
    <xf numFmtId="0" fontId="19" fillId="0" borderId="0" xfId="0" quotePrefix="1" applyFont="1" applyFill="1" applyBorder="1" applyAlignment="1">
      <alignment horizontal="left" vertical="top" readingOrder="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4" fontId="19" fillId="3" borderId="0" xfId="0" applyNumberFormat="1" applyFont="1" applyFill="1" applyAlignment="1">
      <alignment horizontal="left" vertical="top" wrapText="1"/>
    </xf>
    <xf numFmtId="0" fontId="17" fillId="3" borderId="3" xfId="0" applyFont="1" applyFill="1" applyBorder="1" applyAlignment="1">
      <alignment vertical="top"/>
    </xf>
    <xf numFmtId="4" fontId="17" fillId="3" borderId="3" xfId="0" applyNumberFormat="1" applyFont="1" applyFill="1" applyBorder="1" applyAlignment="1">
      <alignment vertical="top"/>
    </xf>
    <xf numFmtId="43" fontId="17" fillId="3" borderId="3" xfId="0" applyNumberFormat="1" applyFont="1" applyFill="1" applyBorder="1" applyAlignment="1">
      <alignment vertical="top" wrapText="1"/>
    </xf>
    <xf numFmtId="4" fontId="17" fillId="3" borderId="3" xfId="0" applyNumberFormat="1" applyFont="1" applyFill="1" applyBorder="1" applyAlignment="1">
      <alignment horizontal="center" vertical="top" wrapText="1"/>
    </xf>
    <xf numFmtId="0" fontId="2" fillId="3" borderId="0" xfId="0" applyFont="1" applyFill="1"/>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2" fillId="0" borderId="2" xfId="0" applyFont="1" applyFill="1" applyBorder="1" applyAlignment="1">
      <alignment horizontal="left" vertical="top" readingOrder="1"/>
    </xf>
    <xf numFmtId="0" fontId="2" fillId="0" borderId="2" xfId="0" applyFont="1" applyFill="1" applyBorder="1" applyAlignment="1">
      <alignment vertical="top" readingOrder="1"/>
    </xf>
    <xf numFmtId="0" fontId="2" fillId="0" borderId="0" xfId="0" applyFont="1" applyFill="1" applyBorder="1" applyAlignment="1">
      <alignment vertical="top" readingOrder="1"/>
    </xf>
    <xf numFmtId="0" fontId="3" fillId="0" borderId="2" xfId="0" applyFont="1" applyFill="1" applyBorder="1" applyAlignment="1">
      <alignment horizontal="left" vertical="top" readingOrder="1"/>
    </xf>
    <xf numFmtId="0" fontId="1" fillId="0" borderId="2" xfId="0" applyFont="1" applyFill="1" applyBorder="1" applyAlignment="1">
      <alignment vertical="top" readingOrder="1"/>
    </xf>
    <xf numFmtId="0" fontId="5" fillId="3" borderId="0" xfId="0" applyFont="1" applyFill="1" applyAlignment="1">
      <alignment horizontal="left" wrapText="1"/>
    </xf>
    <xf numFmtId="0" fontId="17" fillId="3" borderId="0" xfId="0" applyFont="1" applyFill="1" applyAlignment="1">
      <alignment horizontal="center"/>
    </xf>
    <xf numFmtId="0" fontId="17" fillId="3" borderId="2" xfId="0" applyFont="1" applyFill="1" applyBorder="1" applyAlignment="1">
      <alignment horizontal="center" wrapText="1"/>
    </xf>
    <xf numFmtId="0" fontId="17" fillId="3" borderId="0" xfId="0" applyFont="1" applyFill="1" applyBorder="1" applyAlignment="1">
      <alignment horizontal="center" wrapText="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9" fillId="0" borderId="0" xfId="0" applyFont="1" applyFill="1" applyBorder="1" applyAlignment="1">
      <alignment horizontal="left" vertical="top" wrapText="1" readingOrder="1"/>
    </xf>
    <xf numFmtId="0" fontId="20" fillId="5" borderId="8" xfId="1" applyFont="1" applyFill="1" applyBorder="1" applyAlignment="1">
      <alignment horizontal="center" vertical="top" wrapText="1" readingOrder="1"/>
    </xf>
    <xf numFmtId="0" fontId="20" fillId="5" borderId="0" xfId="1" applyFont="1" applyFill="1" applyBorder="1" applyAlignment="1">
      <alignment horizontal="center" vertical="top" wrapText="1" readingOrder="1"/>
    </xf>
    <xf numFmtId="0" fontId="19" fillId="0" borderId="2" xfId="0" applyFont="1" applyFill="1" applyBorder="1" applyAlignment="1">
      <alignment horizontal="left" vertical="top" wrapText="1" readingOrder="1"/>
    </xf>
    <xf numFmtId="0" fontId="20" fillId="0" borderId="14" xfId="0" applyFont="1" applyFill="1" applyBorder="1" applyAlignment="1">
      <alignment horizontal="center" vertical="top" readingOrder="1"/>
    </xf>
    <xf numFmtId="0" fontId="20" fillId="0" borderId="15" xfId="0" applyFont="1" applyFill="1" applyBorder="1" applyAlignment="1">
      <alignment horizontal="center" vertical="top" readingOrder="1"/>
    </xf>
    <xf numFmtId="0" fontId="20" fillId="5" borderId="8" xfId="1" applyFont="1" applyFill="1" applyBorder="1" applyAlignment="1">
      <alignment horizontal="center" vertical="top" readingOrder="1"/>
    </xf>
    <xf numFmtId="0" fontId="20" fillId="5" borderId="0" xfId="1" applyFont="1" applyFill="1" applyBorder="1" applyAlignment="1">
      <alignment horizontal="center" vertical="top" readingOrder="1"/>
    </xf>
    <xf numFmtId="0" fontId="19" fillId="3" borderId="0" xfId="0" applyFont="1" applyFill="1" applyAlignment="1">
      <alignment horizontal="left" vertical="top" wrapText="1"/>
    </xf>
    <xf numFmtId="0" fontId="19" fillId="3" borderId="0" xfId="0" applyFont="1" applyFill="1" applyAlignment="1">
      <alignment horizontal="left" wrapText="1"/>
    </xf>
    <xf numFmtId="0" fontId="20" fillId="0" borderId="12" xfId="0" applyFont="1" applyFill="1" applyBorder="1" applyAlignment="1">
      <alignment horizontal="center" vertical="top" readingOrder="1"/>
    </xf>
    <xf numFmtId="0" fontId="20" fillId="0" borderId="13" xfId="0" applyFont="1" applyFill="1" applyBorder="1" applyAlignment="1">
      <alignment horizontal="center" vertical="top" readingOrder="1"/>
    </xf>
    <xf numFmtId="0" fontId="19" fillId="0" borderId="2" xfId="0" quotePrefix="1" applyFont="1" applyFill="1" applyBorder="1" applyAlignment="1">
      <alignment horizontal="left" vertical="top" readingOrder="1"/>
    </xf>
    <xf numFmtId="0" fontId="19" fillId="0" borderId="0" xfId="0" quotePrefix="1" applyFont="1" applyFill="1" applyBorder="1" applyAlignment="1">
      <alignment horizontal="left" vertical="top" readingOrder="1"/>
    </xf>
    <xf numFmtId="0" fontId="14"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133349</xdr:colOff>
      <xdr:row>47</xdr:row>
      <xdr:rowOff>152400</xdr:rowOff>
    </xdr:from>
    <xdr:to>
      <xdr:col>1</xdr:col>
      <xdr:colOff>2000250</xdr:colOff>
      <xdr:row>56</xdr:row>
      <xdr:rowOff>0</xdr:rowOff>
    </xdr:to>
    <xdr:pic>
      <xdr:nvPicPr>
        <xdr:cNvPr id="4" name="Picture 3">
          <a:extLst>
            <a:ext uri="{FF2B5EF4-FFF2-40B4-BE49-F238E27FC236}">
              <a16:creationId xmlns:a16="http://schemas.microsoft.com/office/drawing/2014/main" id="{C73D3EFC-8320-4D9E-86F3-F6ED8AD0B9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8458200"/>
          <a:ext cx="1866901" cy="13049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76199</xdr:colOff>
      <xdr:row>55</xdr:row>
      <xdr:rowOff>9525</xdr:rowOff>
    </xdr:from>
    <xdr:to>
      <xdr:col>1</xdr:col>
      <xdr:colOff>1962150</xdr:colOff>
      <xdr:row>63</xdr:row>
      <xdr:rowOff>57150</xdr:rowOff>
    </xdr:to>
    <xdr:pic>
      <xdr:nvPicPr>
        <xdr:cNvPr id="4" name="Picture 3">
          <a:extLst>
            <a:ext uri="{FF2B5EF4-FFF2-40B4-BE49-F238E27FC236}">
              <a16:creationId xmlns:a16="http://schemas.microsoft.com/office/drawing/2014/main" id="{387AA0EE-103C-4400-8A9C-5EF502635D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 y="9610725"/>
          <a:ext cx="1885951" cy="13430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114299</xdr:colOff>
      <xdr:row>58</xdr:row>
      <xdr:rowOff>28575</xdr:rowOff>
    </xdr:from>
    <xdr:to>
      <xdr:col>1</xdr:col>
      <xdr:colOff>2114550</xdr:colOff>
      <xdr:row>66</xdr:row>
      <xdr:rowOff>66675</xdr:rowOff>
    </xdr:to>
    <xdr:pic>
      <xdr:nvPicPr>
        <xdr:cNvPr id="5" name="Picture 4">
          <a:extLst>
            <a:ext uri="{FF2B5EF4-FFF2-40B4-BE49-F238E27FC236}">
              <a16:creationId xmlns:a16="http://schemas.microsoft.com/office/drawing/2014/main" id="{5D8B8657-4CBD-4DE6-9860-DDBAA4B064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0115550"/>
          <a:ext cx="2000251" cy="13335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76199</xdr:colOff>
      <xdr:row>55</xdr:row>
      <xdr:rowOff>152400</xdr:rowOff>
    </xdr:from>
    <xdr:to>
      <xdr:col>1</xdr:col>
      <xdr:colOff>1971675</xdr:colOff>
      <xdr:row>64</xdr:row>
      <xdr:rowOff>66675</xdr:rowOff>
    </xdr:to>
    <xdr:pic>
      <xdr:nvPicPr>
        <xdr:cNvPr id="4" name="Picture 3">
          <a:extLst>
            <a:ext uri="{FF2B5EF4-FFF2-40B4-BE49-F238E27FC236}">
              <a16:creationId xmlns:a16="http://schemas.microsoft.com/office/drawing/2014/main" id="{C34E6D98-3AF3-49DE-81AE-0C9109C870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 y="9934575"/>
          <a:ext cx="1895476" cy="1371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85724</xdr:colOff>
      <xdr:row>61</xdr:row>
      <xdr:rowOff>38100</xdr:rowOff>
    </xdr:from>
    <xdr:to>
      <xdr:col>1</xdr:col>
      <xdr:colOff>1943099</xdr:colOff>
      <xdr:row>69</xdr:row>
      <xdr:rowOff>95250</xdr:rowOff>
    </xdr:to>
    <xdr:pic>
      <xdr:nvPicPr>
        <xdr:cNvPr id="4" name="Picture 3">
          <a:extLst>
            <a:ext uri="{FF2B5EF4-FFF2-40B4-BE49-F238E27FC236}">
              <a16:creationId xmlns:a16="http://schemas.microsoft.com/office/drawing/2014/main" id="{0E57D878-540D-4528-B0DE-FAAA702551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10610850"/>
          <a:ext cx="1857375" cy="13525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28574</xdr:colOff>
      <xdr:row>59</xdr:row>
      <xdr:rowOff>19050</xdr:rowOff>
    </xdr:from>
    <xdr:to>
      <xdr:col>1</xdr:col>
      <xdr:colOff>2028825</xdr:colOff>
      <xdr:row>67</xdr:row>
      <xdr:rowOff>133350</xdr:rowOff>
    </xdr:to>
    <xdr:pic>
      <xdr:nvPicPr>
        <xdr:cNvPr id="2" name="Picture 1">
          <a:extLst>
            <a:ext uri="{FF2B5EF4-FFF2-40B4-BE49-F238E27FC236}">
              <a16:creationId xmlns:a16="http://schemas.microsoft.com/office/drawing/2014/main" id="{89DAC4A9-4E39-444F-97B8-5AAC04D558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0344150"/>
          <a:ext cx="2000251" cy="14097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57150</xdr:colOff>
      <xdr:row>60</xdr:row>
      <xdr:rowOff>104775</xdr:rowOff>
    </xdr:from>
    <xdr:to>
      <xdr:col>1</xdr:col>
      <xdr:colOff>2133600</xdr:colOff>
      <xdr:row>69</xdr:row>
      <xdr:rowOff>114300</xdr:rowOff>
    </xdr:to>
    <xdr:pic>
      <xdr:nvPicPr>
        <xdr:cNvPr id="3" name="Picture 2">
          <a:extLst>
            <a:ext uri="{FF2B5EF4-FFF2-40B4-BE49-F238E27FC236}">
              <a16:creationId xmlns:a16="http://schemas.microsoft.com/office/drawing/2014/main" id="{3A97F48F-65B0-40DC-9A1E-64236B1E29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696575"/>
          <a:ext cx="2076450" cy="146685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95250</xdr:colOff>
      <xdr:row>61</xdr:row>
      <xdr:rowOff>57150</xdr:rowOff>
    </xdr:from>
    <xdr:to>
      <xdr:col>1</xdr:col>
      <xdr:colOff>2095500</xdr:colOff>
      <xdr:row>70</xdr:row>
      <xdr:rowOff>57151</xdr:rowOff>
    </xdr:to>
    <xdr:pic>
      <xdr:nvPicPr>
        <xdr:cNvPr id="3" name="Picture 2">
          <a:extLst>
            <a:ext uri="{FF2B5EF4-FFF2-40B4-BE49-F238E27FC236}">
              <a16:creationId xmlns:a16="http://schemas.microsoft.com/office/drawing/2014/main" id="{DE755553-F7F9-4073-8EF4-3C6AC5267A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0658475"/>
          <a:ext cx="2000250" cy="1457326"/>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133350</xdr:colOff>
      <xdr:row>54</xdr:row>
      <xdr:rowOff>57150</xdr:rowOff>
    </xdr:from>
    <xdr:to>
      <xdr:col>1</xdr:col>
      <xdr:colOff>1971675</xdr:colOff>
      <xdr:row>62</xdr:row>
      <xdr:rowOff>104776</xdr:rowOff>
    </xdr:to>
    <xdr:pic>
      <xdr:nvPicPr>
        <xdr:cNvPr id="3" name="Picture 2">
          <a:extLst>
            <a:ext uri="{FF2B5EF4-FFF2-40B4-BE49-F238E27FC236}">
              <a16:creationId xmlns:a16="http://schemas.microsoft.com/office/drawing/2014/main" id="{9F69F75D-B5D9-4FA1-A7E3-1832A29B0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00"/>
          <a:ext cx="1838325" cy="1343026"/>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180975</xdr:colOff>
      <xdr:row>53</xdr:row>
      <xdr:rowOff>76200</xdr:rowOff>
    </xdr:from>
    <xdr:to>
      <xdr:col>1</xdr:col>
      <xdr:colOff>1952625</xdr:colOff>
      <xdr:row>61</xdr:row>
      <xdr:rowOff>123826</xdr:rowOff>
    </xdr:to>
    <xdr:pic>
      <xdr:nvPicPr>
        <xdr:cNvPr id="3" name="Picture 2">
          <a:extLst>
            <a:ext uri="{FF2B5EF4-FFF2-40B4-BE49-F238E27FC236}">
              <a16:creationId xmlns:a16="http://schemas.microsoft.com/office/drawing/2014/main" id="{C26A7757-E453-468E-82EA-56F26B78DF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91650"/>
          <a:ext cx="1771650" cy="13430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19051</xdr:colOff>
      <xdr:row>62</xdr:row>
      <xdr:rowOff>85725</xdr:rowOff>
    </xdr:from>
    <xdr:to>
      <xdr:col>1</xdr:col>
      <xdr:colOff>2066925</xdr:colOff>
      <xdr:row>71</xdr:row>
      <xdr:rowOff>47625</xdr:rowOff>
    </xdr:to>
    <xdr:pic>
      <xdr:nvPicPr>
        <xdr:cNvPr id="5" name="Picture 4">
          <a:extLst>
            <a:ext uri="{FF2B5EF4-FFF2-40B4-BE49-F238E27FC236}">
              <a16:creationId xmlns:a16="http://schemas.microsoft.com/office/drawing/2014/main" id="{C93A1A3F-C027-44D1-ABCD-B3BBB8EF58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 y="10982325"/>
          <a:ext cx="2047874" cy="1419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57152</xdr:colOff>
      <xdr:row>105</xdr:row>
      <xdr:rowOff>48868</xdr:rowOff>
    </xdr:from>
    <xdr:to>
      <xdr:col>1</xdr:col>
      <xdr:colOff>1962150</xdr:colOff>
      <xdr:row>114</xdr:row>
      <xdr:rowOff>57151</xdr:rowOff>
    </xdr:to>
    <xdr:pic>
      <xdr:nvPicPr>
        <xdr:cNvPr id="3" name="Picture 2">
          <a:extLst>
            <a:ext uri="{FF2B5EF4-FFF2-40B4-BE49-F238E27FC236}">
              <a16:creationId xmlns:a16="http://schemas.microsoft.com/office/drawing/2014/main" id="{989C359A-9FDC-4861-8D3F-C26B2A8943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2" y="17031943"/>
          <a:ext cx="1904998" cy="1465608"/>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92074</xdr:colOff>
      <xdr:row>59</xdr:row>
      <xdr:rowOff>152400</xdr:rowOff>
    </xdr:from>
    <xdr:to>
      <xdr:col>1</xdr:col>
      <xdr:colOff>2057399</xdr:colOff>
      <xdr:row>68</xdr:row>
      <xdr:rowOff>66675</xdr:rowOff>
    </xdr:to>
    <xdr:pic>
      <xdr:nvPicPr>
        <xdr:cNvPr id="4" name="Picture 3">
          <a:extLst>
            <a:ext uri="{FF2B5EF4-FFF2-40B4-BE49-F238E27FC236}">
              <a16:creationId xmlns:a16="http://schemas.microsoft.com/office/drawing/2014/main" id="{C961E133-6B9E-41AC-B8FA-6BBE6B6984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4" y="10401300"/>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123824</xdr:colOff>
      <xdr:row>47</xdr:row>
      <xdr:rowOff>66675</xdr:rowOff>
    </xdr:from>
    <xdr:to>
      <xdr:col>1</xdr:col>
      <xdr:colOff>2057400</xdr:colOff>
      <xdr:row>55</xdr:row>
      <xdr:rowOff>57150</xdr:rowOff>
    </xdr:to>
    <xdr:pic>
      <xdr:nvPicPr>
        <xdr:cNvPr id="4" name="Picture 3">
          <a:extLst>
            <a:ext uri="{FF2B5EF4-FFF2-40B4-BE49-F238E27FC236}">
              <a16:creationId xmlns:a16="http://schemas.microsoft.com/office/drawing/2014/main" id="{398009A3-189B-49E2-9A45-62181544F6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8410575"/>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107949</xdr:colOff>
      <xdr:row>95</xdr:row>
      <xdr:rowOff>85725</xdr:rowOff>
    </xdr:from>
    <xdr:to>
      <xdr:col>1</xdr:col>
      <xdr:colOff>2085975</xdr:colOff>
      <xdr:row>104</xdr:row>
      <xdr:rowOff>28575</xdr:rowOff>
    </xdr:to>
    <xdr:pic>
      <xdr:nvPicPr>
        <xdr:cNvPr id="4" name="Picture 3">
          <a:extLst>
            <a:ext uri="{FF2B5EF4-FFF2-40B4-BE49-F238E27FC236}">
              <a16:creationId xmlns:a16="http://schemas.microsoft.com/office/drawing/2014/main" id="{D0AF790D-85C0-4D4B-8041-11DE38E3BA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949" y="16163925"/>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76199</xdr:colOff>
      <xdr:row>49</xdr:row>
      <xdr:rowOff>19050</xdr:rowOff>
    </xdr:from>
    <xdr:to>
      <xdr:col>1</xdr:col>
      <xdr:colOff>1933575</xdr:colOff>
      <xdr:row>57</xdr:row>
      <xdr:rowOff>47625</xdr:rowOff>
    </xdr:to>
    <xdr:pic>
      <xdr:nvPicPr>
        <xdr:cNvPr id="4" name="Picture 3">
          <a:extLst>
            <a:ext uri="{FF2B5EF4-FFF2-40B4-BE49-F238E27FC236}">
              <a16:creationId xmlns:a16="http://schemas.microsoft.com/office/drawing/2014/main" id="{94D806D7-BEAE-45E6-96CF-1721CFCB06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 y="8667750"/>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63</xdr:row>
      <xdr:rowOff>19049</xdr:rowOff>
    </xdr:from>
    <xdr:to>
      <xdr:col>1</xdr:col>
      <xdr:colOff>1943100</xdr:colOff>
      <xdr:row>71</xdr:row>
      <xdr:rowOff>142874</xdr:rowOff>
    </xdr:to>
    <xdr:pic>
      <xdr:nvPicPr>
        <xdr:cNvPr id="3" name="Picture 2">
          <a:extLst>
            <a:ext uri="{FF2B5EF4-FFF2-40B4-BE49-F238E27FC236}">
              <a16:creationId xmlns:a16="http://schemas.microsoft.com/office/drawing/2014/main" id="{69D66EBD-CB62-4FC6-B0C4-A135ECAE0C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1106149"/>
          <a:ext cx="1847850" cy="1419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28574</xdr:colOff>
      <xdr:row>79</xdr:row>
      <xdr:rowOff>0</xdr:rowOff>
    </xdr:from>
    <xdr:to>
      <xdr:col>1</xdr:col>
      <xdr:colOff>1962149</xdr:colOff>
      <xdr:row>87</xdr:row>
      <xdr:rowOff>47626</xdr:rowOff>
    </xdr:to>
    <xdr:pic>
      <xdr:nvPicPr>
        <xdr:cNvPr id="4" name="Picture 3">
          <a:extLst>
            <a:ext uri="{FF2B5EF4-FFF2-40B4-BE49-F238E27FC236}">
              <a16:creationId xmlns:a16="http://schemas.microsoft.com/office/drawing/2014/main" id="{4F4E832E-A2E5-4398-A453-29693D8FA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364932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66</xdr:row>
      <xdr:rowOff>57150</xdr:rowOff>
    </xdr:from>
    <xdr:to>
      <xdr:col>1</xdr:col>
      <xdr:colOff>1933575</xdr:colOff>
      <xdr:row>75</xdr:row>
      <xdr:rowOff>57151</xdr:rowOff>
    </xdr:to>
    <xdr:pic>
      <xdr:nvPicPr>
        <xdr:cNvPr id="4" name="Picture 3">
          <a:extLst>
            <a:ext uri="{FF2B5EF4-FFF2-40B4-BE49-F238E27FC236}">
              <a16:creationId xmlns:a16="http://schemas.microsoft.com/office/drawing/2014/main" id="{D2E14BA6-3E6F-480E-9AA3-4D279B0565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6014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1" zoomScaleNormal="100" zoomScaleSheetLayoutView="100" workbookViewId="0">
      <selection activeCell="B23" sqref="B23"/>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293</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121</v>
      </c>
      <c r="C8" s="140" t="s">
        <v>122</v>
      </c>
      <c r="D8" s="140" t="s">
        <v>123</v>
      </c>
      <c r="E8" s="141">
        <v>27</v>
      </c>
      <c r="F8" s="142">
        <v>270.35694000000001</v>
      </c>
      <c r="G8" s="142">
        <v>9.48</v>
      </c>
      <c r="H8" s="141">
        <v>3.5569000000000002</v>
      </c>
    </row>
    <row r="9" spans="2:8" x14ac:dyDescent="0.2">
      <c r="B9" s="140" t="s">
        <v>616</v>
      </c>
      <c r="C9" s="140" t="s">
        <v>174</v>
      </c>
      <c r="D9" s="140" t="s">
        <v>45</v>
      </c>
      <c r="E9" s="141">
        <v>20</v>
      </c>
      <c r="F9" s="142">
        <v>200.637</v>
      </c>
      <c r="G9" s="142">
        <v>7.03</v>
      </c>
      <c r="H9" s="141">
        <v>3.2494999999999998</v>
      </c>
    </row>
    <row r="10" spans="2:8" x14ac:dyDescent="0.2">
      <c r="B10" s="140" t="s">
        <v>137</v>
      </c>
      <c r="C10" s="140" t="s">
        <v>173</v>
      </c>
      <c r="D10" s="140" t="s">
        <v>45</v>
      </c>
      <c r="E10" s="141">
        <v>2</v>
      </c>
      <c r="F10" s="142">
        <v>200.4434</v>
      </c>
      <c r="G10" s="142">
        <v>7.03</v>
      </c>
      <c r="H10" s="141">
        <v>3.4003999999999999</v>
      </c>
    </row>
    <row r="11" spans="2:8" x14ac:dyDescent="0.2">
      <c r="B11" s="140" t="s">
        <v>175</v>
      </c>
      <c r="C11" s="140" t="s">
        <v>176</v>
      </c>
      <c r="D11" s="140" t="s">
        <v>45</v>
      </c>
      <c r="E11" s="141">
        <v>12</v>
      </c>
      <c r="F11" s="142">
        <v>120.1272</v>
      </c>
      <c r="G11" s="142">
        <v>4.21</v>
      </c>
      <c r="H11" s="141">
        <v>3.2151000000000001</v>
      </c>
    </row>
    <row r="12" spans="2:8" x14ac:dyDescent="0.2">
      <c r="B12" s="11" t="s">
        <v>46</v>
      </c>
      <c r="C12" s="11"/>
      <c r="D12" s="11"/>
      <c r="E12" s="12"/>
      <c r="F12" s="105">
        <v>791.56453999999997</v>
      </c>
      <c r="G12" s="105">
        <v>27.75</v>
      </c>
      <c r="H12" s="12"/>
    </row>
    <row r="13" spans="2:8" x14ac:dyDescent="0.2">
      <c r="B13" s="11" t="s">
        <v>50</v>
      </c>
      <c r="C13" s="140"/>
      <c r="D13" s="140"/>
      <c r="E13" s="141"/>
      <c r="F13" s="142"/>
      <c r="G13" s="142"/>
      <c r="H13" s="141"/>
    </row>
    <row r="14" spans="2:8" x14ac:dyDescent="0.2">
      <c r="B14" s="140" t="s">
        <v>177</v>
      </c>
      <c r="C14" s="140" t="s">
        <v>178</v>
      </c>
      <c r="D14" s="140" t="s">
        <v>51</v>
      </c>
      <c r="E14" s="141">
        <v>215000</v>
      </c>
      <c r="F14" s="142">
        <v>215.86258000000001</v>
      </c>
      <c r="G14" s="142">
        <v>7.57</v>
      </c>
      <c r="H14" s="141">
        <v>3.5729000000000002</v>
      </c>
    </row>
    <row r="15" spans="2:8" x14ac:dyDescent="0.2">
      <c r="B15" s="11" t="s">
        <v>46</v>
      </c>
      <c r="C15" s="11"/>
      <c r="D15" s="11"/>
      <c r="E15" s="12"/>
      <c r="F15" s="105">
        <v>215.86258000000001</v>
      </c>
      <c r="G15" s="105">
        <v>7.57</v>
      </c>
      <c r="H15" s="12"/>
    </row>
    <row r="16" spans="2:8" x14ac:dyDescent="0.2">
      <c r="B16" s="140" t="s">
        <v>559</v>
      </c>
      <c r="C16" s="140"/>
      <c r="D16" s="140"/>
      <c r="E16" s="141"/>
      <c r="F16" s="142">
        <v>1419.0839828000001</v>
      </c>
      <c r="G16" s="142">
        <v>49.742800000000003</v>
      </c>
      <c r="H16" s="141">
        <v>3.04</v>
      </c>
    </row>
    <row r="17" spans="1:8" x14ac:dyDescent="0.2">
      <c r="B17" s="140" t="s">
        <v>558</v>
      </c>
      <c r="C17" s="140"/>
      <c r="D17" s="140"/>
      <c r="E17" s="141"/>
      <c r="F17" s="142">
        <v>381.87383369999998</v>
      </c>
      <c r="G17" s="142">
        <v>13.3857</v>
      </c>
      <c r="H17" s="141">
        <v>3.18</v>
      </c>
    </row>
    <row r="18" spans="1:8" x14ac:dyDescent="0.2">
      <c r="B18" s="11" t="s">
        <v>46</v>
      </c>
      <c r="C18" s="11"/>
      <c r="D18" s="11"/>
      <c r="E18" s="12"/>
      <c r="F18" s="105">
        <v>1800.9578165</v>
      </c>
      <c r="G18" s="105">
        <v>63.128500000000003</v>
      </c>
      <c r="H18" s="12"/>
    </row>
    <row r="19" spans="1:8" x14ac:dyDescent="0.2">
      <c r="B19" s="140" t="s">
        <v>47</v>
      </c>
      <c r="C19" s="140"/>
      <c r="D19" s="140"/>
      <c r="E19" s="141"/>
      <c r="F19" s="142">
        <v>44.456031099999997</v>
      </c>
      <c r="G19" s="142">
        <v>1.5515000000000001</v>
      </c>
      <c r="H19" s="141"/>
    </row>
    <row r="20" spans="1:8" x14ac:dyDescent="0.2">
      <c r="B20" s="13" t="s">
        <v>640</v>
      </c>
      <c r="C20" s="13"/>
      <c r="D20" s="13"/>
      <c r="E20" s="14"/>
      <c r="F20" s="15">
        <v>2852.8409676000001</v>
      </c>
      <c r="G20" s="15">
        <v>100</v>
      </c>
      <c r="H20" s="14"/>
    </row>
    <row r="21" spans="1:8" x14ac:dyDescent="0.2">
      <c r="B21" s="130"/>
      <c r="C21" s="130"/>
      <c r="D21" s="130"/>
      <c r="E21" s="131"/>
      <c r="F21" s="132"/>
      <c r="G21" s="132"/>
      <c r="H21" s="131"/>
    </row>
    <row r="22" spans="1:8" x14ac:dyDescent="0.2">
      <c r="B22" s="134" t="s">
        <v>667</v>
      </c>
      <c r="C22" s="130"/>
      <c r="D22" s="130"/>
      <c r="E22" s="131"/>
      <c r="F22" s="132"/>
      <c r="G22" s="132"/>
      <c r="H22" s="131"/>
    </row>
    <row r="23" spans="1:8" x14ac:dyDescent="0.2">
      <c r="B23" s="148" t="s">
        <v>666</v>
      </c>
      <c r="C23" s="121"/>
      <c r="D23" s="121"/>
      <c r="E23" s="122"/>
      <c r="F23" s="123"/>
      <c r="G23" s="123"/>
      <c r="H23" s="122"/>
    </row>
    <row r="24" spans="1:8" x14ac:dyDescent="0.2">
      <c r="B24" s="121"/>
      <c r="C24" s="121"/>
      <c r="D24" s="121"/>
      <c r="E24" s="122"/>
      <c r="F24" s="123"/>
      <c r="G24" s="123"/>
      <c r="H24" s="122"/>
    </row>
    <row r="25" spans="1:8" x14ac:dyDescent="0.2">
      <c r="B25" s="36" t="s">
        <v>304</v>
      </c>
      <c r="C25" s="30"/>
      <c r="D25" s="69"/>
      <c r="E25" s="29"/>
      <c r="F25" s="34"/>
      <c r="G25" s="34"/>
    </row>
    <row r="26" spans="1:8" x14ac:dyDescent="0.2">
      <c r="B26" s="165" t="s">
        <v>305</v>
      </c>
      <c r="C26" s="162"/>
      <c r="D26" s="162"/>
      <c r="E26" s="162"/>
      <c r="F26" s="162"/>
      <c r="G26" s="162"/>
    </row>
    <row r="27" spans="1:8" x14ac:dyDescent="0.2">
      <c r="B27" s="136" t="s">
        <v>306</v>
      </c>
      <c r="C27" s="137"/>
      <c r="D27" s="137"/>
      <c r="E27" s="29"/>
      <c r="F27" s="34"/>
      <c r="G27" s="34"/>
    </row>
    <row r="28" spans="1:8" ht="25.5" x14ac:dyDescent="0.2">
      <c r="B28" s="59" t="s">
        <v>307</v>
      </c>
      <c r="C28" s="21" t="s">
        <v>706</v>
      </c>
      <c r="D28" s="21" t="s">
        <v>707</v>
      </c>
    </row>
    <row r="29" spans="1:8" x14ac:dyDescent="0.2">
      <c r="A29" s="1" t="s">
        <v>446</v>
      </c>
      <c r="B29" s="136" t="s">
        <v>308</v>
      </c>
      <c r="C29" s="23">
        <v>12.393000000000001</v>
      </c>
      <c r="D29" s="90">
        <v>12.3757</v>
      </c>
    </row>
    <row r="30" spans="1:8" x14ac:dyDescent="0.2">
      <c r="A30" s="1" t="s">
        <v>447</v>
      </c>
      <c r="B30" s="136" t="s">
        <v>357</v>
      </c>
      <c r="C30" s="24">
        <v>12.393000000000001</v>
      </c>
      <c r="D30" s="64">
        <v>12.3757</v>
      </c>
    </row>
    <row r="31" spans="1:8" x14ac:dyDescent="0.2">
      <c r="A31" s="1" t="s">
        <v>448</v>
      </c>
      <c r="B31" s="136" t="s">
        <v>324</v>
      </c>
      <c r="C31" s="24">
        <v>12.474299999999999</v>
      </c>
      <c r="D31" s="64">
        <v>12.4557</v>
      </c>
    </row>
    <row r="32" spans="1:8" x14ac:dyDescent="0.2">
      <c r="A32" s="1" t="s">
        <v>449</v>
      </c>
      <c r="B32" s="37" t="s">
        <v>358</v>
      </c>
      <c r="C32" s="26" t="s">
        <v>587</v>
      </c>
      <c r="D32" s="65" t="s">
        <v>587</v>
      </c>
    </row>
    <row r="33" spans="2:8" x14ac:dyDescent="0.2">
      <c r="B33" s="30" t="s">
        <v>637</v>
      </c>
      <c r="C33" s="87"/>
      <c r="D33" s="87"/>
    </row>
    <row r="34" spans="2:8" x14ac:dyDescent="0.2">
      <c r="B34" s="70" t="s">
        <v>328</v>
      </c>
      <c r="C34" s="71"/>
      <c r="D34" s="71"/>
      <c r="E34" s="72"/>
      <c r="F34" s="72"/>
      <c r="G34" s="34"/>
    </row>
    <row r="35" spans="2:8" x14ac:dyDescent="0.2">
      <c r="B35" s="136" t="s">
        <v>668</v>
      </c>
      <c r="C35" s="137"/>
      <c r="D35" s="137"/>
      <c r="E35" s="34"/>
      <c r="F35" s="34"/>
      <c r="G35" s="34"/>
    </row>
    <row r="36" spans="2:8" x14ac:dyDescent="0.2">
      <c r="B36" s="136" t="s">
        <v>669</v>
      </c>
      <c r="C36" s="137"/>
      <c r="D36" s="137"/>
      <c r="E36" s="34"/>
      <c r="F36" s="34"/>
      <c r="G36" s="34"/>
    </row>
    <row r="37" spans="2:8" x14ac:dyDescent="0.2">
      <c r="B37" s="86" t="s">
        <v>670</v>
      </c>
      <c r="C37" s="30"/>
      <c r="D37" s="30"/>
      <c r="E37" s="34"/>
      <c r="F37" s="34"/>
      <c r="G37" s="34"/>
    </row>
    <row r="38" spans="2:8" x14ac:dyDescent="0.2">
      <c r="B38" s="47" t="s">
        <v>685</v>
      </c>
      <c r="C38" s="27"/>
      <c r="D38" s="27"/>
      <c r="E38" s="34"/>
      <c r="F38" s="34"/>
      <c r="G38" s="34"/>
    </row>
    <row r="39" spans="2:8" x14ac:dyDescent="0.2">
      <c r="B39" s="151" t="s">
        <v>693</v>
      </c>
      <c r="C39" s="73"/>
      <c r="D39" s="73"/>
      <c r="E39" s="34"/>
      <c r="F39" s="34"/>
      <c r="G39" s="34"/>
    </row>
    <row r="40" spans="2:8" x14ac:dyDescent="0.2">
      <c r="B40" s="74" t="s">
        <v>675</v>
      </c>
      <c r="C40" s="74"/>
      <c r="D40" s="74"/>
      <c r="E40" s="34"/>
      <c r="F40" s="34"/>
      <c r="G40" s="34"/>
    </row>
    <row r="41" spans="2:8" x14ac:dyDescent="0.2">
      <c r="B41" s="165" t="s">
        <v>314</v>
      </c>
      <c r="C41" s="162"/>
      <c r="D41" s="162"/>
      <c r="E41" s="162"/>
      <c r="F41" s="162"/>
      <c r="G41" s="162"/>
    </row>
    <row r="42" spans="2:8" x14ac:dyDescent="0.2">
      <c r="B42" s="35" t="s">
        <v>315</v>
      </c>
      <c r="C42" s="32"/>
      <c r="D42" s="32"/>
      <c r="E42" s="32"/>
      <c r="F42" s="34"/>
      <c r="G42" s="34"/>
    </row>
    <row r="43" spans="2:8" x14ac:dyDescent="0.2">
      <c r="B43" s="160" t="s">
        <v>368</v>
      </c>
      <c r="C43" s="161"/>
      <c r="D43" s="161"/>
      <c r="E43" s="161"/>
      <c r="F43" s="161"/>
      <c r="G43" s="161"/>
      <c r="H43" s="161"/>
    </row>
    <row r="44" spans="2:8" x14ac:dyDescent="0.2">
      <c r="E44" s="1"/>
    </row>
    <row r="45" spans="2:8" s="82" customFormat="1" x14ac:dyDescent="0.2">
      <c r="B45" s="82" t="s">
        <v>370</v>
      </c>
      <c r="E45" s="83"/>
      <c r="F45" s="84"/>
      <c r="G45" s="84"/>
      <c r="H45" s="83"/>
    </row>
    <row r="46" spans="2:8" s="82" customFormat="1" x14ac:dyDescent="0.2">
      <c r="B46" s="82" t="s">
        <v>388</v>
      </c>
      <c r="E46" s="83"/>
      <c r="F46" s="84"/>
      <c r="G46" s="84"/>
      <c r="H46" s="83"/>
    </row>
    <row r="47" spans="2:8" s="82" customFormat="1" x14ac:dyDescent="0.2">
      <c r="B47" s="82" t="s">
        <v>376</v>
      </c>
      <c r="E47" s="83"/>
      <c r="F47" s="84"/>
      <c r="G47" s="84"/>
      <c r="H47" s="83"/>
    </row>
    <row r="48" spans="2:8" s="82" customFormat="1" x14ac:dyDescent="0.2">
      <c r="E48" s="83"/>
      <c r="F48" s="84"/>
      <c r="G48" s="84"/>
      <c r="H48" s="83"/>
    </row>
    <row r="49" spans="2:8" s="82" customFormat="1" x14ac:dyDescent="0.2">
      <c r="E49" s="83"/>
      <c r="F49" s="84"/>
      <c r="G49" s="84"/>
      <c r="H49" s="83"/>
    </row>
    <row r="50" spans="2:8" s="82" customFormat="1" x14ac:dyDescent="0.2">
      <c r="E50" s="83"/>
      <c r="F50" s="84"/>
      <c r="G50" s="84"/>
      <c r="H50" s="83"/>
    </row>
    <row r="51" spans="2:8" s="82" customFormat="1" x14ac:dyDescent="0.2">
      <c r="E51" s="83"/>
      <c r="F51" s="84"/>
      <c r="G51" s="84"/>
      <c r="H51" s="83"/>
    </row>
    <row r="52" spans="2:8" s="82" customFormat="1" x14ac:dyDescent="0.2">
      <c r="E52" s="83"/>
      <c r="F52" s="84"/>
      <c r="G52" s="84"/>
      <c r="H52" s="83"/>
    </row>
    <row r="53" spans="2:8" s="82" customFormat="1" x14ac:dyDescent="0.2">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B58" s="82" t="s">
        <v>373</v>
      </c>
      <c r="F58" s="84"/>
      <c r="G58" s="84"/>
      <c r="H58" s="83"/>
    </row>
    <row r="59" spans="2:8" s="82" customFormat="1" ht="67.5" customHeight="1" x14ac:dyDescent="0.2">
      <c r="B59" s="156" t="s">
        <v>612</v>
      </c>
      <c r="C59" s="156"/>
      <c r="D59" s="156"/>
      <c r="E59" s="156"/>
      <c r="F59" s="156"/>
      <c r="G59" s="156"/>
      <c r="H59" s="156"/>
    </row>
    <row r="60" spans="2:8" s="82" customFormat="1" ht="18.75" x14ac:dyDescent="0.3">
      <c r="B60" s="4" t="s">
        <v>374</v>
      </c>
      <c r="F60" s="84"/>
      <c r="G60" s="84"/>
      <c r="H60" s="83"/>
    </row>
  </sheetData>
  <mergeCells count="7">
    <mergeCell ref="B59:H59"/>
    <mergeCell ref="B43:H43"/>
    <mergeCell ref="B3:H3"/>
    <mergeCell ref="B1:H1"/>
    <mergeCell ref="B2:H2"/>
    <mergeCell ref="B26:G26"/>
    <mergeCell ref="B41:G41"/>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294</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179</v>
      </c>
      <c r="C8" s="140" t="s">
        <v>180</v>
      </c>
      <c r="D8" s="140" t="s">
        <v>45</v>
      </c>
      <c r="E8" s="141">
        <v>40</v>
      </c>
      <c r="F8" s="142">
        <v>510.0068</v>
      </c>
      <c r="G8" s="142">
        <v>10.38</v>
      </c>
      <c r="H8" s="141">
        <v>3.7349999999999999</v>
      </c>
    </row>
    <row r="9" spans="2:8" x14ac:dyDescent="0.2">
      <c r="B9" s="140" t="s">
        <v>181</v>
      </c>
      <c r="C9" s="140" t="s">
        <v>182</v>
      </c>
      <c r="D9" s="140" t="s">
        <v>151</v>
      </c>
      <c r="E9" s="141">
        <v>48</v>
      </c>
      <c r="F9" s="142">
        <v>483.02208000000002</v>
      </c>
      <c r="G9" s="142">
        <v>9.83</v>
      </c>
      <c r="H9" s="141">
        <v>3.4447999999999999</v>
      </c>
    </row>
    <row r="10" spans="2:8" x14ac:dyDescent="0.2">
      <c r="B10" s="140" t="s">
        <v>616</v>
      </c>
      <c r="C10" s="140" t="s">
        <v>174</v>
      </c>
      <c r="D10" s="140" t="s">
        <v>45</v>
      </c>
      <c r="E10" s="141">
        <v>48</v>
      </c>
      <c r="F10" s="142">
        <v>481.52879999999999</v>
      </c>
      <c r="G10" s="142">
        <v>9.8000000000000007</v>
      </c>
      <c r="H10" s="141">
        <v>3.2494999999999998</v>
      </c>
    </row>
    <row r="11" spans="2:8" x14ac:dyDescent="0.2">
      <c r="B11" s="140" t="s">
        <v>183</v>
      </c>
      <c r="C11" s="140" t="s">
        <v>184</v>
      </c>
      <c r="D11" s="140" t="s">
        <v>151</v>
      </c>
      <c r="E11" s="141">
        <v>38</v>
      </c>
      <c r="F11" s="142">
        <v>479.11691999999999</v>
      </c>
      <c r="G11" s="142">
        <v>9.75</v>
      </c>
      <c r="H11" s="141">
        <v>3.7498999999999998</v>
      </c>
    </row>
    <row r="12" spans="2:8" x14ac:dyDescent="0.2">
      <c r="B12" s="140" t="s">
        <v>154</v>
      </c>
      <c r="C12" s="140" t="s">
        <v>156</v>
      </c>
      <c r="D12" s="140" t="s">
        <v>45</v>
      </c>
      <c r="E12" s="141">
        <v>47</v>
      </c>
      <c r="F12" s="142">
        <v>471.45371</v>
      </c>
      <c r="G12" s="142">
        <v>9.6</v>
      </c>
      <c r="H12" s="141">
        <v>3.2751000000000001</v>
      </c>
    </row>
    <row r="13" spans="2:8" x14ac:dyDescent="0.2">
      <c r="B13" s="140" t="s">
        <v>143</v>
      </c>
      <c r="C13" s="140" t="s">
        <v>185</v>
      </c>
      <c r="D13" s="140" t="s">
        <v>45</v>
      </c>
      <c r="E13" s="141">
        <v>42</v>
      </c>
      <c r="F13" s="142">
        <v>423.56538</v>
      </c>
      <c r="G13" s="142">
        <v>8.6199999999999992</v>
      </c>
      <c r="H13" s="141">
        <v>3.5350999999999999</v>
      </c>
    </row>
    <row r="14" spans="2:8" x14ac:dyDescent="0.2">
      <c r="B14" s="140" t="s">
        <v>149</v>
      </c>
      <c r="C14" s="140" t="s">
        <v>187</v>
      </c>
      <c r="D14" s="140" t="s">
        <v>151</v>
      </c>
      <c r="E14" s="141">
        <v>2</v>
      </c>
      <c r="F14" s="142">
        <v>20.104839999999999</v>
      </c>
      <c r="G14" s="142">
        <v>0.41</v>
      </c>
      <c r="H14" s="141">
        <v>3.5398000000000001</v>
      </c>
    </row>
    <row r="15" spans="2:8" x14ac:dyDescent="0.2">
      <c r="B15" s="140" t="s">
        <v>175</v>
      </c>
      <c r="C15" s="140" t="s">
        <v>176</v>
      </c>
      <c r="D15" s="140" t="s">
        <v>45</v>
      </c>
      <c r="E15" s="141">
        <v>1</v>
      </c>
      <c r="F15" s="142">
        <v>10.0106</v>
      </c>
      <c r="G15" s="142">
        <v>0.2</v>
      </c>
      <c r="H15" s="141">
        <v>3.2151000000000001</v>
      </c>
    </row>
    <row r="16" spans="2:8" x14ac:dyDescent="0.2">
      <c r="B16" s="11" t="s">
        <v>46</v>
      </c>
      <c r="C16" s="11"/>
      <c r="D16" s="11"/>
      <c r="E16" s="12"/>
      <c r="F16" s="105">
        <v>2878.8091300000001</v>
      </c>
      <c r="G16" s="105">
        <v>58.59</v>
      </c>
      <c r="H16" s="12"/>
    </row>
    <row r="17" spans="2:8" x14ac:dyDescent="0.2">
      <c r="B17" s="11" t="s">
        <v>131</v>
      </c>
      <c r="C17" s="11"/>
      <c r="D17" s="11"/>
      <c r="E17" s="12"/>
      <c r="F17" s="16"/>
      <c r="G17" s="16"/>
      <c r="H17" s="12"/>
    </row>
    <row r="18" spans="2:8" x14ac:dyDescent="0.2">
      <c r="B18" s="140" t="s">
        <v>132</v>
      </c>
      <c r="C18" s="140" t="s">
        <v>188</v>
      </c>
      <c r="D18" s="140" t="s">
        <v>45</v>
      </c>
      <c r="E18" s="141">
        <v>40</v>
      </c>
      <c r="F18" s="142">
        <v>401.52440000000001</v>
      </c>
      <c r="G18" s="142">
        <v>8.17</v>
      </c>
      <c r="H18" s="141">
        <v>3.9647999999999999</v>
      </c>
    </row>
    <row r="19" spans="2:8" x14ac:dyDescent="0.2">
      <c r="B19" s="11" t="s">
        <v>46</v>
      </c>
      <c r="C19" s="11"/>
      <c r="D19" s="11"/>
      <c r="E19" s="12"/>
      <c r="F19" s="105">
        <v>401.52440000000001</v>
      </c>
      <c r="G19" s="105">
        <v>8.17</v>
      </c>
      <c r="H19" s="12"/>
    </row>
    <row r="20" spans="2:8" x14ac:dyDescent="0.2">
      <c r="B20" s="11" t="s">
        <v>50</v>
      </c>
      <c r="C20" s="140"/>
      <c r="D20" s="140"/>
      <c r="E20" s="141"/>
      <c r="F20" s="142"/>
      <c r="G20" s="142"/>
      <c r="H20" s="141"/>
    </row>
    <row r="21" spans="2:8" x14ac:dyDescent="0.2">
      <c r="B21" s="140" t="s">
        <v>189</v>
      </c>
      <c r="C21" s="140" t="s">
        <v>190</v>
      </c>
      <c r="D21" s="140" t="s">
        <v>51</v>
      </c>
      <c r="E21" s="141">
        <v>500000</v>
      </c>
      <c r="F21" s="142">
        <v>502.09449999999998</v>
      </c>
      <c r="G21" s="142">
        <v>10.220000000000001</v>
      </c>
      <c r="H21" s="141">
        <v>3.3694999999999999</v>
      </c>
    </row>
    <row r="22" spans="2:8" x14ac:dyDescent="0.2">
      <c r="B22" s="11" t="s">
        <v>46</v>
      </c>
      <c r="C22" s="11"/>
      <c r="D22" s="11"/>
      <c r="E22" s="12"/>
      <c r="F22" s="105">
        <v>502.09449999999998</v>
      </c>
      <c r="G22" s="105">
        <v>10.220000000000001</v>
      </c>
      <c r="H22" s="12"/>
    </row>
    <row r="23" spans="2:8" x14ac:dyDescent="0.2">
      <c r="B23" s="140" t="s">
        <v>559</v>
      </c>
      <c r="C23" s="140"/>
      <c r="D23" s="140"/>
      <c r="E23" s="141"/>
      <c r="F23" s="142">
        <v>766.61124519999998</v>
      </c>
      <c r="G23" s="142">
        <v>15.6073</v>
      </c>
      <c r="H23" s="141">
        <v>3.04</v>
      </c>
    </row>
    <row r="24" spans="2:8" x14ac:dyDescent="0.2">
      <c r="B24" s="140" t="s">
        <v>558</v>
      </c>
      <c r="C24" s="140"/>
      <c r="D24" s="140"/>
      <c r="E24" s="141"/>
      <c r="F24" s="142">
        <v>206.29391570000001</v>
      </c>
      <c r="G24" s="142">
        <v>4.1999000000000004</v>
      </c>
      <c r="H24" s="141">
        <v>3.18</v>
      </c>
    </row>
    <row r="25" spans="2:8" x14ac:dyDescent="0.2">
      <c r="B25" s="11" t="s">
        <v>46</v>
      </c>
      <c r="C25" s="11"/>
      <c r="D25" s="11"/>
      <c r="E25" s="12"/>
      <c r="F25" s="105">
        <v>972.90516090000006</v>
      </c>
      <c r="G25" s="105">
        <v>19.807200000000002</v>
      </c>
      <c r="H25" s="12"/>
    </row>
    <row r="26" spans="2:8" x14ac:dyDescent="0.2">
      <c r="B26" s="140" t="s">
        <v>47</v>
      </c>
      <c r="C26" s="140"/>
      <c r="D26" s="140"/>
      <c r="E26" s="141"/>
      <c r="F26" s="142">
        <v>156.5410454</v>
      </c>
      <c r="G26" s="142">
        <v>3.2128000000000001</v>
      </c>
      <c r="H26" s="141"/>
    </row>
    <row r="27" spans="2:8" x14ac:dyDescent="0.2">
      <c r="B27" s="13" t="s">
        <v>640</v>
      </c>
      <c r="C27" s="13"/>
      <c r="D27" s="13"/>
      <c r="E27" s="14"/>
      <c r="F27" s="15">
        <v>4911.8742363000001</v>
      </c>
      <c r="G27" s="15">
        <v>100</v>
      </c>
      <c r="H27" s="14"/>
    </row>
    <row r="28" spans="2:8" x14ac:dyDescent="0.2">
      <c r="B28" s="130"/>
      <c r="C28" s="130"/>
      <c r="D28" s="130"/>
      <c r="E28" s="131"/>
      <c r="F28" s="132"/>
      <c r="G28" s="132"/>
      <c r="H28" s="131"/>
    </row>
    <row r="29" spans="2:8" x14ac:dyDescent="0.2">
      <c r="B29" s="134" t="s">
        <v>667</v>
      </c>
      <c r="C29" s="127"/>
      <c r="D29" s="127"/>
      <c r="E29" s="128"/>
      <c r="F29" s="129"/>
      <c r="G29" s="129"/>
      <c r="H29" s="128"/>
    </row>
    <row r="30" spans="2:8" x14ac:dyDescent="0.2">
      <c r="B30" s="148" t="s">
        <v>666</v>
      </c>
      <c r="C30" s="127"/>
      <c r="D30" s="127"/>
      <c r="E30" s="128"/>
      <c r="F30" s="129"/>
      <c r="G30" s="129"/>
      <c r="H30" s="128"/>
    </row>
    <row r="31" spans="2:8" x14ac:dyDescent="0.2">
      <c r="B31" s="121"/>
      <c r="C31" s="121"/>
      <c r="D31" s="121"/>
      <c r="E31" s="122"/>
      <c r="F31" s="123"/>
      <c r="G31" s="123"/>
      <c r="H31" s="122"/>
    </row>
    <row r="32" spans="2:8" x14ac:dyDescent="0.2">
      <c r="B32" s="36" t="s">
        <v>304</v>
      </c>
      <c r="C32" s="30"/>
      <c r="D32" s="69"/>
      <c r="E32" s="29"/>
      <c r="F32" s="34"/>
      <c r="G32" s="34"/>
    </row>
    <row r="33" spans="1:7" x14ac:dyDescent="0.2">
      <c r="B33" s="165" t="s">
        <v>305</v>
      </c>
      <c r="C33" s="162"/>
      <c r="D33" s="162"/>
      <c r="E33" s="162"/>
      <c r="F33" s="162"/>
      <c r="G33" s="162"/>
    </row>
    <row r="34" spans="1:7" x14ac:dyDescent="0.2">
      <c r="B34" s="42" t="s">
        <v>306</v>
      </c>
      <c r="C34" s="27"/>
      <c r="D34" s="27"/>
      <c r="E34" s="29"/>
      <c r="F34" s="34"/>
      <c r="G34" s="34"/>
    </row>
    <row r="35" spans="1:7" ht="25.5" x14ac:dyDescent="0.2">
      <c r="B35" s="59" t="s">
        <v>307</v>
      </c>
      <c r="C35" s="21" t="s">
        <v>706</v>
      </c>
      <c r="D35" s="21" t="s">
        <v>707</v>
      </c>
    </row>
    <row r="36" spans="1:7" x14ac:dyDescent="0.2">
      <c r="A36" s="1" t="s">
        <v>442</v>
      </c>
      <c r="B36" s="42" t="s">
        <v>308</v>
      </c>
      <c r="C36" s="23">
        <v>12.1106</v>
      </c>
      <c r="D36" s="90">
        <v>12.091200000000001</v>
      </c>
    </row>
    <row r="37" spans="1:7" x14ac:dyDescent="0.2">
      <c r="A37" s="1" t="s">
        <v>443</v>
      </c>
      <c r="B37" s="42" t="s">
        <v>357</v>
      </c>
      <c r="C37" s="24">
        <v>12.1106</v>
      </c>
      <c r="D37" s="64">
        <v>12.091200000000001</v>
      </c>
    </row>
    <row r="38" spans="1:7" x14ac:dyDescent="0.2">
      <c r="A38" s="1" t="s">
        <v>444</v>
      </c>
      <c r="B38" s="42" t="s">
        <v>324</v>
      </c>
      <c r="C38" s="24">
        <v>12.2037</v>
      </c>
      <c r="D38" s="64">
        <v>12.182600000000001</v>
      </c>
    </row>
    <row r="39" spans="1:7" x14ac:dyDescent="0.2">
      <c r="A39" s="1" t="s">
        <v>445</v>
      </c>
      <c r="B39" s="37" t="s">
        <v>358</v>
      </c>
      <c r="C39" s="26" t="s">
        <v>587</v>
      </c>
      <c r="D39" s="65" t="s">
        <v>587</v>
      </c>
    </row>
    <row r="40" spans="1:7" x14ac:dyDescent="0.2">
      <c r="B40" s="30" t="s">
        <v>637</v>
      </c>
      <c r="C40" s="87"/>
      <c r="D40" s="87"/>
    </row>
    <row r="41" spans="1:7" x14ac:dyDescent="0.2">
      <c r="B41" s="32" t="s">
        <v>328</v>
      </c>
      <c r="C41" s="32"/>
      <c r="D41" s="33"/>
      <c r="E41" s="34"/>
      <c r="F41" s="34"/>
      <c r="G41" s="34"/>
    </row>
    <row r="42" spans="1:7" x14ac:dyDescent="0.2">
      <c r="B42" s="47" t="s">
        <v>668</v>
      </c>
      <c r="C42" s="56"/>
      <c r="D42" s="33"/>
      <c r="E42" s="34"/>
      <c r="F42" s="34"/>
      <c r="G42" s="34"/>
    </row>
    <row r="43" spans="1:7" x14ac:dyDescent="0.2">
      <c r="B43" s="42" t="s">
        <v>669</v>
      </c>
      <c r="C43" s="27"/>
      <c r="D43" s="27"/>
      <c r="E43" s="34"/>
      <c r="F43" s="34"/>
      <c r="G43" s="34"/>
    </row>
    <row r="44" spans="1:7" x14ac:dyDescent="0.2">
      <c r="B44" s="86" t="s">
        <v>670</v>
      </c>
      <c r="C44" s="30"/>
      <c r="D44" s="30"/>
      <c r="E44" s="34"/>
      <c r="F44" s="34"/>
      <c r="G44" s="34"/>
    </row>
    <row r="45" spans="1:7" x14ac:dyDescent="0.2">
      <c r="B45" s="47" t="s">
        <v>685</v>
      </c>
      <c r="C45" s="27"/>
      <c r="D45" s="27"/>
      <c r="E45" s="34"/>
      <c r="F45" s="34"/>
      <c r="G45" s="34"/>
    </row>
    <row r="46" spans="1:7" x14ac:dyDescent="0.2">
      <c r="B46" s="151" t="s">
        <v>694</v>
      </c>
      <c r="C46" s="73"/>
      <c r="D46" s="73"/>
      <c r="E46" s="34"/>
      <c r="F46" s="34"/>
      <c r="G46" s="34"/>
    </row>
    <row r="47" spans="1:7" x14ac:dyDescent="0.2">
      <c r="B47" s="74" t="s">
        <v>675</v>
      </c>
      <c r="C47" s="74"/>
      <c r="D47" s="74"/>
      <c r="E47" s="34"/>
      <c r="F47" s="34"/>
      <c r="G47" s="34"/>
    </row>
    <row r="48" spans="1:7" x14ac:dyDescent="0.2">
      <c r="B48" s="165" t="s">
        <v>314</v>
      </c>
      <c r="C48" s="162"/>
      <c r="D48" s="162"/>
      <c r="E48" s="162"/>
      <c r="F48" s="162"/>
      <c r="G48" s="162"/>
    </row>
    <row r="49" spans="2:8" x14ac:dyDescent="0.2">
      <c r="B49" s="35" t="s">
        <v>315</v>
      </c>
      <c r="C49" s="32"/>
      <c r="D49" s="32"/>
      <c r="E49" s="33"/>
      <c r="F49" s="34"/>
      <c r="G49" s="34"/>
    </row>
    <row r="50" spans="2:8" x14ac:dyDescent="0.2">
      <c r="B50" s="160" t="s">
        <v>368</v>
      </c>
      <c r="C50" s="161"/>
      <c r="D50" s="161"/>
      <c r="E50" s="161"/>
      <c r="F50" s="161"/>
      <c r="G50" s="161"/>
      <c r="H50" s="161"/>
    </row>
    <row r="52" spans="2:8" s="82" customFormat="1" x14ac:dyDescent="0.2">
      <c r="B52" s="82" t="s">
        <v>370</v>
      </c>
      <c r="E52" s="83"/>
      <c r="F52" s="84"/>
      <c r="G52" s="84"/>
      <c r="H52" s="83"/>
    </row>
    <row r="53" spans="2:8" s="82" customFormat="1" x14ac:dyDescent="0.2">
      <c r="B53" s="82" t="s">
        <v>388</v>
      </c>
      <c r="E53" s="83"/>
      <c r="F53" s="84"/>
      <c r="G53" s="84"/>
      <c r="H53" s="83"/>
    </row>
    <row r="54" spans="2:8" s="82" customFormat="1" x14ac:dyDescent="0.2">
      <c r="B54" s="82" t="s">
        <v>376</v>
      </c>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B65" s="82" t="s">
        <v>373</v>
      </c>
      <c r="F65" s="84"/>
      <c r="G65" s="84"/>
      <c r="H65" s="83"/>
    </row>
    <row r="66" spans="2:8" s="82" customFormat="1" ht="67.5" customHeight="1" x14ac:dyDescent="0.2">
      <c r="B66" s="156" t="s">
        <v>612</v>
      </c>
      <c r="C66" s="156"/>
      <c r="D66" s="156"/>
      <c r="E66" s="156"/>
      <c r="F66" s="156"/>
      <c r="G66" s="156"/>
      <c r="H66" s="156"/>
    </row>
    <row r="67" spans="2:8" s="82" customFormat="1" ht="18.75" x14ac:dyDescent="0.3">
      <c r="B67" s="4" t="s">
        <v>374</v>
      </c>
      <c r="F67" s="84"/>
      <c r="G67" s="84"/>
      <c r="H67" s="83"/>
    </row>
  </sheetData>
  <mergeCells count="7">
    <mergeCell ref="B66:H66"/>
    <mergeCell ref="B50:H50"/>
    <mergeCell ref="B3:H3"/>
    <mergeCell ref="B1:H1"/>
    <mergeCell ref="B2:H2"/>
    <mergeCell ref="B33:G33"/>
    <mergeCell ref="B48:G48"/>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6" zoomScaleNormal="100" zoomScaleSheetLayoutView="100" workbookViewId="0">
      <selection activeCell="B16" sqref="B16"/>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295</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179</v>
      </c>
      <c r="C8" s="140" t="s">
        <v>180</v>
      </c>
      <c r="D8" s="140" t="s">
        <v>45</v>
      </c>
      <c r="E8" s="141">
        <v>145</v>
      </c>
      <c r="F8" s="142">
        <v>1848.7746500000001</v>
      </c>
      <c r="G8" s="142">
        <v>11.98</v>
      </c>
      <c r="H8" s="141">
        <v>3.7349999999999999</v>
      </c>
    </row>
    <row r="9" spans="2:8" x14ac:dyDescent="0.2">
      <c r="B9" s="140" t="s">
        <v>154</v>
      </c>
      <c r="C9" s="140" t="s">
        <v>191</v>
      </c>
      <c r="D9" s="140" t="s">
        <v>151</v>
      </c>
      <c r="E9" s="141">
        <v>145</v>
      </c>
      <c r="F9" s="142">
        <v>1459.0378499999999</v>
      </c>
      <c r="G9" s="142">
        <v>9.4600000000000009</v>
      </c>
      <c r="H9" s="141">
        <v>3.5602999999999998</v>
      </c>
    </row>
    <row r="10" spans="2:8" x14ac:dyDescent="0.2">
      <c r="B10" s="140" t="s">
        <v>143</v>
      </c>
      <c r="C10" s="140" t="s">
        <v>185</v>
      </c>
      <c r="D10" s="140" t="s">
        <v>45</v>
      </c>
      <c r="E10" s="141">
        <v>130</v>
      </c>
      <c r="F10" s="142">
        <v>1311.0356999999999</v>
      </c>
      <c r="G10" s="142">
        <v>8.5</v>
      </c>
      <c r="H10" s="141">
        <v>3.5350999999999999</v>
      </c>
    </row>
    <row r="11" spans="2:8" x14ac:dyDescent="0.2">
      <c r="B11" s="140" t="s">
        <v>192</v>
      </c>
      <c r="C11" s="140" t="s">
        <v>193</v>
      </c>
      <c r="D11" s="140" t="s">
        <v>128</v>
      </c>
      <c r="E11" s="141">
        <v>90</v>
      </c>
      <c r="F11" s="142">
        <v>1187.1756</v>
      </c>
      <c r="G11" s="142">
        <v>7.7</v>
      </c>
      <c r="H11" s="141">
        <v>7.49</v>
      </c>
    </row>
    <row r="12" spans="2:8" x14ac:dyDescent="0.2">
      <c r="B12" s="140" t="s">
        <v>126</v>
      </c>
      <c r="C12" s="140" t="s">
        <v>127</v>
      </c>
      <c r="D12" s="140" t="s">
        <v>128</v>
      </c>
      <c r="E12" s="141">
        <v>92</v>
      </c>
      <c r="F12" s="142">
        <v>1172.71848</v>
      </c>
      <c r="G12" s="142">
        <v>7.6</v>
      </c>
      <c r="H12" s="141">
        <v>10.085000000000001</v>
      </c>
    </row>
    <row r="13" spans="2:8" x14ac:dyDescent="0.2">
      <c r="B13" s="140" t="s">
        <v>129</v>
      </c>
      <c r="C13" s="140" t="s">
        <v>130</v>
      </c>
      <c r="D13" s="140" t="s">
        <v>128</v>
      </c>
      <c r="E13" s="141">
        <v>92</v>
      </c>
      <c r="F13" s="142">
        <v>1170.9621999999999</v>
      </c>
      <c r="G13" s="142">
        <v>7.59</v>
      </c>
      <c r="H13" s="141">
        <v>10.1149</v>
      </c>
    </row>
    <row r="14" spans="2:8" x14ac:dyDescent="0.2">
      <c r="B14" s="140" t="s">
        <v>194</v>
      </c>
      <c r="C14" s="140" t="s">
        <v>195</v>
      </c>
      <c r="D14" s="140" t="s">
        <v>196</v>
      </c>
      <c r="E14" s="141">
        <v>90</v>
      </c>
      <c r="F14" s="142">
        <v>1156.5845999999999</v>
      </c>
      <c r="G14" s="142">
        <v>7.5</v>
      </c>
      <c r="H14" s="141">
        <v>17.651199999999999</v>
      </c>
    </row>
    <row r="15" spans="2:8" x14ac:dyDescent="0.2">
      <c r="B15" s="140" t="s">
        <v>149</v>
      </c>
      <c r="C15" s="140" t="s">
        <v>197</v>
      </c>
      <c r="D15" s="140" t="s">
        <v>151</v>
      </c>
      <c r="E15" s="141">
        <v>96</v>
      </c>
      <c r="F15" s="142">
        <v>967.86048000000005</v>
      </c>
      <c r="G15" s="142">
        <v>6.27</v>
      </c>
      <c r="H15" s="141">
        <v>3.5394999999999999</v>
      </c>
    </row>
    <row r="16" spans="2:8" x14ac:dyDescent="0.2">
      <c r="B16" s="140" t="s">
        <v>616</v>
      </c>
      <c r="C16" s="140" t="s">
        <v>174</v>
      </c>
      <c r="D16" s="140" t="s">
        <v>45</v>
      </c>
      <c r="E16" s="141">
        <v>53</v>
      </c>
      <c r="F16" s="142">
        <v>531.68804999999998</v>
      </c>
      <c r="G16" s="142">
        <v>3.45</v>
      </c>
      <c r="H16" s="141">
        <v>3.2494999999999998</v>
      </c>
    </row>
    <row r="17" spans="2:8" x14ac:dyDescent="0.2">
      <c r="B17" s="140" t="s">
        <v>198</v>
      </c>
      <c r="C17" s="140" t="s">
        <v>199</v>
      </c>
      <c r="D17" s="140" t="s">
        <v>153</v>
      </c>
      <c r="E17" s="141">
        <v>50</v>
      </c>
      <c r="F17" s="142">
        <v>500.815</v>
      </c>
      <c r="G17" s="142">
        <v>3.25</v>
      </c>
      <c r="H17" s="141">
        <v>7.4950999999999999</v>
      </c>
    </row>
    <row r="18" spans="2:8" x14ac:dyDescent="0.2">
      <c r="B18" s="140" t="s">
        <v>175</v>
      </c>
      <c r="C18" s="140" t="s">
        <v>176</v>
      </c>
      <c r="D18" s="140" t="s">
        <v>45</v>
      </c>
      <c r="E18" s="141">
        <v>5</v>
      </c>
      <c r="F18" s="142">
        <v>50.052999999999997</v>
      </c>
      <c r="G18" s="142">
        <v>0.32</v>
      </c>
      <c r="H18" s="141">
        <v>3.2151000000000001</v>
      </c>
    </row>
    <row r="19" spans="2:8" x14ac:dyDescent="0.2">
      <c r="B19" s="11" t="s">
        <v>46</v>
      </c>
      <c r="C19" s="11"/>
      <c r="D19" s="11"/>
      <c r="E19" s="12"/>
      <c r="F19" s="105">
        <v>11356.705609999999</v>
      </c>
      <c r="G19" s="105">
        <v>73.62</v>
      </c>
      <c r="H19" s="12"/>
    </row>
    <row r="20" spans="2:8" x14ac:dyDescent="0.2">
      <c r="B20" s="11" t="s">
        <v>50</v>
      </c>
      <c r="C20" s="140"/>
      <c r="D20" s="140"/>
      <c r="E20" s="141"/>
      <c r="F20" s="142"/>
      <c r="G20" s="142"/>
      <c r="H20" s="141"/>
    </row>
    <row r="21" spans="2:8" x14ac:dyDescent="0.2">
      <c r="B21" s="140" t="s">
        <v>177</v>
      </c>
      <c r="C21" s="140" t="s">
        <v>178</v>
      </c>
      <c r="D21" s="140" t="s">
        <v>51</v>
      </c>
      <c r="E21" s="141">
        <v>610000</v>
      </c>
      <c r="F21" s="142">
        <v>612.44731999999999</v>
      </c>
      <c r="G21" s="142">
        <v>3.97</v>
      </c>
      <c r="H21" s="141">
        <v>3.5729000000000002</v>
      </c>
    </row>
    <row r="22" spans="2:8" x14ac:dyDescent="0.2">
      <c r="B22" s="140" t="s">
        <v>200</v>
      </c>
      <c r="C22" s="140" t="s">
        <v>201</v>
      </c>
      <c r="D22" s="140" t="s">
        <v>51</v>
      </c>
      <c r="E22" s="141">
        <v>300000</v>
      </c>
      <c r="F22" s="142">
        <v>301.7013</v>
      </c>
      <c r="G22" s="142">
        <v>1.96</v>
      </c>
      <c r="H22" s="141">
        <v>3.5728</v>
      </c>
    </row>
    <row r="23" spans="2:8" x14ac:dyDescent="0.2">
      <c r="B23" s="11" t="s">
        <v>46</v>
      </c>
      <c r="C23" s="11"/>
      <c r="D23" s="11"/>
      <c r="E23" s="12"/>
      <c r="F23" s="105">
        <v>914.14862000000005</v>
      </c>
      <c r="G23" s="105">
        <v>5.93</v>
      </c>
      <c r="H23" s="12"/>
    </row>
    <row r="24" spans="2:8" x14ac:dyDescent="0.2">
      <c r="B24" s="11" t="s">
        <v>167</v>
      </c>
      <c r="C24" s="140"/>
      <c r="D24" s="140"/>
      <c r="E24" s="141"/>
      <c r="F24" s="142"/>
      <c r="G24" s="142"/>
      <c r="H24" s="141"/>
    </row>
    <row r="25" spans="2:8" x14ac:dyDescent="0.2">
      <c r="B25" s="140" t="s">
        <v>648</v>
      </c>
      <c r="C25" s="140" t="s">
        <v>649</v>
      </c>
      <c r="D25" s="140" t="s">
        <v>51</v>
      </c>
      <c r="E25" s="141">
        <v>500000</v>
      </c>
      <c r="F25" s="142">
        <v>496.78550000000001</v>
      </c>
      <c r="G25" s="142">
        <v>3.22</v>
      </c>
      <c r="H25" s="141">
        <v>3.2801999999999998</v>
      </c>
    </row>
    <row r="26" spans="2:8" x14ac:dyDescent="0.2">
      <c r="B26" s="11" t="s">
        <v>46</v>
      </c>
      <c r="C26" s="11"/>
      <c r="D26" s="11"/>
      <c r="E26" s="12"/>
      <c r="F26" s="105">
        <v>496.78550000000001</v>
      </c>
      <c r="G26" s="105">
        <v>3.22</v>
      </c>
      <c r="H26" s="12"/>
    </row>
    <row r="27" spans="2:8" x14ac:dyDescent="0.2">
      <c r="B27" s="140" t="s">
        <v>559</v>
      </c>
      <c r="C27" s="140"/>
      <c r="D27" s="140"/>
      <c r="E27" s="141"/>
      <c r="F27" s="142">
        <v>1690.2154343</v>
      </c>
      <c r="G27" s="142">
        <v>10.956200000000001</v>
      </c>
      <c r="H27" s="141">
        <v>3.04</v>
      </c>
    </row>
    <row r="28" spans="2:8" x14ac:dyDescent="0.2">
      <c r="B28" s="140" t="s">
        <v>558</v>
      </c>
      <c r="C28" s="140"/>
      <c r="D28" s="140"/>
      <c r="E28" s="141"/>
      <c r="F28" s="142">
        <v>454.83595209999999</v>
      </c>
      <c r="G28" s="142">
        <v>2.9483000000000001</v>
      </c>
      <c r="H28" s="141">
        <v>3.18</v>
      </c>
    </row>
    <row r="29" spans="2:8" x14ac:dyDescent="0.2">
      <c r="B29" s="11" t="s">
        <v>46</v>
      </c>
      <c r="C29" s="11"/>
      <c r="D29" s="11"/>
      <c r="E29" s="12"/>
      <c r="F29" s="105">
        <v>2145.0513864</v>
      </c>
      <c r="G29" s="105">
        <v>13.904500000000001</v>
      </c>
      <c r="H29" s="12"/>
    </row>
    <row r="30" spans="2:8" x14ac:dyDescent="0.2">
      <c r="B30" s="140" t="s">
        <v>47</v>
      </c>
      <c r="C30" s="140"/>
      <c r="D30" s="140"/>
      <c r="E30" s="141"/>
      <c r="F30" s="142">
        <v>514.25038010000003</v>
      </c>
      <c r="G30" s="142">
        <v>3.3254999999999999</v>
      </c>
      <c r="H30" s="141"/>
    </row>
    <row r="31" spans="2:8" x14ac:dyDescent="0.2">
      <c r="B31" s="13" t="s">
        <v>640</v>
      </c>
      <c r="C31" s="13"/>
      <c r="D31" s="13"/>
      <c r="E31" s="14"/>
      <c r="F31" s="15">
        <v>15426.941496499998</v>
      </c>
      <c r="G31" s="15">
        <v>100</v>
      </c>
      <c r="H31" s="14"/>
    </row>
    <row r="32" spans="2:8" x14ac:dyDescent="0.2">
      <c r="B32" s="130"/>
      <c r="C32" s="130"/>
      <c r="D32" s="130"/>
      <c r="E32" s="131"/>
      <c r="F32" s="132"/>
      <c r="G32" s="132"/>
      <c r="H32" s="131"/>
    </row>
    <row r="33" spans="1:8" x14ac:dyDescent="0.2">
      <c r="B33" s="134" t="s">
        <v>667</v>
      </c>
      <c r="C33" s="130"/>
      <c r="D33" s="130"/>
      <c r="E33" s="131"/>
      <c r="F33" s="132"/>
      <c r="G33" s="132"/>
      <c r="H33" s="131"/>
    </row>
    <row r="34" spans="1:8" x14ac:dyDescent="0.2">
      <c r="B34" s="148" t="s">
        <v>666</v>
      </c>
      <c r="C34" s="127"/>
      <c r="D34" s="127"/>
      <c r="E34" s="128"/>
      <c r="F34" s="129"/>
      <c r="G34" s="129"/>
      <c r="H34" s="128"/>
    </row>
    <row r="36" spans="1:8" x14ac:dyDescent="0.2">
      <c r="B36" s="36" t="s">
        <v>304</v>
      </c>
      <c r="C36" s="32"/>
      <c r="D36" s="33"/>
      <c r="E36" s="34"/>
      <c r="F36" s="34"/>
      <c r="G36" s="34"/>
    </row>
    <row r="37" spans="1:8" x14ac:dyDescent="0.2">
      <c r="B37" s="165" t="s">
        <v>305</v>
      </c>
      <c r="C37" s="162"/>
      <c r="D37" s="162"/>
      <c r="E37" s="162"/>
      <c r="F37" s="162"/>
      <c r="G37" s="162"/>
    </row>
    <row r="38" spans="1:8" x14ac:dyDescent="0.2">
      <c r="B38" s="47" t="s">
        <v>306</v>
      </c>
      <c r="C38" s="30"/>
      <c r="D38" s="30"/>
      <c r="E38" s="29"/>
      <c r="F38" s="34"/>
      <c r="G38" s="34"/>
    </row>
    <row r="39" spans="1:8" ht="25.5" x14ac:dyDescent="0.2">
      <c r="B39" s="59" t="s">
        <v>307</v>
      </c>
      <c r="C39" s="21" t="s">
        <v>706</v>
      </c>
      <c r="D39" s="21" t="s">
        <v>707</v>
      </c>
    </row>
    <row r="40" spans="1:8" x14ac:dyDescent="0.2">
      <c r="A40" s="1" t="s">
        <v>438</v>
      </c>
      <c r="B40" s="42" t="s">
        <v>308</v>
      </c>
      <c r="C40" s="23">
        <v>12.5175</v>
      </c>
      <c r="D40" s="90">
        <v>12.4808</v>
      </c>
    </row>
    <row r="41" spans="1:8" x14ac:dyDescent="0.2">
      <c r="A41" s="1" t="s">
        <v>439</v>
      </c>
      <c r="B41" s="42" t="s">
        <v>357</v>
      </c>
      <c r="C41" s="24">
        <v>12.5175</v>
      </c>
      <c r="D41" s="64">
        <v>12.4808</v>
      </c>
    </row>
    <row r="42" spans="1:8" x14ac:dyDescent="0.2">
      <c r="A42" s="1" t="s">
        <v>440</v>
      </c>
      <c r="B42" s="42" t="s">
        <v>324</v>
      </c>
      <c r="C42" s="24">
        <v>12.5943</v>
      </c>
      <c r="D42" s="64">
        <v>12.556100000000001</v>
      </c>
    </row>
    <row r="43" spans="1:8" x14ac:dyDescent="0.2">
      <c r="A43" s="1" t="s">
        <v>441</v>
      </c>
      <c r="B43" s="37" t="s">
        <v>358</v>
      </c>
      <c r="C43" s="26">
        <v>12.5943</v>
      </c>
      <c r="D43" s="65">
        <v>12.556100000000001</v>
      </c>
    </row>
    <row r="44" spans="1:8" x14ac:dyDescent="0.2">
      <c r="B44" s="30" t="s">
        <v>637</v>
      </c>
      <c r="C44" s="87"/>
      <c r="D44" s="87"/>
    </row>
    <row r="45" spans="1:8" x14ac:dyDescent="0.2">
      <c r="B45" s="47" t="s">
        <v>668</v>
      </c>
      <c r="C45" s="30"/>
      <c r="D45" s="30"/>
      <c r="E45" s="34"/>
      <c r="F45" s="34"/>
      <c r="G45" s="34"/>
    </row>
    <row r="46" spans="1:8" x14ac:dyDescent="0.2">
      <c r="B46" s="47" t="s">
        <v>669</v>
      </c>
      <c r="C46" s="30"/>
      <c r="D46" s="30"/>
      <c r="E46" s="34"/>
      <c r="F46" s="34"/>
      <c r="G46" s="34"/>
    </row>
    <row r="47" spans="1:8" x14ac:dyDescent="0.2">
      <c r="B47" s="86" t="s">
        <v>670</v>
      </c>
      <c r="C47" s="30"/>
      <c r="D47" s="30"/>
      <c r="E47" s="34"/>
      <c r="F47" s="34"/>
      <c r="G47" s="34"/>
    </row>
    <row r="48" spans="1:8" x14ac:dyDescent="0.2">
      <c r="B48" s="47" t="s">
        <v>685</v>
      </c>
      <c r="C48" s="30"/>
      <c r="D48" s="30"/>
      <c r="E48" s="34"/>
      <c r="F48" s="34"/>
      <c r="G48" s="34"/>
    </row>
    <row r="49" spans="2:8" x14ac:dyDescent="0.2">
      <c r="B49" s="153" t="s">
        <v>695</v>
      </c>
      <c r="C49" s="75"/>
      <c r="D49" s="75"/>
      <c r="E49" s="51"/>
      <c r="F49" s="34"/>
      <c r="G49" s="34"/>
    </row>
    <row r="50" spans="2:8" x14ac:dyDescent="0.2">
      <c r="B50" s="74" t="s">
        <v>675</v>
      </c>
      <c r="C50" s="74"/>
      <c r="D50" s="74"/>
      <c r="E50" s="51"/>
      <c r="F50" s="34"/>
      <c r="G50" s="34"/>
    </row>
    <row r="51" spans="2:8" x14ac:dyDescent="0.2">
      <c r="B51" s="165" t="s">
        <v>314</v>
      </c>
      <c r="C51" s="162"/>
      <c r="D51" s="162"/>
      <c r="E51" s="162"/>
      <c r="F51" s="162"/>
      <c r="G51" s="162"/>
    </row>
    <row r="52" spans="2:8" x14ac:dyDescent="0.2">
      <c r="B52" s="35" t="s">
        <v>315</v>
      </c>
      <c r="C52" s="32"/>
      <c r="D52" s="32"/>
      <c r="E52" s="32"/>
      <c r="F52" s="34"/>
      <c r="G52" s="34"/>
    </row>
    <row r="53" spans="2:8" x14ac:dyDescent="0.2">
      <c r="B53" s="160" t="s">
        <v>368</v>
      </c>
      <c r="C53" s="161"/>
      <c r="D53" s="161"/>
      <c r="E53" s="161"/>
      <c r="F53" s="161"/>
      <c r="G53" s="161"/>
      <c r="H53" s="161"/>
    </row>
    <row r="54" spans="2:8" x14ac:dyDescent="0.2">
      <c r="E54" s="1"/>
    </row>
    <row r="55" spans="2:8" s="82" customFormat="1" x14ac:dyDescent="0.2">
      <c r="B55" s="82" t="s">
        <v>370</v>
      </c>
      <c r="E55" s="83"/>
      <c r="F55" s="84"/>
      <c r="G55" s="84"/>
      <c r="H55" s="83"/>
    </row>
    <row r="56" spans="2:8" s="82" customFormat="1" x14ac:dyDescent="0.2">
      <c r="B56" s="82" t="s">
        <v>388</v>
      </c>
      <c r="E56" s="83"/>
      <c r="F56" s="84"/>
      <c r="G56" s="84"/>
      <c r="H56" s="83"/>
    </row>
    <row r="57" spans="2:8" s="82" customFormat="1" x14ac:dyDescent="0.2">
      <c r="B57" s="82" t="s">
        <v>376</v>
      </c>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B68" s="82" t="s">
        <v>373</v>
      </c>
      <c r="F68" s="84"/>
      <c r="G68" s="84"/>
      <c r="H68" s="83"/>
    </row>
    <row r="69" spans="2:8" s="82" customFormat="1" ht="68.25" customHeight="1" x14ac:dyDescent="0.2">
      <c r="B69" s="156" t="s">
        <v>612</v>
      </c>
      <c r="C69" s="156"/>
      <c r="D69" s="156"/>
      <c r="E69" s="156"/>
      <c r="F69" s="156"/>
      <c r="G69" s="156"/>
      <c r="H69" s="156"/>
    </row>
    <row r="70" spans="2:8" s="82" customFormat="1" ht="18.75" x14ac:dyDescent="0.3">
      <c r="B70" s="4" t="s">
        <v>374</v>
      </c>
      <c r="F70" s="84"/>
      <c r="G70" s="84"/>
      <c r="H70" s="83"/>
    </row>
  </sheetData>
  <mergeCells count="7">
    <mergeCell ref="B69:H69"/>
    <mergeCell ref="B53:H53"/>
    <mergeCell ref="B3:H3"/>
    <mergeCell ref="B1:H1"/>
    <mergeCell ref="B2:H2"/>
    <mergeCell ref="B37:G37"/>
    <mergeCell ref="B51:G51"/>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8" zoomScaleNormal="100" zoomScaleSheetLayoutView="100" workbookViewId="0">
      <selection activeCell="B30" sqref="B3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296</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181</v>
      </c>
      <c r="C8" s="140" t="s">
        <v>182</v>
      </c>
      <c r="D8" s="140" t="s">
        <v>151</v>
      </c>
      <c r="E8" s="141">
        <v>102</v>
      </c>
      <c r="F8" s="142">
        <v>1026.42192</v>
      </c>
      <c r="G8" s="142">
        <v>8.73</v>
      </c>
      <c r="H8" s="141">
        <v>3.4447999999999999</v>
      </c>
    </row>
    <row r="9" spans="2:8" x14ac:dyDescent="0.2">
      <c r="B9" s="140" t="s">
        <v>268</v>
      </c>
      <c r="C9" s="140" t="s">
        <v>202</v>
      </c>
      <c r="D9" s="140" t="s">
        <v>565</v>
      </c>
      <c r="E9" s="141">
        <v>100</v>
      </c>
      <c r="F9" s="142">
        <v>1007.975</v>
      </c>
      <c r="G9" s="142">
        <v>8.57</v>
      </c>
      <c r="H9" s="141">
        <v>3.9251</v>
      </c>
    </row>
    <row r="10" spans="2:8" x14ac:dyDescent="0.2">
      <c r="B10" s="140" t="s">
        <v>149</v>
      </c>
      <c r="C10" s="140" t="s">
        <v>187</v>
      </c>
      <c r="D10" s="140" t="s">
        <v>151</v>
      </c>
      <c r="E10" s="141">
        <v>98</v>
      </c>
      <c r="F10" s="142">
        <v>985.13715999999999</v>
      </c>
      <c r="G10" s="142">
        <v>8.3800000000000008</v>
      </c>
      <c r="H10" s="141">
        <v>3.5398000000000001</v>
      </c>
    </row>
    <row r="11" spans="2:8" x14ac:dyDescent="0.2">
      <c r="B11" s="140" t="s">
        <v>192</v>
      </c>
      <c r="C11" s="140" t="s">
        <v>193</v>
      </c>
      <c r="D11" s="140" t="s">
        <v>128</v>
      </c>
      <c r="E11" s="141">
        <v>70</v>
      </c>
      <c r="F11" s="142">
        <v>923.35879999999997</v>
      </c>
      <c r="G11" s="142">
        <v>7.85</v>
      </c>
      <c r="H11" s="141">
        <v>7.49</v>
      </c>
    </row>
    <row r="12" spans="2:8" x14ac:dyDescent="0.2">
      <c r="B12" s="140" t="s">
        <v>124</v>
      </c>
      <c r="C12" s="140" t="s">
        <v>125</v>
      </c>
      <c r="D12" s="140" t="s">
        <v>544</v>
      </c>
      <c r="E12" s="141">
        <v>90</v>
      </c>
      <c r="F12" s="142">
        <v>903.7998</v>
      </c>
      <c r="G12" s="142">
        <v>7.69</v>
      </c>
      <c r="H12" s="141">
        <v>4.1501999999999999</v>
      </c>
    </row>
    <row r="13" spans="2:8" x14ac:dyDescent="0.2">
      <c r="B13" s="140" t="s">
        <v>183</v>
      </c>
      <c r="C13" s="140" t="s">
        <v>184</v>
      </c>
      <c r="D13" s="140" t="s">
        <v>151</v>
      </c>
      <c r="E13" s="141">
        <v>62</v>
      </c>
      <c r="F13" s="142">
        <v>781.71708000000001</v>
      </c>
      <c r="G13" s="142">
        <v>6.65</v>
      </c>
      <c r="H13" s="141">
        <v>3.7498999999999998</v>
      </c>
    </row>
    <row r="14" spans="2:8" x14ac:dyDescent="0.2">
      <c r="B14" s="140" t="s">
        <v>194</v>
      </c>
      <c r="C14" s="140" t="s">
        <v>195</v>
      </c>
      <c r="D14" s="140" t="s">
        <v>196</v>
      </c>
      <c r="E14" s="141">
        <v>51</v>
      </c>
      <c r="F14" s="142">
        <v>655.39793999999995</v>
      </c>
      <c r="G14" s="142">
        <v>5.57</v>
      </c>
      <c r="H14" s="141">
        <v>17.651199999999999</v>
      </c>
    </row>
    <row r="15" spans="2:8" x14ac:dyDescent="0.2">
      <c r="B15" s="140" t="s">
        <v>129</v>
      </c>
      <c r="C15" s="140" t="s">
        <v>130</v>
      </c>
      <c r="D15" s="140" t="s">
        <v>128</v>
      </c>
      <c r="E15" s="141">
        <v>50</v>
      </c>
      <c r="F15" s="142">
        <v>636.39250000000004</v>
      </c>
      <c r="G15" s="142">
        <v>5.41</v>
      </c>
      <c r="H15" s="141">
        <v>10.1149</v>
      </c>
    </row>
    <row r="16" spans="2:8" x14ac:dyDescent="0.2">
      <c r="B16" s="140" t="s">
        <v>203</v>
      </c>
      <c r="C16" s="140" t="s">
        <v>204</v>
      </c>
      <c r="D16" s="140" t="s">
        <v>557</v>
      </c>
      <c r="E16" s="141">
        <v>50</v>
      </c>
      <c r="F16" s="142">
        <v>499.93049999999999</v>
      </c>
      <c r="G16" s="142">
        <v>4.25</v>
      </c>
      <c r="H16" s="141">
        <v>8.0151000000000003</v>
      </c>
    </row>
    <row r="17" spans="2:8" x14ac:dyDescent="0.2">
      <c r="B17" s="140" t="s">
        <v>616</v>
      </c>
      <c r="C17" s="140" t="s">
        <v>174</v>
      </c>
      <c r="D17" s="140" t="s">
        <v>45</v>
      </c>
      <c r="E17" s="141">
        <v>49</v>
      </c>
      <c r="F17" s="142">
        <v>491.56065000000001</v>
      </c>
      <c r="G17" s="142">
        <v>4.18</v>
      </c>
      <c r="H17" s="141">
        <v>3.2494999999999998</v>
      </c>
    </row>
    <row r="18" spans="2:8" x14ac:dyDescent="0.2">
      <c r="B18" s="140" t="s">
        <v>175</v>
      </c>
      <c r="C18" s="140" t="s">
        <v>176</v>
      </c>
      <c r="D18" s="140" t="s">
        <v>45</v>
      </c>
      <c r="E18" s="141">
        <v>32</v>
      </c>
      <c r="F18" s="142">
        <v>320.33920000000001</v>
      </c>
      <c r="G18" s="142">
        <v>2.72</v>
      </c>
      <c r="H18" s="141">
        <v>3.2151000000000001</v>
      </c>
    </row>
    <row r="19" spans="2:8" x14ac:dyDescent="0.2">
      <c r="B19" s="11" t="s">
        <v>46</v>
      </c>
      <c r="C19" s="11"/>
      <c r="D19" s="11"/>
      <c r="E19" s="12"/>
      <c r="F19" s="105">
        <v>8232.0305499999995</v>
      </c>
      <c r="G19" s="105">
        <v>70</v>
      </c>
      <c r="H19" s="12"/>
    </row>
    <row r="20" spans="2:8" x14ac:dyDescent="0.2">
      <c r="B20" s="11" t="s">
        <v>50</v>
      </c>
      <c r="C20" s="140"/>
      <c r="D20" s="140"/>
      <c r="E20" s="141"/>
      <c r="F20" s="142"/>
      <c r="G20" s="142"/>
      <c r="H20" s="141"/>
    </row>
    <row r="21" spans="2:8" x14ac:dyDescent="0.2">
      <c r="B21" s="140" t="s">
        <v>177</v>
      </c>
      <c r="C21" s="140" t="s">
        <v>178</v>
      </c>
      <c r="D21" s="140" t="s">
        <v>51</v>
      </c>
      <c r="E21" s="141">
        <v>930000</v>
      </c>
      <c r="F21" s="142">
        <v>933.73116000000005</v>
      </c>
      <c r="G21" s="142">
        <v>7.94</v>
      </c>
      <c r="H21" s="141">
        <v>3.5729000000000002</v>
      </c>
    </row>
    <row r="22" spans="2:8" x14ac:dyDescent="0.2">
      <c r="B22" s="11" t="s">
        <v>46</v>
      </c>
      <c r="C22" s="11"/>
      <c r="D22" s="11"/>
      <c r="E22" s="12"/>
      <c r="F22" s="105">
        <v>933.73116000000005</v>
      </c>
      <c r="G22" s="105">
        <v>7.94</v>
      </c>
      <c r="H22" s="12"/>
    </row>
    <row r="23" spans="2:8" x14ac:dyDescent="0.2">
      <c r="B23" s="140" t="s">
        <v>559</v>
      </c>
      <c r="C23" s="140"/>
      <c r="D23" s="140"/>
      <c r="E23" s="141"/>
      <c r="F23" s="142">
        <v>1741.0432072000001</v>
      </c>
      <c r="G23" s="142">
        <v>14.8072</v>
      </c>
      <c r="H23" s="141">
        <v>3.04</v>
      </c>
    </row>
    <row r="24" spans="2:8" x14ac:dyDescent="0.2">
      <c r="B24" s="140" t="s">
        <v>558</v>
      </c>
      <c r="C24" s="140"/>
      <c r="D24" s="140"/>
      <c r="E24" s="141"/>
      <c r="F24" s="142">
        <v>468.51334980000001</v>
      </c>
      <c r="G24" s="142">
        <v>3.9845999999999999</v>
      </c>
      <c r="H24" s="141">
        <v>3.18</v>
      </c>
    </row>
    <row r="25" spans="2:8" x14ac:dyDescent="0.2">
      <c r="B25" s="11" t="s">
        <v>46</v>
      </c>
      <c r="C25" s="11"/>
      <c r="D25" s="11"/>
      <c r="E25" s="12"/>
      <c r="F25" s="105">
        <v>2209.5565569999999</v>
      </c>
      <c r="G25" s="105">
        <v>18.791799999999999</v>
      </c>
      <c r="H25" s="12"/>
    </row>
    <row r="26" spans="2:8" x14ac:dyDescent="0.2">
      <c r="B26" s="140" t="s">
        <v>47</v>
      </c>
      <c r="C26" s="140"/>
      <c r="D26" s="140"/>
      <c r="E26" s="141"/>
      <c r="F26" s="142">
        <v>382.72760929999998</v>
      </c>
      <c r="G26" s="142">
        <v>3.2682000000000002</v>
      </c>
      <c r="H26" s="141"/>
    </row>
    <row r="27" spans="2:8" x14ac:dyDescent="0.2">
      <c r="B27" s="13" t="s">
        <v>640</v>
      </c>
      <c r="C27" s="13"/>
      <c r="D27" s="13"/>
      <c r="E27" s="14"/>
      <c r="F27" s="15">
        <v>11758.045876300001</v>
      </c>
      <c r="G27" s="15">
        <v>100</v>
      </c>
      <c r="H27" s="14"/>
    </row>
    <row r="28" spans="2:8" x14ac:dyDescent="0.2">
      <c r="B28" s="130"/>
      <c r="C28" s="130"/>
      <c r="D28" s="130"/>
      <c r="E28" s="131"/>
      <c r="F28" s="132"/>
      <c r="G28" s="132"/>
      <c r="H28" s="131"/>
    </row>
    <row r="29" spans="2:8" x14ac:dyDescent="0.2">
      <c r="B29" s="134" t="s">
        <v>667</v>
      </c>
      <c r="C29" s="130"/>
      <c r="D29" s="130"/>
      <c r="E29" s="131"/>
      <c r="F29" s="132"/>
      <c r="G29" s="132"/>
      <c r="H29" s="131"/>
    </row>
    <row r="30" spans="2:8" x14ac:dyDescent="0.2">
      <c r="B30" s="148" t="s">
        <v>666</v>
      </c>
      <c r="C30" s="130"/>
      <c r="D30" s="130"/>
      <c r="E30" s="131"/>
      <c r="F30" s="132"/>
      <c r="G30" s="132"/>
      <c r="H30" s="131"/>
    </row>
    <row r="31" spans="2:8" ht="27" customHeight="1" x14ac:dyDescent="0.2">
      <c r="B31" s="170" t="s">
        <v>267</v>
      </c>
      <c r="C31" s="170"/>
      <c r="D31" s="170"/>
      <c r="E31" s="170"/>
      <c r="F31" s="170"/>
      <c r="G31" s="170"/>
      <c r="H31" s="170"/>
    </row>
    <row r="32" spans="2:8" x14ac:dyDescent="0.2">
      <c r="B32" s="134"/>
      <c r="C32" s="138"/>
      <c r="D32" s="138"/>
      <c r="E32" s="138"/>
      <c r="F32" s="138"/>
      <c r="G32" s="138"/>
      <c r="H32" s="143"/>
    </row>
    <row r="34" spans="1:7" x14ac:dyDescent="0.2">
      <c r="B34" s="36" t="s">
        <v>304</v>
      </c>
      <c r="C34" s="32"/>
      <c r="D34" s="33"/>
      <c r="E34" s="34"/>
      <c r="F34" s="34"/>
      <c r="G34" s="34"/>
    </row>
    <row r="35" spans="1:7" x14ac:dyDescent="0.2">
      <c r="B35" s="165" t="s">
        <v>305</v>
      </c>
      <c r="C35" s="162"/>
      <c r="D35" s="162"/>
      <c r="E35" s="162"/>
      <c r="F35" s="162"/>
      <c r="G35" s="162"/>
    </row>
    <row r="36" spans="1:7" x14ac:dyDescent="0.2">
      <c r="B36" s="47" t="s">
        <v>306</v>
      </c>
      <c r="C36" s="30"/>
      <c r="D36" s="30"/>
      <c r="E36" s="29"/>
      <c r="F36" s="34"/>
      <c r="G36" s="34"/>
    </row>
    <row r="37" spans="1:7" ht="25.5" x14ac:dyDescent="0.2">
      <c r="B37" s="59" t="s">
        <v>307</v>
      </c>
      <c r="C37" s="21" t="s">
        <v>706</v>
      </c>
      <c r="D37" s="21" t="s">
        <v>707</v>
      </c>
    </row>
    <row r="38" spans="1:7" x14ac:dyDescent="0.2">
      <c r="A38" s="1" t="s">
        <v>434</v>
      </c>
      <c r="B38" s="42" t="s">
        <v>308</v>
      </c>
      <c r="C38" s="23">
        <v>12.1869</v>
      </c>
      <c r="D38" s="90">
        <v>12.154400000000001</v>
      </c>
    </row>
    <row r="39" spans="1:7" x14ac:dyDescent="0.2">
      <c r="A39" s="1" t="s">
        <v>435</v>
      </c>
      <c r="B39" s="42" t="s">
        <v>357</v>
      </c>
      <c r="C39" s="24">
        <v>12.1869</v>
      </c>
      <c r="D39" s="64">
        <v>12.154400000000001</v>
      </c>
    </row>
    <row r="40" spans="1:7" x14ac:dyDescent="0.2">
      <c r="A40" s="1" t="s">
        <v>436</v>
      </c>
      <c r="B40" s="42" t="s">
        <v>324</v>
      </c>
      <c r="C40" s="24">
        <v>12.2606</v>
      </c>
      <c r="D40" s="64">
        <v>12.226800000000001</v>
      </c>
    </row>
    <row r="41" spans="1:7" x14ac:dyDescent="0.2">
      <c r="A41" s="1" t="s">
        <v>437</v>
      </c>
      <c r="B41" s="37" t="s">
        <v>358</v>
      </c>
      <c r="C41" s="26">
        <v>12.2606</v>
      </c>
      <c r="D41" s="65">
        <v>12.226800000000001</v>
      </c>
    </row>
    <row r="42" spans="1:7" x14ac:dyDescent="0.2">
      <c r="B42" s="30" t="s">
        <v>637</v>
      </c>
      <c r="C42" s="87"/>
      <c r="D42" s="87"/>
    </row>
    <row r="43" spans="1:7" x14ac:dyDescent="0.2">
      <c r="B43" s="56" t="s">
        <v>668</v>
      </c>
      <c r="C43" s="56"/>
      <c r="D43" s="33"/>
      <c r="E43" s="34"/>
      <c r="F43" s="34"/>
      <c r="G43" s="34"/>
    </row>
    <row r="44" spans="1:7" x14ac:dyDescent="0.2">
      <c r="B44" s="47" t="s">
        <v>669</v>
      </c>
      <c r="C44" s="30"/>
      <c r="D44" s="30"/>
      <c r="E44" s="34"/>
      <c r="F44" s="34"/>
      <c r="G44" s="34"/>
    </row>
    <row r="45" spans="1:7" x14ac:dyDescent="0.2">
      <c r="B45" s="86" t="s">
        <v>670</v>
      </c>
      <c r="C45" s="30"/>
      <c r="D45" s="30"/>
      <c r="E45" s="34"/>
      <c r="F45" s="34"/>
      <c r="G45" s="34"/>
    </row>
    <row r="46" spans="1:7" x14ac:dyDescent="0.2">
      <c r="B46" s="47" t="s">
        <v>685</v>
      </c>
      <c r="C46" s="30"/>
      <c r="D46" s="30"/>
      <c r="E46" s="34"/>
      <c r="F46" s="34"/>
      <c r="G46" s="34"/>
    </row>
    <row r="47" spans="1:7" x14ac:dyDescent="0.2">
      <c r="B47" s="153" t="s">
        <v>696</v>
      </c>
      <c r="C47" s="75"/>
      <c r="D47" s="75"/>
      <c r="E47" s="51"/>
      <c r="F47" s="34"/>
      <c r="G47" s="34"/>
    </row>
    <row r="48" spans="1:7" x14ac:dyDescent="0.2">
      <c r="B48" s="74" t="s">
        <v>675</v>
      </c>
      <c r="C48" s="74"/>
      <c r="D48" s="74"/>
      <c r="E48" s="52"/>
      <c r="F48" s="55"/>
      <c r="G48" s="34"/>
    </row>
    <row r="49" spans="2:8" x14ac:dyDescent="0.2">
      <c r="B49" s="165" t="s">
        <v>314</v>
      </c>
      <c r="C49" s="162"/>
      <c r="D49" s="162"/>
      <c r="E49" s="162"/>
      <c r="F49" s="162"/>
      <c r="G49" s="162"/>
    </row>
    <row r="50" spans="2:8" x14ac:dyDescent="0.2">
      <c r="B50" s="35" t="s">
        <v>315</v>
      </c>
      <c r="C50" s="32"/>
      <c r="D50" s="32"/>
      <c r="E50" s="32"/>
      <c r="F50" s="34"/>
      <c r="G50" s="34"/>
    </row>
    <row r="51" spans="2:8" x14ac:dyDescent="0.2">
      <c r="B51" s="160" t="s">
        <v>368</v>
      </c>
      <c r="C51" s="161"/>
      <c r="D51" s="161"/>
      <c r="E51" s="161"/>
      <c r="F51" s="161"/>
      <c r="G51" s="161"/>
      <c r="H51" s="161"/>
    </row>
    <row r="52" spans="2:8" x14ac:dyDescent="0.2">
      <c r="E52" s="1"/>
    </row>
    <row r="53" spans="2:8" s="82" customFormat="1" x14ac:dyDescent="0.2">
      <c r="B53" s="82" t="s">
        <v>370</v>
      </c>
      <c r="E53" s="83"/>
      <c r="F53" s="84"/>
      <c r="G53" s="84"/>
      <c r="H53" s="83"/>
    </row>
    <row r="54" spans="2:8" s="82" customFormat="1" x14ac:dyDescent="0.2">
      <c r="B54" s="82" t="s">
        <v>388</v>
      </c>
      <c r="E54" s="83"/>
      <c r="F54" s="84"/>
      <c r="G54" s="84"/>
      <c r="H54" s="83"/>
    </row>
    <row r="55" spans="2:8" s="82" customFormat="1" x14ac:dyDescent="0.2">
      <c r="B55" s="82" t="s">
        <v>376</v>
      </c>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B66" s="82" t="s">
        <v>373</v>
      </c>
      <c r="F66" s="84"/>
      <c r="G66" s="84"/>
      <c r="H66" s="83"/>
    </row>
    <row r="67" spans="2:8" s="82" customFormat="1" ht="66" customHeight="1" x14ac:dyDescent="0.2">
      <c r="B67" s="156" t="s">
        <v>612</v>
      </c>
      <c r="C67" s="156"/>
      <c r="D67" s="156"/>
      <c r="E67" s="156"/>
      <c r="F67" s="156"/>
      <c r="G67" s="156"/>
      <c r="H67" s="156"/>
    </row>
    <row r="68" spans="2:8" s="82" customFormat="1" ht="18.75" x14ac:dyDescent="0.3">
      <c r="B68" s="4" t="s">
        <v>374</v>
      </c>
      <c r="F68" s="84"/>
      <c r="G68" s="84"/>
      <c r="H68" s="83"/>
    </row>
  </sheetData>
  <mergeCells count="8">
    <mergeCell ref="B1:H1"/>
    <mergeCell ref="B2:H2"/>
    <mergeCell ref="B35:G35"/>
    <mergeCell ref="B67:H67"/>
    <mergeCell ref="B51:H51"/>
    <mergeCell ref="B31:H31"/>
    <mergeCell ref="B49:G49"/>
    <mergeCell ref="B3:H3"/>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25" zoomScaleNormal="100" zoomScaleSheetLayoutView="100" workbookViewId="0">
      <selection activeCell="B37" sqref="B3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297</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181</v>
      </c>
      <c r="C8" s="140" t="s">
        <v>205</v>
      </c>
      <c r="D8" s="140" t="s">
        <v>151</v>
      </c>
      <c r="E8" s="141">
        <v>192</v>
      </c>
      <c r="F8" s="142">
        <v>1950.4512</v>
      </c>
      <c r="G8" s="142">
        <v>11.31</v>
      </c>
      <c r="H8" s="141">
        <v>3.6099000000000001</v>
      </c>
    </row>
    <row r="9" spans="2:8" x14ac:dyDescent="0.2">
      <c r="B9" s="140" t="s">
        <v>206</v>
      </c>
      <c r="C9" s="140" t="s">
        <v>207</v>
      </c>
      <c r="D9" s="140" t="s">
        <v>151</v>
      </c>
      <c r="E9" s="141">
        <v>72</v>
      </c>
      <c r="F9" s="142">
        <v>1822.3902</v>
      </c>
      <c r="G9" s="142">
        <v>10.56</v>
      </c>
      <c r="H9" s="141">
        <v>4.55</v>
      </c>
    </row>
    <row r="10" spans="2:8" x14ac:dyDescent="0.2">
      <c r="B10" s="140" t="s">
        <v>48</v>
      </c>
      <c r="C10" s="140" t="s">
        <v>208</v>
      </c>
      <c r="D10" s="140" t="s">
        <v>45</v>
      </c>
      <c r="E10" s="141">
        <v>150</v>
      </c>
      <c r="F10" s="142">
        <v>1525.7294999999999</v>
      </c>
      <c r="G10" s="142">
        <v>8.84</v>
      </c>
      <c r="H10" s="141">
        <v>3.54</v>
      </c>
    </row>
    <row r="11" spans="2:8" x14ac:dyDescent="0.2">
      <c r="B11" s="140" t="s">
        <v>154</v>
      </c>
      <c r="C11" s="140" t="s">
        <v>209</v>
      </c>
      <c r="D11" s="140" t="s">
        <v>151</v>
      </c>
      <c r="E11" s="141">
        <v>150</v>
      </c>
      <c r="F11" s="142">
        <v>1518.5429999999999</v>
      </c>
      <c r="G11" s="142">
        <v>8.8000000000000007</v>
      </c>
      <c r="H11" s="141">
        <v>3.7</v>
      </c>
    </row>
    <row r="12" spans="2:8" x14ac:dyDescent="0.2">
      <c r="B12" s="140" t="s">
        <v>137</v>
      </c>
      <c r="C12" s="140" t="s">
        <v>173</v>
      </c>
      <c r="D12" s="140" t="s">
        <v>45</v>
      </c>
      <c r="E12" s="141">
        <v>14</v>
      </c>
      <c r="F12" s="142">
        <v>1403.1038000000001</v>
      </c>
      <c r="G12" s="142">
        <v>8.1300000000000008</v>
      </c>
      <c r="H12" s="141">
        <v>3.4003999999999999</v>
      </c>
    </row>
    <row r="13" spans="2:8" x14ac:dyDescent="0.2">
      <c r="B13" s="140" t="s">
        <v>143</v>
      </c>
      <c r="C13" s="140" t="s">
        <v>210</v>
      </c>
      <c r="D13" s="140" t="s">
        <v>45</v>
      </c>
      <c r="E13" s="141">
        <v>121</v>
      </c>
      <c r="F13" s="142">
        <v>1234.77475</v>
      </c>
      <c r="G13" s="142">
        <v>7.16</v>
      </c>
      <c r="H13" s="141">
        <v>3.6901000000000002</v>
      </c>
    </row>
    <row r="14" spans="2:8" x14ac:dyDescent="0.2">
      <c r="B14" s="140" t="s">
        <v>186</v>
      </c>
      <c r="C14" s="140" t="s">
        <v>211</v>
      </c>
      <c r="D14" s="140" t="s">
        <v>45</v>
      </c>
      <c r="E14" s="141">
        <v>80</v>
      </c>
      <c r="F14" s="142">
        <v>1019.624</v>
      </c>
      <c r="G14" s="142">
        <v>5.91</v>
      </c>
      <c r="H14" s="141">
        <v>3.5901000000000001</v>
      </c>
    </row>
    <row r="15" spans="2:8" x14ac:dyDescent="0.2">
      <c r="B15" s="140" t="s">
        <v>144</v>
      </c>
      <c r="C15" s="140" t="s">
        <v>212</v>
      </c>
      <c r="D15" s="140" t="s">
        <v>45</v>
      </c>
      <c r="E15" s="141">
        <v>93</v>
      </c>
      <c r="F15" s="142">
        <v>920.21825999999999</v>
      </c>
      <c r="G15" s="142">
        <v>5.33</v>
      </c>
      <c r="H15" s="141">
        <v>3.8801000000000001</v>
      </c>
    </row>
    <row r="16" spans="2:8" x14ac:dyDescent="0.2">
      <c r="B16" s="140" t="s">
        <v>143</v>
      </c>
      <c r="C16" s="140" t="s">
        <v>213</v>
      </c>
      <c r="D16" s="140" t="s">
        <v>45</v>
      </c>
      <c r="E16" s="141">
        <v>50</v>
      </c>
      <c r="F16" s="142">
        <v>508.82</v>
      </c>
      <c r="G16" s="142">
        <v>2.95</v>
      </c>
      <c r="H16" s="141">
        <v>3.6899000000000002</v>
      </c>
    </row>
    <row r="17" spans="2:8" x14ac:dyDescent="0.2">
      <c r="B17" s="140" t="s">
        <v>135</v>
      </c>
      <c r="C17" s="140" t="s">
        <v>214</v>
      </c>
      <c r="D17" s="140" t="s">
        <v>45</v>
      </c>
      <c r="E17" s="141">
        <v>50</v>
      </c>
      <c r="F17" s="142">
        <v>505.56150000000002</v>
      </c>
      <c r="G17" s="142">
        <v>2.93</v>
      </c>
      <c r="H17" s="141">
        <v>3.8999000000000001</v>
      </c>
    </row>
    <row r="18" spans="2:8" x14ac:dyDescent="0.2">
      <c r="B18" s="140" t="s">
        <v>616</v>
      </c>
      <c r="C18" s="140" t="s">
        <v>174</v>
      </c>
      <c r="D18" s="140" t="s">
        <v>45</v>
      </c>
      <c r="E18" s="141">
        <v>30</v>
      </c>
      <c r="F18" s="142">
        <v>300.95549999999997</v>
      </c>
      <c r="G18" s="142">
        <v>1.74</v>
      </c>
      <c r="H18" s="141">
        <v>3.2494999999999998</v>
      </c>
    </row>
    <row r="19" spans="2:8" x14ac:dyDescent="0.2">
      <c r="B19" s="140" t="s">
        <v>137</v>
      </c>
      <c r="C19" s="140" t="s">
        <v>215</v>
      </c>
      <c r="D19" s="140" t="s">
        <v>45</v>
      </c>
      <c r="E19" s="141">
        <v>20</v>
      </c>
      <c r="F19" s="142">
        <v>201.92679999999999</v>
      </c>
      <c r="G19" s="142">
        <v>1.17</v>
      </c>
      <c r="H19" s="141">
        <v>3.8999000000000001</v>
      </c>
    </row>
    <row r="20" spans="2:8" x14ac:dyDescent="0.2">
      <c r="B20" s="140" t="s">
        <v>175</v>
      </c>
      <c r="C20" s="140" t="s">
        <v>216</v>
      </c>
      <c r="D20" s="140" t="s">
        <v>45</v>
      </c>
      <c r="E20" s="141">
        <v>10</v>
      </c>
      <c r="F20" s="142">
        <v>101.1794</v>
      </c>
      <c r="G20" s="142">
        <v>0.59</v>
      </c>
      <c r="H20" s="141">
        <v>3.5451000000000001</v>
      </c>
    </row>
    <row r="21" spans="2:8" x14ac:dyDescent="0.2">
      <c r="B21" s="11" t="s">
        <v>46</v>
      </c>
      <c r="C21" s="11"/>
      <c r="D21" s="11"/>
      <c r="E21" s="12"/>
      <c r="F21" s="105">
        <v>13013.277910000001</v>
      </c>
      <c r="G21" s="105">
        <v>75.42</v>
      </c>
      <c r="H21" s="12"/>
    </row>
    <row r="22" spans="2:8" x14ac:dyDescent="0.2">
      <c r="B22" s="11" t="s">
        <v>50</v>
      </c>
      <c r="C22" s="140"/>
      <c r="D22" s="140"/>
      <c r="E22" s="141"/>
      <c r="F22" s="142"/>
      <c r="G22" s="142"/>
      <c r="H22" s="141"/>
    </row>
    <row r="23" spans="2:8" x14ac:dyDescent="0.2">
      <c r="B23" s="140" t="s">
        <v>217</v>
      </c>
      <c r="C23" s="140" t="s">
        <v>218</v>
      </c>
      <c r="D23" s="140" t="s">
        <v>51</v>
      </c>
      <c r="E23" s="141">
        <v>1970000</v>
      </c>
      <c r="F23" s="142">
        <v>1998.4901400000001</v>
      </c>
      <c r="G23" s="142">
        <v>11.58</v>
      </c>
      <c r="H23" s="141">
        <v>4.0011000000000001</v>
      </c>
    </row>
    <row r="24" spans="2:8" x14ac:dyDescent="0.2">
      <c r="B24" s="11" t="s">
        <v>46</v>
      </c>
      <c r="C24" s="11"/>
      <c r="D24" s="11"/>
      <c r="E24" s="12"/>
      <c r="F24" s="105">
        <v>1998.4901400000001</v>
      </c>
      <c r="G24" s="105">
        <v>11.58</v>
      </c>
      <c r="H24" s="12"/>
    </row>
    <row r="25" spans="2:8" x14ac:dyDescent="0.2">
      <c r="B25" s="85" t="s">
        <v>158</v>
      </c>
      <c r="C25" s="140"/>
      <c r="D25" s="140"/>
      <c r="E25" s="141"/>
      <c r="F25" s="142"/>
      <c r="G25" s="142"/>
      <c r="H25" s="141"/>
    </row>
    <row r="26" spans="2:8" x14ac:dyDescent="0.2">
      <c r="B26" s="11" t="s">
        <v>159</v>
      </c>
      <c r="C26" s="140"/>
      <c r="D26" s="140"/>
      <c r="E26" s="141"/>
      <c r="F26" s="142"/>
      <c r="G26" s="142"/>
      <c r="H26" s="141"/>
    </row>
    <row r="27" spans="2:8" x14ac:dyDescent="0.2">
      <c r="B27" s="11" t="s">
        <v>131</v>
      </c>
      <c r="C27" s="140"/>
      <c r="D27" s="140"/>
      <c r="E27" s="141"/>
      <c r="F27" s="142"/>
      <c r="G27" s="142"/>
      <c r="H27" s="141"/>
    </row>
    <row r="28" spans="2:8" x14ac:dyDescent="0.2">
      <c r="B28" s="140" t="s">
        <v>523</v>
      </c>
      <c r="C28" s="140" t="s">
        <v>573</v>
      </c>
      <c r="D28" s="140" t="s">
        <v>160</v>
      </c>
      <c r="E28" s="141">
        <v>1500</v>
      </c>
      <c r="F28" s="142">
        <v>1483.6665</v>
      </c>
      <c r="G28" s="142">
        <v>8.6</v>
      </c>
      <c r="H28" s="141">
        <v>3.5249000000000001</v>
      </c>
    </row>
    <row r="29" spans="2:8" x14ac:dyDescent="0.2">
      <c r="B29" s="11" t="s">
        <v>46</v>
      </c>
      <c r="C29" s="11"/>
      <c r="D29" s="11"/>
      <c r="E29" s="12"/>
      <c r="F29" s="105">
        <v>1483.6665</v>
      </c>
      <c r="G29" s="105">
        <v>8.6</v>
      </c>
      <c r="H29" s="12"/>
    </row>
    <row r="30" spans="2:8" x14ac:dyDescent="0.2">
      <c r="B30" s="140" t="s">
        <v>559</v>
      </c>
      <c r="C30" s="140"/>
      <c r="D30" s="140"/>
      <c r="E30" s="141"/>
      <c r="F30" s="142">
        <v>25.516877900000001</v>
      </c>
      <c r="G30" s="142">
        <v>0.1479</v>
      </c>
      <c r="H30" s="141">
        <v>3.04</v>
      </c>
    </row>
    <row r="31" spans="2:8" x14ac:dyDescent="0.2">
      <c r="B31" s="140" t="s">
        <v>558</v>
      </c>
      <c r="C31" s="140"/>
      <c r="D31" s="140"/>
      <c r="E31" s="141"/>
      <c r="F31" s="142">
        <v>6.8658191999999998</v>
      </c>
      <c r="G31" s="142">
        <v>3.9699999999999999E-2</v>
      </c>
      <c r="H31" s="141">
        <v>3.18</v>
      </c>
    </row>
    <row r="32" spans="2:8" x14ac:dyDescent="0.2">
      <c r="B32" s="11" t="s">
        <v>46</v>
      </c>
      <c r="C32" s="11"/>
      <c r="D32" s="11"/>
      <c r="E32" s="12"/>
      <c r="F32" s="105">
        <v>32.382697100000001</v>
      </c>
      <c r="G32" s="105">
        <v>0.18770000000000001</v>
      </c>
      <c r="H32" s="12"/>
    </row>
    <row r="33" spans="1:8" x14ac:dyDescent="0.2">
      <c r="B33" s="140" t="s">
        <v>47</v>
      </c>
      <c r="C33" s="140"/>
      <c r="D33" s="140"/>
      <c r="E33" s="141"/>
      <c r="F33" s="142">
        <v>723.38649499999997</v>
      </c>
      <c r="G33" s="142">
        <v>4.2123999999999997</v>
      </c>
      <c r="H33" s="141"/>
    </row>
    <row r="34" spans="1:8" x14ac:dyDescent="0.2">
      <c r="B34" s="13" t="s">
        <v>640</v>
      </c>
      <c r="C34" s="13"/>
      <c r="D34" s="13"/>
      <c r="E34" s="14"/>
      <c r="F34" s="15">
        <v>17251.203742100002</v>
      </c>
      <c r="G34" s="15">
        <v>100</v>
      </c>
      <c r="H34" s="14"/>
    </row>
    <row r="35" spans="1:8" x14ac:dyDescent="0.2">
      <c r="B35" s="130"/>
      <c r="C35" s="130"/>
      <c r="D35" s="130"/>
      <c r="E35" s="131"/>
      <c r="F35" s="132"/>
      <c r="G35" s="132"/>
      <c r="H35" s="131"/>
    </row>
    <row r="36" spans="1:8" x14ac:dyDescent="0.2">
      <c r="B36" s="134" t="s">
        <v>667</v>
      </c>
      <c r="C36" s="130"/>
      <c r="D36" s="130"/>
      <c r="E36" s="131"/>
      <c r="F36" s="132"/>
      <c r="G36" s="132"/>
      <c r="H36" s="131"/>
    </row>
    <row r="37" spans="1:8" x14ac:dyDescent="0.2">
      <c r="B37" s="148" t="s">
        <v>666</v>
      </c>
      <c r="C37" s="127"/>
      <c r="D37" s="127"/>
      <c r="E37" s="128"/>
      <c r="F37" s="129"/>
      <c r="G37" s="129"/>
      <c r="H37" s="128"/>
    </row>
    <row r="39" spans="1:8" x14ac:dyDescent="0.2">
      <c r="B39" s="36" t="s">
        <v>304</v>
      </c>
    </row>
    <row r="40" spans="1:8" x14ac:dyDescent="0.2">
      <c r="B40" s="47" t="s">
        <v>359</v>
      </c>
    </row>
    <row r="41" spans="1:8" x14ac:dyDescent="0.2">
      <c r="B41" s="47" t="s">
        <v>306</v>
      </c>
    </row>
    <row r="42" spans="1:8" ht="25.5" x14ac:dyDescent="0.2">
      <c r="B42" s="59" t="s">
        <v>307</v>
      </c>
      <c r="C42" s="21" t="s">
        <v>706</v>
      </c>
      <c r="D42" s="21" t="s">
        <v>707</v>
      </c>
    </row>
    <row r="43" spans="1:8" x14ac:dyDescent="0.2">
      <c r="A43" s="1" t="s">
        <v>430</v>
      </c>
      <c r="B43" s="42" t="s">
        <v>308</v>
      </c>
      <c r="C43" s="23">
        <v>10.9474</v>
      </c>
      <c r="D43" s="90">
        <v>10.9297</v>
      </c>
    </row>
    <row r="44" spans="1:8" x14ac:dyDescent="0.2">
      <c r="A44" s="1" t="s">
        <v>431</v>
      </c>
      <c r="B44" s="42" t="s">
        <v>357</v>
      </c>
      <c r="C44" s="24">
        <v>10.9474</v>
      </c>
      <c r="D44" s="64">
        <v>10.9297</v>
      </c>
    </row>
    <row r="45" spans="1:8" x14ac:dyDescent="0.2">
      <c r="A45" s="1" t="s">
        <v>432</v>
      </c>
      <c r="B45" s="42" t="s">
        <v>324</v>
      </c>
      <c r="C45" s="24">
        <v>11.0549</v>
      </c>
      <c r="D45" s="64">
        <v>11.0352</v>
      </c>
    </row>
    <row r="46" spans="1:8" x14ac:dyDescent="0.2">
      <c r="A46" s="1" t="s">
        <v>433</v>
      </c>
      <c r="B46" s="37" t="s">
        <v>358</v>
      </c>
      <c r="C46" s="26">
        <v>11.0549</v>
      </c>
      <c r="D46" s="65">
        <v>11.0352</v>
      </c>
    </row>
    <row r="47" spans="1:8" x14ac:dyDescent="0.2">
      <c r="B47" s="30" t="s">
        <v>637</v>
      </c>
      <c r="C47" s="87"/>
      <c r="D47" s="87"/>
    </row>
    <row r="48" spans="1:8" x14ac:dyDescent="0.2">
      <c r="B48" s="56" t="s">
        <v>668</v>
      </c>
      <c r="C48" s="56"/>
      <c r="D48" s="33"/>
      <c r="E48" s="34"/>
      <c r="F48" s="34"/>
      <c r="G48" s="34"/>
    </row>
    <row r="49" spans="2:8" x14ac:dyDescent="0.2">
      <c r="B49" s="47" t="s">
        <v>669</v>
      </c>
      <c r="C49" s="30"/>
      <c r="D49" s="30"/>
      <c r="E49" s="34"/>
      <c r="F49" s="34"/>
      <c r="G49" s="34"/>
    </row>
    <row r="50" spans="2:8" x14ac:dyDescent="0.2">
      <c r="B50" s="86" t="s">
        <v>670</v>
      </c>
      <c r="C50" s="30"/>
      <c r="D50" s="30"/>
      <c r="E50" s="34"/>
      <c r="F50" s="34"/>
      <c r="G50" s="34"/>
    </row>
    <row r="51" spans="2:8" x14ac:dyDescent="0.2">
      <c r="B51" s="47" t="s">
        <v>685</v>
      </c>
      <c r="C51" s="30"/>
      <c r="D51" s="30"/>
      <c r="E51" s="34"/>
      <c r="F51" s="34"/>
      <c r="G51" s="34"/>
    </row>
    <row r="52" spans="2:8" x14ac:dyDescent="0.2">
      <c r="B52" s="152" t="s">
        <v>697</v>
      </c>
      <c r="C52" s="75"/>
      <c r="D52" s="75"/>
      <c r="E52" s="34"/>
      <c r="F52" s="34"/>
      <c r="G52" s="34"/>
    </row>
    <row r="53" spans="2:8" x14ac:dyDescent="0.2">
      <c r="B53" s="74" t="s">
        <v>675</v>
      </c>
      <c r="C53" s="74"/>
      <c r="D53" s="74"/>
      <c r="E53" s="51"/>
      <c r="F53" s="34"/>
      <c r="G53" s="34"/>
    </row>
    <row r="54" spans="2:8" x14ac:dyDescent="0.2">
      <c r="B54" s="165" t="s">
        <v>314</v>
      </c>
      <c r="C54" s="162"/>
      <c r="D54" s="162"/>
      <c r="E54" s="162"/>
      <c r="F54" s="162"/>
      <c r="G54" s="162"/>
    </row>
    <row r="55" spans="2:8" x14ac:dyDescent="0.2">
      <c r="B55" s="35" t="s">
        <v>315</v>
      </c>
      <c r="C55" s="32"/>
      <c r="D55" s="32"/>
      <c r="E55" s="32"/>
      <c r="F55" s="34"/>
      <c r="G55" s="34"/>
    </row>
    <row r="56" spans="2:8" x14ac:dyDescent="0.2">
      <c r="B56" s="160" t="s">
        <v>368</v>
      </c>
      <c r="C56" s="161"/>
      <c r="D56" s="161"/>
      <c r="E56" s="161"/>
      <c r="F56" s="161"/>
      <c r="G56" s="161"/>
      <c r="H56" s="161"/>
    </row>
    <row r="58" spans="2:8" s="82" customFormat="1" x14ac:dyDescent="0.2">
      <c r="B58" s="82" t="s">
        <v>370</v>
      </c>
      <c r="E58" s="83"/>
      <c r="F58" s="84"/>
      <c r="G58" s="84"/>
      <c r="H58" s="83"/>
    </row>
    <row r="59" spans="2:8" s="82" customFormat="1" x14ac:dyDescent="0.2">
      <c r="B59" s="82" t="s">
        <v>388</v>
      </c>
      <c r="E59" s="83"/>
      <c r="F59" s="84"/>
      <c r="G59" s="84"/>
      <c r="H59" s="83"/>
    </row>
    <row r="60" spans="2:8" s="82" customFormat="1" x14ac:dyDescent="0.2">
      <c r="B60" s="82" t="s">
        <v>376</v>
      </c>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B71" s="82" t="s">
        <v>373</v>
      </c>
      <c r="F71" s="84"/>
      <c r="G71" s="84"/>
      <c r="H71" s="83"/>
    </row>
    <row r="72" spans="2:8" s="82" customFormat="1" ht="66.75" customHeight="1" x14ac:dyDescent="0.2">
      <c r="B72" s="156" t="s">
        <v>612</v>
      </c>
      <c r="C72" s="156"/>
      <c r="D72" s="156"/>
      <c r="E72" s="156"/>
      <c r="F72" s="156"/>
      <c r="G72" s="156"/>
      <c r="H72" s="156"/>
    </row>
    <row r="73" spans="2:8" s="82" customFormat="1" ht="18.75" x14ac:dyDescent="0.3">
      <c r="B73" s="4" t="s">
        <v>374</v>
      </c>
      <c r="F73" s="84"/>
      <c r="G73" s="84"/>
      <c r="H73" s="83"/>
    </row>
  </sheetData>
  <mergeCells count="6">
    <mergeCell ref="B72:H72"/>
    <mergeCell ref="B3:H3"/>
    <mergeCell ref="B1:H1"/>
    <mergeCell ref="B2:H2"/>
    <mergeCell ref="B54:G54"/>
    <mergeCell ref="B56:H56"/>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23" zoomScaleNormal="100" zoomScaleSheetLayoutView="100" workbookViewId="0">
      <selection activeCell="B35" sqref="B35"/>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298</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181</v>
      </c>
      <c r="C8" s="140" t="s">
        <v>205</v>
      </c>
      <c r="D8" s="140" t="s">
        <v>151</v>
      </c>
      <c r="E8" s="141">
        <v>204</v>
      </c>
      <c r="F8" s="142">
        <v>2072.3544000000002</v>
      </c>
      <c r="G8" s="142">
        <v>11.32</v>
      </c>
      <c r="H8" s="141">
        <v>3.6099000000000001</v>
      </c>
    </row>
    <row r="9" spans="2:8" x14ac:dyDescent="0.2">
      <c r="B9" s="140" t="s">
        <v>206</v>
      </c>
      <c r="C9" s="140" t="s">
        <v>621</v>
      </c>
      <c r="D9" s="140" t="s">
        <v>151</v>
      </c>
      <c r="E9" s="141">
        <v>200</v>
      </c>
      <c r="F9" s="142">
        <v>2039.442</v>
      </c>
      <c r="G9" s="142">
        <v>11.14</v>
      </c>
      <c r="H9" s="141">
        <v>4.9372999999999996</v>
      </c>
    </row>
    <row r="10" spans="2:8" x14ac:dyDescent="0.2">
      <c r="B10" s="140" t="s">
        <v>164</v>
      </c>
      <c r="C10" s="140" t="s">
        <v>219</v>
      </c>
      <c r="D10" s="140" t="s">
        <v>45</v>
      </c>
      <c r="E10" s="141">
        <v>200</v>
      </c>
      <c r="F10" s="142">
        <v>2031.05</v>
      </c>
      <c r="G10" s="142">
        <v>11.09</v>
      </c>
      <c r="H10" s="141">
        <v>4.0599999999999996</v>
      </c>
    </row>
    <row r="11" spans="2:8" x14ac:dyDescent="0.2">
      <c r="B11" s="140" t="s">
        <v>154</v>
      </c>
      <c r="C11" s="140" t="s">
        <v>156</v>
      </c>
      <c r="D11" s="140" t="s">
        <v>45</v>
      </c>
      <c r="E11" s="141">
        <v>198</v>
      </c>
      <c r="F11" s="142">
        <v>1986.1241399999999</v>
      </c>
      <c r="G11" s="142">
        <v>10.85</v>
      </c>
      <c r="H11" s="141">
        <v>3.2751000000000001</v>
      </c>
    </row>
    <row r="12" spans="2:8" x14ac:dyDescent="0.2">
      <c r="B12" s="140" t="s">
        <v>616</v>
      </c>
      <c r="C12" s="140" t="s">
        <v>174</v>
      </c>
      <c r="D12" s="140" t="s">
        <v>45</v>
      </c>
      <c r="E12" s="141">
        <v>160</v>
      </c>
      <c r="F12" s="142">
        <v>1605.096</v>
      </c>
      <c r="G12" s="142">
        <v>8.77</v>
      </c>
      <c r="H12" s="141">
        <v>3.2494999999999998</v>
      </c>
    </row>
    <row r="13" spans="2:8" x14ac:dyDescent="0.2">
      <c r="B13" s="140" t="s">
        <v>622</v>
      </c>
      <c r="C13" s="140" t="s">
        <v>623</v>
      </c>
      <c r="D13" s="140" t="s">
        <v>151</v>
      </c>
      <c r="E13" s="141">
        <v>1500</v>
      </c>
      <c r="F13" s="142">
        <v>1527.7065</v>
      </c>
      <c r="G13" s="142">
        <v>8.34</v>
      </c>
      <c r="H13" s="141">
        <v>3.69</v>
      </c>
    </row>
    <row r="14" spans="2:8" x14ac:dyDescent="0.2">
      <c r="B14" s="140" t="s">
        <v>152</v>
      </c>
      <c r="C14" s="140" t="s">
        <v>220</v>
      </c>
      <c r="D14" s="140" t="s">
        <v>45</v>
      </c>
      <c r="E14" s="141">
        <v>140</v>
      </c>
      <c r="F14" s="142">
        <v>1419.7148</v>
      </c>
      <c r="G14" s="142">
        <v>7.75</v>
      </c>
      <c r="H14" s="141">
        <v>4.2750000000000004</v>
      </c>
    </row>
    <row r="15" spans="2:8" x14ac:dyDescent="0.2">
      <c r="B15" s="140" t="s">
        <v>221</v>
      </c>
      <c r="C15" s="140" t="s">
        <v>624</v>
      </c>
      <c r="D15" s="140" t="s">
        <v>172</v>
      </c>
      <c r="E15" s="141">
        <v>95</v>
      </c>
      <c r="F15" s="142">
        <v>937.61959999999999</v>
      </c>
      <c r="G15" s="142">
        <v>5.12</v>
      </c>
      <c r="H15" s="141">
        <v>4.05</v>
      </c>
    </row>
    <row r="16" spans="2:8" x14ac:dyDescent="0.2">
      <c r="B16" s="140" t="s">
        <v>175</v>
      </c>
      <c r="C16" s="140" t="s">
        <v>216</v>
      </c>
      <c r="D16" s="140" t="s">
        <v>45</v>
      </c>
      <c r="E16" s="141">
        <v>40</v>
      </c>
      <c r="F16" s="142">
        <v>404.7176</v>
      </c>
      <c r="G16" s="142">
        <v>2.21</v>
      </c>
      <c r="H16" s="141">
        <v>3.5451000000000001</v>
      </c>
    </row>
    <row r="17" spans="2:8" x14ac:dyDescent="0.2">
      <c r="B17" s="140" t="s">
        <v>137</v>
      </c>
      <c r="C17" s="140" t="s">
        <v>215</v>
      </c>
      <c r="D17" s="140" t="s">
        <v>45</v>
      </c>
      <c r="E17" s="141">
        <v>40</v>
      </c>
      <c r="F17" s="142">
        <v>403.85359999999997</v>
      </c>
      <c r="G17" s="142">
        <v>2.21</v>
      </c>
      <c r="H17" s="141">
        <v>3.8999000000000001</v>
      </c>
    </row>
    <row r="18" spans="2:8" x14ac:dyDescent="0.2">
      <c r="B18" s="140" t="s">
        <v>48</v>
      </c>
      <c r="C18" s="140" t="s">
        <v>208</v>
      </c>
      <c r="D18" s="140" t="s">
        <v>45</v>
      </c>
      <c r="E18" s="141">
        <v>38</v>
      </c>
      <c r="F18" s="142">
        <v>386.51814000000002</v>
      </c>
      <c r="G18" s="142">
        <v>2.11</v>
      </c>
      <c r="H18" s="141">
        <v>3.54</v>
      </c>
    </row>
    <row r="19" spans="2:8" x14ac:dyDescent="0.2">
      <c r="B19" s="11" t="s">
        <v>46</v>
      </c>
      <c r="C19" s="11"/>
      <c r="D19" s="11"/>
      <c r="E19" s="12"/>
      <c r="F19" s="105">
        <v>14814.19678</v>
      </c>
      <c r="G19" s="105">
        <v>80.91</v>
      </c>
      <c r="H19" s="12"/>
    </row>
    <row r="20" spans="2:8" x14ac:dyDescent="0.2">
      <c r="B20" s="11" t="s">
        <v>50</v>
      </c>
      <c r="C20" s="140"/>
      <c r="D20" s="140"/>
      <c r="E20" s="141"/>
      <c r="F20" s="142"/>
      <c r="G20" s="142"/>
      <c r="H20" s="141"/>
    </row>
    <row r="21" spans="2:8" x14ac:dyDescent="0.2">
      <c r="B21" s="140" t="s">
        <v>217</v>
      </c>
      <c r="C21" s="140" t="s">
        <v>218</v>
      </c>
      <c r="D21" s="140" t="s">
        <v>51</v>
      </c>
      <c r="E21" s="141">
        <v>2000000</v>
      </c>
      <c r="F21" s="142">
        <v>2028.924</v>
      </c>
      <c r="G21" s="142">
        <v>11.08</v>
      </c>
      <c r="H21" s="141">
        <v>4.0011000000000001</v>
      </c>
    </row>
    <row r="22" spans="2:8" x14ac:dyDescent="0.2">
      <c r="B22" s="11" t="s">
        <v>46</v>
      </c>
      <c r="C22" s="11"/>
      <c r="D22" s="11"/>
      <c r="E22" s="12"/>
      <c r="F22" s="105">
        <v>2028.924</v>
      </c>
      <c r="G22" s="105">
        <v>11.08</v>
      </c>
      <c r="H22" s="12"/>
    </row>
    <row r="23" spans="2:8" x14ac:dyDescent="0.2">
      <c r="B23" s="85" t="s">
        <v>158</v>
      </c>
      <c r="C23" s="140"/>
      <c r="D23" s="140"/>
      <c r="E23" s="141"/>
      <c r="F23" s="142"/>
      <c r="G23" s="142"/>
      <c r="H23" s="141"/>
    </row>
    <row r="24" spans="2:8" x14ac:dyDescent="0.2">
      <c r="B24" s="11" t="s">
        <v>159</v>
      </c>
      <c r="C24" s="140"/>
      <c r="D24" s="140"/>
      <c r="E24" s="141"/>
      <c r="F24" s="142"/>
      <c r="G24" s="142"/>
      <c r="H24" s="141"/>
    </row>
    <row r="25" spans="2:8" x14ac:dyDescent="0.2">
      <c r="B25" s="11" t="s">
        <v>131</v>
      </c>
      <c r="C25" s="140"/>
      <c r="D25" s="140"/>
      <c r="E25" s="141"/>
      <c r="F25" s="142"/>
      <c r="G25" s="142"/>
      <c r="H25" s="141"/>
    </row>
    <row r="26" spans="2:8" x14ac:dyDescent="0.2">
      <c r="B26" s="140" t="s">
        <v>523</v>
      </c>
      <c r="C26" s="140" t="s">
        <v>573</v>
      </c>
      <c r="D26" s="140" t="s">
        <v>160</v>
      </c>
      <c r="E26" s="141">
        <v>300</v>
      </c>
      <c r="F26" s="142">
        <v>296.73329999999999</v>
      </c>
      <c r="G26" s="142">
        <v>1.62</v>
      </c>
      <c r="H26" s="141">
        <v>3.5249000000000001</v>
      </c>
    </row>
    <row r="27" spans="2:8" x14ac:dyDescent="0.2">
      <c r="B27" s="11" t="s">
        <v>46</v>
      </c>
      <c r="C27" s="11"/>
      <c r="D27" s="11"/>
      <c r="E27" s="12"/>
      <c r="F27" s="105">
        <v>296.73329999999999</v>
      </c>
      <c r="G27" s="105">
        <v>1.62</v>
      </c>
      <c r="H27" s="12"/>
    </row>
    <row r="28" spans="2:8" x14ac:dyDescent="0.2">
      <c r="B28" s="140" t="s">
        <v>559</v>
      </c>
      <c r="C28" s="140"/>
      <c r="D28" s="140"/>
      <c r="E28" s="141"/>
      <c r="F28" s="142">
        <v>56.207325599999997</v>
      </c>
      <c r="G28" s="142">
        <v>0.30690000000000001</v>
      </c>
      <c r="H28" s="141">
        <v>3.04</v>
      </c>
    </row>
    <row r="29" spans="2:8" x14ac:dyDescent="0.2">
      <c r="B29" s="140" t="s">
        <v>558</v>
      </c>
      <c r="C29" s="140"/>
      <c r="D29" s="140"/>
      <c r="E29" s="141"/>
      <c r="F29" s="142">
        <v>15.1256798</v>
      </c>
      <c r="G29" s="142">
        <v>8.2600000000000007E-2</v>
      </c>
      <c r="H29" s="141">
        <v>3.18</v>
      </c>
    </row>
    <row r="30" spans="2:8" x14ac:dyDescent="0.2">
      <c r="B30" s="11" t="s">
        <v>46</v>
      </c>
      <c r="C30" s="11"/>
      <c r="D30" s="11"/>
      <c r="E30" s="12"/>
      <c r="F30" s="105">
        <v>71.333005400000005</v>
      </c>
      <c r="G30" s="105">
        <v>0.38950000000000001</v>
      </c>
      <c r="H30" s="12"/>
    </row>
    <row r="31" spans="2:8" x14ac:dyDescent="0.2">
      <c r="B31" s="140" t="s">
        <v>47</v>
      </c>
      <c r="C31" s="140"/>
      <c r="D31" s="140"/>
      <c r="E31" s="141"/>
      <c r="F31" s="142">
        <v>1099.5423077</v>
      </c>
      <c r="G31" s="142">
        <v>6.0004999999999997</v>
      </c>
      <c r="H31" s="141"/>
    </row>
    <row r="32" spans="2:8" x14ac:dyDescent="0.2">
      <c r="B32" s="13" t="s">
        <v>640</v>
      </c>
      <c r="C32" s="13"/>
      <c r="D32" s="13"/>
      <c r="E32" s="14"/>
      <c r="F32" s="15">
        <v>18310.729393099999</v>
      </c>
      <c r="G32" s="15">
        <v>100</v>
      </c>
      <c r="H32" s="14"/>
    </row>
    <row r="33" spans="1:8" x14ac:dyDescent="0.2">
      <c r="B33" s="130"/>
      <c r="C33" s="130"/>
      <c r="D33" s="130"/>
      <c r="E33" s="131"/>
      <c r="F33" s="132"/>
      <c r="G33" s="132"/>
      <c r="H33" s="131"/>
    </row>
    <row r="34" spans="1:8" x14ac:dyDescent="0.2">
      <c r="B34" s="134" t="s">
        <v>667</v>
      </c>
      <c r="C34" s="130"/>
      <c r="D34" s="130"/>
      <c r="E34" s="131"/>
      <c r="F34" s="132"/>
      <c r="G34" s="132"/>
      <c r="H34" s="131"/>
    </row>
    <row r="35" spans="1:8" x14ac:dyDescent="0.2">
      <c r="B35" s="148" t="s">
        <v>666</v>
      </c>
      <c r="C35" s="127"/>
      <c r="D35" s="127"/>
      <c r="E35" s="128"/>
      <c r="F35" s="129"/>
      <c r="G35" s="129"/>
      <c r="H35" s="128"/>
    </row>
    <row r="36" spans="1:8" x14ac:dyDescent="0.2">
      <c r="B36" s="127"/>
      <c r="C36" s="127"/>
      <c r="D36" s="127"/>
      <c r="E36" s="128"/>
      <c r="F36" s="129"/>
      <c r="G36" s="129"/>
      <c r="H36" s="128"/>
    </row>
    <row r="37" spans="1:8" x14ac:dyDescent="0.2">
      <c r="B37" s="36" t="s">
        <v>304</v>
      </c>
    </row>
    <row r="38" spans="1:8" x14ac:dyDescent="0.2">
      <c r="B38" s="47" t="s">
        <v>360</v>
      </c>
    </row>
    <row r="39" spans="1:8" x14ac:dyDescent="0.2">
      <c r="B39" s="47" t="s">
        <v>306</v>
      </c>
    </row>
    <row r="40" spans="1:8" ht="25.5" x14ac:dyDescent="0.2">
      <c r="B40" s="59" t="s">
        <v>307</v>
      </c>
      <c r="C40" s="21" t="s">
        <v>706</v>
      </c>
      <c r="D40" s="21" t="s">
        <v>707</v>
      </c>
    </row>
    <row r="41" spans="1:8" x14ac:dyDescent="0.2">
      <c r="A41" s="1" t="s">
        <v>426</v>
      </c>
      <c r="B41" s="42" t="s">
        <v>308</v>
      </c>
      <c r="C41" s="23">
        <v>10.9129</v>
      </c>
      <c r="D41" s="90">
        <v>10.8947</v>
      </c>
    </row>
    <row r="42" spans="1:8" x14ac:dyDescent="0.2">
      <c r="A42" s="1" t="s">
        <v>427</v>
      </c>
      <c r="B42" s="42" t="s">
        <v>357</v>
      </c>
      <c r="C42" s="24">
        <v>10.9129</v>
      </c>
      <c r="D42" s="64">
        <v>10.8947</v>
      </c>
    </row>
    <row r="43" spans="1:8" x14ac:dyDescent="0.2">
      <c r="A43" s="1" t="s">
        <v>428</v>
      </c>
      <c r="B43" s="42" t="s">
        <v>324</v>
      </c>
      <c r="C43" s="24">
        <v>11.0038</v>
      </c>
      <c r="D43" s="64">
        <v>10.983700000000001</v>
      </c>
    </row>
    <row r="44" spans="1:8" x14ac:dyDescent="0.2">
      <c r="A44" s="1" t="s">
        <v>429</v>
      </c>
      <c r="B44" s="37" t="s">
        <v>358</v>
      </c>
      <c r="C44" s="26">
        <v>11.0038</v>
      </c>
      <c r="D44" s="65">
        <v>10.983700000000001</v>
      </c>
    </row>
    <row r="45" spans="1:8" x14ac:dyDescent="0.2">
      <c r="B45" s="30" t="s">
        <v>637</v>
      </c>
      <c r="C45" s="87"/>
      <c r="D45" s="87"/>
    </row>
    <row r="46" spans="1:8" x14ac:dyDescent="0.2">
      <c r="B46" s="56" t="s">
        <v>668</v>
      </c>
      <c r="C46" s="56"/>
      <c r="D46" s="33"/>
      <c r="E46" s="34"/>
      <c r="F46" s="34"/>
      <c r="G46" s="34"/>
    </row>
    <row r="47" spans="1:8" x14ac:dyDescent="0.2">
      <c r="B47" s="47" t="s">
        <v>669</v>
      </c>
      <c r="C47" s="30"/>
      <c r="D47" s="30"/>
      <c r="E47" s="34"/>
      <c r="F47" s="34"/>
      <c r="G47" s="34"/>
    </row>
    <row r="48" spans="1:8" x14ac:dyDescent="0.2">
      <c r="B48" s="86" t="s">
        <v>670</v>
      </c>
      <c r="C48" s="30"/>
      <c r="D48" s="30"/>
      <c r="E48" s="34"/>
      <c r="F48" s="34"/>
      <c r="G48" s="34"/>
    </row>
    <row r="49" spans="2:8" x14ac:dyDescent="0.2">
      <c r="B49" s="47" t="s">
        <v>685</v>
      </c>
      <c r="C49" s="30"/>
      <c r="D49" s="30"/>
      <c r="E49" s="34"/>
      <c r="F49" s="34"/>
      <c r="G49" s="34"/>
    </row>
    <row r="50" spans="2:8" x14ac:dyDescent="0.2">
      <c r="B50" s="152" t="s">
        <v>698</v>
      </c>
      <c r="C50" s="75"/>
      <c r="D50" s="75"/>
      <c r="E50" s="34"/>
      <c r="F50" s="34"/>
      <c r="G50" s="34"/>
    </row>
    <row r="51" spans="2:8" x14ac:dyDescent="0.2">
      <c r="B51" s="74" t="s">
        <v>675</v>
      </c>
      <c r="C51" s="74"/>
      <c r="D51" s="74"/>
      <c r="E51" s="51"/>
      <c r="F51" s="34"/>
      <c r="G51" s="34"/>
    </row>
    <row r="52" spans="2:8" x14ac:dyDescent="0.2">
      <c r="B52" s="165" t="s">
        <v>314</v>
      </c>
      <c r="C52" s="162"/>
      <c r="D52" s="162"/>
      <c r="E52" s="162"/>
      <c r="F52" s="162"/>
      <c r="G52" s="162"/>
    </row>
    <row r="53" spans="2:8" x14ac:dyDescent="0.2">
      <c r="B53" s="35" t="s">
        <v>315</v>
      </c>
      <c r="C53" s="32"/>
      <c r="D53" s="32"/>
      <c r="E53" s="32"/>
      <c r="F53" s="34"/>
      <c r="G53" s="34"/>
    </row>
    <row r="54" spans="2:8" x14ac:dyDescent="0.2">
      <c r="B54" s="160" t="s">
        <v>368</v>
      </c>
      <c r="C54" s="161"/>
      <c r="D54" s="161"/>
      <c r="E54" s="161"/>
      <c r="F54" s="161"/>
      <c r="G54" s="161"/>
      <c r="H54" s="161"/>
    </row>
    <row r="55" spans="2:8" ht="18.75" x14ac:dyDescent="0.3">
      <c r="B55" s="4"/>
      <c r="E55" s="1"/>
    </row>
    <row r="56" spans="2:8" s="82" customFormat="1" x14ac:dyDescent="0.2">
      <c r="B56" s="82" t="s">
        <v>370</v>
      </c>
      <c r="E56" s="83"/>
      <c r="F56" s="84"/>
      <c r="G56" s="84"/>
      <c r="H56" s="83"/>
    </row>
    <row r="57" spans="2:8" s="82" customFormat="1" x14ac:dyDescent="0.2">
      <c r="B57" s="82" t="s">
        <v>388</v>
      </c>
      <c r="E57" s="83"/>
      <c r="F57" s="84"/>
      <c r="G57" s="84"/>
      <c r="H57" s="83"/>
    </row>
    <row r="58" spans="2:8" s="82" customFormat="1" x14ac:dyDescent="0.2">
      <c r="B58" s="82" t="s">
        <v>376</v>
      </c>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B69" s="82" t="s">
        <v>373</v>
      </c>
      <c r="F69" s="84"/>
      <c r="G69" s="84"/>
      <c r="H69" s="83"/>
    </row>
    <row r="70" spans="2:8" s="82" customFormat="1" ht="66.75" customHeight="1" x14ac:dyDescent="0.2">
      <c r="B70" s="156" t="s">
        <v>612</v>
      </c>
      <c r="C70" s="156"/>
      <c r="D70" s="156"/>
      <c r="E70" s="156"/>
      <c r="F70" s="156"/>
      <c r="G70" s="156"/>
      <c r="H70" s="156"/>
    </row>
    <row r="71" spans="2:8" s="82" customFormat="1" ht="18.75" x14ac:dyDescent="0.3">
      <c r="B71" s="4" t="s">
        <v>374</v>
      </c>
      <c r="F71" s="84"/>
      <c r="G71" s="84"/>
      <c r="H71" s="83"/>
    </row>
  </sheetData>
  <mergeCells count="6">
    <mergeCell ref="B70:H70"/>
    <mergeCell ref="B3:H3"/>
    <mergeCell ref="B1:H1"/>
    <mergeCell ref="B2:H2"/>
    <mergeCell ref="B52:G52"/>
    <mergeCell ref="B54:H54"/>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6"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299</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144</v>
      </c>
      <c r="C8" s="140" t="s">
        <v>222</v>
      </c>
      <c r="D8" s="140" t="s">
        <v>45</v>
      </c>
      <c r="E8" s="141">
        <v>55</v>
      </c>
      <c r="F8" s="142">
        <v>564.23014999999998</v>
      </c>
      <c r="G8" s="142">
        <v>10.81</v>
      </c>
      <c r="H8" s="141">
        <v>4.3400999999999996</v>
      </c>
    </row>
    <row r="9" spans="2:8" x14ac:dyDescent="0.2">
      <c r="B9" s="140" t="s">
        <v>133</v>
      </c>
      <c r="C9" s="140" t="s">
        <v>223</v>
      </c>
      <c r="D9" s="140" t="s">
        <v>45</v>
      </c>
      <c r="E9" s="141">
        <v>50</v>
      </c>
      <c r="F9" s="142">
        <v>509.62349999999998</v>
      </c>
      <c r="G9" s="142">
        <v>9.76</v>
      </c>
      <c r="H9" s="141">
        <v>3.9350000000000001</v>
      </c>
    </row>
    <row r="10" spans="2:8" x14ac:dyDescent="0.2">
      <c r="B10" s="140" t="s">
        <v>143</v>
      </c>
      <c r="C10" s="140" t="s">
        <v>224</v>
      </c>
      <c r="D10" s="140" t="s">
        <v>45</v>
      </c>
      <c r="E10" s="141">
        <v>50</v>
      </c>
      <c r="F10" s="142">
        <v>509.61500000000001</v>
      </c>
      <c r="G10" s="142">
        <v>9.76</v>
      </c>
      <c r="H10" s="141">
        <v>4.0999999999999996</v>
      </c>
    </row>
    <row r="11" spans="2:8" x14ac:dyDescent="0.2">
      <c r="B11" s="140" t="s">
        <v>164</v>
      </c>
      <c r="C11" s="140" t="s">
        <v>219</v>
      </c>
      <c r="D11" s="140" t="s">
        <v>45</v>
      </c>
      <c r="E11" s="141">
        <v>50</v>
      </c>
      <c r="F11" s="142">
        <v>507.76249999999999</v>
      </c>
      <c r="G11" s="142">
        <v>9.7200000000000006</v>
      </c>
      <c r="H11" s="141">
        <v>4.0599999999999996</v>
      </c>
    </row>
    <row r="12" spans="2:8" x14ac:dyDescent="0.2">
      <c r="B12" s="140" t="s">
        <v>194</v>
      </c>
      <c r="C12" s="140" t="s">
        <v>225</v>
      </c>
      <c r="D12" s="140" t="s">
        <v>196</v>
      </c>
      <c r="E12" s="141">
        <v>35</v>
      </c>
      <c r="F12" s="142">
        <v>428.09480000000002</v>
      </c>
      <c r="G12" s="142">
        <v>8.1999999999999993</v>
      </c>
      <c r="H12" s="141">
        <v>18.6754</v>
      </c>
    </row>
    <row r="13" spans="2:8" x14ac:dyDescent="0.2">
      <c r="B13" s="140" t="s">
        <v>137</v>
      </c>
      <c r="C13" s="140" t="s">
        <v>215</v>
      </c>
      <c r="D13" s="140" t="s">
        <v>45</v>
      </c>
      <c r="E13" s="141">
        <v>40</v>
      </c>
      <c r="F13" s="142">
        <v>403.85359999999997</v>
      </c>
      <c r="G13" s="142">
        <v>7.73</v>
      </c>
      <c r="H13" s="141">
        <v>3.8999000000000001</v>
      </c>
    </row>
    <row r="14" spans="2:8" x14ac:dyDescent="0.2">
      <c r="B14" s="140" t="s">
        <v>203</v>
      </c>
      <c r="C14" s="140" t="s">
        <v>226</v>
      </c>
      <c r="D14" s="140" t="s">
        <v>557</v>
      </c>
      <c r="E14" s="141">
        <v>35</v>
      </c>
      <c r="F14" s="142">
        <v>350.35980000000001</v>
      </c>
      <c r="G14" s="142">
        <v>6.71</v>
      </c>
      <c r="H14" s="141">
        <v>8.4149999999999991</v>
      </c>
    </row>
    <row r="15" spans="2:8" x14ac:dyDescent="0.2">
      <c r="B15" s="140" t="s">
        <v>269</v>
      </c>
      <c r="C15" s="140" t="s">
        <v>227</v>
      </c>
      <c r="D15" s="140" t="s">
        <v>566</v>
      </c>
      <c r="E15" s="141">
        <v>35</v>
      </c>
      <c r="F15" s="142">
        <v>349.46625</v>
      </c>
      <c r="G15" s="142">
        <v>6.69</v>
      </c>
      <c r="H15" s="141">
        <v>9.1198999999999995</v>
      </c>
    </row>
    <row r="16" spans="2:8" x14ac:dyDescent="0.2">
      <c r="B16" s="140" t="s">
        <v>616</v>
      </c>
      <c r="C16" s="140" t="s">
        <v>174</v>
      </c>
      <c r="D16" s="140" t="s">
        <v>45</v>
      </c>
      <c r="E16" s="141">
        <v>15</v>
      </c>
      <c r="F16" s="142">
        <v>150.47774999999999</v>
      </c>
      <c r="G16" s="142">
        <v>2.88</v>
      </c>
      <c r="H16" s="141">
        <v>3.2494999999999998</v>
      </c>
    </row>
    <row r="17" spans="2:8" x14ac:dyDescent="0.2">
      <c r="B17" s="140" t="s">
        <v>48</v>
      </c>
      <c r="C17" s="140" t="s">
        <v>208</v>
      </c>
      <c r="D17" s="140" t="s">
        <v>45</v>
      </c>
      <c r="E17" s="141">
        <v>12</v>
      </c>
      <c r="F17" s="142">
        <v>122.05835999999999</v>
      </c>
      <c r="G17" s="142">
        <v>2.34</v>
      </c>
      <c r="H17" s="141">
        <v>3.54</v>
      </c>
    </row>
    <row r="18" spans="2:8" x14ac:dyDescent="0.2">
      <c r="B18" s="140" t="s">
        <v>152</v>
      </c>
      <c r="C18" s="140" t="s">
        <v>220</v>
      </c>
      <c r="D18" s="140" t="s">
        <v>45</v>
      </c>
      <c r="E18" s="141">
        <v>10</v>
      </c>
      <c r="F18" s="142">
        <v>101.40819999999999</v>
      </c>
      <c r="G18" s="142">
        <v>1.94</v>
      </c>
      <c r="H18" s="141">
        <v>4.2750000000000004</v>
      </c>
    </row>
    <row r="19" spans="2:8" x14ac:dyDescent="0.2">
      <c r="B19" s="140" t="s">
        <v>181</v>
      </c>
      <c r="C19" s="140" t="s">
        <v>205</v>
      </c>
      <c r="D19" s="140" t="s">
        <v>151</v>
      </c>
      <c r="E19" s="141">
        <v>9</v>
      </c>
      <c r="F19" s="142">
        <v>91.427400000000006</v>
      </c>
      <c r="G19" s="142">
        <v>1.75</v>
      </c>
      <c r="H19" s="141">
        <v>3.6099000000000001</v>
      </c>
    </row>
    <row r="20" spans="2:8" x14ac:dyDescent="0.2">
      <c r="B20" s="11" t="s">
        <v>46</v>
      </c>
      <c r="C20" s="11"/>
      <c r="D20" s="11"/>
      <c r="E20" s="12"/>
      <c r="F20" s="105">
        <v>4088.3773099999999</v>
      </c>
      <c r="G20" s="105">
        <v>78.290000000000006</v>
      </c>
      <c r="H20" s="12"/>
    </row>
    <row r="21" spans="2:8" x14ac:dyDescent="0.2">
      <c r="B21" s="11" t="s">
        <v>50</v>
      </c>
      <c r="C21" s="140"/>
      <c r="D21" s="140"/>
      <c r="E21" s="141"/>
      <c r="F21" s="142"/>
      <c r="G21" s="142"/>
      <c r="H21" s="141"/>
    </row>
    <row r="22" spans="2:8" x14ac:dyDescent="0.2">
      <c r="B22" s="140" t="s">
        <v>228</v>
      </c>
      <c r="C22" s="140" t="s">
        <v>229</v>
      </c>
      <c r="D22" s="140" t="s">
        <v>51</v>
      </c>
      <c r="E22" s="141">
        <v>500000</v>
      </c>
      <c r="F22" s="142">
        <v>514.33299999999997</v>
      </c>
      <c r="G22" s="142">
        <v>9.85</v>
      </c>
      <c r="H22" s="141">
        <v>3.7408000000000001</v>
      </c>
    </row>
    <row r="23" spans="2:8" x14ac:dyDescent="0.2">
      <c r="B23" s="11" t="s">
        <v>46</v>
      </c>
      <c r="C23" s="11"/>
      <c r="D23" s="11"/>
      <c r="E23" s="12"/>
      <c r="F23" s="105">
        <v>514.33299999999997</v>
      </c>
      <c r="G23" s="105">
        <v>9.85</v>
      </c>
      <c r="H23" s="12"/>
    </row>
    <row r="24" spans="2:8" x14ac:dyDescent="0.2">
      <c r="B24" s="85" t="s">
        <v>158</v>
      </c>
      <c r="C24" s="140"/>
      <c r="D24" s="140"/>
      <c r="E24" s="141"/>
      <c r="F24" s="142"/>
      <c r="G24" s="142"/>
      <c r="H24" s="141"/>
    </row>
    <row r="25" spans="2:8" x14ac:dyDescent="0.2">
      <c r="B25" s="11" t="s">
        <v>159</v>
      </c>
      <c r="C25" s="140"/>
      <c r="D25" s="140"/>
      <c r="E25" s="141"/>
      <c r="F25" s="142"/>
      <c r="G25" s="142"/>
      <c r="H25" s="141"/>
    </row>
    <row r="26" spans="2:8" x14ac:dyDescent="0.2">
      <c r="B26" s="11" t="s">
        <v>131</v>
      </c>
      <c r="C26" s="140"/>
      <c r="D26" s="140"/>
      <c r="E26" s="141"/>
      <c r="F26" s="142"/>
      <c r="G26" s="142"/>
      <c r="H26" s="141"/>
    </row>
    <row r="27" spans="2:8" x14ac:dyDescent="0.2">
      <c r="B27" s="140" t="s">
        <v>523</v>
      </c>
      <c r="C27" s="140" t="s">
        <v>573</v>
      </c>
      <c r="D27" s="140" t="s">
        <v>160</v>
      </c>
      <c r="E27" s="141">
        <v>400</v>
      </c>
      <c r="F27" s="142">
        <v>395.64440000000002</v>
      </c>
      <c r="G27" s="142">
        <v>7.58</v>
      </c>
      <c r="H27" s="141">
        <v>3.5249000000000001</v>
      </c>
    </row>
    <row r="28" spans="2:8" x14ac:dyDescent="0.2">
      <c r="B28" s="11" t="s">
        <v>46</v>
      </c>
      <c r="C28" s="11"/>
      <c r="D28" s="11"/>
      <c r="E28" s="12"/>
      <c r="F28" s="105">
        <v>395.64440000000002</v>
      </c>
      <c r="G28" s="105">
        <v>7.58</v>
      </c>
      <c r="H28" s="12"/>
    </row>
    <row r="29" spans="2:8" x14ac:dyDescent="0.2">
      <c r="B29" s="140" t="s">
        <v>559</v>
      </c>
      <c r="C29" s="140"/>
      <c r="D29" s="140"/>
      <c r="E29" s="141"/>
      <c r="F29" s="142">
        <v>39.376725299999997</v>
      </c>
      <c r="G29" s="142">
        <v>0.754</v>
      </c>
      <c r="H29" s="141">
        <v>3.04</v>
      </c>
    </row>
    <row r="30" spans="2:8" x14ac:dyDescent="0.2">
      <c r="B30" s="140" t="s">
        <v>558</v>
      </c>
      <c r="C30" s="140"/>
      <c r="D30" s="140"/>
      <c r="E30" s="141"/>
      <c r="F30" s="142">
        <v>10.595550599999999</v>
      </c>
      <c r="G30" s="142">
        <v>0.2029</v>
      </c>
      <c r="H30" s="141">
        <v>3.18</v>
      </c>
    </row>
    <row r="31" spans="2:8" x14ac:dyDescent="0.2">
      <c r="B31" s="11" t="s">
        <v>46</v>
      </c>
      <c r="C31" s="11"/>
      <c r="D31" s="11"/>
      <c r="E31" s="12"/>
      <c r="F31" s="105">
        <v>49.9722759</v>
      </c>
      <c r="G31" s="105">
        <v>0.95689999999999997</v>
      </c>
      <c r="H31" s="12"/>
    </row>
    <row r="32" spans="2:8" x14ac:dyDescent="0.2">
      <c r="B32" s="140" t="s">
        <v>47</v>
      </c>
      <c r="C32" s="140"/>
      <c r="D32" s="140"/>
      <c r="E32" s="141"/>
      <c r="F32" s="142">
        <v>173.4396002</v>
      </c>
      <c r="G32" s="142">
        <v>3.3231000000000002</v>
      </c>
      <c r="H32" s="141"/>
    </row>
    <row r="33" spans="1:8" x14ac:dyDescent="0.2">
      <c r="B33" s="13" t="s">
        <v>640</v>
      </c>
      <c r="C33" s="13"/>
      <c r="D33" s="13"/>
      <c r="E33" s="14"/>
      <c r="F33" s="15">
        <v>5221.7665860999996</v>
      </c>
      <c r="G33" s="15">
        <v>100</v>
      </c>
      <c r="H33" s="14"/>
    </row>
    <row r="34" spans="1:8" x14ac:dyDescent="0.2">
      <c r="B34" s="130"/>
      <c r="C34" s="130"/>
      <c r="D34" s="130"/>
      <c r="E34" s="131"/>
      <c r="F34" s="132"/>
      <c r="G34" s="132"/>
      <c r="H34" s="131"/>
    </row>
    <row r="35" spans="1:8" x14ac:dyDescent="0.2">
      <c r="B35" s="134" t="s">
        <v>667</v>
      </c>
      <c r="C35" s="130"/>
      <c r="D35" s="130"/>
      <c r="E35" s="131"/>
      <c r="F35" s="132"/>
      <c r="G35" s="132"/>
      <c r="H35" s="131"/>
    </row>
    <row r="36" spans="1:8" x14ac:dyDescent="0.2">
      <c r="B36" s="148" t="s">
        <v>666</v>
      </c>
      <c r="C36" s="127"/>
      <c r="D36" s="127"/>
      <c r="E36" s="128"/>
      <c r="F36" s="129"/>
      <c r="G36" s="129"/>
      <c r="H36" s="128"/>
    </row>
    <row r="37" spans="1:8" s="80" customFormat="1" ht="27" customHeight="1" x14ac:dyDescent="0.2">
      <c r="B37" s="171" t="s">
        <v>613</v>
      </c>
      <c r="C37" s="171"/>
      <c r="D37" s="171"/>
      <c r="E37" s="171"/>
      <c r="F37" s="171"/>
      <c r="G37" s="171"/>
      <c r="H37" s="171"/>
    </row>
    <row r="39" spans="1:8" x14ac:dyDescent="0.2">
      <c r="B39" s="36" t="s">
        <v>304</v>
      </c>
    </row>
    <row r="40" spans="1:8" x14ac:dyDescent="0.2">
      <c r="B40" s="47" t="s">
        <v>359</v>
      </c>
    </row>
    <row r="41" spans="1:8" x14ac:dyDescent="0.2">
      <c r="B41" s="47" t="s">
        <v>306</v>
      </c>
    </row>
    <row r="42" spans="1:8" ht="25.5" x14ac:dyDescent="0.2">
      <c r="B42" s="59" t="s">
        <v>307</v>
      </c>
      <c r="C42" s="21" t="s">
        <v>706</v>
      </c>
      <c r="D42" s="21" t="s">
        <v>707</v>
      </c>
    </row>
    <row r="43" spans="1:8" x14ac:dyDescent="0.2">
      <c r="A43" s="1" t="s">
        <v>422</v>
      </c>
      <c r="B43" s="42" t="s">
        <v>308</v>
      </c>
      <c r="C43" s="23">
        <v>10.9459</v>
      </c>
      <c r="D43" s="90">
        <v>10.9094</v>
      </c>
    </row>
    <row r="44" spans="1:8" x14ac:dyDescent="0.2">
      <c r="A44" s="1" t="s">
        <v>423</v>
      </c>
      <c r="B44" s="42" t="s">
        <v>357</v>
      </c>
      <c r="C44" s="24">
        <v>10.9459</v>
      </c>
      <c r="D44" s="64">
        <v>10.9094</v>
      </c>
    </row>
    <row r="45" spans="1:8" x14ac:dyDescent="0.2">
      <c r="A45" s="1" t="s">
        <v>424</v>
      </c>
      <c r="B45" s="42" t="s">
        <v>324</v>
      </c>
      <c r="C45" s="24">
        <v>11.0336</v>
      </c>
      <c r="D45" s="64">
        <v>10.995200000000001</v>
      </c>
    </row>
    <row r="46" spans="1:8" x14ac:dyDescent="0.2">
      <c r="A46" s="1" t="s">
        <v>425</v>
      </c>
      <c r="B46" s="37" t="s">
        <v>358</v>
      </c>
      <c r="C46" s="26">
        <v>11.0336</v>
      </c>
      <c r="D46" s="65">
        <v>10.995200000000001</v>
      </c>
    </row>
    <row r="47" spans="1:8" x14ac:dyDescent="0.2">
      <c r="B47" s="30" t="s">
        <v>637</v>
      </c>
      <c r="C47" s="87"/>
      <c r="D47" s="87"/>
    </row>
    <row r="48" spans="1:8" x14ac:dyDescent="0.2">
      <c r="B48" s="56" t="s">
        <v>668</v>
      </c>
      <c r="C48" s="56"/>
      <c r="D48" s="33"/>
      <c r="E48" s="34"/>
      <c r="F48" s="34"/>
      <c r="G48" s="34"/>
    </row>
    <row r="49" spans="2:8" x14ac:dyDescent="0.2">
      <c r="B49" s="47" t="s">
        <v>669</v>
      </c>
      <c r="C49" s="30"/>
      <c r="D49" s="30"/>
      <c r="E49" s="34"/>
      <c r="F49" s="34"/>
      <c r="G49" s="34"/>
    </row>
    <row r="50" spans="2:8" x14ac:dyDescent="0.2">
      <c r="B50" s="86" t="s">
        <v>670</v>
      </c>
      <c r="C50" s="30"/>
      <c r="D50" s="30"/>
      <c r="E50" s="34"/>
      <c r="F50" s="34"/>
      <c r="G50" s="34"/>
    </row>
    <row r="51" spans="2:8" x14ac:dyDescent="0.2">
      <c r="B51" s="47" t="s">
        <v>685</v>
      </c>
      <c r="C51" s="30"/>
      <c r="D51" s="30"/>
      <c r="E51" s="34"/>
      <c r="F51" s="34"/>
      <c r="G51" s="34"/>
    </row>
    <row r="52" spans="2:8" x14ac:dyDescent="0.2">
      <c r="B52" s="152" t="s">
        <v>699</v>
      </c>
      <c r="C52" s="75"/>
      <c r="D52" s="75"/>
      <c r="E52" s="34"/>
      <c r="F52" s="34"/>
      <c r="G52" s="34"/>
    </row>
    <row r="53" spans="2:8" x14ac:dyDescent="0.2">
      <c r="B53" s="74" t="s">
        <v>675</v>
      </c>
      <c r="C53" s="74"/>
      <c r="D53" s="74"/>
      <c r="E53" s="34"/>
      <c r="F53" s="34"/>
      <c r="G53" s="34"/>
    </row>
    <row r="54" spans="2:8" x14ac:dyDescent="0.2">
      <c r="B54" s="165" t="s">
        <v>314</v>
      </c>
      <c r="C54" s="162"/>
      <c r="D54" s="162"/>
      <c r="E54" s="162"/>
      <c r="F54" s="162"/>
      <c r="G54" s="162"/>
    </row>
    <row r="55" spans="2:8" x14ac:dyDescent="0.2">
      <c r="B55" s="35" t="s">
        <v>315</v>
      </c>
      <c r="C55" s="32"/>
      <c r="D55" s="32"/>
      <c r="E55" s="32"/>
      <c r="F55" s="34"/>
      <c r="G55" s="34"/>
    </row>
    <row r="56" spans="2:8" x14ac:dyDescent="0.2">
      <c r="B56" s="160" t="s">
        <v>368</v>
      </c>
      <c r="C56" s="161"/>
      <c r="D56" s="161"/>
      <c r="E56" s="161"/>
      <c r="F56" s="161"/>
      <c r="G56" s="161"/>
      <c r="H56" s="161"/>
    </row>
    <row r="58" spans="2:8" s="82" customFormat="1" x14ac:dyDescent="0.2">
      <c r="B58" s="82" t="s">
        <v>370</v>
      </c>
      <c r="E58" s="83"/>
      <c r="F58" s="84"/>
      <c r="G58" s="84"/>
      <c r="H58" s="83"/>
    </row>
    <row r="59" spans="2:8" s="82" customFormat="1" x14ac:dyDescent="0.2">
      <c r="B59" s="82" t="s">
        <v>388</v>
      </c>
      <c r="E59" s="83"/>
      <c r="F59" s="84"/>
      <c r="G59" s="84"/>
      <c r="H59" s="83"/>
    </row>
    <row r="60" spans="2:8" s="82" customFormat="1" x14ac:dyDescent="0.2">
      <c r="B60" s="82" t="s">
        <v>376</v>
      </c>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B71" s="82" t="s">
        <v>373</v>
      </c>
      <c r="F71" s="84"/>
      <c r="G71" s="84"/>
      <c r="H71" s="83"/>
    </row>
    <row r="72" spans="2:8" s="82" customFormat="1" ht="66" customHeight="1" x14ac:dyDescent="0.2">
      <c r="B72" s="156" t="s">
        <v>612</v>
      </c>
      <c r="C72" s="156"/>
      <c r="D72" s="156"/>
      <c r="E72" s="156"/>
      <c r="F72" s="156"/>
      <c r="G72" s="156"/>
      <c r="H72" s="156"/>
    </row>
    <row r="73" spans="2:8" s="82" customFormat="1" ht="18.75" x14ac:dyDescent="0.3">
      <c r="B73" s="4" t="s">
        <v>374</v>
      </c>
      <c r="F73" s="84"/>
      <c r="G73" s="84"/>
      <c r="H73" s="83"/>
    </row>
  </sheetData>
  <mergeCells count="7">
    <mergeCell ref="B72:H72"/>
    <mergeCell ref="B56:H56"/>
    <mergeCell ref="B3:H3"/>
    <mergeCell ref="B1:H1"/>
    <mergeCell ref="B2:H2"/>
    <mergeCell ref="B54:G54"/>
    <mergeCell ref="B37:H37"/>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6" zoomScaleNormal="100" zoomScaleSheetLayoutView="100" workbookViewId="0">
      <selection activeCell="B18" sqref="B18"/>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300</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230</v>
      </c>
      <c r="C8" s="140" t="s">
        <v>231</v>
      </c>
      <c r="D8" s="140" t="s">
        <v>172</v>
      </c>
      <c r="E8" s="141">
        <v>56</v>
      </c>
      <c r="F8" s="142">
        <v>705.23712</v>
      </c>
      <c r="G8" s="142">
        <v>9.91</v>
      </c>
      <c r="H8" s="141">
        <v>5.9249999999999998</v>
      </c>
    </row>
    <row r="9" spans="2:8" x14ac:dyDescent="0.2">
      <c r="B9" s="140" t="s">
        <v>171</v>
      </c>
      <c r="C9" s="140" t="s">
        <v>232</v>
      </c>
      <c r="D9" s="140" t="s">
        <v>172</v>
      </c>
      <c r="E9" s="141">
        <v>55</v>
      </c>
      <c r="F9" s="142">
        <v>703.41039999999998</v>
      </c>
      <c r="G9" s="142">
        <v>9.89</v>
      </c>
      <c r="H9" s="141">
        <v>6.0796999999999999</v>
      </c>
    </row>
    <row r="10" spans="2:8" x14ac:dyDescent="0.2">
      <c r="B10" s="140" t="s">
        <v>179</v>
      </c>
      <c r="C10" s="140" t="s">
        <v>234</v>
      </c>
      <c r="D10" s="140" t="s">
        <v>45</v>
      </c>
      <c r="E10" s="141">
        <v>46</v>
      </c>
      <c r="F10" s="142">
        <v>592.15938000000006</v>
      </c>
      <c r="G10" s="142">
        <v>8.32</v>
      </c>
      <c r="H10" s="141">
        <v>5.24</v>
      </c>
    </row>
    <row r="11" spans="2:8" x14ac:dyDescent="0.2">
      <c r="B11" s="140" t="s">
        <v>162</v>
      </c>
      <c r="C11" s="140" t="s">
        <v>233</v>
      </c>
      <c r="D11" s="140" t="s">
        <v>172</v>
      </c>
      <c r="E11" s="141">
        <v>55</v>
      </c>
      <c r="F11" s="142">
        <v>579.86665000000005</v>
      </c>
      <c r="G11" s="142">
        <v>8.15</v>
      </c>
      <c r="H11" s="141">
        <v>5.43</v>
      </c>
    </row>
    <row r="12" spans="2:8" x14ac:dyDescent="0.2">
      <c r="B12" s="140" t="s">
        <v>149</v>
      </c>
      <c r="C12" s="140" t="s">
        <v>236</v>
      </c>
      <c r="D12" s="140" t="s">
        <v>151</v>
      </c>
      <c r="E12" s="141">
        <v>50</v>
      </c>
      <c r="F12" s="142">
        <v>521.52200000000005</v>
      </c>
      <c r="G12" s="142">
        <v>7.33</v>
      </c>
      <c r="H12" s="141">
        <v>4.4800000000000004</v>
      </c>
    </row>
    <row r="13" spans="2:8" x14ac:dyDescent="0.2">
      <c r="B13" s="140" t="s">
        <v>154</v>
      </c>
      <c r="C13" s="140" t="s">
        <v>237</v>
      </c>
      <c r="D13" s="140" t="s">
        <v>45</v>
      </c>
      <c r="E13" s="141">
        <v>50</v>
      </c>
      <c r="F13" s="142">
        <v>521.20749999999998</v>
      </c>
      <c r="G13" s="142">
        <v>7.33</v>
      </c>
      <c r="H13" s="141">
        <v>4.5067000000000004</v>
      </c>
    </row>
    <row r="14" spans="2:8" x14ac:dyDescent="0.2">
      <c r="B14" s="140" t="s">
        <v>181</v>
      </c>
      <c r="C14" s="140" t="s">
        <v>235</v>
      </c>
      <c r="D14" s="140" t="s">
        <v>151</v>
      </c>
      <c r="E14" s="141">
        <v>50</v>
      </c>
      <c r="F14" s="142">
        <v>520.76149999999996</v>
      </c>
      <c r="G14" s="142">
        <v>7.32</v>
      </c>
      <c r="H14" s="141">
        <v>4.1950000000000003</v>
      </c>
    </row>
    <row r="15" spans="2:8" x14ac:dyDescent="0.2">
      <c r="B15" s="140" t="s">
        <v>133</v>
      </c>
      <c r="C15" s="140" t="s">
        <v>168</v>
      </c>
      <c r="D15" s="140" t="s">
        <v>45</v>
      </c>
      <c r="E15" s="141">
        <v>50</v>
      </c>
      <c r="F15" s="142">
        <v>519.79150000000004</v>
      </c>
      <c r="G15" s="142">
        <v>7.31</v>
      </c>
      <c r="H15" s="141">
        <v>4.2750000000000004</v>
      </c>
    </row>
    <row r="16" spans="2:8" x14ac:dyDescent="0.2">
      <c r="B16" s="140" t="s">
        <v>597</v>
      </c>
      <c r="C16" s="140" t="s">
        <v>238</v>
      </c>
      <c r="D16" s="140" t="s">
        <v>45</v>
      </c>
      <c r="E16" s="141">
        <v>50</v>
      </c>
      <c r="F16" s="142">
        <v>518.15949999999998</v>
      </c>
      <c r="G16" s="142">
        <v>7.28</v>
      </c>
      <c r="H16" s="141">
        <v>4.09</v>
      </c>
    </row>
    <row r="17" spans="2:8" x14ac:dyDescent="0.2">
      <c r="B17" s="140" t="s">
        <v>143</v>
      </c>
      <c r="C17" s="140" t="s">
        <v>239</v>
      </c>
      <c r="D17" s="140" t="s">
        <v>45</v>
      </c>
      <c r="E17" s="141">
        <v>50</v>
      </c>
      <c r="F17" s="142">
        <v>512.78099999999995</v>
      </c>
      <c r="G17" s="142">
        <v>7.21</v>
      </c>
      <c r="H17" s="141">
        <v>4.0999999999999996</v>
      </c>
    </row>
    <row r="18" spans="2:8" x14ac:dyDescent="0.2">
      <c r="B18" s="140" t="s">
        <v>614</v>
      </c>
      <c r="C18" s="140" t="s">
        <v>240</v>
      </c>
      <c r="D18" s="140" t="s">
        <v>45</v>
      </c>
      <c r="E18" s="141">
        <v>10</v>
      </c>
      <c r="F18" s="142">
        <v>103.96129999999999</v>
      </c>
      <c r="G18" s="142">
        <v>1.46</v>
      </c>
      <c r="H18" s="141">
        <v>4.3499999999999996</v>
      </c>
    </row>
    <row r="19" spans="2:8" x14ac:dyDescent="0.2">
      <c r="B19" s="11" t="s">
        <v>46</v>
      </c>
      <c r="C19" s="11"/>
      <c r="D19" s="11"/>
      <c r="E19" s="12"/>
      <c r="F19" s="105">
        <v>5798.8578500000003</v>
      </c>
      <c r="G19" s="105">
        <v>81.510000000000005</v>
      </c>
      <c r="H19" s="12"/>
    </row>
    <row r="20" spans="2:8" x14ac:dyDescent="0.2">
      <c r="B20" s="11" t="s">
        <v>50</v>
      </c>
      <c r="C20" s="140"/>
      <c r="D20" s="140"/>
      <c r="E20" s="141"/>
      <c r="F20" s="142"/>
      <c r="G20" s="142"/>
      <c r="H20" s="141"/>
    </row>
    <row r="21" spans="2:8" x14ac:dyDescent="0.2">
      <c r="B21" s="140" t="s">
        <v>241</v>
      </c>
      <c r="C21" s="140" t="s">
        <v>242</v>
      </c>
      <c r="D21" s="140" t="s">
        <v>51</v>
      </c>
      <c r="E21" s="141">
        <v>500000</v>
      </c>
      <c r="F21" s="142">
        <v>526.34950000000003</v>
      </c>
      <c r="G21" s="142">
        <v>7.4</v>
      </c>
      <c r="H21" s="141">
        <v>4.4836</v>
      </c>
    </row>
    <row r="22" spans="2:8" x14ac:dyDescent="0.2">
      <c r="B22" s="140" t="s">
        <v>200</v>
      </c>
      <c r="C22" s="140" t="s">
        <v>201</v>
      </c>
      <c r="D22" s="140" t="s">
        <v>51</v>
      </c>
      <c r="E22" s="141">
        <v>150000</v>
      </c>
      <c r="F22" s="142">
        <v>150.85065</v>
      </c>
      <c r="G22" s="142">
        <v>2.12</v>
      </c>
      <c r="H22" s="141">
        <v>3.5728</v>
      </c>
    </row>
    <row r="23" spans="2:8" x14ac:dyDescent="0.2">
      <c r="B23" s="140" t="s">
        <v>243</v>
      </c>
      <c r="C23" s="140" t="s">
        <v>244</v>
      </c>
      <c r="D23" s="140" t="s">
        <v>51</v>
      </c>
      <c r="E23" s="141">
        <v>50000</v>
      </c>
      <c r="F23" s="142">
        <v>52.192399999999999</v>
      </c>
      <c r="G23" s="142">
        <v>0.73</v>
      </c>
      <c r="H23" s="141">
        <v>4.4203999999999999</v>
      </c>
    </row>
    <row r="24" spans="2:8" x14ac:dyDescent="0.2">
      <c r="B24" s="140" t="s">
        <v>245</v>
      </c>
      <c r="C24" s="140" t="s">
        <v>246</v>
      </c>
      <c r="D24" s="140" t="s">
        <v>51</v>
      </c>
      <c r="E24" s="141">
        <v>25000</v>
      </c>
      <c r="F24" s="142">
        <v>26.153600000000001</v>
      </c>
      <c r="G24" s="142">
        <v>0.37</v>
      </c>
      <c r="H24" s="141">
        <v>4.4337</v>
      </c>
    </row>
    <row r="25" spans="2:8" x14ac:dyDescent="0.2">
      <c r="B25" s="11" t="s">
        <v>46</v>
      </c>
      <c r="C25" s="11"/>
      <c r="D25" s="11"/>
      <c r="E25" s="12"/>
      <c r="F25" s="105">
        <v>755.54615000000001</v>
      </c>
      <c r="G25" s="105">
        <v>10.62</v>
      </c>
      <c r="H25" s="12"/>
    </row>
    <row r="26" spans="2:8" x14ac:dyDescent="0.2">
      <c r="B26" s="85" t="s">
        <v>158</v>
      </c>
      <c r="C26" s="140"/>
      <c r="D26" s="140"/>
      <c r="E26" s="141"/>
      <c r="F26" s="142"/>
      <c r="G26" s="142"/>
      <c r="H26" s="141"/>
    </row>
    <row r="27" spans="2:8" x14ac:dyDescent="0.2">
      <c r="B27" s="11" t="s">
        <v>159</v>
      </c>
      <c r="C27" s="140"/>
      <c r="D27" s="140"/>
      <c r="E27" s="141"/>
      <c r="F27" s="142"/>
      <c r="G27" s="142"/>
      <c r="H27" s="141"/>
    </row>
    <row r="28" spans="2:8" x14ac:dyDescent="0.2">
      <c r="B28" s="11" t="s">
        <v>131</v>
      </c>
      <c r="C28" s="140"/>
      <c r="D28" s="140"/>
      <c r="E28" s="141"/>
      <c r="F28" s="142"/>
      <c r="G28" s="142"/>
      <c r="H28" s="141"/>
    </row>
    <row r="29" spans="2:8" x14ac:dyDescent="0.2">
      <c r="B29" s="140" t="s">
        <v>523</v>
      </c>
      <c r="C29" s="140" t="s">
        <v>573</v>
      </c>
      <c r="D29" s="140" t="s">
        <v>160</v>
      </c>
      <c r="E29" s="141">
        <v>300</v>
      </c>
      <c r="F29" s="142">
        <v>296.73329999999999</v>
      </c>
      <c r="G29" s="142">
        <v>4.17</v>
      </c>
      <c r="H29" s="141">
        <v>3.5249000000000001</v>
      </c>
    </row>
    <row r="30" spans="2:8" x14ac:dyDescent="0.2">
      <c r="B30" s="11" t="s">
        <v>46</v>
      </c>
      <c r="C30" s="11"/>
      <c r="D30" s="11"/>
      <c r="E30" s="12"/>
      <c r="F30" s="105">
        <v>296.73329999999999</v>
      </c>
      <c r="G30" s="105">
        <v>4.17</v>
      </c>
      <c r="H30" s="12"/>
    </row>
    <row r="31" spans="2:8" x14ac:dyDescent="0.2">
      <c r="B31" s="140" t="s">
        <v>559</v>
      </c>
      <c r="C31" s="140"/>
      <c r="D31" s="140"/>
      <c r="E31" s="141"/>
      <c r="F31" s="142">
        <v>26.1788229</v>
      </c>
      <c r="G31" s="142">
        <v>0.36799999999999999</v>
      </c>
      <c r="H31" s="141">
        <v>3.04</v>
      </c>
    </row>
    <row r="32" spans="2:8" x14ac:dyDescent="0.2">
      <c r="B32" s="140" t="s">
        <v>558</v>
      </c>
      <c r="C32" s="140"/>
      <c r="D32" s="140"/>
      <c r="E32" s="141"/>
      <c r="F32" s="142">
        <v>7.0449380000000001</v>
      </c>
      <c r="G32" s="142">
        <v>9.9000000000000005E-2</v>
      </c>
      <c r="H32" s="141">
        <v>3.18</v>
      </c>
    </row>
    <row r="33" spans="1:8" x14ac:dyDescent="0.2">
      <c r="B33" s="11" t="s">
        <v>46</v>
      </c>
      <c r="C33" s="11"/>
      <c r="D33" s="11"/>
      <c r="E33" s="12"/>
      <c r="F33" s="105">
        <v>33.223760900000002</v>
      </c>
      <c r="G33" s="105">
        <v>0.46700000000000003</v>
      </c>
      <c r="H33" s="12"/>
    </row>
    <row r="34" spans="1:8" x14ac:dyDescent="0.2">
      <c r="B34" s="140" t="s">
        <v>47</v>
      </c>
      <c r="C34" s="140"/>
      <c r="D34" s="140"/>
      <c r="E34" s="141"/>
      <c r="F34" s="142">
        <v>229.17485669999999</v>
      </c>
      <c r="G34" s="142">
        <v>3.2330000000000001</v>
      </c>
      <c r="H34" s="141"/>
    </row>
    <row r="35" spans="1:8" x14ac:dyDescent="0.2">
      <c r="B35" s="13" t="s">
        <v>640</v>
      </c>
      <c r="C35" s="13"/>
      <c r="D35" s="13"/>
      <c r="E35" s="14"/>
      <c r="F35" s="15">
        <v>7113.5359176000002</v>
      </c>
      <c r="G35" s="15">
        <v>100</v>
      </c>
      <c r="H35" s="14"/>
    </row>
    <row r="36" spans="1:8" x14ac:dyDescent="0.2">
      <c r="B36" s="130"/>
      <c r="C36" s="130"/>
      <c r="D36" s="130"/>
      <c r="E36" s="131"/>
      <c r="F36" s="132"/>
      <c r="G36" s="132"/>
      <c r="H36" s="131"/>
    </row>
    <row r="37" spans="1:8" x14ac:dyDescent="0.2">
      <c r="B37" s="134" t="s">
        <v>667</v>
      </c>
      <c r="C37" s="130"/>
      <c r="D37" s="130"/>
      <c r="E37" s="131"/>
      <c r="F37" s="132"/>
      <c r="G37" s="132"/>
      <c r="H37" s="131"/>
    </row>
    <row r="38" spans="1:8" x14ac:dyDescent="0.2">
      <c r="B38" s="148" t="s">
        <v>666</v>
      </c>
      <c r="C38" s="127"/>
      <c r="D38" s="127"/>
      <c r="E38" s="128"/>
      <c r="F38" s="129"/>
      <c r="G38" s="129"/>
      <c r="H38" s="128"/>
    </row>
    <row r="40" spans="1:8" x14ac:dyDescent="0.2">
      <c r="B40" s="36" t="s">
        <v>304</v>
      </c>
      <c r="C40" s="32"/>
      <c r="D40" s="33"/>
      <c r="E40" s="34"/>
      <c r="F40" s="34"/>
      <c r="G40" s="34"/>
    </row>
    <row r="41" spans="1:8" x14ac:dyDescent="0.2">
      <c r="B41" s="165" t="s">
        <v>305</v>
      </c>
      <c r="C41" s="162"/>
      <c r="D41" s="162"/>
      <c r="E41" s="162"/>
      <c r="F41" s="162"/>
      <c r="G41" s="162"/>
    </row>
    <row r="42" spans="1:8" x14ac:dyDescent="0.2">
      <c r="B42" s="47" t="s">
        <v>306</v>
      </c>
      <c r="C42" s="30"/>
      <c r="D42" s="30"/>
      <c r="E42" s="29"/>
      <c r="F42" s="34"/>
      <c r="G42" s="34"/>
    </row>
    <row r="43" spans="1:8" ht="25.5" x14ac:dyDescent="0.2">
      <c r="B43" s="59" t="s">
        <v>307</v>
      </c>
      <c r="C43" s="21" t="s">
        <v>706</v>
      </c>
      <c r="D43" s="21" t="s">
        <v>707</v>
      </c>
    </row>
    <row r="44" spans="1:8" x14ac:dyDescent="0.2">
      <c r="A44" s="89" t="s">
        <v>418</v>
      </c>
      <c r="B44" s="42" t="s">
        <v>308</v>
      </c>
      <c r="C44" s="23">
        <v>12.089399999999999</v>
      </c>
      <c r="D44" s="90">
        <v>12.0862</v>
      </c>
    </row>
    <row r="45" spans="1:8" x14ac:dyDescent="0.2">
      <c r="A45" s="89" t="s">
        <v>419</v>
      </c>
      <c r="B45" s="42" t="s">
        <v>357</v>
      </c>
      <c r="C45" s="24">
        <v>12.089399999999999</v>
      </c>
      <c r="D45" s="64">
        <v>12.0862</v>
      </c>
    </row>
    <row r="46" spans="1:8" x14ac:dyDescent="0.2">
      <c r="A46" s="1" t="s">
        <v>420</v>
      </c>
      <c r="B46" s="42" t="s">
        <v>324</v>
      </c>
      <c r="C46" s="24">
        <v>12.156599999999999</v>
      </c>
      <c r="D46" s="64">
        <v>12.151899999999999</v>
      </c>
    </row>
    <row r="47" spans="1:8" ht="15" x14ac:dyDescent="0.25">
      <c r="A47" t="s">
        <v>421</v>
      </c>
      <c r="B47" s="37" t="s">
        <v>358</v>
      </c>
      <c r="C47" s="26">
        <v>12.156599999999999</v>
      </c>
      <c r="D47" s="65">
        <v>12.151899999999999</v>
      </c>
    </row>
    <row r="48" spans="1:8" x14ac:dyDescent="0.2">
      <c r="B48" s="30" t="s">
        <v>637</v>
      </c>
      <c r="C48" s="87"/>
      <c r="D48" s="87"/>
    </row>
    <row r="49" spans="2:8" x14ac:dyDescent="0.2">
      <c r="B49" s="56" t="s">
        <v>668</v>
      </c>
      <c r="C49" s="32"/>
      <c r="D49" s="33"/>
      <c r="E49" s="34"/>
      <c r="F49" s="34"/>
      <c r="G49" s="34"/>
    </row>
    <row r="50" spans="2:8" x14ac:dyDescent="0.2">
      <c r="B50" s="47" t="s">
        <v>669</v>
      </c>
      <c r="C50" s="30"/>
      <c r="D50" s="30"/>
      <c r="E50" s="34"/>
      <c r="F50" s="34"/>
      <c r="G50" s="34"/>
    </row>
    <row r="51" spans="2:8" x14ac:dyDescent="0.2">
      <c r="B51" s="86" t="s">
        <v>670</v>
      </c>
      <c r="C51" s="30"/>
      <c r="D51" s="30"/>
      <c r="E51" s="34"/>
      <c r="F51" s="34"/>
      <c r="G51" s="34"/>
    </row>
    <row r="52" spans="2:8" x14ac:dyDescent="0.2">
      <c r="B52" s="47" t="s">
        <v>685</v>
      </c>
      <c r="C52" s="30"/>
      <c r="D52" s="30"/>
      <c r="E52" s="34"/>
      <c r="F52" s="34"/>
      <c r="G52" s="34"/>
    </row>
    <row r="53" spans="2:8" x14ac:dyDescent="0.2">
      <c r="B53" s="152" t="s">
        <v>700</v>
      </c>
      <c r="C53" s="75"/>
      <c r="D53" s="75"/>
      <c r="E53" s="34"/>
      <c r="F53" s="34"/>
      <c r="G53" s="34"/>
    </row>
    <row r="54" spans="2:8" x14ac:dyDescent="0.2">
      <c r="B54" s="74" t="s">
        <v>675</v>
      </c>
      <c r="C54" s="74"/>
      <c r="D54" s="74"/>
      <c r="E54" s="34"/>
      <c r="F54" s="34"/>
      <c r="G54" s="34"/>
    </row>
    <row r="55" spans="2:8" x14ac:dyDescent="0.2">
      <c r="B55" s="165" t="s">
        <v>314</v>
      </c>
      <c r="C55" s="162"/>
      <c r="D55" s="162"/>
      <c r="E55" s="162"/>
      <c r="F55" s="162"/>
      <c r="G55" s="162"/>
    </row>
    <row r="56" spans="2:8" x14ac:dyDescent="0.2">
      <c r="B56" s="35" t="s">
        <v>315</v>
      </c>
      <c r="C56" s="32"/>
      <c r="D56" s="32"/>
      <c r="E56" s="32"/>
      <c r="F56" s="34"/>
      <c r="G56" s="34"/>
    </row>
    <row r="57" spans="2:8" x14ac:dyDescent="0.2">
      <c r="B57" s="160" t="s">
        <v>368</v>
      </c>
      <c r="C57" s="161"/>
      <c r="D57" s="161"/>
      <c r="E57" s="161"/>
      <c r="F57" s="161"/>
      <c r="G57" s="161"/>
      <c r="H57" s="161"/>
    </row>
    <row r="59" spans="2:8" s="82" customFormat="1" x14ac:dyDescent="0.2">
      <c r="B59" s="82" t="s">
        <v>370</v>
      </c>
      <c r="E59" s="83"/>
      <c r="F59" s="84"/>
      <c r="G59" s="84"/>
      <c r="H59" s="83"/>
    </row>
    <row r="60" spans="2:8" s="82" customFormat="1" x14ac:dyDescent="0.2">
      <c r="B60" s="82" t="s">
        <v>388</v>
      </c>
      <c r="E60" s="83"/>
      <c r="F60" s="84"/>
      <c r="G60" s="84"/>
      <c r="H60" s="83"/>
    </row>
    <row r="61" spans="2:8" s="82" customFormat="1" x14ac:dyDescent="0.2">
      <c r="B61" s="82" t="s">
        <v>376</v>
      </c>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B72" s="82" t="s">
        <v>373</v>
      </c>
      <c r="F72" s="84"/>
      <c r="G72" s="84"/>
      <c r="H72" s="83"/>
    </row>
    <row r="73" spans="2:8" s="82" customFormat="1" ht="67.5" customHeight="1" x14ac:dyDescent="0.2">
      <c r="B73" s="156" t="s">
        <v>612</v>
      </c>
      <c r="C73" s="156"/>
      <c r="D73" s="156"/>
      <c r="E73" s="156"/>
      <c r="F73" s="156"/>
      <c r="G73" s="156"/>
      <c r="H73" s="156"/>
    </row>
    <row r="74" spans="2:8" s="82" customFormat="1" ht="18.75" x14ac:dyDescent="0.3">
      <c r="B74" s="4" t="s">
        <v>374</v>
      </c>
      <c r="F74" s="84"/>
      <c r="G74" s="84"/>
      <c r="H74" s="83"/>
    </row>
  </sheetData>
  <mergeCells count="7">
    <mergeCell ref="B73:H73"/>
    <mergeCell ref="B57:H57"/>
    <mergeCell ref="B3:H3"/>
    <mergeCell ref="B1:H1"/>
    <mergeCell ref="B2:H2"/>
    <mergeCell ref="B41:G41"/>
    <mergeCell ref="B55:G55"/>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9" zoomScaleNormal="100" zoomScaleSheetLayoutView="100" workbookViewId="0">
      <selection activeCell="B31" sqref="B3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301</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183</v>
      </c>
      <c r="C8" s="140" t="s">
        <v>247</v>
      </c>
      <c r="D8" s="140" t="s">
        <v>45</v>
      </c>
      <c r="E8" s="141">
        <v>49</v>
      </c>
      <c r="F8" s="142">
        <v>621.16270999999995</v>
      </c>
      <c r="G8" s="142">
        <v>12.08</v>
      </c>
      <c r="H8" s="141">
        <v>5.21</v>
      </c>
    </row>
    <row r="9" spans="2:8" x14ac:dyDescent="0.2">
      <c r="B9" s="140" t="s">
        <v>149</v>
      </c>
      <c r="C9" s="140" t="s">
        <v>248</v>
      </c>
      <c r="D9" s="140" t="s">
        <v>151</v>
      </c>
      <c r="E9" s="141">
        <v>50</v>
      </c>
      <c r="F9" s="142">
        <v>520.798</v>
      </c>
      <c r="G9" s="142">
        <v>10.130000000000001</v>
      </c>
      <c r="H9" s="141">
        <v>4.4800000000000004</v>
      </c>
    </row>
    <row r="10" spans="2:8" x14ac:dyDescent="0.2">
      <c r="B10" s="140" t="s">
        <v>133</v>
      </c>
      <c r="C10" s="140" t="s">
        <v>168</v>
      </c>
      <c r="D10" s="140" t="s">
        <v>45</v>
      </c>
      <c r="E10" s="141">
        <v>50</v>
      </c>
      <c r="F10" s="142">
        <v>519.79150000000004</v>
      </c>
      <c r="G10" s="142">
        <v>10.11</v>
      </c>
      <c r="H10" s="141">
        <v>4.2750000000000004</v>
      </c>
    </row>
    <row r="11" spans="2:8" x14ac:dyDescent="0.2">
      <c r="B11" s="140" t="s">
        <v>179</v>
      </c>
      <c r="C11" s="140" t="s">
        <v>234</v>
      </c>
      <c r="D11" s="140" t="s">
        <v>45</v>
      </c>
      <c r="E11" s="141">
        <v>40</v>
      </c>
      <c r="F11" s="142">
        <v>514.9212</v>
      </c>
      <c r="G11" s="142">
        <v>10.02</v>
      </c>
      <c r="H11" s="141">
        <v>5.24</v>
      </c>
    </row>
    <row r="12" spans="2:8" x14ac:dyDescent="0.2">
      <c r="B12" s="140" t="s">
        <v>154</v>
      </c>
      <c r="C12" s="140" t="s">
        <v>237</v>
      </c>
      <c r="D12" s="140" t="s">
        <v>45</v>
      </c>
      <c r="E12" s="141">
        <v>40</v>
      </c>
      <c r="F12" s="142">
        <v>416.96600000000001</v>
      </c>
      <c r="G12" s="142">
        <v>8.11</v>
      </c>
      <c r="H12" s="141">
        <v>4.5067000000000004</v>
      </c>
    </row>
    <row r="13" spans="2:8" x14ac:dyDescent="0.2">
      <c r="B13" s="140" t="s">
        <v>181</v>
      </c>
      <c r="C13" s="140" t="s">
        <v>235</v>
      </c>
      <c r="D13" s="140" t="s">
        <v>151</v>
      </c>
      <c r="E13" s="141">
        <v>40</v>
      </c>
      <c r="F13" s="142">
        <v>416.60919999999999</v>
      </c>
      <c r="G13" s="142">
        <v>8.1</v>
      </c>
      <c r="H13" s="141">
        <v>4.1950000000000003</v>
      </c>
    </row>
    <row r="14" spans="2:8" x14ac:dyDescent="0.2">
      <c r="B14" s="140" t="s">
        <v>597</v>
      </c>
      <c r="C14" s="140" t="s">
        <v>238</v>
      </c>
      <c r="D14" s="140" t="s">
        <v>45</v>
      </c>
      <c r="E14" s="141">
        <v>40</v>
      </c>
      <c r="F14" s="142">
        <v>414.52760000000001</v>
      </c>
      <c r="G14" s="142">
        <v>8.06</v>
      </c>
      <c r="H14" s="141">
        <v>4.09</v>
      </c>
    </row>
    <row r="15" spans="2:8" x14ac:dyDescent="0.2">
      <c r="B15" s="140" t="s">
        <v>137</v>
      </c>
      <c r="C15" s="140" t="s">
        <v>249</v>
      </c>
      <c r="D15" s="140" t="s">
        <v>45</v>
      </c>
      <c r="E15" s="141">
        <v>30</v>
      </c>
      <c r="F15" s="142">
        <v>312.44819999999999</v>
      </c>
      <c r="G15" s="142">
        <v>6.08</v>
      </c>
      <c r="H15" s="141">
        <v>4.55</v>
      </c>
    </row>
    <row r="16" spans="2:8" x14ac:dyDescent="0.2">
      <c r="B16" s="140" t="s">
        <v>206</v>
      </c>
      <c r="C16" s="140" t="s">
        <v>250</v>
      </c>
      <c r="D16" s="140" t="s">
        <v>151</v>
      </c>
      <c r="E16" s="141">
        <v>28785</v>
      </c>
      <c r="F16" s="142">
        <v>299.04621359999999</v>
      </c>
      <c r="G16" s="142">
        <v>5.82</v>
      </c>
      <c r="H16" s="141">
        <v>6.0898000000000003</v>
      </c>
    </row>
    <row r="17" spans="2:8" x14ac:dyDescent="0.2">
      <c r="B17" s="140" t="s">
        <v>614</v>
      </c>
      <c r="C17" s="140" t="s">
        <v>240</v>
      </c>
      <c r="D17" s="140" t="s">
        <v>45</v>
      </c>
      <c r="E17" s="141">
        <v>20</v>
      </c>
      <c r="F17" s="142">
        <v>207.92259999999999</v>
      </c>
      <c r="G17" s="142">
        <v>4.04</v>
      </c>
      <c r="H17" s="141">
        <v>4.3499999999999996</v>
      </c>
    </row>
    <row r="18" spans="2:8" x14ac:dyDescent="0.2">
      <c r="B18" s="140" t="s">
        <v>206</v>
      </c>
      <c r="C18" s="140" t="s">
        <v>251</v>
      </c>
      <c r="D18" s="140" t="s">
        <v>151</v>
      </c>
      <c r="E18" s="141">
        <v>12215</v>
      </c>
      <c r="F18" s="142">
        <v>126.73490030000001</v>
      </c>
      <c r="G18" s="142">
        <v>2.4700000000000002</v>
      </c>
      <c r="H18" s="141">
        <v>6.0898000000000003</v>
      </c>
    </row>
    <row r="19" spans="2:8" x14ac:dyDescent="0.2">
      <c r="B19" s="11" t="s">
        <v>46</v>
      </c>
      <c r="C19" s="11"/>
      <c r="D19" s="11"/>
      <c r="E19" s="12"/>
      <c r="F19" s="105">
        <v>4370.9281239000002</v>
      </c>
      <c r="G19" s="105">
        <v>85.02</v>
      </c>
      <c r="H19" s="12"/>
    </row>
    <row r="20" spans="2:8" x14ac:dyDescent="0.2">
      <c r="B20" s="11" t="s">
        <v>50</v>
      </c>
      <c r="C20" s="140"/>
      <c r="D20" s="140"/>
      <c r="E20" s="141"/>
      <c r="F20" s="142"/>
      <c r="G20" s="142"/>
      <c r="H20" s="141"/>
    </row>
    <row r="21" spans="2:8" x14ac:dyDescent="0.2">
      <c r="B21" s="140" t="s">
        <v>252</v>
      </c>
      <c r="C21" s="140" t="s">
        <v>253</v>
      </c>
      <c r="D21" s="140" t="s">
        <v>51</v>
      </c>
      <c r="E21" s="141">
        <v>350000</v>
      </c>
      <c r="F21" s="142">
        <v>363.44315</v>
      </c>
      <c r="G21" s="142">
        <v>7.07</v>
      </c>
      <c r="H21" s="141">
        <v>4.6966000000000001</v>
      </c>
    </row>
    <row r="22" spans="2:8" x14ac:dyDescent="0.2">
      <c r="B22" s="140" t="s">
        <v>200</v>
      </c>
      <c r="C22" s="140" t="s">
        <v>201</v>
      </c>
      <c r="D22" s="140" t="s">
        <v>51</v>
      </c>
      <c r="E22" s="141">
        <v>50000</v>
      </c>
      <c r="F22" s="142">
        <v>50.283549999999998</v>
      </c>
      <c r="G22" s="142">
        <v>0.98</v>
      </c>
      <c r="H22" s="141">
        <v>3.5728</v>
      </c>
    </row>
    <row r="23" spans="2:8" x14ac:dyDescent="0.2">
      <c r="B23" s="11" t="s">
        <v>46</v>
      </c>
      <c r="C23" s="11"/>
      <c r="D23" s="11"/>
      <c r="E23" s="12"/>
      <c r="F23" s="105">
        <v>413.72669999999999</v>
      </c>
      <c r="G23" s="105">
        <v>8.0500000000000007</v>
      </c>
      <c r="H23" s="12"/>
    </row>
    <row r="24" spans="2:8" x14ac:dyDescent="0.2">
      <c r="B24" s="140" t="s">
        <v>559</v>
      </c>
      <c r="C24" s="140"/>
      <c r="D24" s="140"/>
      <c r="E24" s="141"/>
      <c r="F24" s="142">
        <v>141.2102563</v>
      </c>
      <c r="G24" s="142">
        <v>2.7471000000000001</v>
      </c>
      <c r="H24" s="141">
        <v>3.04</v>
      </c>
    </row>
    <row r="25" spans="2:8" x14ac:dyDescent="0.2">
      <c r="B25" s="140" t="s">
        <v>558</v>
      </c>
      <c r="C25" s="140"/>
      <c r="D25" s="140"/>
      <c r="E25" s="141"/>
      <c r="F25" s="142">
        <v>37.999464099999997</v>
      </c>
      <c r="G25" s="142">
        <v>0.73919999999999997</v>
      </c>
      <c r="H25" s="141">
        <v>3.18</v>
      </c>
    </row>
    <row r="26" spans="2:8" x14ac:dyDescent="0.2">
      <c r="B26" s="11" t="s">
        <v>46</v>
      </c>
      <c r="C26" s="11"/>
      <c r="D26" s="11"/>
      <c r="E26" s="12"/>
      <c r="F26" s="105">
        <v>179.20972040000001</v>
      </c>
      <c r="G26" s="105">
        <v>3.4863</v>
      </c>
      <c r="H26" s="12"/>
    </row>
    <row r="27" spans="2:8" x14ac:dyDescent="0.2">
      <c r="B27" s="140" t="s">
        <v>47</v>
      </c>
      <c r="C27" s="140"/>
      <c r="D27" s="140"/>
      <c r="E27" s="141"/>
      <c r="F27" s="142">
        <v>176.4314961</v>
      </c>
      <c r="G27" s="142">
        <v>3.4437000000000002</v>
      </c>
      <c r="H27" s="141"/>
    </row>
    <row r="28" spans="2:8" x14ac:dyDescent="0.2">
      <c r="B28" s="13" t="s">
        <v>640</v>
      </c>
      <c r="C28" s="13"/>
      <c r="D28" s="13"/>
      <c r="E28" s="14"/>
      <c r="F28" s="15">
        <v>5140.2960403999996</v>
      </c>
      <c r="G28" s="15">
        <v>100</v>
      </c>
      <c r="H28" s="14"/>
    </row>
    <row r="29" spans="2:8" x14ac:dyDescent="0.2">
      <c r="B29" s="130"/>
      <c r="C29" s="130"/>
      <c r="D29" s="130"/>
      <c r="E29" s="131"/>
      <c r="F29" s="132"/>
      <c r="G29" s="132"/>
      <c r="H29" s="131"/>
    </row>
    <row r="30" spans="2:8" x14ac:dyDescent="0.2">
      <c r="B30" s="134" t="s">
        <v>667</v>
      </c>
      <c r="C30" s="130"/>
      <c r="D30" s="130"/>
      <c r="E30" s="131"/>
      <c r="F30" s="132"/>
      <c r="G30" s="132"/>
      <c r="H30" s="131"/>
    </row>
    <row r="31" spans="2:8" x14ac:dyDescent="0.2">
      <c r="B31" s="148" t="s">
        <v>666</v>
      </c>
      <c r="C31" s="130"/>
      <c r="D31" s="130"/>
      <c r="E31" s="131"/>
      <c r="F31" s="132"/>
      <c r="G31" s="132"/>
      <c r="H31" s="131"/>
    </row>
    <row r="32" spans="2:8" x14ac:dyDescent="0.2">
      <c r="B32" s="121"/>
      <c r="C32" s="121"/>
      <c r="D32" s="121"/>
      <c r="E32" s="122"/>
      <c r="F32" s="123"/>
      <c r="G32" s="123"/>
      <c r="H32" s="122"/>
    </row>
    <row r="33" spans="1:7" x14ac:dyDescent="0.2">
      <c r="B33" s="36" t="s">
        <v>304</v>
      </c>
      <c r="C33" s="32"/>
      <c r="D33" s="33"/>
      <c r="E33" s="34"/>
      <c r="F33" s="34"/>
      <c r="G33" s="34"/>
    </row>
    <row r="34" spans="1:7" x14ac:dyDescent="0.2">
      <c r="B34" s="165" t="s">
        <v>305</v>
      </c>
      <c r="C34" s="162"/>
      <c r="D34" s="162"/>
      <c r="E34" s="162"/>
      <c r="F34" s="162"/>
      <c r="G34" s="162"/>
    </row>
    <row r="35" spans="1:7" x14ac:dyDescent="0.2">
      <c r="B35" s="47" t="s">
        <v>306</v>
      </c>
      <c r="C35" s="30"/>
      <c r="D35" s="30"/>
      <c r="E35" s="29"/>
      <c r="F35" s="34"/>
      <c r="G35" s="34"/>
    </row>
    <row r="36" spans="1:7" ht="25.5" x14ac:dyDescent="0.2">
      <c r="B36" s="59" t="s">
        <v>307</v>
      </c>
      <c r="C36" s="21" t="s">
        <v>706</v>
      </c>
      <c r="D36" s="21" t="s">
        <v>707</v>
      </c>
    </row>
    <row r="37" spans="1:7" x14ac:dyDescent="0.2">
      <c r="A37" s="89" t="s">
        <v>414</v>
      </c>
      <c r="B37" s="42" t="s">
        <v>308</v>
      </c>
      <c r="C37" s="23">
        <v>11.989800000000001</v>
      </c>
      <c r="D37" s="90">
        <v>11.9907</v>
      </c>
    </row>
    <row r="38" spans="1:7" x14ac:dyDescent="0.2">
      <c r="A38" s="89" t="s">
        <v>415</v>
      </c>
      <c r="B38" s="42" t="s">
        <v>357</v>
      </c>
      <c r="C38" s="24">
        <v>11.989800000000001</v>
      </c>
      <c r="D38" s="64">
        <v>11.9907</v>
      </c>
    </row>
    <row r="39" spans="1:7" x14ac:dyDescent="0.2">
      <c r="A39" s="1" t="s">
        <v>416</v>
      </c>
      <c r="B39" s="42" t="s">
        <v>324</v>
      </c>
      <c r="C39" s="24">
        <v>12.0533</v>
      </c>
      <c r="D39" s="64">
        <v>12.0526</v>
      </c>
    </row>
    <row r="40" spans="1:7" ht="15" x14ac:dyDescent="0.25">
      <c r="A40" t="s">
        <v>417</v>
      </c>
      <c r="B40" s="37" t="s">
        <v>358</v>
      </c>
      <c r="C40" s="26">
        <v>12.0533</v>
      </c>
      <c r="D40" s="65">
        <v>12.0526</v>
      </c>
    </row>
    <row r="41" spans="1:7" x14ac:dyDescent="0.2">
      <c r="B41" s="30" t="s">
        <v>637</v>
      </c>
      <c r="C41" s="87"/>
      <c r="D41" s="87"/>
    </row>
    <row r="42" spans="1:7" x14ac:dyDescent="0.2">
      <c r="B42" s="56" t="s">
        <v>668</v>
      </c>
      <c r="C42" s="56"/>
      <c r="D42" s="33"/>
      <c r="E42" s="34"/>
      <c r="F42" s="34"/>
      <c r="G42" s="34"/>
    </row>
    <row r="43" spans="1:7" x14ac:dyDescent="0.2">
      <c r="B43" s="47" t="s">
        <v>669</v>
      </c>
      <c r="C43" s="30"/>
      <c r="D43" s="30"/>
      <c r="E43" s="34"/>
      <c r="F43" s="34"/>
      <c r="G43" s="34"/>
    </row>
    <row r="44" spans="1:7" x14ac:dyDescent="0.2">
      <c r="B44" s="86" t="s">
        <v>670</v>
      </c>
      <c r="C44" s="30"/>
      <c r="D44" s="30"/>
      <c r="E44" s="34"/>
      <c r="F44" s="34"/>
      <c r="G44" s="34"/>
    </row>
    <row r="45" spans="1:7" x14ac:dyDescent="0.2">
      <c r="B45" s="47" t="s">
        <v>685</v>
      </c>
      <c r="C45" s="30"/>
      <c r="D45" s="30"/>
      <c r="E45" s="34"/>
      <c r="F45" s="34"/>
      <c r="G45" s="34"/>
    </row>
    <row r="46" spans="1:7" x14ac:dyDescent="0.2">
      <c r="B46" s="152" t="s">
        <v>701</v>
      </c>
      <c r="C46" s="75"/>
      <c r="D46" s="75"/>
      <c r="E46" s="34"/>
      <c r="F46" s="34"/>
      <c r="G46" s="34"/>
    </row>
    <row r="47" spans="1:7" x14ac:dyDescent="0.2">
      <c r="B47" s="74" t="s">
        <v>675</v>
      </c>
      <c r="C47" s="74"/>
      <c r="D47" s="74"/>
      <c r="E47" s="34"/>
      <c r="F47" s="34"/>
      <c r="G47" s="34"/>
    </row>
    <row r="48" spans="1:7" x14ac:dyDescent="0.2">
      <c r="B48" s="165" t="s">
        <v>314</v>
      </c>
      <c r="C48" s="162"/>
      <c r="D48" s="162"/>
      <c r="E48" s="162"/>
      <c r="F48" s="162"/>
      <c r="G48" s="162"/>
    </row>
    <row r="49" spans="2:8" x14ac:dyDescent="0.2">
      <c r="B49" s="35" t="s">
        <v>315</v>
      </c>
      <c r="C49" s="32"/>
      <c r="D49" s="32"/>
      <c r="E49" s="32"/>
      <c r="F49" s="34"/>
      <c r="G49" s="34"/>
    </row>
    <row r="50" spans="2:8" x14ac:dyDescent="0.2">
      <c r="B50" s="160" t="s">
        <v>368</v>
      </c>
      <c r="C50" s="161"/>
      <c r="D50" s="161"/>
      <c r="E50" s="161"/>
      <c r="F50" s="161"/>
      <c r="G50" s="161"/>
      <c r="H50" s="161"/>
    </row>
    <row r="52" spans="2:8" s="82" customFormat="1" x14ac:dyDescent="0.2">
      <c r="B52" s="82" t="s">
        <v>370</v>
      </c>
      <c r="E52" s="83"/>
      <c r="F52" s="84"/>
      <c r="G52" s="84"/>
      <c r="H52" s="83"/>
    </row>
    <row r="53" spans="2:8" s="82" customFormat="1" x14ac:dyDescent="0.2">
      <c r="B53" s="82" t="s">
        <v>388</v>
      </c>
      <c r="E53" s="83"/>
      <c r="F53" s="84"/>
      <c r="G53" s="84"/>
      <c r="H53" s="83"/>
    </row>
    <row r="54" spans="2:8" s="82" customFormat="1" x14ac:dyDescent="0.2">
      <c r="B54" s="82" t="s">
        <v>376</v>
      </c>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B65" s="82" t="s">
        <v>373</v>
      </c>
      <c r="F65" s="84"/>
      <c r="G65" s="84"/>
      <c r="H65" s="83"/>
    </row>
    <row r="66" spans="2:8" s="82" customFormat="1" ht="67.5" customHeight="1" x14ac:dyDescent="0.2">
      <c r="B66" s="156" t="s">
        <v>612</v>
      </c>
      <c r="C66" s="156"/>
      <c r="D66" s="156"/>
      <c r="E66" s="156"/>
      <c r="F66" s="156"/>
      <c r="G66" s="156"/>
      <c r="H66" s="156"/>
    </row>
    <row r="67" spans="2:8" s="82" customFormat="1" ht="18.75" x14ac:dyDescent="0.3">
      <c r="B67" s="4" t="s">
        <v>374</v>
      </c>
      <c r="F67" s="84"/>
      <c r="G67" s="84"/>
      <c r="H67" s="83"/>
    </row>
  </sheetData>
  <mergeCells count="7">
    <mergeCell ref="B66:H66"/>
    <mergeCell ref="B50:H50"/>
    <mergeCell ref="B3:H3"/>
    <mergeCell ref="B1:H1"/>
    <mergeCell ref="B2:H2"/>
    <mergeCell ref="B34:G34"/>
    <mergeCell ref="B48:G48"/>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8" zoomScaleNormal="100" zoomScaleSheetLayoutView="100" workbookViewId="0">
      <selection activeCell="B30" sqref="B30"/>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302</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181</v>
      </c>
      <c r="C8" s="140" t="s">
        <v>254</v>
      </c>
      <c r="D8" s="140" t="s">
        <v>172</v>
      </c>
      <c r="E8" s="141">
        <v>45</v>
      </c>
      <c r="F8" s="142">
        <v>468.0027</v>
      </c>
      <c r="G8" s="142">
        <v>10.27</v>
      </c>
      <c r="H8" s="141">
        <v>4.4000000000000004</v>
      </c>
    </row>
    <row r="9" spans="2:8" x14ac:dyDescent="0.2">
      <c r="B9" s="140" t="s">
        <v>164</v>
      </c>
      <c r="C9" s="140" t="s">
        <v>169</v>
      </c>
      <c r="D9" s="140" t="s">
        <v>45</v>
      </c>
      <c r="E9" s="141">
        <v>45</v>
      </c>
      <c r="F9" s="142">
        <v>467.71605</v>
      </c>
      <c r="G9" s="142">
        <v>10.26</v>
      </c>
      <c r="H9" s="141">
        <v>4.3899999999999997</v>
      </c>
    </row>
    <row r="10" spans="2:8" x14ac:dyDescent="0.2">
      <c r="B10" s="140" t="s">
        <v>133</v>
      </c>
      <c r="C10" s="140" t="s">
        <v>134</v>
      </c>
      <c r="D10" s="140" t="s">
        <v>45</v>
      </c>
      <c r="E10" s="141">
        <v>45</v>
      </c>
      <c r="F10" s="142">
        <v>466.78635000000003</v>
      </c>
      <c r="G10" s="142">
        <v>10.24</v>
      </c>
      <c r="H10" s="141">
        <v>4.5250000000000004</v>
      </c>
    </row>
    <row r="11" spans="2:8" x14ac:dyDescent="0.2">
      <c r="B11" s="140" t="s">
        <v>221</v>
      </c>
      <c r="C11" s="140" t="s">
        <v>255</v>
      </c>
      <c r="D11" s="140" t="s">
        <v>172</v>
      </c>
      <c r="E11" s="141">
        <v>48</v>
      </c>
      <c r="F11" s="142">
        <v>453.19344000000001</v>
      </c>
      <c r="G11" s="142">
        <v>9.94</v>
      </c>
      <c r="H11" s="141">
        <v>5.21</v>
      </c>
    </row>
    <row r="12" spans="2:8" x14ac:dyDescent="0.2">
      <c r="B12" s="140" t="s">
        <v>179</v>
      </c>
      <c r="C12" s="140" t="s">
        <v>234</v>
      </c>
      <c r="D12" s="140" t="s">
        <v>45</v>
      </c>
      <c r="E12" s="141">
        <v>35</v>
      </c>
      <c r="F12" s="142">
        <v>450.55605000000003</v>
      </c>
      <c r="G12" s="142">
        <v>9.89</v>
      </c>
      <c r="H12" s="141">
        <v>5.24</v>
      </c>
    </row>
    <row r="13" spans="2:8" x14ac:dyDescent="0.2">
      <c r="B13" s="140" t="s">
        <v>230</v>
      </c>
      <c r="C13" s="140" t="s">
        <v>231</v>
      </c>
      <c r="D13" s="140" t="s">
        <v>172</v>
      </c>
      <c r="E13" s="141">
        <v>35</v>
      </c>
      <c r="F13" s="142">
        <v>440.77319999999997</v>
      </c>
      <c r="G13" s="142">
        <v>9.67</v>
      </c>
      <c r="H13" s="141">
        <v>5.9249999999999998</v>
      </c>
    </row>
    <row r="14" spans="2:8" x14ac:dyDescent="0.2">
      <c r="B14" s="140" t="s">
        <v>154</v>
      </c>
      <c r="C14" s="140" t="s">
        <v>256</v>
      </c>
      <c r="D14" s="140" t="s">
        <v>45</v>
      </c>
      <c r="E14" s="141">
        <v>35</v>
      </c>
      <c r="F14" s="142">
        <v>363.74310000000003</v>
      </c>
      <c r="G14" s="142">
        <v>7.98</v>
      </c>
      <c r="H14" s="141">
        <v>4.4749999999999996</v>
      </c>
    </row>
    <row r="15" spans="2:8" x14ac:dyDescent="0.2">
      <c r="B15" s="140" t="s">
        <v>206</v>
      </c>
      <c r="C15" s="140" t="s">
        <v>257</v>
      </c>
      <c r="D15" s="140" t="s">
        <v>172</v>
      </c>
      <c r="E15" s="141">
        <v>25600</v>
      </c>
      <c r="F15" s="142">
        <v>263.73145599999998</v>
      </c>
      <c r="G15" s="142">
        <v>5.79</v>
      </c>
      <c r="H15" s="141">
        <v>6.0899000000000001</v>
      </c>
    </row>
    <row r="16" spans="2:8" x14ac:dyDescent="0.2">
      <c r="B16" s="140" t="s">
        <v>175</v>
      </c>
      <c r="C16" s="140" t="s">
        <v>258</v>
      </c>
      <c r="D16" s="140" t="s">
        <v>45</v>
      </c>
      <c r="E16" s="141">
        <v>25</v>
      </c>
      <c r="F16" s="142">
        <v>260.20249999999999</v>
      </c>
      <c r="G16" s="142">
        <v>5.71</v>
      </c>
      <c r="H16" s="141">
        <v>4.3650000000000002</v>
      </c>
    </row>
    <row r="17" spans="2:8" x14ac:dyDescent="0.2">
      <c r="B17" s="140" t="s">
        <v>614</v>
      </c>
      <c r="C17" s="140" t="s">
        <v>240</v>
      </c>
      <c r="D17" s="140" t="s">
        <v>45</v>
      </c>
      <c r="E17" s="141">
        <v>20</v>
      </c>
      <c r="F17" s="142">
        <v>207.92259999999999</v>
      </c>
      <c r="G17" s="142">
        <v>4.5599999999999996</v>
      </c>
      <c r="H17" s="141">
        <v>4.3499999999999996</v>
      </c>
    </row>
    <row r="18" spans="2:8" x14ac:dyDescent="0.2">
      <c r="B18" s="140" t="s">
        <v>206</v>
      </c>
      <c r="C18" s="140" t="s">
        <v>259</v>
      </c>
      <c r="D18" s="140" t="s">
        <v>172</v>
      </c>
      <c r="E18" s="141">
        <v>12133</v>
      </c>
      <c r="F18" s="142">
        <v>124.7314866</v>
      </c>
      <c r="G18" s="142">
        <v>2.74</v>
      </c>
      <c r="H18" s="141">
        <v>6.0899000000000001</v>
      </c>
    </row>
    <row r="19" spans="2:8" x14ac:dyDescent="0.2">
      <c r="B19" s="11" t="s">
        <v>46</v>
      </c>
      <c r="C19" s="11"/>
      <c r="D19" s="11"/>
      <c r="E19" s="12"/>
      <c r="F19" s="105">
        <v>3967.3589326000001</v>
      </c>
      <c r="G19" s="105">
        <v>87.05</v>
      </c>
      <c r="H19" s="12"/>
    </row>
    <row r="20" spans="2:8" x14ac:dyDescent="0.2">
      <c r="B20" s="11" t="s">
        <v>50</v>
      </c>
      <c r="C20" s="140"/>
      <c r="D20" s="140"/>
      <c r="E20" s="141"/>
      <c r="F20" s="142"/>
      <c r="G20" s="142"/>
      <c r="H20" s="141"/>
    </row>
    <row r="21" spans="2:8" x14ac:dyDescent="0.2">
      <c r="B21" s="140" t="s">
        <v>260</v>
      </c>
      <c r="C21" s="140" t="s">
        <v>261</v>
      </c>
      <c r="D21" s="140" t="s">
        <v>51</v>
      </c>
      <c r="E21" s="141">
        <v>320600</v>
      </c>
      <c r="F21" s="142">
        <v>337.37090660000001</v>
      </c>
      <c r="G21" s="142">
        <v>7.4</v>
      </c>
      <c r="H21" s="141">
        <v>4.6942000000000004</v>
      </c>
    </row>
    <row r="22" spans="2:8" x14ac:dyDescent="0.2">
      <c r="B22" s="11" t="s">
        <v>46</v>
      </c>
      <c r="C22" s="11"/>
      <c r="D22" s="11"/>
      <c r="E22" s="12"/>
      <c r="F22" s="105">
        <v>337.37090660000001</v>
      </c>
      <c r="G22" s="105">
        <v>7.4</v>
      </c>
      <c r="H22" s="12"/>
    </row>
    <row r="23" spans="2:8" x14ac:dyDescent="0.2">
      <c r="B23" s="140" t="s">
        <v>559</v>
      </c>
      <c r="C23" s="140"/>
      <c r="D23" s="140"/>
      <c r="E23" s="141"/>
      <c r="F23" s="142">
        <v>52.834606000000001</v>
      </c>
      <c r="G23" s="142">
        <v>1.1593</v>
      </c>
      <c r="H23" s="141">
        <v>3.04</v>
      </c>
    </row>
    <row r="24" spans="2:8" x14ac:dyDescent="0.2">
      <c r="B24" s="140" t="s">
        <v>558</v>
      </c>
      <c r="C24" s="140"/>
      <c r="D24" s="140"/>
      <c r="E24" s="141"/>
      <c r="F24" s="142">
        <v>14.217817999999999</v>
      </c>
      <c r="G24" s="142">
        <v>0.31190000000000001</v>
      </c>
      <c r="H24" s="141">
        <v>3.18</v>
      </c>
    </row>
    <row r="25" spans="2:8" x14ac:dyDescent="0.2">
      <c r="B25" s="11" t="s">
        <v>46</v>
      </c>
      <c r="C25" s="11"/>
      <c r="D25" s="11"/>
      <c r="E25" s="12"/>
      <c r="F25" s="105">
        <v>67.052424000000002</v>
      </c>
      <c r="G25" s="105">
        <v>1.4712000000000001</v>
      </c>
      <c r="H25" s="12"/>
    </row>
    <row r="26" spans="2:8" x14ac:dyDescent="0.2">
      <c r="B26" s="140" t="s">
        <v>47</v>
      </c>
      <c r="C26" s="140"/>
      <c r="D26" s="140"/>
      <c r="E26" s="141"/>
      <c r="F26" s="142">
        <v>185.66062830000001</v>
      </c>
      <c r="G26" s="142">
        <v>4.0788000000000002</v>
      </c>
      <c r="H26" s="141"/>
    </row>
    <row r="27" spans="2:8" x14ac:dyDescent="0.2">
      <c r="B27" s="13" t="s">
        <v>640</v>
      </c>
      <c r="C27" s="13"/>
      <c r="D27" s="13"/>
      <c r="E27" s="14"/>
      <c r="F27" s="15">
        <v>4557.4428914999999</v>
      </c>
      <c r="G27" s="15">
        <v>100</v>
      </c>
      <c r="H27" s="14"/>
    </row>
    <row r="28" spans="2:8" x14ac:dyDescent="0.2">
      <c r="B28" s="130"/>
      <c r="C28" s="130"/>
      <c r="D28" s="130"/>
      <c r="E28" s="131"/>
      <c r="F28" s="132"/>
      <c r="G28" s="132"/>
      <c r="H28" s="131"/>
    </row>
    <row r="29" spans="2:8" x14ac:dyDescent="0.2">
      <c r="B29" s="134" t="s">
        <v>667</v>
      </c>
      <c r="C29" s="130"/>
      <c r="D29" s="130"/>
      <c r="E29" s="131"/>
      <c r="F29" s="132"/>
      <c r="G29" s="132"/>
      <c r="H29" s="131"/>
    </row>
    <row r="30" spans="2:8" x14ac:dyDescent="0.2">
      <c r="B30" s="148" t="s">
        <v>666</v>
      </c>
      <c r="C30" s="127"/>
      <c r="D30" s="127"/>
      <c r="E30" s="128"/>
      <c r="F30" s="129"/>
      <c r="G30" s="129"/>
      <c r="H30" s="128"/>
    </row>
    <row r="31" spans="2:8" x14ac:dyDescent="0.2">
      <c r="B31" s="114"/>
      <c r="C31" s="114"/>
      <c r="D31" s="114"/>
      <c r="E31" s="115"/>
      <c r="F31" s="116"/>
      <c r="G31" s="116"/>
      <c r="H31" s="115"/>
    </row>
    <row r="32" spans="2:8" x14ac:dyDescent="0.2">
      <c r="B32" s="36" t="s">
        <v>304</v>
      </c>
      <c r="C32" s="32"/>
      <c r="D32" s="33"/>
      <c r="E32" s="34"/>
      <c r="F32" s="34"/>
      <c r="G32" s="34"/>
    </row>
    <row r="33" spans="1:7" x14ac:dyDescent="0.2">
      <c r="B33" s="165" t="s">
        <v>305</v>
      </c>
      <c r="C33" s="162"/>
      <c r="D33" s="162"/>
      <c r="E33" s="162"/>
      <c r="F33" s="162"/>
      <c r="G33" s="162"/>
    </row>
    <row r="34" spans="1:7" x14ac:dyDescent="0.2">
      <c r="B34" s="47" t="s">
        <v>306</v>
      </c>
      <c r="C34" s="30"/>
      <c r="D34" s="30"/>
      <c r="E34" s="29"/>
      <c r="F34" s="34"/>
      <c r="G34" s="34"/>
    </row>
    <row r="35" spans="1:7" ht="26.25" customHeight="1" x14ac:dyDescent="0.2">
      <c r="B35" s="59" t="s">
        <v>307</v>
      </c>
      <c r="C35" s="21" t="s">
        <v>706</v>
      </c>
      <c r="D35" s="21" t="s">
        <v>707</v>
      </c>
    </row>
    <row r="36" spans="1:7" x14ac:dyDescent="0.2">
      <c r="A36" s="1" t="s">
        <v>410</v>
      </c>
      <c r="B36" s="42" t="s">
        <v>308</v>
      </c>
      <c r="C36" s="23">
        <v>11.8256</v>
      </c>
      <c r="D36" s="90">
        <v>11.828799999999999</v>
      </c>
    </row>
    <row r="37" spans="1:7" x14ac:dyDescent="0.2">
      <c r="A37" s="1" t="s">
        <v>411</v>
      </c>
      <c r="B37" s="42" t="s">
        <v>357</v>
      </c>
      <c r="C37" s="24">
        <v>11.8256</v>
      </c>
      <c r="D37" s="64">
        <v>11.828799999999999</v>
      </c>
    </row>
    <row r="38" spans="1:7" x14ac:dyDescent="0.2">
      <c r="A38" s="1" t="s">
        <v>412</v>
      </c>
      <c r="B38" s="42" t="s">
        <v>324</v>
      </c>
      <c r="C38" s="24">
        <v>11.883100000000001</v>
      </c>
      <c r="D38" s="64">
        <v>11.8848</v>
      </c>
    </row>
    <row r="39" spans="1:7" ht="15" x14ac:dyDescent="0.25">
      <c r="A39" t="s">
        <v>413</v>
      </c>
      <c r="B39" s="37" t="s">
        <v>358</v>
      </c>
      <c r="C39" s="26">
        <v>11.883100000000001</v>
      </c>
      <c r="D39" s="65">
        <v>11.8848</v>
      </c>
    </row>
    <row r="40" spans="1:7" x14ac:dyDescent="0.2">
      <c r="B40" s="30" t="s">
        <v>637</v>
      </c>
      <c r="C40" s="87"/>
      <c r="D40" s="87"/>
    </row>
    <row r="41" spans="1:7" x14ac:dyDescent="0.2">
      <c r="B41" s="56" t="s">
        <v>668</v>
      </c>
      <c r="C41" s="56"/>
      <c r="D41" s="33"/>
      <c r="E41" s="34"/>
      <c r="F41" s="34"/>
      <c r="G41" s="34"/>
    </row>
    <row r="42" spans="1:7" x14ac:dyDescent="0.2">
      <c r="B42" s="47" t="s">
        <v>669</v>
      </c>
      <c r="C42" s="30"/>
      <c r="D42" s="30"/>
      <c r="E42" s="34"/>
      <c r="F42" s="34"/>
      <c r="G42" s="34"/>
    </row>
    <row r="43" spans="1:7" x14ac:dyDescent="0.2">
      <c r="B43" s="42" t="s">
        <v>670</v>
      </c>
      <c r="C43" s="30"/>
      <c r="D43" s="30"/>
      <c r="E43" s="34"/>
      <c r="F43" s="34"/>
      <c r="G43" s="34"/>
    </row>
    <row r="44" spans="1:7" x14ac:dyDescent="0.2">
      <c r="B44" s="47" t="s">
        <v>685</v>
      </c>
      <c r="C44" s="30"/>
      <c r="D44" s="30"/>
      <c r="E44" s="34"/>
      <c r="F44" s="34"/>
      <c r="G44" s="34"/>
    </row>
    <row r="45" spans="1:7" x14ac:dyDescent="0.2">
      <c r="B45" s="152" t="s">
        <v>702</v>
      </c>
      <c r="C45" s="75"/>
      <c r="D45" s="75"/>
      <c r="E45" s="34"/>
      <c r="F45" s="34"/>
      <c r="G45" s="34"/>
    </row>
    <row r="46" spans="1:7" x14ac:dyDescent="0.2">
      <c r="B46" s="74" t="s">
        <v>675</v>
      </c>
      <c r="C46" s="74"/>
      <c r="D46" s="74"/>
      <c r="E46" s="34"/>
      <c r="F46" s="34"/>
      <c r="G46" s="34"/>
    </row>
    <row r="47" spans="1:7" x14ac:dyDescent="0.2">
      <c r="B47" s="165" t="s">
        <v>314</v>
      </c>
      <c r="C47" s="162"/>
      <c r="D47" s="162"/>
      <c r="E47" s="162"/>
      <c r="F47" s="162"/>
      <c r="G47" s="162"/>
    </row>
    <row r="48" spans="1:7" x14ac:dyDescent="0.2">
      <c r="B48" s="35" t="s">
        <v>315</v>
      </c>
      <c r="C48" s="32"/>
      <c r="D48" s="32"/>
      <c r="E48" s="32"/>
      <c r="F48" s="34"/>
      <c r="G48" s="34"/>
    </row>
    <row r="49" spans="2:8" x14ac:dyDescent="0.2">
      <c r="B49" s="160" t="s">
        <v>368</v>
      </c>
      <c r="C49" s="161"/>
      <c r="D49" s="161"/>
      <c r="E49" s="161"/>
      <c r="F49" s="161"/>
      <c r="G49" s="161"/>
      <c r="H49" s="161"/>
    </row>
    <row r="51" spans="2:8" s="82" customFormat="1" x14ac:dyDescent="0.2">
      <c r="B51" s="82" t="s">
        <v>370</v>
      </c>
      <c r="E51" s="83"/>
      <c r="F51" s="84"/>
      <c r="G51" s="84"/>
      <c r="H51" s="83"/>
    </row>
    <row r="52" spans="2:8" s="82" customFormat="1" x14ac:dyDescent="0.2">
      <c r="B52" s="82" t="s">
        <v>388</v>
      </c>
      <c r="E52" s="83"/>
      <c r="F52" s="84"/>
      <c r="G52" s="84"/>
      <c r="H52" s="83"/>
    </row>
    <row r="53" spans="2:8" s="82" customFormat="1" x14ac:dyDescent="0.2">
      <c r="B53" s="82" t="s">
        <v>376</v>
      </c>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B64" s="82" t="s">
        <v>373</v>
      </c>
      <c r="F64" s="84"/>
      <c r="G64" s="84"/>
      <c r="H64" s="83"/>
    </row>
    <row r="65" spans="2:8" s="82" customFormat="1" ht="66" customHeight="1" x14ac:dyDescent="0.2">
      <c r="B65" s="156" t="s">
        <v>612</v>
      </c>
      <c r="C65" s="156"/>
      <c r="D65" s="156"/>
      <c r="E65" s="156"/>
      <c r="F65" s="156"/>
      <c r="G65" s="156"/>
      <c r="H65" s="156"/>
    </row>
    <row r="66" spans="2:8" s="82" customFormat="1" ht="18.75" x14ac:dyDescent="0.3">
      <c r="B66" s="4" t="s">
        <v>374</v>
      </c>
      <c r="F66" s="84"/>
      <c r="G66" s="84"/>
      <c r="H66" s="83"/>
    </row>
  </sheetData>
  <mergeCells count="7">
    <mergeCell ref="B65:H65"/>
    <mergeCell ref="B49:H49"/>
    <mergeCell ref="B3:H3"/>
    <mergeCell ref="B1:H1"/>
    <mergeCell ref="B2:H2"/>
    <mergeCell ref="B33:G33"/>
    <mergeCell ref="B47:G47"/>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tabSelected="1" view="pageBreakPreview" topLeftCell="B1" zoomScaleNormal="100" zoomScaleSheetLayoutView="100" workbookViewId="0">
      <selection activeCell="B5" sqref="B5"/>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4" customWidth="1"/>
    <col min="9" max="19" width="9.140625" style="1"/>
    <col min="20" max="20" width="107.7109375" style="1" bestFit="1" customWidth="1"/>
    <col min="21" max="16384" width="9.140625" style="1"/>
  </cols>
  <sheetData>
    <row r="1" spans="1:8" x14ac:dyDescent="0.2">
      <c r="A1" s="112">
        <v>44150</v>
      </c>
      <c r="B1" s="157" t="s">
        <v>285</v>
      </c>
      <c r="C1" s="157"/>
      <c r="D1" s="157"/>
      <c r="E1" s="157"/>
      <c r="F1" s="157"/>
      <c r="G1" s="157"/>
      <c r="H1" s="157"/>
    </row>
    <row r="2" spans="1:8" x14ac:dyDescent="0.2">
      <c r="B2" s="158" t="s">
        <v>286</v>
      </c>
      <c r="C2" s="159"/>
      <c r="D2" s="159"/>
      <c r="E2" s="159"/>
      <c r="F2" s="159"/>
      <c r="G2" s="159"/>
      <c r="H2" s="159"/>
    </row>
    <row r="3" spans="1:8" x14ac:dyDescent="0.2">
      <c r="B3" s="157" t="s">
        <v>665</v>
      </c>
      <c r="C3" s="157"/>
      <c r="D3" s="157"/>
      <c r="E3" s="157"/>
      <c r="F3" s="157"/>
      <c r="G3" s="157"/>
      <c r="H3" s="157"/>
    </row>
    <row r="4" spans="1:8" ht="21" customHeight="1" x14ac:dyDescent="0.2"/>
    <row r="5" spans="1:8" ht="46.5" customHeight="1" x14ac:dyDescent="0.2">
      <c r="B5" s="102" t="s">
        <v>2</v>
      </c>
      <c r="C5" s="102" t="s">
        <v>3</v>
      </c>
      <c r="D5" s="102" t="s">
        <v>4</v>
      </c>
      <c r="E5" s="103" t="s">
        <v>5</v>
      </c>
      <c r="F5" s="104" t="s">
        <v>7</v>
      </c>
      <c r="G5" s="104" t="s">
        <v>6</v>
      </c>
      <c r="H5" s="135" t="s">
        <v>266</v>
      </c>
    </row>
    <row r="6" spans="1:8" s="134" customFormat="1" x14ac:dyDescent="0.2">
      <c r="B6" s="85" t="s">
        <v>42</v>
      </c>
      <c r="C6" s="140"/>
      <c r="D6" s="140"/>
      <c r="E6" s="141"/>
      <c r="F6" s="142"/>
      <c r="G6" s="142"/>
      <c r="H6" s="141"/>
    </row>
    <row r="7" spans="1:8" x14ac:dyDescent="0.2">
      <c r="B7" s="11" t="s">
        <v>43</v>
      </c>
      <c r="C7" s="140"/>
      <c r="D7" s="140"/>
      <c r="E7" s="141"/>
      <c r="F7" s="142"/>
      <c r="G7" s="142"/>
      <c r="H7" s="141"/>
    </row>
    <row r="8" spans="1:8" x14ac:dyDescent="0.2">
      <c r="B8" s="140" t="s">
        <v>164</v>
      </c>
      <c r="C8" s="140" t="s">
        <v>518</v>
      </c>
      <c r="D8" s="140" t="s">
        <v>45</v>
      </c>
      <c r="E8" s="141">
        <v>500</v>
      </c>
      <c r="F8" s="142">
        <v>5282.78</v>
      </c>
      <c r="G8" s="142">
        <v>8.9700000000000006</v>
      </c>
      <c r="H8" s="141">
        <v>5.8299000000000003</v>
      </c>
    </row>
    <row r="9" spans="1:8" x14ac:dyDescent="0.2">
      <c r="B9" s="140" t="s">
        <v>639</v>
      </c>
      <c r="C9" s="140" t="s">
        <v>567</v>
      </c>
      <c r="D9" s="140" t="s">
        <v>45</v>
      </c>
      <c r="E9" s="141">
        <v>500</v>
      </c>
      <c r="F9" s="142">
        <v>5197.5450000000001</v>
      </c>
      <c r="G9" s="142">
        <v>8.83</v>
      </c>
      <c r="H9" s="141">
        <v>5.7249999999999996</v>
      </c>
    </row>
    <row r="10" spans="1:8" x14ac:dyDescent="0.2">
      <c r="B10" s="140" t="s">
        <v>144</v>
      </c>
      <c r="C10" s="140" t="s">
        <v>568</v>
      </c>
      <c r="D10" s="140" t="s">
        <v>45</v>
      </c>
      <c r="E10" s="141">
        <v>500</v>
      </c>
      <c r="F10" s="142">
        <v>4990.5050000000001</v>
      </c>
      <c r="G10" s="142">
        <v>8.4700000000000006</v>
      </c>
      <c r="H10" s="141">
        <v>5.5650000000000004</v>
      </c>
    </row>
    <row r="11" spans="1:8" x14ac:dyDescent="0.2">
      <c r="B11" s="140" t="s">
        <v>152</v>
      </c>
      <c r="C11" s="140" t="s">
        <v>519</v>
      </c>
      <c r="D11" s="140" t="s">
        <v>45</v>
      </c>
      <c r="E11" s="141">
        <v>350</v>
      </c>
      <c r="F11" s="142">
        <v>3520.7689999999998</v>
      </c>
      <c r="G11" s="142">
        <v>5.98</v>
      </c>
      <c r="H11" s="141">
        <v>6</v>
      </c>
    </row>
    <row r="12" spans="1:8" x14ac:dyDescent="0.2">
      <c r="B12" s="140" t="s">
        <v>221</v>
      </c>
      <c r="C12" s="140" t="s">
        <v>588</v>
      </c>
      <c r="D12" s="140" t="s">
        <v>45</v>
      </c>
      <c r="E12" s="141">
        <v>350</v>
      </c>
      <c r="F12" s="142">
        <v>3456.0504999999998</v>
      </c>
      <c r="G12" s="142">
        <v>5.87</v>
      </c>
      <c r="H12" s="141">
        <v>5.59</v>
      </c>
    </row>
    <row r="13" spans="1:8" x14ac:dyDescent="0.2">
      <c r="B13" s="140" t="s">
        <v>135</v>
      </c>
      <c r="C13" s="140" t="s">
        <v>520</v>
      </c>
      <c r="D13" s="140" t="s">
        <v>45</v>
      </c>
      <c r="E13" s="141">
        <v>300</v>
      </c>
      <c r="F13" s="142">
        <v>3113.712</v>
      </c>
      <c r="G13" s="142">
        <v>5.29</v>
      </c>
      <c r="H13" s="141">
        <v>5.5250000000000004</v>
      </c>
    </row>
    <row r="14" spans="1:8" x14ac:dyDescent="0.2">
      <c r="B14" s="140" t="s">
        <v>154</v>
      </c>
      <c r="C14" s="140" t="s">
        <v>44</v>
      </c>
      <c r="D14" s="140" t="s">
        <v>45</v>
      </c>
      <c r="E14" s="141">
        <v>250</v>
      </c>
      <c r="F14" s="142">
        <v>2648.9450000000002</v>
      </c>
      <c r="G14" s="142">
        <v>4.5</v>
      </c>
      <c r="H14" s="141">
        <v>6.0648999999999997</v>
      </c>
    </row>
    <row r="15" spans="1:8" x14ac:dyDescent="0.2">
      <c r="B15" s="140" t="s">
        <v>139</v>
      </c>
      <c r="C15" s="140" t="s">
        <v>521</v>
      </c>
      <c r="D15" s="140" t="s">
        <v>45</v>
      </c>
      <c r="E15" s="141">
        <v>250</v>
      </c>
      <c r="F15" s="142">
        <v>2602.3249999999998</v>
      </c>
      <c r="G15" s="142">
        <v>4.42</v>
      </c>
      <c r="H15" s="141">
        <v>5.2047999999999996</v>
      </c>
    </row>
    <row r="16" spans="1:8" x14ac:dyDescent="0.2">
      <c r="B16" s="140" t="s">
        <v>143</v>
      </c>
      <c r="C16" s="140" t="s">
        <v>615</v>
      </c>
      <c r="D16" s="140" t="s">
        <v>45</v>
      </c>
      <c r="E16" s="141">
        <v>250</v>
      </c>
      <c r="F16" s="142">
        <v>2591.0300000000002</v>
      </c>
      <c r="G16" s="142">
        <v>4.4000000000000004</v>
      </c>
      <c r="H16" s="141">
        <v>4.9850000000000003</v>
      </c>
    </row>
    <row r="17" spans="2:8" x14ac:dyDescent="0.2">
      <c r="B17" s="140" t="s">
        <v>48</v>
      </c>
      <c r="C17" s="140" t="s">
        <v>49</v>
      </c>
      <c r="D17" s="140" t="s">
        <v>45</v>
      </c>
      <c r="E17" s="141">
        <v>250</v>
      </c>
      <c r="F17" s="142">
        <v>2557.9974999999999</v>
      </c>
      <c r="G17" s="142">
        <v>4.34</v>
      </c>
      <c r="H17" s="141">
        <v>5.04</v>
      </c>
    </row>
    <row r="18" spans="2:8" x14ac:dyDescent="0.2">
      <c r="B18" s="140" t="s">
        <v>262</v>
      </c>
      <c r="C18" s="140" t="s">
        <v>522</v>
      </c>
      <c r="D18" s="140" t="s">
        <v>172</v>
      </c>
      <c r="E18" s="141">
        <v>250</v>
      </c>
      <c r="F18" s="142">
        <v>2554.3775000000001</v>
      </c>
      <c r="G18" s="142">
        <v>4.34</v>
      </c>
      <c r="H18" s="141">
        <v>5.77</v>
      </c>
    </row>
    <row r="19" spans="2:8" x14ac:dyDescent="0.2">
      <c r="B19" s="140" t="s">
        <v>133</v>
      </c>
      <c r="C19" s="140" t="s">
        <v>524</v>
      </c>
      <c r="D19" s="140" t="s">
        <v>172</v>
      </c>
      <c r="E19" s="141">
        <v>250</v>
      </c>
      <c r="F19" s="142">
        <v>2469.7474999999999</v>
      </c>
      <c r="G19" s="142">
        <v>4.1900000000000004</v>
      </c>
      <c r="H19" s="141">
        <v>5.8049999999999997</v>
      </c>
    </row>
    <row r="20" spans="2:8" x14ac:dyDescent="0.2">
      <c r="B20" s="140" t="s">
        <v>135</v>
      </c>
      <c r="C20" s="140" t="s">
        <v>525</v>
      </c>
      <c r="D20" s="140" t="s">
        <v>45</v>
      </c>
      <c r="E20" s="141">
        <v>50</v>
      </c>
      <c r="F20" s="142">
        <v>498.91250000000002</v>
      </c>
      <c r="G20" s="142">
        <v>0.85</v>
      </c>
      <c r="H20" s="141">
        <v>5.26</v>
      </c>
    </row>
    <row r="21" spans="2:8" x14ac:dyDescent="0.2">
      <c r="B21" s="11" t="s">
        <v>46</v>
      </c>
      <c r="C21" s="11"/>
      <c r="D21" s="11"/>
      <c r="E21" s="12"/>
      <c r="F21" s="105">
        <v>41484.696499999998</v>
      </c>
      <c r="G21" s="105">
        <v>70.45</v>
      </c>
      <c r="H21" s="12"/>
    </row>
    <row r="22" spans="2:8" x14ac:dyDescent="0.2">
      <c r="B22" s="11" t="s">
        <v>50</v>
      </c>
      <c r="C22" s="140"/>
      <c r="D22" s="140"/>
      <c r="E22" s="141"/>
      <c r="F22" s="142"/>
      <c r="G22" s="142"/>
      <c r="H22" s="141"/>
    </row>
    <row r="23" spans="2:8" x14ac:dyDescent="0.2">
      <c r="B23" s="140" t="s">
        <v>526</v>
      </c>
      <c r="C23" s="140" t="s">
        <v>527</v>
      </c>
      <c r="D23" s="140" t="s">
        <v>51</v>
      </c>
      <c r="E23" s="141">
        <v>6500000</v>
      </c>
      <c r="F23" s="142">
        <v>7094.9645</v>
      </c>
      <c r="G23" s="142">
        <v>12.05</v>
      </c>
      <c r="H23" s="141">
        <v>6.3575999999999997</v>
      </c>
    </row>
    <row r="24" spans="2:8" x14ac:dyDescent="0.2">
      <c r="B24" s="140" t="s">
        <v>528</v>
      </c>
      <c r="C24" s="140" t="s">
        <v>529</v>
      </c>
      <c r="D24" s="140" t="s">
        <v>51</v>
      </c>
      <c r="E24" s="141">
        <v>1500000</v>
      </c>
      <c r="F24" s="142">
        <v>1629.6735000000001</v>
      </c>
      <c r="G24" s="142">
        <v>2.77</v>
      </c>
      <c r="H24" s="141">
        <v>6.2976999999999999</v>
      </c>
    </row>
    <row r="25" spans="2:8" x14ac:dyDescent="0.2">
      <c r="B25" s="140" t="s">
        <v>530</v>
      </c>
      <c r="C25" s="140" t="s">
        <v>531</v>
      </c>
      <c r="D25" s="140" t="s">
        <v>51</v>
      </c>
      <c r="E25" s="141">
        <v>1000000</v>
      </c>
      <c r="F25" s="142">
        <v>1079.893</v>
      </c>
      <c r="G25" s="142">
        <v>1.83</v>
      </c>
      <c r="H25" s="141">
        <v>5.6204999999999998</v>
      </c>
    </row>
    <row r="26" spans="2:8" x14ac:dyDescent="0.2">
      <c r="B26" s="140" t="s">
        <v>532</v>
      </c>
      <c r="C26" s="140" t="s">
        <v>533</v>
      </c>
      <c r="D26" s="140" t="s">
        <v>51</v>
      </c>
      <c r="E26" s="141">
        <v>500000</v>
      </c>
      <c r="F26" s="142">
        <v>553.49599999999998</v>
      </c>
      <c r="G26" s="142">
        <v>0.94</v>
      </c>
      <c r="H26" s="141">
        <v>6.3574000000000002</v>
      </c>
    </row>
    <row r="27" spans="2:8" x14ac:dyDescent="0.2">
      <c r="B27" s="140" t="s">
        <v>534</v>
      </c>
      <c r="C27" s="140" t="s">
        <v>535</v>
      </c>
      <c r="D27" s="140" t="s">
        <v>51</v>
      </c>
      <c r="E27" s="141">
        <v>500000</v>
      </c>
      <c r="F27" s="142">
        <v>535.81949999999995</v>
      </c>
      <c r="G27" s="142">
        <v>0.91</v>
      </c>
      <c r="H27" s="141">
        <v>6.5388000000000002</v>
      </c>
    </row>
    <row r="28" spans="2:8" x14ac:dyDescent="0.2">
      <c r="B28" s="11" t="s">
        <v>46</v>
      </c>
      <c r="C28" s="11"/>
      <c r="D28" s="11"/>
      <c r="E28" s="12"/>
      <c r="F28" s="105">
        <v>10893.8465</v>
      </c>
      <c r="G28" s="105">
        <v>18.5</v>
      </c>
      <c r="H28" s="12"/>
    </row>
    <row r="29" spans="2:8" x14ac:dyDescent="0.2">
      <c r="B29" s="140" t="s">
        <v>559</v>
      </c>
      <c r="C29" s="140"/>
      <c r="D29" s="140"/>
      <c r="E29" s="141"/>
      <c r="F29" s="142">
        <v>4061.2772464</v>
      </c>
      <c r="G29" s="142">
        <v>6.8963000000000001</v>
      </c>
      <c r="H29" s="141">
        <v>3.04</v>
      </c>
    </row>
    <row r="30" spans="2:8" x14ac:dyDescent="0.2">
      <c r="B30" s="140" t="s">
        <v>558</v>
      </c>
      <c r="C30" s="140"/>
      <c r="D30" s="140"/>
      <c r="E30" s="141"/>
      <c r="F30" s="142">
        <v>1092.8873401999999</v>
      </c>
      <c r="G30" s="142">
        <v>1.8557999999999999</v>
      </c>
      <c r="H30" s="141">
        <v>3.18</v>
      </c>
    </row>
    <row r="31" spans="2:8" x14ac:dyDescent="0.2">
      <c r="B31" s="11" t="s">
        <v>46</v>
      </c>
      <c r="C31" s="11"/>
      <c r="D31" s="11"/>
      <c r="E31" s="12"/>
      <c r="F31" s="105">
        <v>5154.1645865999999</v>
      </c>
      <c r="G31" s="105">
        <v>8.7521000000000004</v>
      </c>
      <c r="H31" s="12"/>
    </row>
    <row r="32" spans="2:8" x14ac:dyDescent="0.2">
      <c r="B32" s="140" t="s">
        <v>47</v>
      </c>
      <c r="C32" s="140"/>
      <c r="D32" s="140"/>
      <c r="E32" s="141"/>
      <c r="F32" s="142">
        <v>1357.6276709000001</v>
      </c>
      <c r="G32" s="142">
        <v>2.2978999999999998</v>
      </c>
      <c r="H32" s="141"/>
    </row>
    <row r="33" spans="1:8" x14ac:dyDescent="0.2">
      <c r="B33" s="13" t="s">
        <v>640</v>
      </c>
      <c r="C33" s="13"/>
      <c r="D33" s="13"/>
      <c r="E33" s="14"/>
      <c r="F33" s="15">
        <v>58890.335257500003</v>
      </c>
      <c r="G33" s="15">
        <v>100</v>
      </c>
      <c r="H33" s="14"/>
    </row>
    <row r="34" spans="1:8" x14ac:dyDescent="0.2">
      <c r="B34" s="130"/>
      <c r="C34" s="130"/>
      <c r="D34" s="130"/>
      <c r="E34" s="131"/>
      <c r="F34" s="132"/>
      <c r="G34" s="132"/>
      <c r="H34" s="131"/>
    </row>
    <row r="35" spans="1:8" x14ac:dyDescent="0.2">
      <c r="B35" s="134" t="s">
        <v>667</v>
      </c>
      <c r="C35" s="130"/>
      <c r="D35" s="130"/>
      <c r="E35" s="131"/>
      <c r="F35" s="132"/>
      <c r="G35" s="132"/>
      <c r="H35" s="131"/>
    </row>
    <row r="36" spans="1:8" x14ac:dyDescent="0.2">
      <c r="B36" s="121"/>
      <c r="C36" s="121"/>
      <c r="D36" s="121"/>
      <c r="E36" s="122"/>
      <c r="F36" s="123"/>
      <c r="G36" s="123"/>
      <c r="H36" s="122"/>
    </row>
    <row r="37" spans="1:8" x14ac:dyDescent="0.2">
      <c r="B37" s="17" t="s">
        <v>304</v>
      </c>
      <c r="E37" s="1"/>
    </row>
    <row r="38" spans="1:8" x14ac:dyDescent="0.2">
      <c r="B38" s="18" t="s">
        <v>305</v>
      </c>
      <c r="E38" s="1"/>
    </row>
    <row r="39" spans="1:8" x14ac:dyDescent="0.2">
      <c r="B39" s="19" t="s">
        <v>306</v>
      </c>
    </row>
    <row r="40" spans="1:8" ht="25.5" x14ac:dyDescent="0.2">
      <c r="B40" s="20" t="s">
        <v>307</v>
      </c>
      <c r="C40" s="21" t="s">
        <v>706</v>
      </c>
      <c r="D40" s="21" t="s">
        <v>707</v>
      </c>
    </row>
    <row r="41" spans="1:8" x14ac:dyDescent="0.2">
      <c r="A41" s="1" t="s">
        <v>510</v>
      </c>
      <c r="B41" s="22" t="s">
        <v>308</v>
      </c>
      <c r="C41" s="23">
        <v>10.0982</v>
      </c>
      <c r="D41" s="23">
        <v>10.1715</v>
      </c>
    </row>
    <row r="42" spans="1:8" x14ac:dyDescent="0.2">
      <c r="A42" s="1" t="s">
        <v>511</v>
      </c>
      <c r="B42" s="22" t="s">
        <v>309</v>
      </c>
      <c r="C42" s="24">
        <v>9.9892000000000003</v>
      </c>
      <c r="D42" s="24">
        <v>10.0617</v>
      </c>
    </row>
    <row r="43" spans="1:8" x14ac:dyDescent="0.2">
      <c r="A43" s="1" t="s">
        <v>512</v>
      </c>
      <c r="B43" s="22" t="s">
        <v>310</v>
      </c>
      <c r="C43" s="24">
        <v>10.0982</v>
      </c>
      <c r="D43" s="24">
        <v>10.1715</v>
      </c>
    </row>
    <row r="44" spans="1:8" x14ac:dyDescent="0.2">
      <c r="A44" s="1" t="s">
        <v>513</v>
      </c>
      <c r="B44" s="22" t="s">
        <v>582</v>
      </c>
      <c r="C44" s="24">
        <v>10.0982</v>
      </c>
      <c r="D44" s="24">
        <v>10.1715</v>
      </c>
    </row>
    <row r="45" spans="1:8" x14ac:dyDescent="0.2">
      <c r="A45" s="1" t="s">
        <v>514</v>
      </c>
      <c r="B45" s="22" t="s">
        <v>311</v>
      </c>
      <c r="C45" s="24">
        <v>10.114100000000001</v>
      </c>
      <c r="D45" s="24">
        <v>10.185499999999999</v>
      </c>
    </row>
    <row r="46" spans="1:8" x14ac:dyDescent="0.2">
      <c r="A46" s="1" t="s">
        <v>515</v>
      </c>
      <c r="B46" s="22" t="s">
        <v>312</v>
      </c>
      <c r="C46" s="24">
        <v>10.0677</v>
      </c>
      <c r="D46" s="24">
        <v>10.1388</v>
      </c>
    </row>
    <row r="47" spans="1:8" x14ac:dyDescent="0.2">
      <c r="A47" s="1" t="s">
        <v>516</v>
      </c>
      <c r="B47" s="22" t="s">
        <v>313</v>
      </c>
      <c r="C47" s="24">
        <v>10.114100000000001</v>
      </c>
      <c r="D47" s="24">
        <v>10.185499999999999</v>
      </c>
    </row>
    <row r="48" spans="1:8" x14ac:dyDescent="0.2">
      <c r="A48" s="1" t="s">
        <v>517</v>
      </c>
      <c r="B48" s="25" t="s">
        <v>583</v>
      </c>
      <c r="C48" s="26">
        <v>10.114100000000001</v>
      </c>
      <c r="D48" s="26">
        <v>10.185499999999999</v>
      </c>
    </row>
    <row r="49" spans="2:8" x14ac:dyDescent="0.2">
      <c r="B49" s="30" t="s">
        <v>637</v>
      </c>
      <c r="C49" s="81"/>
      <c r="D49" s="81"/>
    </row>
    <row r="50" spans="2:8" x14ac:dyDescent="0.2">
      <c r="B50" s="28" t="s">
        <v>668</v>
      </c>
      <c r="C50" s="28"/>
      <c r="D50" s="28"/>
      <c r="E50" s="28"/>
      <c r="F50" s="29"/>
    </row>
    <row r="51" spans="2:8" x14ac:dyDescent="0.2">
      <c r="B51" s="30" t="s">
        <v>669</v>
      </c>
      <c r="C51" s="30"/>
      <c r="D51" s="30"/>
      <c r="E51" s="30"/>
      <c r="F51" s="29"/>
    </row>
    <row r="52" spans="2:8" x14ac:dyDescent="0.2">
      <c r="B52" s="109" t="s">
        <v>670</v>
      </c>
      <c r="C52" s="30"/>
      <c r="D52" s="30"/>
      <c r="E52" s="30"/>
      <c r="F52" s="29"/>
    </row>
    <row r="53" spans="2:8" x14ac:dyDescent="0.2">
      <c r="B53" s="27" t="s">
        <v>673</v>
      </c>
      <c r="C53" s="27"/>
      <c r="D53" s="27"/>
      <c r="E53" s="27"/>
      <c r="F53" s="29"/>
    </row>
    <row r="54" spans="2:8" x14ac:dyDescent="0.2">
      <c r="B54" s="74" t="s">
        <v>686</v>
      </c>
      <c r="C54" s="31"/>
      <c r="D54" s="31"/>
      <c r="E54" s="31"/>
      <c r="F54" s="29"/>
    </row>
    <row r="55" spans="2:8" x14ac:dyDescent="0.2">
      <c r="B55" s="31" t="s">
        <v>675</v>
      </c>
      <c r="C55" s="31"/>
      <c r="D55" s="31"/>
      <c r="E55" s="31"/>
      <c r="F55" s="29"/>
    </row>
    <row r="56" spans="2:8" x14ac:dyDescent="0.2">
      <c r="B56" s="32" t="s">
        <v>314</v>
      </c>
      <c r="C56" s="32"/>
      <c r="D56" s="32"/>
      <c r="E56" s="33"/>
      <c r="F56" s="34"/>
    </row>
    <row r="57" spans="2:8" x14ac:dyDescent="0.2">
      <c r="B57" s="35" t="s">
        <v>315</v>
      </c>
      <c r="C57" s="32"/>
      <c r="D57" s="32"/>
      <c r="E57" s="33"/>
      <c r="F57" s="34"/>
    </row>
    <row r="58" spans="2:8" x14ac:dyDescent="0.2">
      <c r="B58" s="160" t="s">
        <v>368</v>
      </c>
      <c r="C58" s="161"/>
      <c r="D58" s="161"/>
      <c r="E58" s="161"/>
      <c r="F58" s="161"/>
      <c r="G58" s="161"/>
      <c r="H58" s="161"/>
    </row>
    <row r="60" spans="2:8" s="82" customFormat="1" x14ac:dyDescent="0.2">
      <c r="B60" s="82" t="s">
        <v>370</v>
      </c>
      <c r="E60" s="83"/>
      <c r="F60" s="84"/>
      <c r="G60" s="84"/>
      <c r="H60" s="125"/>
    </row>
    <row r="61" spans="2:8" s="82" customFormat="1" x14ac:dyDescent="0.2">
      <c r="B61" s="82" t="s">
        <v>371</v>
      </c>
      <c r="E61" s="83"/>
      <c r="F61" s="84"/>
      <c r="G61" s="84"/>
      <c r="H61" s="125"/>
    </row>
    <row r="62" spans="2:8" s="82" customFormat="1" x14ac:dyDescent="0.2">
      <c r="B62" s="82" t="s">
        <v>372</v>
      </c>
      <c r="E62" s="83"/>
      <c r="F62" s="84"/>
      <c r="G62" s="84"/>
      <c r="H62" s="125"/>
    </row>
    <row r="63" spans="2:8" s="82" customFormat="1" x14ac:dyDescent="0.2">
      <c r="E63" s="83"/>
      <c r="F63" s="84"/>
      <c r="G63" s="84"/>
      <c r="H63" s="125"/>
    </row>
    <row r="64" spans="2:8" s="82" customFormat="1" x14ac:dyDescent="0.2">
      <c r="E64" s="83"/>
      <c r="F64" s="84"/>
      <c r="G64" s="84"/>
      <c r="H64" s="125"/>
    </row>
    <row r="65" spans="2:8" s="82" customFormat="1" x14ac:dyDescent="0.2">
      <c r="E65" s="83"/>
      <c r="F65" s="84"/>
      <c r="G65" s="84"/>
      <c r="H65" s="125"/>
    </row>
    <row r="66" spans="2:8" s="82" customFormat="1" x14ac:dyDescent="0.2">
      <c r="E66" s="83"/>
      <c r="F66" s="84"/>
      <c r="G66" s="84"/>
      <c r="H66" s="125"/>
    </row>
    <row r="67" spans="2:8" s="82" customFormat="1" x14ac:dyDescent="0.2">
      <c r="E67" s="83"/>
      <c r="F67" s="84"/>
      <c r="G67" s="84"/>
      <c r="H67" s="125"/>
    </row>
    <row r="68" spans="2:8" s="82" customFormat="1" x14ac:dyDescent="0.2">
      <c r="E68" s="83"/>
      <c r="F68" s="84"/>
      <c r="G68" s="84"/>
      <c r="H68" s="125"/>
    </row>
    <row r="69" spans="2:8" s="82" customFormat="1" x14ac:dyDescent="0.2">
      <c r="E69" s="83"/>
      <c r="F69" s="84"/>
      <c r="G69" s="84"/>
      <c r="H69" s="125"/>
    </row>
    <row r="70" spans="2:8" s="82" customFormat="1" x14ac:dyDescent="0.2">
      <c r="E70" s="83"/>
      <c r="F70" s="84"/>
      <c r="G70" s="84"/>
      <c r="H70" s="125"/>
    </row>
    <row r="71" spans="2:8" s="82" customFormat="1" x14ac:dyDescent="0.2">
      <c r="E71" s="83"/>
      <c r="F71" s="84"/>
      <c r="G71" s="84"/>
      <c r="H71" s="125"/>
    </row>
    <row r="72" spans="2:8" s="82" customFormat="1" x14ac:dyDescent="0.2">
      <c r="E72" s="83"/>
      <c r="F72" s="84"/>
      <c r="G72" s="84"/>
      <c r="H72" s="125"/>
    </row>
    <row r="73" spans="2:8" s="82" customFormat="1" x14ac:dyDescent="0.2">
      <c r="B73" s="82" t="s">
        <v>373</v>
      </c>
      <c r="F73" s="84"/>
      <c r="G73" s="84"/>
      <c r="H73" s="125"/>
    </row>
    <row r="74" spans="2:8" s="82" customFormat="1" ht="66.75" customHeight="1" x14ac:dyDescent="0.2">
      <c r="B74" s="156" t="s">
        <v>612</v>
      </c>
      <c r="C74" s="156"/>
      <c r="D74" s="156"/>
      <c r="E74" s="156"/>
      <c r="F74" s="156"/>
      <c r="G74" s="156"/>
      <c r="H74" s="156"/>
    </row>
    <row r="75" spans="2:8" s="82" customFormat="1" ht="18.75" x14ac:dyDescent="0.3">
      <c r="B75" s="4" t="s">
        <v>374</v>
      </c>
      <c r="F75" s="84"/>
      <c r="G75" s="84"/>
      <c r="H75" s="125"/>
    </row>
  </sheetData>
  <mergeCells count="5">
    <mergeCell ref="B74:H74"/>
    <mergeCell ref="B1:H1"/>
    <mergeCell ref="B3:H3"/>
    <mergeCell ref="B2:H2"/>
    <mergeCell ref="B58:H58"/>
  </mergeCells>
  <pageMargins left="0" right="0" top="0" bottom="0" header="0.3" footer="0.3"/>
  <pageSetup scale="57" orientation="landscape" r:id="rId1"/>
  <headerFooter>
    <oddFooter>&amp;R&amp;1#&amp;"Calibri"&amp;10&amp;KFF0000|PUBLIC|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38" zoomScaleNormal="100" zoomScaleSheetLayoutView="100" workbookViewId="0">
      <selection activeCell="B50" sqref="B50"/>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68" t="s">
        <v>303</v>
      </c>
      <c r="C2" s="169"/>
      <c r="D2" s="169"/>
      <c r="E2" s="169"/>
      <c r="F2" s="169"/>
      <c r="G2" s="169"/>
      <c r="H2" s="16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s="85" customFormat="1" x14ac:dyDescent="0.2">
      <c r="B6" s="85" t="s">
        <v>158</v>
      </c>
      <c r="C6" s="140"/>
      <c r="D6" s="140"/>
      <c r="E6" s="141"/>
      <c r="F6" s="142"/>
      <c r="G6" s="142"/>
      <c r="H6" s="141"/>
    </row>
    <row r="7" spans="2:8" x14ac:dyDescent="0.2">
      <c r="B7" s="11" t="s">
        <v>159</v>
      </c>
      <c r="C7" s="140"/>
      <c r="D7" s="140"/>
      <c r="E7" s="141"/>
      <c r="F7" s="142"/>
      <c r="G7" s="142"/>
      <c r="H7" s="141"/>
    </row>
    <row r="8" spans="2:8" x14ac:dyDescent="0.2">
      <c r="B8" s="11" t="s">
        <v>131</v>
      </c>
      <c r="C8" s="140"/>
      <c r="D8" s="140"/>
      <c r="E8" s="141"/>
      <c r="F8" s="142"/>
      <c r="G8" s="142"/>
      <c r="H8" s="141"/>
    </row>
    <row r="9" spans="2:8" x14ac:dyDescent="0.2">
      <c r="B9" s="140" t="s">
        <v>606</v>
      </c>
      <c r="C9" s="140" t="s">
        <v>607</v>
      </c>
      <c r="D9" s="140" t="s">
        <v>163</v>
      </c>
      <c r="E9" s="141">
        <v>10000</v>
      </c>
      <c r="F9" s="142">
        <v>9993.1</v>
      </c>
      <c r="G9" s="142">
        <v>2.29</v>
      </c>
      <c r="H9" s="141">
        <v>3.1503000000000001</v>
      </c>
    </row>
    <row r="10" spans="2:8" x14ac:dyDescent="0.2">
      <c r="B10" s="11" t="s">
        <v>46</v>
      </c>
      <c r="C10" s="11"/>
      <c r="D10" s="11"/>
      <c r="E10" s="12"/>
      <c r="F10" s="105">
        <v>9993.1</v>
      </c>
      <c r="G10" s="105">
        <v>2.29</v>
      </c>
      <c r="H10" s="12"/>
    </row>
    <row r="11" spans="2:8" x14ac:dyDescent="0.2">
      <c r="B11" s="11" t="s">
        <v>161</v>
      </c>
      <c r="C11" s="140"/>
      <c r="D11" s="140"/>
      <c r="E11" s="141"/>
      <c r="F11" s="142"/>
      <c r="G11" s="142"/>
      <c r="H11" s="141"/>
    </row>
    <row r="12" spans="2:8" x14ac:dyDescent="0.2">
      <c r="B12" s="11" t="s">
        <v>43</v>
      </c>
      <c r="C12" s="140"/>
      <c r="D12" s="140"/>
      <c r="E12" s="141"/>
      <c r="F12" s="142"/>
      <c r="G12" s="142"/>
      <c r="H12" s="141"/>
    </row>
    <row r="13" spans="2:8" x14ac:dyDescent="0.2">
      <c r="B13" s="140" t="s">
        <v>650</v>
      </c>
      <c r="C13" s="140" t="s">
        <v>651</v>
      </c>
      <c r="D13" s="140" t="s">
        <v>166</v>
      </c>
      <c r="E13" s="141">
        <v>6000</v>
      </c>
      <c r="F13" s="142">
        <v>29994.87</v>
      </c>
      <c r="G13" s="142">
        <v>6.87</v>
      </c>
      <c r="H13" s="141">
        <v>3.1213000000000002</v>
      </c>
    </row>
    <row r="14" spans="2:8" x14ac:dyDescent="0.2">
      <c r="B14" s="140" t="s">
        <v>625</v>
      </c>
      <c r="C14" s="140" t="s">
        <v>626</v>
      </c>
      <c r="D14" s="140" t="s">
        <v>160</v>
      </c>
      <c r="E14" s="141">
        <v>6000</v>
      </c>
      <c r="F14" s="142">
        <v>29981.88</v>
      </c>
      <c r="G14" s="142">
        <v>6.87</v>
      </c>
      <c r="H14" s="141">
        <v>3.1513</v>
      </c>
    </row>
    <row r="15" spans="2:8" x14ac:dyDescent="0.2">
      <c r="B15" s="140" t="s">
        <v>262</v>
      </c>
      <c r="C15" s="140" t="s">
        <v>652</v>
      </c>
      <c r="D15" s="140" t="s">
        <v>166</v>
      </c>
      <c r="E15" s="141">
        <v>6000</v>
      </c>
      <c r="F15" s="142">
        <v>29974.14</v>
      </c>
      <c r="G15" s="142">
        <v>6.86</v>
      </c>
      <c r="H15" s="141">
        <v>3.149</v>
      </c>
    </row>
    <row r="16" spans="2:8" x14ac:dyDescent="0.2">
      <c r="B16" s="140" t="s">
        <v>653</v>
      </c>
      <c r="C16" s="140" t="s">
        <v>654</v>
      </c>
      <c r="D16" s="140" t="s">
        <v>160</v>
      </c>
      <c r="E16" s="141">
        <v>3000</v>
      </c>
      <c r="F16" s="142">
        <v>14991.615</v>
      </c>
      <c r="G16" s="142">
        <v>3.43</v>
      </c>
      <c r="H16" s="141">
        <v>3.4024999999999999</v>
      </c>
    </row>
    <row r="17" spans="2:8" x14ac:dyDescent="0.2">
      <c r="B17" s="140" t="s">
        <v>608</v>
      </c>
      <c r="C17" s="140" t="s">
        <v>609</v>
      </c>
      <c r="D17" s="140" t="s">
        <v>160</v>
      </c>
      <c r="E17" s="141">
        <v>3000</v>
      </c>
      <c r="F17" s="142">
        <v>14985.855</v>
      </c>
      <c r="G17" s="142">
        <v>3.43</v>
      </c>
      <c r="H17" s="141">
        <v>3.4451999999999998</v>
      </c>
    </row>
    <row r="18" spans="2:8" x14ac:dyDescent="0.2">
      <c r="B18" s="140" t="s">
        <v>133</v>
      </c>
      <c r="C18" s="140" t="s">
        <v>627</v>
      </c>
      <c r="D18" s="140" t="s">
        <v>166</v>
      </c>
      <c r="E18" s="141">
        <v>3000</v>
      </c>
      <c r="F18" s="142">
        <v>14910.975</v>
      </c>
      <c r="G18" s="142">
        <v>3.41</v>
      </c>
      <c r="H18" s="141">
        <v>3.5148999999999999</v>
      </c>
    </row>
    <row r="19" spans="2:8" x14ac:dyDescent="0.2">
      <c r="B19" s="140" t="s">
        <v>164</v>
      </c>
      <c r="C19" s="140" t="s">
        <v>628</v>
      </c>
      <c r="D19" s="140" t="s">
        <v>163</v>
      </c>
      <c r="E19" s="141">
        <v>3000</v>
      </c>
      <c r="F19" s="142">
        <v>14905.77</v>
      </c>
      <c r="G19" s="142">
        <v>3.41</v>
      </c>
      <c r="H19" s="141">
        <v>3.5499000000000001</v>
      </c>
    </row>
    <row r="20" spans="2:8" x14ac:dyDescent="0.2">
      <c r="B20" s="140" t="s">
        <v>175</v>
      </c>
      <c r="C20" s="140" t="s">
        <v>655</v>
      </c>
      <c r="D20" s="140" t="s">
        <v>160</v>
      </c>
      <c r="E20" s="141">
        <v>3000</v>
      </c>
      <c r="F20" s="142">
        <v>14897.504999999999</v>
      </c>
      <c r="G20" s="142">
        <v>3.41</v>
      </c>
      <c r="H20" s="141">
        <v>3.44</v>
      </c>
    </row>
    <row r="21" spans="2:8" x14ac:dyDescent="0.2">
      <c r="B21" s="140" t="s">
        <v>137</v>
      </c>
      <c r="C21" s="140" t="s">
        <v>656</v>
      </c>
      <c r="D21" s="140" t="s">
        <v>160</v>
      </c>
      <c r="E21" s="141">
        <v>3000</v>
      </c>
      <c r="F21" s="142">
        <v>14893.815000000001</v>
      </c>
      <c r="G21" s="142">
        <v>3.41</v>
      </c>
      <c r="H21" s="141">
        <v>3.5649999999999999</v>
      </c>
    </row>
    <row r="22" spans="2:8" x14ac:dyDescent="0.2">
      <c r="B22" s="140" t="s">
        <v>265</v>
      </c>
      <c r="C22" s="140" t="s">
        <v>580</v>
      </c>
      <c r="D22" s="140" t="s">
        <v>166</v>
      </c>
      <c r="E22" s="141">
        <v>2000</v>
      </c>
      <c r="F22" s="142">
        <v>10000</v>
      </c>
      <c r="G22" s="142">
        <v>2.29</v>
      </c>
      <c r="H22" s="141">
        <v>3.4</v>
      </c>
    </row>
    <row r="23" spans="2:8" x14ac:dyDescent="0.2">
      <c r="B23" s="140" t="s">
        <v>264</v>
      </c>
      <c r="C23" s="140" t="s">
        <v>581</v>
      </c>
      <c r="D23" s="140" t="s">
        <v>160</v>
      </c>
      <c r="E23" s="141">
        <v>2000</v>
      </c>
      <c r="F23" s="142">
        <v>9990.56</v>
      </c>
      <c r="G23" s="142">
        <v>2.29</v>
      </c>
      <c r="H23" s="141">
        <v>3.4489000000000001</v>
      </c>
    </row>
    <row r="24" spans="2:8" x14ac:dyDescent="0.2">
      <c r="B24" s="140" t="s">
        <v>133</v>
      </c>
      <c r="C24" s="140" t="s">
        <v>657</v>
      </c>
      <c r="D24" s="140" t="s">
        <v>166</v>
      </c>
      <c r="E24" s="141">
        <v>2000</v>
      </c>
      <c r="F24" s="142">
        <v>9937.7999999999993</v>
      </c>
      <c r="G24" s="142">
        <v>2.2799999999999998</v>
      </c>
      <c r="H24" s="141">
        <v>3.5148999999999999</v>
      </c>
    </row>
    <row r="25" spans="2:8" x14ac:dyDescent="0.2">
      <c r="B25" s="140" t="s">
        <v>230</v>
      </c>
      <c r="C25" s="140" t="s">
        <v>629</v>
      </c>
      <c r="D25" s="140" t="s">
        <v>166</v>
      </c>
      <c r="E25" s="141">
        <v>2000</v>
      </c>
      <c r="F25" s="142">
        <v>9936.0400000000009</v>
      </c>
      <c r="G25" s="142">
        <v>2.2799999999999998</v>
      </c>
      <c r="H25" s="141">
        <v>3.6150000000000002</v>
      </c>
    </row>
    <row r="26" spans="2:8" x14ac:dyDescent="0.2">
      <c r="B26" s="140" t="s">
        <v>620</v>
      </c>
      <c r="C26" s="140" t="s">
        <v>658</v>
      </c>
      <c r="D26" s="140" t="s">
        <v>160</v>
      </c>
      <c r="E26" s="141">
        <v>2000</v>
      </c>
      <c r="F26" s="142">
        <v>9914.81</v>
      </c>
      <c r="G26" s="142">
        <v>2.27</v>
      </c>
      <c r="H26" s="141">
        <v>3.605</v>
      </c>
    </row>
    <row r="27" spans="2:8" x14ac:dyDescent="0.2">
      <c r="B27" s="140" t="s">
        <v>576</v>
      </c>
      <c r="C27" s="140" t="s">
        <v>577</v>
      </c>
      <c r="D27" s="140" t="s">
        <v>160</v>
      </c>
      <c r="E27" s="141">
        <v>1000</v>
      </c>
      <c r="F27" s="142">
        <v>4995.8100000000004</v>
      </c>
      <c r="G27" s="142">
        <v>1.1399999999999999</v>
      </c>
      <c r="H27" s="141">
        <v>3.4014000000000002</v>
      </c>
    </row>
    <row r="28" spans="2:8" x14ac:dyDescent="0.2">
      <c r="B28" s="140" t="s">
        <v>141</v>
      </c>
      <c r="C28" s="140" t="s">
        <v>610</v>
      </c>
      <c r="D28" s="140" t="s">
        <v>166</v>
      </c>
      <c r="E28" s="141">
        <v>1000</v>
      </c>
      <c r="F28" s="142">
        <v>4990.2250000000004</v>
      </c>
      <c r="G28" s="142">
        <v>1.1399999999999999</v>
      </c>
      <c r="H28" s="141">
        <v>3.2498999999999998</v>
      </c>
    </row>
    <row r="29" spans="2:8" x14ac:dyDescent="0.2">
      <c r="B29" s="140" t="s">
        <v>264</v>
      </c>
      <c r="C29" s="140" t="s">
        <v>599</v>
      </c>
      <c r="D29" s="140" t="s">
        <v>160</v>
      </c>
      <c r="E29" s="141">
        <v>1000</v>
      </c>
      <c r="F29" s="142">
        <v>4989.835</v>
      </c>
      <c r="G29" s="142">
        <v>1.1399999999999999</v>
      </c>
      <c r="H29" s="141">
        <v>3.5407000000000002</v>
      </c>
    </row>
    <row r="30" spans="2:8" x14ac:dyDescent="0.2">
      <c r="B30" s="140" t="s">
        <v>265</v>
      </c>
      <c r="C30" s="140" t="s">
        <v>611</v>
      </c>
      <c r="D30" s="140" t="s">
        <v>166</v>
      </c>
      <c r="E30" s="141">
        <v>1000</v>
      </c>
      <c r="F30" s="142">
        <v>4987.125</v>
      </c>
      <c r="G30" s="142">
        <v>1.1399999999999999</v>
      </c>
      <c r="H30" s="141">
        <v>3.49</v>
      </c>
    </row>
    <row r="31" spans="2:8" x14ac:dyDescent="0.2">
      <c r="B31" s="140" t="s">
        <v>659</v>
      </c>
      <c r="C31" s="140" t="s">
        <v>660</v>
      </c>
      <c r="D31" s="140" t="s">
        <v>160</v>
      </c>
      <c r="E31" s="141">
        <v>1000</v>
      </c>
      <c r="F31" s="142">
        <v>4966.7702499999996</v>
      </c>
      <c r="G31" s="142">
        <v>1.1399999999999999</v>
      </c>
      <c r="H31" s="141">
        <v>3.7</v>
      </c>
    </row>
    <row r="32" spans="2:8" x14ac:dyDescent="0.2">
      <c r="B32" s="140" t="s">
        <v>137</v>
      </c>
      <c r="C32" s="140" t="s">
        <v>598</v>
      </c>
      <c r="D32" s="140" t="s">
        <v>160</v>
      </c>
      <c r="E32" s="141">
        <v>500</v>
      </c>
      <c r="F32" s="142">
        <v>2498.1875</v>
      </c>
      <c r="G32" s="142">
        <v>0.56999999999999995</v>
      </c>
      <c r="H32" s="141">
        <v>3.3125</v>
      </c>
    </row>
    <row r="33" spans="2:8" x14ac:dyDescent="0.2">
      <c r="B33" s="140" t="s">
        <v>164</v>
      </c>
      <c r="C33" s="140" t="s">
        <v>630</v>
      </c>
      <c r="D33" s="140" t="s">
        <v>160</v>
      </c>
      <c r="E33" s="141">
        <v>500</v>
      </c>
      <c r="F33" s="142">
        <v>2496.8874999999998</v>
      </c>
      <c r="G33" s="142">
        <v>0.56999999999999995</v>
      </c>
      <c r="H33" s="141">
        <v>3.2498999999999998</v>
      </c>
    </row>
    <row r="34" spans="2:8" x14ac:dyDescent="0.2">
      <c r="B34" s="11" t="s">
        <v>46</v>
      </c>
      <c r="C34" s="11"/>
      <c r="D34" s="11"/>
      <c r="E34" s="12"/>
      <c r="F34" s="105">
        <v>259240.47524999999</v>
      </c>
      <c r="G34" s="105">
        <v>59.35</v>
      </c>
      <c r="H34" s="12"/>
    </row>
    <row r="35" spans="2:8" x14ac:dyDescent="0.2">
      <c r="B35" s="11" t="s">
        <v>167</v>
      </c>
      <c r="C35" s="140"/>
      <c r="D35" s="140"/>
      <c r="E35" s="141"/>
      <c r="F35" s="142"/>
      <c r="G35" s="142"/>
      <c r="H35" s="141"/>
    </row>
    <row r="36" spans="2:8" x14ac:dyDescent="0.2">
      <c r="B36" s="140" t="s">
        <v>554</v>
      </c>
      <c r="C36" s="140" t="s">
        <v>555</v>
      </c>
      <c r="D36" s="140" t="s">
        <v>51</v>
      </c>
      <c r="E36" s="141">
        <v>32999999.999999996</v>
      </c>
      <c r="F36" s="142">
        <v>32975.019</v>
      </c>
      <c r="G36" s="142">
        <v>7.55</v>
      </c>
      <c r="H36" s="141">
        <v>3.0743999999999998</v>
      </c>
    </row>
    <row r="37" spans="2:8" x14ac:dyDescent="0.2">
      <c r="B37" s="140" t="s">
        <v>631</v>
      </c>
      <c r="C37" s="140" t="s">
        <v>632</v>
      </c>
      <c r="D37" s="140" t="s">
        <v>51</v>
      </c>
      <c r="E37" s="141">
        <v>30000000</v>
      </c>
      <c r="F37" s="142">
        <v>29958.39</v>
      </c>
      <c r="G37" s="142">
        <v>6.86</v>
      </c>
      <c r="H37" s="141">
        <v>3.1696</v>
      </c>
    </row>
    <row r="38" spans="2:8" x14ac:dyDescent="0.2">
      <c r="B38" s="140" t="s">
        <v>633</v>
      </c>
      <c r="C38" s="140" t="s">
        <v>634</v>
      </c>
      <c r="D38" s="140" t="s">
        <v>51</v>
      </c>
      <c r="E38" s="141">
        <v>30000000</v>
      </c>
      <c r="F38" s="142">
        <v>29921.79</v>
      </c>
      <c r="G38" s="142">
        <v>6.85</v>
      </c>
      <c r="H38" s="141">
        <v>3.1800999999999999</v>
      </c>
    </row>
    <row r="39" spans="2:8" x14ac:dyDescent="0.2">
      <c r="B39" s="140" t="s">
        <v>661</v>
      </c>
      <c r="C39" s="140" t="s">
        <v>662</v>
      </c>
      <c r="D39" s="140" t="s">
        <v>51</v>
      </c>
      <c r="E39" s="141">
        <v>20000000</v>
      </c>
      <c r="F39" s="142">
        <v>19859.04</v>
      </c>
      <c r="G39" s="142">
        <v>4.55</v>
      </c>
      <c r="H39" s="141">
        <v>3.2795000000000001</v>
      </c>
    </row>
    <row r="40" spans="2:8" x14ac:dyDescent="0.2">
      <c r="B40" s="140" t="s">
        <v>635</v>
      </c>
      <c r="C40" s="140" t="s">
        <v>636</v>
      </c>
      <c r="D40" s="140" t="s">
        <v>51</v>
      </c>
      <c r="E40" s="141">
        <v>5000000</v>
      </c>
      <c r="F40" s="142">
        <v>4996.2150000000001</v>
      </c>
      <c r="G40" s="142">
        <v>1.1399999999999999</v>
      </c>
      <c r="H40" s="141">
        <v>3.0743999999999998</v>
      </c>
    </row>
    <row r="41" spans="2:8" x14ac:dyDescent="0.2">
      <c r="B41" s="140" t="s">
        <v>663</v>
      </c>
      <c r="C41" s="140" t="s">
        <v>664</v>
      </c>
      <c r="D41" s="140" t="s">
        <v>51</v>
      </c>
      <c r="E41" s="141">
        <v>5000000</v>
      </c>
      <c r="F41" s="142">
        <v>4981.7700000000004</v>
      </c>
      <c r="G41" s="142">
        <v>1.1399999999999999</v>
      </c>
      <c r="H41" s="141">
        <v>3.1800999999999999</v>
      </c>
    </row>
    <row r="42" spans="2:8" x14ac:dyDescent="0.2">
      <c r="B42" s="11" t="s">
        <v>46</v>
      </c>
      <c r="C42" s="11"/>
      <c r="D42" s="11"/>
      <c r="E42" s="12"/>
      <c r="F42" s="105">
        <v>122692.224</v>
      </c>
      <c r="G42" s="105">
        <v>28.09</v>
      </c>
      <c r="H42" s="12"/>
    </row>
    <row r="43" spans="2:8" x14ac:dyDescent="0.2">
      <c r="B43" s="140" t="s">
        <v>559</v>
      </c>
      <c r="C43" s="140"/>
      <c r="D43" s="140"/>
      <c r="E43" s="141"/>
      <c r="F43" s="142">
        <v>47256.711924700001</v>
      </c>
      <c r="G43" s="142">
        <v>10.8218</v>
      </c>
      <c r="H43" s="141">
        <v>3.04</v>
      </c>
    </row>
    <row r="44" spans="2:8" x14ac:dyDescent="0.2">
      <c r="B44" s="140" t="s">
        <v>558</v>
      </c>
      <c r="C44" s="140"/>
      <c r="D44" s="140"/>
      <c r="E44" s="141"/>
      <c r="F44" s="142">
        <v>12716.744789099999</v>
      </c>
      <c r="G44" s="142">
        <v>2.9121000000000001</v>
      </c>
      <c r="H44" s="141">
        <v>3.18</v>
      </c>
    </row>
    <row r="45" spans="2:8" x14ac:dyDescent="0.2">
      <c r="B45" s="11" t="s">
        <v>46</v>
      </c>
      <c r="C45" s="11"/>
      <c r="D45" s="11"/>
      <c r="E45" s="12"/>
      <c r="F45" s="105">
        <v>59973.456713799998</v>
      </c>
      <c r="G45" s="105">
        <v>13.7339</v>
      </c>
      <c r="H45" s="12"/>
    </row>
    <row r="46" spans="2:8" x14ac:dyDescent="0.2">
      <c r="B46" s="140" t="s">
        <v>47</v>
      </c>
      <c r="C46" s="140"/>
      <c r="D46" s="140"/>
      <c r="E46" s="141"/>
      <c r="F46" s="142">
        <v>-15219.835460800001</v>
      </c>
      <c r="G46" s="142">
        <v>-3.4639000000000002</v>
      </c>
      <c r="H46" s="141"/>
    </row>
    <row r="47" spans="2:8" x14ac:dyDescent="0.2">
      <c r="B47" s="13" t="s">
        <v>640</v>
      </c>
      <c r="C47" s="13"/>
      <c r="D47" s="13"/>
      <c r="E47" s="14"/>
      <c r="F47" s="15">
        <v>436679.42050300003</v>
      </c>
      <c r="G47" s="15">
        <v>100</v>
      </c>
      <c r="H47" s="14"/>
    </row>
    <row r="48" spans="2:8" x14ac:dyDescent="0.2">
      <c r="B48" s="118"/>
      <c r="C48" s="118"/>
      <c r="D48" s="118"/>
      <c r="E48" s="119"/>
      <c r="F48" s="101"/>
      <c r="G48" s="101"/>
      <c r="H48" s="119"/>
    </row>
    <row r="49" spans="1:8" x14ac:dyDescent="0.2">
      <c r="B49" s="134" t="s">
        <v>667</v>
      </c>
      <c r="C49" s="118"/>
      <c r="D49" s="118"/>
      <c r="E49" s="119"/>
      <c r="F49" s="101"/>
      <c r="G49" s="101"/>
      <c r="H49" s="119"/>
    </row>
    <row r="50" spans="1:8" x14ac:dyDescent="0.2">
      <c r="B50" s="148" t="s">
        <v>666</v>
      </c>
      <c r="C50" s="127"/>
      <c r="D50" s="127"/>
      <c r="E50" s="128"/>
      <c r="F50" s="129"/>
      <c r="G50" s="129"/>
      <c r="H50" s="128"/>
    </row>
    <row r="51" spans="1:8" x14ac:dyDescent="0.2">
      <c r="B51" s="127"/>
      <c r="C51" s="127"/>
      <c r="D51" s="127"/>
      <c r="E51" s="128"/>
      <c r="F51" s="129"/>
      <c r="G51" s="129"/>
      <c r="H51" s="128"/>
    </row>
    <row r="52" spans="1:8" ht="15" x14ac:dyDescent="0.2">
      <c r="B52" s="36" t="s">
        <v>304</v>
      </c>
      <c r="C52" s="49"/>
      <c r="D52" s="49"/>
      <c r="E52" s="50"/>
      <c r="F52" s="51"/>
      <c r="G52" s="34"/>
    </row>
    <row r="53" spans="1:8" x14ac:dyDescent="0.2">
      <c r="B53" s="165" t="s">
        <v>305</v>
      </c>
      <c r="C53" s="162"/>
      <c r="D53" s="162"/>
      <c r="E53" s="162"/>
      <c r="F53" s="162"/>
      <c r="G53" s="162"/>
    </row>
    <row r="54" spans="1:8" ht="15" x14ac:dyDescent="0.25">
      <c r="B54" s="37" t="s">
        <v>306</v>
      </c>
      <c r="C54" s="76"/>
      <c r="D54" s="77"/>
      <c r="E54" s="77"/>
      <c r="F54" s="51"/>
      <c r="G54" s="34"/>
    </row>
    <row r="55" spans="1:8" ht="26.25" customHeight="1" x14ac:dyDescent="0.2">
      <c r="A55" s="89"/>
      <c r="B55" s="59" t="s">
        <v>307</v>
      </c>
      <c r="C55" s="21" t="s">
        <v>706</v>
      </c>
      <c r="D55" s="21" t="s">
        <v>708</v>
      </c>
    </row>
    <row r="56" spans="1:8" x14ac:dyDescent="0.2">
      <c r="A56" s="1" t="s">
        <v>391</v>
      </c>
      <c r="B56" s="41" t="s">
        <v>316</v>
      </c>
      <c r="C56" s="23">
        <v>2970.5880999999999</v>
      </c>
      <c r="D56" s="90">
        <v>2967.5212999999999</v>
      </c>
    </row>
    <row r="57" spans="1:8" x14ac:dyDescent="0.2">
      <c r="A57" s="1" t="s">
        <v>392</v>
      </c>
      <c r="B57" s="42" t="s">
        <v>353</v>
      </c>
      <c r="C57" s="24">
        <v>1019.3</v>
      </c>
      <c r="D57" s="64">
        <v>1019.3</v>
      </c>
    </row>
    <row r="58" spans="1:8" x14ac:dyDescent="0.2">
      <c r="A58" s="1" t="s">
        <v>393</v>
      </c>
      <c r="B58" s="42" t="s">
        <v>354</v>
      </c>
      <c r="C58" s="24">
        <v>1000.6477</v>
      </c>
      <c r="D58" s="64">
        <v>1000.4915999999999</v>
      </c>
    </row>
    <row r="59" spans="1:8" hidden="1" x14ac:dyDescent="0.2">
      <c r="A59" s="1" t="s">
        <v>394</v>
      </c>
      <c r="B59" s="42" t="s">
        <v>348</v>
      </c>
      <c r="C59" s="24" t="s">
        <v>587</v>
      </c>
      <c r="D59" s="64" t="s">
        <v>587</v>
      </c>
    </row>
    <row r="60" spans="1:8" x14ac:dyDescent="0.2">
      <c r="A60" s="1" t="s">
        <v>395</v>
      </c>
      <c r="B60" s="42" t="s">
        <v>361</v>
      </c>
      <c r="C60" s="24">
        <v>1499.825</v>
      </c>
      <c r="D60" s="64">
        <v>1497.8793000000001</v>
      </c>
    </row>
    <row r="61" spans="1:8" hidden="1" x14ac:dyDescent="0.2">
      <c r="A61" s="1" t="s">
        <v>396</v>
      </c>
      <c r="B61" s="42" t="s">
        <v>349</v>
      </c>
      <c r="C61" s="24" t="s">
        <v>587</v>
      </c>
      <c r="D61" s="64" t="s">
        <v>587</v>
      </c>
    </row>
    <row r="62" spans="1:8" hidden="1" x14ac:dyDescent="0.2">
      <c r="A62" s="1" t="s">
        <v>397</v>
      </c>
      <c r="B62" s="42" t="s">
        <v>362</v>
      </c>
      <c r="C62" s="24" t="s">
        <v>587</v>
      </c>
      <c r="D62" s="64" t="s">
        <v>587</v>
      </c>
    </row>
    <row r="63" spans="1:8" x14ac:dyDescent="0.2">
      <c r="A63" s="1" t="s">
        <v>398</v>
      </c>
      <c r="B63" s="42" t="s">
        <v>320</v>
      </c>
      <c r="C63" s="24">
        <v>2030.5494000000001</v>
      </c>
      <c r="D63" s="64">
        <v>2027.7923000000001</v>
      </c>
    </row>
    <row r="64" spans="1:8" x14ac:dyDescent="0.2">
      <c r="A64" s="1" t="s">
        <v>399</v>
      </c>
      <c r="B64" s="42" t="s">
        <v>355</v>
      </c>
      <c r="C64" s="24">
        <v>1001.0316</v>
      </c>
      <c r="D64" s="64">
        <v>1001.0316</v>
      </c>
    </row>
    <row r="65" spans="1:6" x14ac:dyDescent="0.2">
      <c r="A65" s="1" t="s">
        <v>400</v>
      </c>
      <c r="B65" s="42" t="s">
        <v>347</v>
      </c>
      <c r="C65" s="24">
        <v>1108.0631000000001</v>
      </c>
      <c r="D65" s="64">
        <v>1107.8420000000001</v>
      </c>
    </row>
    <row r="66" spans="1:6" x14ac:dyDescent="0.2">
      <c r="A66" s="1" t="s">
        <v>401</v>
      </c>
      <c r="B66" s="42" t="s">
        <v>322</v>
      </c>
      <c r="C66" s="24">
        <v>1003.2141</v>
      </c>
      <c r="D66" s="64">
        <v>1001.8519</v>
      </c>
    </row>
    <row r="67" spans="1:6" x14ac:dyDescent="0.2">
      <c r="A67" s="1" t="s">
        <v>402</v>
      </c>
      <c r="B67" s="42" t="s">
        <v>324</v>
      </c>
      <c r="C67" s="24">
        <v>2040.6596</v>
      </c>
      <c r="D67" s="64">
        <v>2037.8052</v>
      </c>
    </row>
    <row r="68" spans="1:6" x14ac:dyDescent="0.2">
      <c r="A68" s="1" t="s">
        <v>403</v>
      </c>
      <c r="B68" s="42" t="s">
        <v>344</v>
      </c>
      <c r="C68" s="24">
        <v>1000.9401</v>
      </c>
      <c r="D68" s="64">
        <v>1000.9401</v>
      </c>
    </row>
    <row r="69" spans="1:6" x14ac:dyDescent="0.2">
      <c r="A69" s="1" t="s">
        <v>404</v>
      </c>
      <c r="B69" s="42" t="s">
        <v>345</v>
      </c>
      <c r="C69" s="24">
        <v>1154.0518999999999</v>
      </c>
      <c r="D69" s="64">
        <v>1153.8151</v>
      </c>
    </row>
    <row r="70" spans="1:6" x14ac:dyDescent="0.2">
      <c r="A70" s="1" t="s">
        <v>405</v>
      </c>
      <c r="B70" s="42" t="s">
        <v>326</v>
      </c>
      <c r="C70" s="24">
        <v>1039.9159999999999</v>
      </c>
      <c r="D70" s="64">
        <v>1038.4629</v>
      </c>
    </row>
    <row r="71" spans="1:6" x14ac:dyDescent="0.2">
      <c r="A71" s="1" t="s">
        <v>407</v>
      </c>
      <c r="B71" s="47" t="s">
        <v>363</v>
      </c>
      <c r="C71" s="24">
        <v>1000</v>
      </c>
      <c r="D71" s="64">
        <v>1000</v>
      </c>
    </row>
    <row r="72" spans="1:6" x14ac:dyDescent="0.2">
      <c r="A72" s="1" t="s">
        <v>406</v>
      </c>
      <c r="B72" s="47" t="s">
        <v>364</v>
      </c>
      <c r="C72" s="24">
        <v>1323.2357</v>
      </c>
      <c r="D72" s="64">
        <v>1321.598</v>
      </c>
    </row>
    <row r="73" spans="1:6" x14ac:dyDescent="0.2">
      <c r="A73" s="1" t="s">
        <v>408</v>
      </c>
      <c r="B73" s="47" t="s">
        <v>365</v>
      </c>
      <c r="C73" s="24">
        <v>1000</v>
      </c>
      <c r="D73" s="64">
        <v>1000</v>
      </c>
    </row>
    <row r="74" spans="1:6" x14ac:dyDescent="0.2">
      <c r="A74" s="1" t="s">
        <v>409</v>
      </c>
      <c r="B74" s="67" t="s">
        <v>366</v>
      </c>
      <c r="C74" s="26">
        <v>1323.2357</v>
      </c>
      <c r="D74" s="65">
        <v>1321.598</v>
      </c>
    </row>
    <row r="75" spans="1:6" x14ac:dyDescent="0.2">
      <c r="B75" s="42" t="s">
        <v>332</v>
      </c>
      <c r="C75" s="43"/>
      <c r="D75" s="43"/>
      <c r="E75" s="43"/>
      <c r="F75" s="44"/>
    </row>
    <row r="76" spans="1:6" x14ac:dyDescent="0.2">
      <c r="B76" s="78" t="s">
        <v>367</v>
      </c>
      <c r="C76" s="43"/>
      <c r="D76" s="43"/>
      <c r="E76" s="43"/>
      <c r="F76" s="44"/>
    </row>
    <row r="77" spans="1:6" x14ac:dyDescent="0.2">
      <c r="B77" s="45" t="s">
        <v>668</v>
      </c>
      <c r="C77" s="46"/>
      <c r="D77" s="46"/>
      <c r="E77" s="46"/>
      <c r="F77" s="51"/>
    </row>
    <row r="78" spans="1:6" x14ac:dyDescent="0.2">
      <c r="B78" s="42" t="s">
        <v>669</v>
      </c>
      <c r="C78" s="27"/>
      <c r="D78" s="27"/>
      <c r="E78" s="27"/>
      <c r="F78" s="51"/>
    </row>
    <row r="79" spans="1:6" x14ac:dyDescent="0.2">
      <c r="B79" s="165" t="s">
        <v>671</v>
      </c>
      <c r="C79" s="162"/>
      <c r="D79" s="162"/>
      <c r="E79" s="162"/>
      <c r="F79" s="162"/>
    </row>
    <row r="80" spans="1:6" x14ac:dyDescent="0.2">
      <c r="B80" s="60" t="s">
        <v>307</v>
      </c>
      <c r="C80" s="172" t="s">
        <v>329</v>
      </c>
      <c r="D80" s="173"/>
    </row>
    <row r="81" spans="1:7" x14ac:dyDescent="0.2">
      <c r="B81" s="61"/>
      <c r="C81" s="92" t="s">
        <v>330</v>
      </c>
      <c r="D81" s="93" t="s">
        <v>331</v>
      </c>
    </row>
    <row r="82" spans="1:7" x14ac:dyDescent="0.2">
      <c r="A82" s="1" t="s">
        <v>392</v>
      </c>
      <c r="B82" s="42" t="s">
        <v>353</v>
      </c>
      <c r="C82" s="95">
        <v>1.05288621</v>
      </c>
      <c r="D82" s="95">
        <f t="shared" ref="D82:D92" si="0">+C82</f>
        <v>1.05288621</v>
      </c>
    </row>
    <row r="83" spans="1:7" x14ac:dyDescent="0.2">
      <c r="A83" s="1" t="s">
        <v>393</v>
      </c>
      <c r="B83" s="42" t="s">
        <v>354</v>
      </c>
      <c r="C83" s="91">
        <v>0.87730080999999993</v>
      </c>
      <c r="D83" s="91">
        <f t="shared" si="0"/>
        <v>0.87730080999999993</v>
      </c>
    </row>
    <row r="84" spans="1:7" x14ac:dyDescent="0.2">
      <c r="A84" s="1" t="s">
        <v>395</v>
      </c>
      <c r="B84" s="42" t="s">
        <v>361</v>
      </c>
      <c r="C84" s="91" t="s">
        <v>705</v>
      </c>
      <c r="D84" s="91" t="str">
        <f t="shared" si="0"/>
        <v>^^</v>
      </c>
      <c r="E84" s="1"/>
    </row>
    <row r="85" spans="1:7" hidden="1" x14ac:dyDescent="0.2">
      <c r="A85" s="1" t="s">
        <v>396</v>
      </c>
      <c r="B85" s="42" t="s">
        <v>349</v>
      </c>
      <c r="C85" s="91" t="s">
        <v>705</v>
      </c>
      <c r="D85" s="91" t="str">
        <f t="shared" si="0"/>
        <v>^^</v>
      </c>
      <c r="E85" s="1"/>
    </row>
    <row r="86" spans="1:7" hidden="1" x14ac:dyDescent="0.2">
      <c r="A86" s="1" t="s">
        <v>397</v>
      </c>
      <c r="B86" s="42" t="s">
        <v>362</v>
      </c>
      <c r="C86" s="91" t="s">
        <v>705</v>
      </c>
      <c r="D86" s="91" t="str">
        <f t="shared" si="0"/>
        <v>^^</v>
      </c>
      <c r="E86" s="1"/>
    </row>
    <row r="87" spans="1:7" x14ac:dyDescent="0.2">
      <c r="A87" s="1" t="s">
        <v>399</v>
      </c>
      <c r="B87" s="42" t="s">
        <v>355</v>
      </c>
      <c r="C87" s="91">
        <v>1.3601505899999999</v>
      </c>
      <c r="D87" s="91">
        <f t="shared" si="0"/>
        <v>1.3601505899999999</v>
      </c>
      <c r="E87" s="1"/>
    </row>
    <row r="88" spans="1:7" x14ac:dyDescent="0.2">
      <c r="A88" s="1" t="s">
        <v>400</v>
      </c>
      <c r="B88" s="42" t="s">
        <v>347</v>
      </c>
      <c r="C88" s="91">
        <v>1.28418231</v>
      </c>
      <c r="D88" s="91">
        <f t="shared" si="0"/>
        <v>1.28418231</v>
      </c>
      <c r="E88" s="1"/>
    </row>
    <row r="89" spans="1:7" x14ac:dyDescent="0.2">
      <c r="A89" s="1" t="s">
        <v>401</v>
      </c>
      <c r="B89" s="42" t="s">
        <v>322</v>
      </c>
      <c r="C89" s="91" t="s">
        <v>705</v>
      </c>
      <c r="D89" s="91" t="str">
        <f t="shared" si="0"/>
        <v>^^</v>
      </c>
    </row>
    <row r="90" spans="1:7" x14ac:dyDescent="0.2">
      <c r="A90" s="1" t="s">
        <v>403</v>
      </c>
      <c r="B90" s="42" t="s">
        <v>344</v>
      </c>
      <c r="C90" s="91">
        <v>1.39987598</v>
      </c>
      <c r="D90" s="91">
        <f t="shared" si="0"/>
        <v>1.39987598</v>
      </c>
    </row>
    <row r="91" spans="1:7" x14ac:dyDescent="0.2">
      <c r="A91" s="1" t="s">
        <v>404</v>
      </c>
      <c r="B91" s="42" t="s">
        <v>345</v>
      </c>
      <c r="C91" s="91">
        <v>1.37654104</v>
      </c>
      <c r="D91" s="91">
        <f t="shared" si="0"/>
        <v>1.37654104</v>
      </c>
    </row>
    <row r="92" spans="1:7" x14ac:dyDescent="0.2">
      <c r="A92" s="1" t="s">
        <v>405</v>
      </c>
      <c r="B92" s="37" t="s">
        <v>326</v>
      </c>
      <c r="C92" s="96" t="s">
        <v>705</v>
      </c>
      <c r="D92" s="96" t="str">
        <f t="shared" si="0"/>
        <v>^^</v>
      </c>
    </row>
    <row r="93" spans="1:7" x14ac:dyDescent="0.2">
      <c r="B93" s="174" t="s">
        <v>674</v>
      </c>
      <c r="C93" s="175"/>
      <c r="D93" s="175"/>
      <c r="E93" s="175"/>
      <c r="F93" s="175"/>
      <c r="G93" s="34"/>
    </row>
    <row r="94" spans="1:7" x14ac:dyDescent="0.2">
      <c r="B94" s="42" t="s">
        <v>332</v>
      </c>
      <c r="C94" s="27"/>
      <c r="D94" s="27"/>
      <c r="E94" s="27"/>
      <c r="F94" s="51"/>
      <c r="G94" s="34"/>
    </row>
    <row r="95" spans="1:7" ht="15" x14ac:dyDescent="0.2">
      <c r="B95" s="78" t="s">
        <v>367</v>
      </c>
      <c r="C95" s="79"/>
      <c r="D95" s="79"/>
      <c r="E95" s="79"/>
      <c r="F95" s="51"/>
      <c r="G95" s="34"/>
    </row>
    <row r="96" spans="1:7" x14ac:dyDescent="0.2">
      <c r="B96" s="42" t="s">
        <v>673</v>
      </c>
      <c r="C96" s="27"/>
      <c r="D96" s="27"/>
      <c r="E96" s="27"/>
      <c r="F96" s="51"/>
      <c r="G96" s="34"/>
    </row>
    <row r="97" spans="2:8" x14ac:dyDescent="0.2">
      <c r="B97" s="151" t="s">
        <v>703</v>
      </c>
      <c r="C97" s="73"/>
      <c r="D97" s="73"/>
      <c r="E97" s="73"/>
      <c r="F97" s="51"/>
      <c r="G97" s="34"/>
    </row>
    <row r="98" spans="2:8" x14ac:dyDescent="0.2">
      <c r="B98" s="31" t="s">
        <v>675</v>
      </c>
      <c r="C98" s="31"/>
      <c r="D98" s="31"/>
      <c r="E98" s="31"/>
      <c r="F98" s="51"/>
      <c r="G98" s="34"/>
    </row>
    <row r="99" spans="2:8" x14ac:dyDescent="0.2">
      <c r="B99" s="165" t="s">
        <v>314</v>
      </c>
      <c r="C99" s="162"/>
      <c r="D99" s="162"/>
      <c r="E99" s="162"/>
      <c r="F99" s="162"/>
      <c r="G99" s="162"/>
    </row>
    <row r="100" spans="2:8" x14ac:dyDescent="0.2">
      <c r="B100" s="35" t="s">
        <v>315</v>
      </c>
      <c r="C100" s="32"/>
      <c r="D100" s="32"/>
      <c r="E100" s="33"/>
      <c r="F100" s="34"/>
      <c r="G100" s="34"/>
    </row>
    <row r="101" spans="2:8" x14ac:dyDescent="0.2">
      <c r="B101" s="160" t="s">
        <v>368</v>
      </c>
      <c r="C101" s="161"/>
      <c r="D101" s="161"/>
      <c r="E101" s="161"/>
      <c r="F101" s="161"/>
      <c r="G101" s="161"/>
      <c r="H101" s="161"/>
    </row>
    <row r="103" spans="2:8" s="82" customFormat="1" x14ac:dyDescent="0.2">
      <c r="B103" s="82" t="s">
        <v>370</v>
      </c>
      <c r="E103" s="83"/>
      <c r="F103" s="84"/>
      <c r="G103" s="84"/>
      <c r="H103" s="83"/>
    </row>
    <row r="104" spans="2:8" s="82" customFormat="1" x14ac:dyDescent="0.2">
      <c r="B104" s="82" t="s">
        <v>389</v>
      </c>
      <c r="E104" s="83"/>
      <c r="F104" s="84"/>
      <c r="G104" s="84"/>
      <c r="H104" s="83"/>
    </row>
    <row r="105" spans="2:8" s="82" customFormat="1" x14ac:dyDescent="0.2">
      <c r="B105" s="82" t="s">
        <v>390</v>
      </c>
      <c r="E105" s="83"/>
      <c r="F105" s="84"/>
      <c r="G105" s="84"/>
      <c r="H105" s="83"/>
    </row>
    <row r="106" spans="2:8" s="82" customFormat="1" x14ac:dyDescent="0.2">
      <c r="E106" s="83"/>
      <c r="F106" s="84"/>
      <c r="G106" s="84"/>
      <c r="H106" s="83"/>
    </row>
    <row r="107" spans="2:8" s="82" customFormat="1" x14ac:dyDescent="0.2">
      <c r="E107" s="83"/>
      <c r="F107" s="84"/>
      <c r="G107" s="84"/>
      <c r="H107" s="83"/>
    </row>
    <row r="108" spans="2:8" s="82" customFormat="1" x14ac:dyDescent="0.2">
      <c r="E108" s="83"/>
      <c r="F108" s="84"/>
      <c r="G108" s="84"/>
      <c r="H108" s="83"/>
    </row>
    <row r="109" spans="2:8" s="82" customFormat="1" x14ac:dyDescent="0.2">
      <c r="E109" s="83"/>
      <c r="F109" s="84"/>
      <c r="G109" s="84"/>
      <c r="H109" s="83"/>
    </row>
    <row r="110" spans="2:8" s="82" customFormat="1" x14ac:dyDescent="0.2">
      <c r="E110" s="83"/>
      <c r="F110" s="84"/>
      <c r="G110" s="84"/>
      <c r="H110" s="83"/>
    </row>
    <row r="111" spans="2:8" s="82" customFormat="1" x14ac:dyDescent="0.2">
      <c r="E111" s="83"/>
      <c r="F111" s="84"/>
      <c r="G111" s="84"/>
      <c r="H111" s="83"/>
    </row>
    <row r="112" spans="2:8" s="82" customFormat="1" x14ac:dyDescent="0.2">
      <c r="E112" s="83"/>
      <c r="F112" s="84"/>
      <c r="G112" s="84"/>
      <c r="H112" s="83"/>
    </row>
    <row r="113" spans="2:8" s="82" customFormat="1" x14ac:dyDescent="0.2">
      <c r="E113" s="83"/>
      <c r="F113" s="84"/>
      <c r="G113" s="84"/>
      <c r="H113" s="83"/>
    </row>
    <row r="114" spans="2:8" s="82" customFormat="1" x14ac:dyDescent="0.2">
      <c r="E114" s="83"/>
      <c r="F114" s="84"/>
      <c r="G114" s="84"/>
      <c r="H114" s="83"/>
    </row>
    <row r="115" spans="2:8" s="82" customFormat="1" x14ac:dyDescent="0.2">
      <c r="E115" s="83"/>
      <c r="F115" s="84"/>
      <c r="G115" s="84"/>
      <c r="H115" s="83"/>
    </row>
    <row r="116" spans="2:8" s="82" customFormat="1" x14ac:dyDescent="0.2">
      <c r="B116" s="82" t="s">
        <v>373</v>
      </c>
      <c r="F116" s="84"/>
      <c r="G116" s="84"/>
      <c r="H116" s="83"/>
    </row>
    <row r="117" spans="2:8" s="82" customFormat="1" ht="53.25" customHeight="1" x14ac:dyDescent="0.2">
      <c r="B117" s="156" t="s">
        <v>612</v>
      </c>
      <c r="C117" s="156"/>
      <c r="D117" s="156"/>
      <c r="E117" s="156"/>
      <c r="F117" s="156"/>
      <c r="G117" s="156"/>
      <c r="H117" s="156"/>
    </row>
    <row r="118" spans="2:8" s="82" customFormat="1" ht="18.75" x14ac:dyDescent="0.3">
      <c r="B118" s="4" t="s">
        <v>374</v>
      </c>
      <c r="F118" s="84"/>
      <c r="G118" s="84"/>
      <c r="H118" s="83"/>
    </row>
  </sheetData>
  <mergeCells count="10">
    <mergeCell ref="B117:H117"/>
    <mergeCell ref="B1:H1"/>
    <mergeCell ref="B2:H2"/>
    <mergeCell ref="B53:G53"/>
    <mergeCell ref="B79:F79"/>
    <mergeCell ref="B101:H101"/>
    <mergeCell ref="C80:D80"/>
    <mergeCell ref="B93:F93"/>
    <mergeCell ref="B99:G99"/>
    <mergeCell ref="B3:H3"/>
  </mergeCells>
  <pageMargins left="0" right="0" top="0" bottom="0" header="0.3" footer="0.3"/>
  <pageSetup scale="39"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G4" sqref="G4"/>
    </sheetView>
  </sheetViews>
  <sheetFormatPr defaultRowHeight="15" x14ac:dyDescent="0.25"/>
  <cols>
    <col min="8" max="8" width="8.7109375" style="94"/>
  </cols>
  <sheetData>
    <row r="1" spans="1:13" x14ac:dyDescent="0.25">
      <c r="A1" s="176" t="s">
        <v>270</v>
      </c>
      <c r="B1" s="176"/>
      <c r="C1" s="176"/>
      <c r="D1" s="176"/>
      <c r="E1" s="176"/>
      <c r="F1" s="176"/>
      <c r="G1" s="176"/>
      <c r="H1" s="176"/>
      <c r="I1" s="176"/>
      <c r="J1" s="176"/>
      <c r="K1" s="176"/>
      <c r="L1" s="176"/>
      <c r="M1" s="176"/>
    </row>
    <row r="2" spans="1:13" x14ac:dyDescent="0.25">
      <c r="A2" t="s">
        <v>271</v>
      </c>
    </row>
    <row r="3" spans="1:13" x14ac:dyDescent="0.25">
      <c r="A3" t="s">
        <v>272</v>
      </c>
    </row>
    <row r="4" spans="1:13" x14ac:dyDescent="0.25">
      <c r="A4" t="s">
        <v>273</v>
      </c>
    </row>
    <row r="5" spans="1:13" x14ac:dyDescent="0.25">
      <c r="A5" t="s">
        <v>274</v>
      </c>
    </row>
    <row r="6" spans="1:13" x14ac:dyDescent="0.25">
      <c r="A6" t="s">
        <v>275</v>
      </c>
    </row>
    <row r="7" spans="1:13" x14ac:dyDescent="0.25">
      <c r="A7" t="s">
        <v>276</v>
      </c>
    </row>
    <row r="8" spans="1:13" x14ac:dyDescent="0.25">
      <c r="A8" t="s">
        <v>277</v>
      </c>
    </row>
    <row r="9" spans="1:13" x14ac:dyDescent="0.25">
      <c r="A9" t="s">
        <v>278</v>
      </c>
    </row>
    <row r="10" spans="1:13" x14ac:dyDescent="0.25">
      <c r="A10" t="s">
        <v>279</v>
      </c>
    </row>
    <row r="11" spans="1:13" x14ac:dyDescent="0.25">
      <c r="A11" t="s">
        <v>280</v>
      </c>
    </row>
    <row r="12" spans="1:13" x14ac:dyDescent="0.25">
      <c r="A12" t="s">
        <v>281</v>
      </c>
    </row>
    <row r="14" spans="1:13" x14ac:dyDescent="0.25">
      <c r="A14" t="s">
        <v>282</v>
      </c>
    </row>
    <row r="16" spans="1:13" x14ac:dyDescent="0.25">
      <c r="A16" t="s">
        <v>283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view="pageBreakPreview" topLeftCell="B1" zoomScaleNormal="100" zoomScaleSheetLayoutView="100" workbookViewId="0">
      <selection activeCell="B17" sqref="B17"/>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58" t="s">
        <v>284</v>
      </c>
      <c r="C2" s="159"/>
      <c r="D2" s="159"/>
      <c r="E2" s="159"/>
      <c r="F2" s="159"/>
      <c r="G2" s="159"/>
      <c r="H2" s="15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164</v>
      </c>
      <c r="C8" s="140" t="s">
        <v>518</v>
      </c>
      <c r="D8" s="140" t="s">
        <v>45</v>
      </c>
      <c r="E8" s="141">
        <v>50</v>
      </c>
      <c r="F8" s="142">
        <v>528.27800000000002</v>
      </c>
      <c r="G8" s="142">
        <v>7.69</v>
      </c>
      <c r="H8" s="141">
        <v>5.8299000000000003</v>
      </c>
    </row>
    <row r="9" spans="2:8" x14ac:dyDescent="0.2">
      <c r="B9" s="140" t="s">
        <v>48</v>
      </c>
      <c r="C9" s="140" t="s">
        <v>560</v>
      </c>
      <c r="D9" s="140" t="s">
        <v>45</v>
      </c>
      <c r="E9" s="141">
        <v>50</v>
      </c>
      <c r="F9" s="142">
        <v>488.0455</v>
      </c>
      <c r="G9" s="142">
        <v>7.11</v>
      </c>
      <c r="H9" s="141">
        <v>7.0750000000000002</v>
      </c>
    </row>
    <row r="10" spans="2:8" x14ac:dyDescent="0.2">
      <c r="B10" s="11" t="s">
        <v>46</v>
      </c>
      <c r="C10" s="11"/>
      <c r="D10" s="11"/>
      <c r="E10" s="12"/>
      <c r="F10" s="105">
        <v>1016.3235</v>
      </c>
      <c r="G10" s="105">
        <v>14.8</v>
      </c>
      <c r="H10" s="12"/>
    </row>
    <row r="11" spans="2:8" x14ac:dyDescent="0.2">
      <c r="B11" s="11" t="s">
        <v>50</v>
      </c>
      <c r="C11" s="140"/>
      <c r="D11" s="140"/>
      <c r="E11" s="141"/>
      <c r="F11" s="142"/>
      <c r="G11" s="142"/>
      <c r="H11" s="141"/>
    </row>
    <row r="12" spans="2:8" x14ac:dyDescent="0.2">
      <c r="B12" s="140" t="s">
        <v>52</v>
      </c>
      <c r="C12" s="140" t="s">
        <v>53</v>
      </c>
      <c r="D12" s="140" t="s">
        <v>51</v>
      </c>
      <c r="E12" s="141">
        <v>1000000</v>
      </c>
      <c r="F12" s="142">
        <v>1103.92</v>
      </c>
      <c r="G12" s="142">
        <v>16.079999999999998</v>
      </c>
      <c r="H12" s="141">
        <v>5.9908000000000001</v>
      </c>
    </row>
    <row r="13" spans="2:8" x14ac:dyDescent="0.2">
      <c r="B13" s="140" t="s">
        <v>536</v>
      </c>
      <c r="C13" s="140" t="s">
        <v>537</v>
      </c>
      <c r="D13" s="140" t="s">
        <v>51</v>
      </c>
      <c r="E13" s="141">
        <v>1000000</v>
      </c>
      <c r="F13" s="142">
        <v>1081.329</v>
      </c>
      <c r="G13" s="142">
        <v>15.75</v>
      </c>
      <c r="H13" s="141">
        <v>6.3339999999999996</v>
      </c>
    </row>
    <row r="14" spans="2:8" x14ac:dyDescent="0.2">
      <c r="B14" s="140" t="s">
        <v>56</v>
      </c>
      <c r="C14" s="140" t="s">
        <v>57</v>
      </c>
      <c r="D14" s="140" t="s">
        <v>51</v>
      </c>
      <c r="E14" s="141">
        <v>1000000</v>
      </c>
      <c r="F14" s="142">
        <v>1040.7429999999999</v>
      </c>
      <c r="G14" s="142">
        <v>15.16</v>
      </c>
      <c r="H14" s="141">
        <v>5.9960000000000004</v>
      </c>
    </row>
    <row r="15" spans="2:8" x14ac:dyDescent="0.2">
      <c r="B15" s="11" t="s">
        <v>46</v>
      </c>
      <c r="C15" s="11"/>
      <c r="D15" s="11"/>
      <c r="E15" s="12"/>
      <c r="F15" s="105">
        <v>3225.9920000000002</v>
      </c>
      <c r="G15" s="105">
        <v>46.99</v>
      </c>
      <c r="H15" s="12"/>
    </row>
    <row r="16" spans="2:8" x14ac:dyDescent="0.2">
      <c r="B16" s="140" t="s">
        <v>559</v>
      </c>
      <c r="C16" s="140"/>
      <c r="D16" s="140"/>
      <c r="E16" s="141"/>
      <c r="F16" s="142">
        <v>2007.1180793000001</v>
      </c>
      <c r="G16" s="142">
        <v>29.2318</v>
      </c>
      <c r="H16" s="141">
        <v>3.04</v>
      </c>
    </row>
    <row r="17" spans="1:10" x14ac:dyDescent="0.2">
      <c r="B17" s="140" t="s">
        <v>558</v>
      </c>
      <c r="C17" s="140"/>
      <c r="D17" s="140"/>
      <c r="E17" s="141"/>
      <c r="F17" s="142">
        <v>540.11418430000003</v>
      </c>
      <c r="G17" s="142">
        <v>7.8662000000000001</v>
      </c>
      <c r="H17" s="141">
        <v>3.18</v>
      </c>
    </row>
    <row r="18" spans="1:10" x14ac:dyDescent="0.2">
      <c r="B18" s="11" t="s">
        <v>46</v>
      </c>
      <c r="C18" s="11"/>
      <c r="D18" s="11"/>
      <c r="E18" s="12"/>
      <c r="F18" s="105">
        <v>2547.2322635999999</v>
      </c>
      <c r="G18" s="105">
        <v>37.098100000000002</v>
      </c>
      <c r="H18" s="12"/>
    </row>
    <row r="19" spans="1:10" x14ac:dyDescent="0.2">
      <c r="B19" s="140" t="s">
        <v>47</v>
      </c>
      <c r="C19" s="140"/>
      <c r="D19" s="140"/>
      <c r="E19" s="141"/>
      <c r="F19" s="142">
        <v>76.649707899999996</v>
      </c>
      <c r="G19" s="142">
        <v>1.1120000000000001</v>
      </c>
      <c r="H19" s="141"/>
    </row>
    <row r="20" spans="1:10" x14ac:dyDescent="0.2">
      <c r="B20" s="13" t="s">
        <v>640</v>
      </c>
      <c r="C20" s="13"/>
      <c r="D20" s="13"/>
      <c r="E20" s="14"/>
      <c r="F20" s="15">
        <v>6866.1974715000006</v>
      </c>
      <c r="G20" s="15">
        <v>100</v>
      </c>
      <c r="H20" s="14"/>
    </row>
    <row r="21" spans="1:10" x14ac:dyDescent="0.2">
      <c r="B21" s="130"/>
      <c r="C21" s="130"/>
      <c r="D21" s="130"/>
      <c r="E21" s="131"/>
      <c r="F21" s="132"/>
      <c r="G21" s="132"/>
      <c r="H21" s="131"/>
    </row>
    <row r="22" spans="1:10" x14ac:dyDescent="0.2">
      <c r="B22" s="134" t="s">
        <v>667</v>
      </c>
      <c r="C22" s="130"/>
      <c r="D22" s="130"/>
      <c r="E22" s="131"/>
      <c r="F22" s="132"/>
      <c r="G22" s="132"/>
      <c r="H22" s="131"/>
    </row>
    <row r="24" spans="1:10" x14ac:dyDescent="0.2">
      <c r="B24" s="36" t="s">
        <v>304</v>
      </c>
    </row>
    <row r="25" spans="1:10" x14ac:dyDescent="0.2">
      <c r="B25" s="162" t="s">
        <v>305</v>
      </c>
      <c r="C25" s="162"/>
      <c r="D25" s="162"/>
      <c r="E25" s="162"/>
      <c r="F25" s="162"/>
      <c r="G25" s="162"/>
    </row>
    <row r="26" spans="1:10" x14ac:dyDescent="0.2">
      <c r="B26" s="37" t="s">
        <v>306</v>
      </c>
      <c r="C26" s="38"/>
      <c r="D26" s="38"/>
      <c r="E26" s="30"/>
      <c r="F26" s="29"/>
      <c r="G26" s="39"/>
    </row>
    <row r="27" spans="1:10" ht="25.5" x14ac:dyDescent="0.2">
      <c r="B27" s="40" t="s">
        <v>307</v>
      </c>
      <c r="C27" s="21" t="s">
        <v>706</v>
      </c>
      <c r="D27" s="21" t="s">
        <v>707</v>
      </c>
      <c r="E27" s="1"/>
    </row>
    <row r="28" spans="1:10" x14ac:dyDescent="0.2">
      <c r="A28" s="1" t="s">
        <v>495</v>
      </c>
      <c r="B28" s="41" t="s">
        <v>316</v>
      </c>
      <c r="C28" s="23">
        <v>26.968699999999998</v>
      </c>
      <c r="D28" s="23">
        <v>27.276700000000002</v>
      </c>
      <c r="E28" s="1"/>
      <c r="J28" s="1" t="s">
        <v>495</v>
      </c>
    </row>
    <row r="29" spans="1:10" x14ac:dyDescent="0.2">
      <c r="A29" s="1" t="s">
        <v>496</v>
      </c>
      <c r="B29" s="42" t="s">
        <v>317</v>
      </c>
      <c r="C29" s="24" t="s">
        <v>587</v>
      </c>
      <c r="D29" s="24" t="s">
        <v>587</v>
      </c>
      <c r="E29" s="1"/>
      <c r="J29" s="1" t="s">
        <v>496</v>
      </c>
    </row>
    <row r="30" spans="1:10" x14ac:dyDescent="0.2">
      <c r="A30" s="1" t="s">
        <v>497</v>
      </c>
      <c r="B30" s="42" t="s">
        <v>318</v>
      </c>
      <c r="C30" s="24">
        <v>17.052700000000002</v>
      </c>
      <c r="D30" s="24">
        <v>17.247499999999999</v>
      </c>
      <c r="E30" s="1"/>
      <c r="J30" s="1" t="s">
        <v>497</v>
      </c>
    </row>
    <row r="31" spans="1:10" x14ac:dyDescent="0.2">
      <c r="A31" s="1" t="s">
        <v>498</v>
      </c>
      <c r="B31" s="42" t="s">
        <v>319</v>
      </c>
      <c r="C31" s="24">
        <v>16.452999999999999</v>
      </c>
      <c r="D31" s="24">
        <v>16.640899999999998</v>
      </c>
      <c r="E31" s="1"/>
      <c r="J31" s="1" t="s">
        <v>498</v>
      </c>
    </row>
    <row r="32" spans="1:10" x14ac:dyDescent="0.2">
      <c r="A32" s="1" t="s">
        <v>499</v>
      </c>
      <c r="B32" s="42" t="s">
        <v>584</v>
      </c>
      <c r="C32" s="24">
        <v>19.0747</v>
      </c>
      <c r="D32" s="24">
        <v>19.2926</v>
      </c>
      <c r="E32" s="1"/>
      <c r="J32" s="1" t="s">
        <v>499</v>
      </c>
    </row>
    <row r="33" spans="1:10" x14ac:dyDescent="0.2">
      <c r="A33" s="1" t="s">
        <v>500</v>
      </c>
      <c r="B33" s="42" t="s">
        <v>320</v>
      </c>
      <c r="C33" s="24">
        <v>28.022600000000001</v>
      </c>
      <c r="D33" s="24">
        <v>28.339500000000001</v>
      </c>
      <c r="E33" s="1"/>
      <c r="J33" s="1" t="s">
        <v>500</v>
      </c>
    </row>
    <row r="34" spans="1:10" x14ac:dyDescent="0.2">
      <c r="A34" s="1" t="s">
        <v>501</v>
      </c>
      <c r="B34" s="42" t="s">
        <v>321</v>
      </c>
      <c r="C34" s="24">
        <v>10.468400000000001</v>
      </c>
      <c r="D34" s="24">
        <v>10.5868</v>
      </c>
      <c r="E34" s="1"/>
      <c r="J34" s="1" t="s">
        <v>501</v>
      </c>
    </row>
    <row r="35" spans="1:10" x14ac:dyDescent="0.2">
      <c r="A35" s="1" t="s">
        <v>502</v>
      </c>
      <c r="B35" s="42" t="s">
        <v>322</v>
      </c>
      <c r="C35" s="24">
        <v>10.4603</v>
      </c>
      <c r="D35" s="24">
        <v>10.5786</v>
      </c>
      <c r="E35" s="1"/>
      <c r="J35" s="1" t="s">
        <v>502</v>
      </c>
    </row>
    <row r="36" spans="1:10" x14ac:dyDescent="0.2">
      <c r="A36" s="1" t="s">
        <v>503</v>
      </c>
      <c r="B36" s="42" t="s">
        <v>323</v>
      </c>
      <c r="C36" s="24">
        <v>14.085000000000001</v>
      </c>
      <c r="D36" s="24">
        <v>14.244300000000001</v>
      </c>
      <c r="E36" s="1"/>
      <c r="J36" s="1" t="s">
        <v>503</v>
      </c>
    </row>
    <row r="37" spans="1:10" x14ac:dyDescent="0.2">
      <c r="A37" s="1" t="s">
        <v>504</v>
      </c>
      <c r="B37" s="42" t="s">
        <v>586</v>
      </c>
      <c r="C37" s="24">
        <v>12.0062</v>
      </c>
      <c r="D37" s="24">
        <v>12.1419</v>
      </c>
      <c r="E37" s="1"/>
      <c r="J37" s="1" t="s">
        <v>504</v>
      </c>
    </row>
    <row r="38" spans="1:10" x14ac:dyDescent="0.2">
      <c r="A38" s="1" t="s">
        <v>505</v>
      </c>
      <c r="B38" s="42" t="s">
        <v>324</v>
      </c>
      <c r="C38" s="24">
        <v>29.8203</v>
      </c>
      <c r="D38" s="24">
        <v>30.1464</v>
      </c>
      <c r="E38" s="1"/>
      <c r="J38" s="1" t="s">
        <v>505</v>
      </c>
    </row>
    <row r="39" spans="1:10" x14ac:dyDescent="0.2">
      <c r="A39" s="1" t="s">
        <v>506</v>
      </c>
      <c r="B39" s="42" t="s">
        <v>325</v>
      </c>
      <c r="C39" s="24" t="s">
        <v>587</v>
      </c>
      <c r="D39" s="24" t="s">
        <v>587</v>
      </c>
      <c r="E39" s="1"/>
      <c r="J39" s="1" t="s">
        <v>506</v>
      </c>
    </row>
    <row r="40" spans="1:10" x14ac:dyDescent="0.2">
      <c r="A40" s="1" t="s">
        <v>507</v>
      </c>
      <c r="B40" s="42" t="s">
        <v>326</v>
      </c>
      <c r="C40" s="24">
        <v>10.198700000000001</v>
      </c>
      <c r="D40" s="24">
        <v>10.3101</v>
      </c>
      <c r="E40" s="1"/>
      <c r="J40" s="1" t="s">
        <v>507</v>
      </c>
    </row>
    <row r="41" spans="1:10" x14ac:dyDescent="0.2">
      <c r="A41" s="1" t="s">
        <v>508</v>
      </c>
      <c r="B41" s="42" t="s">
        <v>327</v>
      </c>
      <c r="C41" s="24">
        <v>11.9519</v>
      </c>
      <c r="D41" s="24">
        <v>12.082800000000001</v>
      </c>
      <c r="E41" s="1"/>
      <c r="J41" s="1" t="s">
        <v>508</v>
      </c>
    </row>
    <row r="42" spans="1:10" x14ac:dyDescent="0.2">
      <c r="A42" s="1" t="s">
        <v>509</v>
      </c>
      <c r="B42" s="37" t="s">
        <v>585</v>
      </c>
      <c r="C42" s="26" t="s">
        <v>587</v>
      </c>
      <c r="D42" s="26" t="s">
        <v>587</v>
      </c>
      <c r="E42" s="1"/>
      <c r="J42" s="1" t="s">
        <v>509</v>
      </c>
    </row>
    <row r="43" spans="1:10" x14ac:dyDescent="0.2">
      <c r="B43" s="30" t="s">
        <v>637</v>
      </c>
      <c r="C43" s="87"/>
      <c r="D43" s="87"/>
      <c r="E43" s="1"/>
    </row>
    <row r="44" spans="1:10" x14ac:dyDescent="0.2">
      <c r="B44" s="27" t="s">
        <v>328</v>
      </c>
      <c r="C44" s="43"/>
      <c r="D44" s="43"/>
      <c r="E44" s="43"/>
      <c r="F44" s="44"/>
    </row>
    <row r="45" spans="1:10" x14ac:dyDescent="0.2">
      <c r="B45" s="126" t="s">
        <v>333</v>
      </c>
      <c r="C45" s="43"/>
      <c r="D45" s="43"/>
      <c r="E45" s="43"/>
      <c r="F45" s="44"/>
    </row>
    <row r="46" spans="1:10" x14ac:dyDescent="0.2">
      <c r="B46" s="126" t="s">
        <v>332</v>
      </c>
      <c r="C46" s="43"/>
      <c r="D46" s="43"/>
      <c r="E46" s="43"/>
      <c r="F46" s="44"/>
    </row>
    <row r="47" spans="1:10" x14ac:dyDescent="0.2">
      <c r="B47" s="45" t="s">
        <v>668</v>
      </c>
      <c r="C47" s="46"/>
      <c r="D47" s="46"/>
      <c r="E47" s="46"/>
      <c r="F47" s="29"/>
    </row>
    <row r="48" spans="1:10" x14ac:dyDescent="0.2">
      <c r="B48" s="47" t="s">
        <v>669</v>
      </c>
      <c r="C48" s="30"/>
      <c r="D48" s="30"/>
      <c r="E48" s="30"/>
      <c r="F48" s="29"/>
    </row>
    <row r="49" spans="2:8" x14ac:dyDescent="0.2">
      <c r="B49" s="109" t="s">
        <v>670</v>
      </c>
      <c r="C49" s="30"/>
      <c r="D49" s="30"/>
      <c r="E49" s="30"/>
      <c r="F49" s="29"/>
    </row>
    <row r="50" spans="2:8" x14ac:dyDescent="0.2">
      <c r="B50" s="30" t="s">
        <v>673</v>
      </c>
    </row>
    <row r="51" spans="2:8" x14ac:dyDescent="0.2">
      <c r="B51" s="30" t="s">
        <v>687</v>
      </c>
    </row>
    <row r="52" spans="2:8" x14ac:dyDescent="0.2">
      <c r="B52" s="31" t="s">
        <v>675</v>
      </c>
    </row>
    <row r="53" spans="2:8" x14ac:dyDescent="0.2">
      <c r="B53" s="32" t="s">
        <v>314</v>
      </c>
    </row>
    <row r="54" spans="2:8" x14ac:dyDescent="0.2">
      <c r="B54" s="35" t="s">
        <v>315</v>
      </c>
    </row>
    <row r="55" spans="2:8" x14ac:dyDescent="0.2">
      <c r="B55" s="160" t="s">
        <v>368</v>
      </c>
      <c r="C55" s="161"/>
      <c r="D55" s="161"/>
      <c r="E55" s="161"/>
      <c r="F55" s="161"/>
      <c r="G55" s="161"/>
      <c r="H55" s="161"/>
    </row>
    <row r="57" spans="2:8" s="82" customFormat="1" x14ac:dyDescent="0.2">
      <c r="B57" s="82" t="s">
        <v>370</v>
      </c>
      <c r="E57" s="83"/>
      <c r="F57" s="84"/>
      <c r="G57" s="84"/>
      <c r="H57" s="83"/>
    </row>
    <row r="58" spans="2:8" s="82" customFormat="1" x14ac:dyDescent="0.2">
      <c r="B58" s="82" t="s">
        <v>375</v>
      </c>
      <c r="E58" s="83"/>
      <c r="F58" s="84"/>
      <c r="G58" s="84"/>
      <c r="H58" s="83"/>
    </row>
    <row r="59" spans="2:8" s="82" customFormat="1" x14ac:dyDescent="0.2">
      <c r="B59" s="82" t="s">
        <v>376</v>
      </c>
      <c r="E59" s="83"/>
      <c r="F59" s="84"/>
      <c r="G59" s="84"/>
      <c r="H59" s="83"/>
    </row>
    <row r="60" spans="2:8" s="82" customFormat="1" x14ac:dyDescent="0.2">
      <c r="E60" s="83"/>
      <c r="F60" s="84"/>
      <c r="G60" s="84"/>
      <c r="H60" s="83"/>
    </row>
    <row r="61" spans="2:8" s="82" customFormat="1" x14ac:dyDescent="0.2">
      <c r="E61" s="83"/>
      <c r="F61" s="84"/>
      <c r="G61" s="84"/>
      <c r="H61" s="83"/>
    </row>
    <row r="62" spans="2:8" s="82" customFormat="1" x14ac:dyDescent="0.2">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B70" s="82" t="s">
        <v>373</v>
      </c>
      <c r="F70" s="84"/>
      <c r="G70" s="84"/>
      <c r="H70" s="83"/>
    </row>
    <row r="71" spans="2:8" s="82" customFormat="1" ht="72.75" customHeight="1" x14ac:dyDescent="0.2">
      <c r="B71" s="156" t="s">
        <v>612</v>
      </c>
      <c r="C71" s="156"/>
      <c r="D71" s="156"/>
      <c r="E71" s="156"/>
      <c r="F71" s="156"/>
      <c r="G71" s="156"/>
      <c r="H71" s="156"/>
    </row>
    <row r="72" spans="2:8" s="82" customFormat="1" ht="18.75" x14ac:dyDescent="0.3">
      <c r="B72" s="4" t="s">
        <v>374</v>
      </c>
      <c r="F72" s="84"/>
      <c r="G72" s="84"/>
      <c r="H72" s="83"/>
    </row>
  </sheetData>
  <mergeCells count="6">
    <mergeCell ref="B71:H71"/>
    <mergeCell ref="B55:H55"/>
    <mergeCell ref="B2:H2"/>
    <mergeCell ref="B1:H1"/>
    <mergeCell ref="B3:H3"/>
    <mergeCell ref="B25:G25"/>
  </mergeCells>
  <pageMargins left="0" right="0" top="0" bottom="0" header="0.3" footer="0.3"/>
  <pageSetup scale="58" orientation="landscape" r:id="rId1"/>
  <headerFooter>
    <oddFooter>&amp;R&amp;1#&amp;"Calibri"&amp;10&amp;KFF0000|PUBLIC|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6" zoomScaleNormal="100" zoomScaleSheetLayoutView="100" workbookViewId="0">
      <selection activeCell="B27" sqref="B27"/>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ht="25.9" customHeight="1" x14ac:dyDescent="0.2">
      <c r="B2" s="163" t="s">
        <v>287</v>
      </c>
      <c r="C2" s="164"/>
      <c r="D2" s="164"/>
      <c r="E2" s="164"/>
      <c r="F2" s="164"/>
      <c r="G2" s="164"/>
      <c r="H2" s="164"/>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4"/>
      <c r="D6" s="144"/>
      <c r="E6" s="145"/>
      <c r="F6" s="146"/>
      <c r="G6" s="146"/>
      <c r="H6" s="147"/>
    </row>
    <row r="7" spans="2:8" x14ac:dyDescent="0.2">
      <c r="B7" s="11" t="s">
        <v>50</v>
      </c>
      <c r="C7" s="140"/>
      <c r="D7" s="140"/>
      <c r="E7" s="141"/>
      <c r="F7" s="142"/>
      <c r="G7" s="142"/>
      <c r="H7" s="141"/>
    </row>
    <row r="8" spans="2:8" x14ac:dyDescent="0.2">
      <c r="B8" s="140" t="s">
        <v>58</v>
      </c>
      <c r="C8" s="140" t="s">
        <v>59</v>
      </c>
      <c r="D8" s="140" t="s">
        <v>51</v>
      </c>
      <c r="E8" s="141">
        <v>700000</v>
      </c>
      <c r="F8" s="142">
        <v>675.59029999999996</v>
      </c>
      <c r="G8" s="142">
        <v>18.86</v>
      </c>
      <c r="H8" s="141">
        <v>6.5815000000000001</v>
      </c>
    </row>
    <row r="9" spans="2:8" x14ac:dyDescent="0.2">
      <c r="B9" s="140" t="s">
        <v>569</v>
      </c>
      <c r="C9" s="140" t="s">
        <v>570</v>
      </c>
      <c r="D9" s="140" t="s">
        <v>51</v>
      </c>
      <c r="E9" s="141">
        <v>500000</v>
      </c>
      <c r="F9" s="142">
        <v>527.00049999999999</v>
      </c>
      <c r="G9" s="142">
        <v>14.72</v>
      </c>
      <c r="H9" s="141">
        <v>6.1940999999999997</v>
      </c>
    </row>
    <row r="10" spans="2:8" x14ac:dyDescent="0.2">
      <c r="B10" s="140" t="s">
        <v>56</v>
      </c>
      <c r="C10" s="140" t="s">
        <v>57</v>
      </c>
      <c r="D10" s="140" t="s">
        <v>51</v>
      </c>
      <c r="E10" s="141">
        <v>500000</v>
      </c>
      <c r="F10" s="142">
        <v>520.37149999999997</v>
      </c>
      <c r="G10" s="142">
        <v>14.53</v>
      </c>
      <c r="H10" s="141">
        <v>5.9960000000000004</v>
      </c>
    </row>
    <row r="11" spans="2:8" x14ac:dyDescent="0.2">
      <c r="B11" s="140" t="s">
        <v>52</v>
      </c>
      <c r="C11" s="140" t="s">
        <v>53</v>
      </c>
      <c r="D11" s="140" t="s">
        <v>51</v>
      </c>
      <c r="E11" s="141">
        <v>300000</v>
      </c>
      <c r="F11" s="142">
        <v>331.17599999999999</v>
      </c>
      <c r="G11" s="142">
        <v>9.25</v>
      </c>
      <c r="H11" s="141">
        <v>5.9908000000000001</v>
      </c>
    </row>
    <row r="12" spans="2:8" x14ac:dyDescent="0.2">
      <c r="B12" s="140" t="s">
        <v>538</v>
      </c>
      <c r="C12" s="140" t="s">
        <v>539</v>
      </c>
      <c r="D12" s="140" t="s">
        <v>51</v>
      </c>
      <c r="E12" s="141">
        <v>300000</v>
      </c>
      <c r="F12" s="142">
        <v>326.38229999999999</v>
      </c>
      <c r="G12" s="142">
        <v>9.11</v>
      </c>
      <c r="H12" s="141">
        <v>6.3303000000000003</v>
      </c>
    </row>
    <row r="13" spans="2:8" x14ac:dyDescent="0.2">
      <c r="B13" s="140" t="s">
        <v>536</v>
      </c>
      <c r="C13" s="140" t="s">
        <v>537</v>
      </c>
      <c r="D13" s="140" t="s">
        <v>51</v>
      </c>
      <c r="E13" s="141">
        <v>300000</v>
      </c>
      <c r="F13" s="142">
        <v>324.39870000000002</v>
      </c>
      <c r="G13" s="142">
        <v>9.06</v>
      </c>
      <c r="H13" s="141">
        <v>6.3339999999999996</v>
      </c>
    </row>
    <row r="14" spans="2:8" x14ac:dyDescent="0.2">
      <c r="B14" s="140" t="s">
        <v>540</v>
      </c>
      <c r="C14" s="140" t="s">
        <v>541</v>
      </c>
      <c r="D14" s="140" t="s">
        <v>51</v>
      </c>
      <c r="E14" s="141">
        <v>300000</v>
      </c>
      <c r="F14" s="142">
        <v>320.6472</v>
      </c>
      <c r="G14" s="142">
        <v>8.9499999999999993</v>
      </c>
      <c r="H14" s="141">
        <v>6.6382000000000003</v>
      </c>
    </row>
    <row r="15" spans="2:8" x14ac:dyDescent="0.2">
      <c r="B15" s="140" t="s">
        <v>54</v>
      </c>
      <c r="C15" s="140" t="s">
        <v>55</v>
      </c>
      <c r="D15" s="140" t="s">
        <v>51</v>
      </c>
      <c r="E15" s="141">
        <v>300000</v>
      </c>
      <c r="F15" s="142">
        <v>319.8408</v>
      </c>
      <c r="G15" s="142">
        <v>8.93</v>
      </c>
      <c r="H15" s="141">
        <v>5.7637</v>
      </c>
    </row>
    <row r="16" spans="2:8" x14ac:dyDescent="0.2">
      <c r="B16" s="11" t="s">
        <v>46</v>
      </c>
      <c r="C16" s="11"/>
      <c r="D16" s="11"/>
      <c r="E16" s="12"/>
      <c r="F16" s="105">
        <v>3345.4072999999999</v>
      </c>
      <c r="G16" s="105">
        <v>93.41</v>
      </c>
      <c r="H16" s="12"/>
    </row>
    <row r="17" spans="1:8" x14ac:dyDescent="0.2">
      <c r="B17" s="140" t="s">
        <v>559</v>
      </c>
      <c r="C17" s="140"/>
      <c r="D17" s="140"/>
      <c r="E17" s="141"/>
      <c r="F17" s="142">
        <v>147.64672110000001</v>
      </c>
      <c r="G17" s="142">
        <v>4.1226000000000003</v>
      </c>
      <c r="H17" s="141">
        <v>3.04</v>
      </c>
    </row>
    <row r="18" spans="1:8" x14ac:dyDescent="0.2">
      <c r="B18" s="140" t="s">
        <v>558</v>
      </c>
      <c r="C18" s="140"/>
      <c r="D18" s="140"/>
      <c r="E18" s="141"/>
      <c r="F18" s="142">
        <v>39.732294699999997</v>
      </c>
      <c r="G18" s="142">
        <v>1.1093999999999999</v>
      </c>
      <c r="H18" s="141">
        <v>3.18</v>
      </c>
    </row>
    <row r="19" spans="1:8" x14ac:dyDescent="0.2">
      <c r="B19" s="11" t="s">
        <v>46</v>
      </c>
      <c r="C19" s="11"/>
      <c r="D19" s="11"/>
      <c r="E19" s="12"/>
      <c r="F19" s="105">
        <v>187.37901579999999</v>
      </c>
      <c r="G19" s="105">
        <v>5.2320000000000002</v>
      </c>
      <c r="H19" s="12"/>
    </row>
    <row r="20" spans="1:8" x14ac:dyDescent="0.2">
      <c r="B20" s="140" t="s">
        <v>47</v>
      </c>
      <c r="C20" s="140"/>
      <c r="D20" s="140"/>
      <c r="E20" s="141"/>
      <c r="F20" s="142">
        <v>48.565823600000002</v>
      </c>
      <c r="G20" s="142">
        <v>1.3580000000000001</v>
      </c>
      <c r="H20" s="141"/>
    </row>
    <row r="21" spans="1:8" x14ac:dyDescent="0.2">
      <c r="B21" s="13" t="s">
        <v>640</v>
      </c>
      <c r="C21" s="13"/>
      <c r="D21" s="13"/>
      <c r="E21" s="14"/>
      <c r="F21" s="15">
        <v>3581.3521393999999</v>
      </c>
      <c r="G21" s="15">
        <v>100</v>
      </c>
      <c r="H21" s="14"/>
    </row>
    <row r="22" spans="1:8" x14ac:dyDescent="0.2">
      <c r="B22" s="117"/>
      <c r="C22" s="118"/>
      <c r="D22" s="118"/>
      <c r="E22" s="119"/>
      <c r="F22" s="101"/>
      <c r="G22" s="101"/>
      <c r="H22" s="119"/>
    </row>
    <row r="23" spans="1:8" ht="15" x14ac:dyDescent="0.2">
      <c r="B23" s="36" t="s">
        <v>304</v>
      </c>
      <c r="C23" s="49"/>
      <c r="D23" s="50"/>
      <c r="E23" s="29"/>
      <c r="F23" s="51"/>
      <c r="G23" s="34"/>
    </row>
    <row r="24" spans="1:8" x14ac:dyDescent="0.2">
      <c r="B24" s="162" t="s">
        <v>305</v>
      </c>
      <c r="C24" s="162"/>
      <c r="D24" s="162"/>
      <c r="E24" s="162"/>
      <c r="F24" s="162"/>
      <c r="G24" s="162"/>
    </row>
    <row r="25" spans="1:8" x14ac:dyDescent="0.2">
      <c r="B25" s="37" t="s">
        <v>306</v>
      </c>
      <c r="C25" s="19"/>
      <c r="D25" s="19"/>
      <c r="E25" s="29"/>
      <c r="F25" s="51"/>
      <c r="G25" s="34"/>
    </row>
    <row r="26" spans="1:8" ht="26.25" customHeight="1" x14ac:dyDescent="0.2">
      <c r="B26" s="40" t="s">
        <v>307</v>
      </c>
      <c r="C26" s="21" t="s">
        <v>706</v>
      </c>
      <c r="D26" s="21" t="s">
        <v>707</v>
      </c>
    </row>
    <row r="27" spans="1:8" x14ac:dyDescent="0.2">
      <c r="A27" s="1" t="s">
        <v>491</v>
      </c>
      <c r="B27" s="41" t="s">
        <v>320</v>
      </c>
      <c r="C27" s="23">
        <v>34.205599999999997</v>
      </c>
      <c r="D27" s="90">
        <v>34.7318</v>
      </c>
    </row>
    <row r="28" spans="1:8" x14ac:dyDescent="0.2">
      <c r="A28" s="1" t="s">
        <v>492</v>
      </c>
      <c r="B28" s="42" t="s">
        <v>323</v>
      </c>
      <c r="C28" s="24">
        <v>11.235799999999999</v>
      </c>
      <c r="D28" s="64">
        <v>11.4087</v>
      </c>
    </row>
    <row r="29" spans="1:8" x14ac:dyDescent="0.2">
      <c r="A29" s="1" t="s">
        <v>493</v>
      </c>
      <c r="B29" s="42" t="s">
        <v>324</v>
      </c>
      <c r="C29" s="24">
        <v>36.465000000000003</v>
      </c>
      <c r="D29" s="64">
        <v>37.011600000000001</v>
      </c>
    </row>
    <row r="30" spans="1:8" x14ac:dyDescent="0.2">
      <c r="A30" s="1" t="s">
        <v>494</v>
      </c>
      <c r="B30" s="37" t="s">
        <v>327</v>
      </c>
      <c r="C30" s="26">
        <v>11.307399999999999</v>
      </c>
      <c r="D30" s="65">
        <v>11.4771</v>
      </c>
    </row>
    <row r="31" spans="1:8" x14ac:dyDescent="0.2">
      <c r="B31" s="126" t="s">
        <v>334</v>
      </c>
      <c r="C31" s="88"/>
      <c r="D31" s="88"/>
    </row>
    <row r="32" spans="1:8" x14ac:dyDescent="0.2">
      <c r="B32" s="30" t="s">
        <v>637</v>
      </c>
      <c r="C32" s="2"/>
      <c r="D32" s="2"/>
    </row>
    <row r="33" spans="2:8" hidden="1" x14ac:dyDescent="0.2">
      <c r="B33" s="42" t="s">
        <v>328</v>
      </c>
      <c r="C33" s="43"/>
      <c r="D33" s="43"/>
      <c r="E33" s="29"/>
      <c r="F33" s="51"/>
    </row>
    <row r="34" spans="2:8" x14ac:dyDescent="0.2">
      <c r="B34" s="162" t="s">
        <v>668</v>
      </c>
      <c r="C34" s="162"/>
      <c r="D34" s="162"/>
      <c r="E34" s="162"/>
      <c r="F34" s="162"/>
    </row>
    <row r="35" spans="2:8" x14ac:dyDescent="0.2">
      <c r="B35" s="42" t="s">
        <v>669</v>
      </c>
      <c r="C35" s="27"/>
      <c r="D35" s="27"/>
      <c r="E35" s="29"/>
      <c r="F35" s="52"/>
    </row>
    <row r="36" spans="2:8" x14ac:dyDescent="0.2">
      <c r="B36" s="109" t="s">
        <v>670</v>
      </c>
      <c r="C36" s="110"/>
      <c r="D36" s="110"/>
      <c r="E36" s="29"/>
      <c r="F36" s="52"/>
    </row>
    <row r="37" spans="2:8" x14ac:dyDescent="0.2">
      <c r="B37" s="42" t="s">
        <v>673</v>
      </c>
    </row>
    <row r="38" spans="2:8" x14ac:dyDescent="0.2">
      <c r="B38" s="149" t="s">
        <v>688</v>
      </c>
    </row>
    <row r="39" spans="2:8" x14ac:dyDescent="0.2">
      <c r="B39" s="31" t="s">
        <v>675</v>
      </c>
    </row>
    <row r="40" spans="2:8" x14ac:dyDescent="0.2">
      <c r="B40" s="32" t="s">
        <v>314</v>
      </c>
    </row>
    <row r="41" spans="2:8" x14ac:dyDescent="0.2">
      <c r="B41" s="35" t="s">
        <v>315</v>
      </c>
    </row>
    <row r="42" spans="2:8" x14ac:dyDescent="0.2">
      <c r="B42" s="160" t="s">
        <v>368</v>
      </c>
      <c r="C42" s="161"/>
      <c r="D42" s="161"/>
      <c r="E42" s="161"/>
      <c r="F42" s="161"/>
      <c r="G42" s="161"/>
      <c r="H42" s="161"/>
    </row>
    <row r="44" spans="2:8" s="82" customFormat="1" x14ac:dyDescent="0.2">
      <c r="B44" s="82" t="s">
        <v>370</v>
      </c>
      <c r="E44" s="83"/>
      <c r="F44" s="84"/>
      <c r="G44" s="84"/>
      <c r="H44" s="83"/>
    </row>
    <row r="45" spans="2:8" s="82" customFormat="1" x14ac:dyDescent="0.2">
      <c r="B45" s="82" t="s">
        <v>377</v>
      </c>
      <c r="E45" s="83"/>
      <c r="F45" s="84"/>
      <c r="G45" s="84"/>
      <c r="H45" s="83"/>
    </row>
    <row r="46" spans="2:8" s="82" customFormat="1" x14ac:dyDescent="0.2">
      <c r="B46" s="82" t="s">
        <v>378</v>
      </c>
      <c r="E46" s="83"/>
      <c r="F46" s="84"/>
      <c r="G46" s="84"/>
      <c r="H46" s="83"/>
    </row>
    <row r="47" spans="2:8" s="82" customFormat="1" x14ac:dyDescent="0.2">
      <c r="E47" s="83"/>
      <c r="F47" s="84"/>
      <c r="G47" s="84"/>
      <c r="H47" s="83"/>
    </row>
    <row r="48" spans="2:8" s="82" customFormat="1" x14ac:dyDescent="0.2">
      <c r="E48" s="83"/>
      <c r="F48" s="84"/>
      <c r="G48" s="84"/>
      <c r="H48" s="83"/>
    </row>
    <row r="49" spans="2:8" s="82" customFormat="1" x14ac:dyDescent="0.2">
      <c r="E49" s="83"/>
      <c r="F49" s="84"/>
      <c r="G49" s="84"/>
      <c r="H49" s="83"/>
    </row>
    <row r="50" spans="2:8" s="82" customFormat="1" x14ac:dyDescent="0.2">
      <c r="E50" s="83"/>
      <c r="F50" s="84"/>
      <c r="G50" s="84"/>
      <c r="H50" s="83"/>
    </row>
    <row r="51" spans="2:8" s="82" customFormat="1" x14ac:dyDescent="0.2">
      <c r="E51" s="83"/>
      <c r="F51" s="84"/>
      <c r="G51" s="84"/>
      <c r="H51" s="83"/>
    </row>
    <row r="52" spans="2:8" s="82" customFormat="1" x14ac:dyDescent="0.2">
      <c r="E52" s="83"/>
      <c r="F52" s="84"/>
      <c r="G52" s="84"/>
      <c r="H52" s="83"/>
    </row>
    <row r="53" spans="2:8" s="82" customFormat="1" x14ac:dyDescent="0.2">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B57" s="82" t="s">
        <v>373</v>
      </c>
      <c r="F57" s="84"/>
      <c r="G57" s="84"/>
      <c r="H57" s="83"/>
    </row>
    <row r="58" spans="2:8" s="82" customFormat="1" ht="67.5" customHeight="1" x14ac:dyDescent="0.2">
      <c r="B58" s="156" t="s">
        <v>612</v>
      </c>
      <c r="C58" s="156"/>
      <c r="D58" s="156"/>
      <c r="E58" s="156"/>
      <c r="F58" s="156"/>
      <c r="G58" s="156"/>
      <c r="H58" s="156"/>
    </row>
    <row r="59" spans="2:8" s="82" customFormat="1" ht="18.75" x14ac:dyDescent="0.3">
      <c r="B59" s="4" t="s">
        <v>374</v>
      </c>
      <c r="F59" s="84"/>
      <c r="G59" s="84"/>
      <c r="H59" s="83"/>
    </row>
  </sheetData>
  <mergeCells count="7">
    <mergeCell ref="B1:H1"/>
    <mergeCell ref="B2:H2"/>
    <mergeCell ref="B24:G24"/>
    <mergeCell ref="B34:F34"/>
    <mergeCell ref="B58:H58"/>
    <mergeCell ref="B42:H42"/>
    <mergeCell ref="B3:H3"/>
  </mergeCells>
  <pageMargins left="0" right="0" top="0" bottom="0" header="0.3" footer="0.3"/>
  <pageSetup scale="69" orientation="landscape" r:id="rId1"/>
  <headerFooter>
    <oddHeader>&amp;L&amp;"Arial"&amp;9&amp;K0078D7INTERNAL&amp;1#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58" t="s">
        <v>288</v>
      </c>
      <c r="C2" s="159"/>
      <c r="D2" s="159"/>
      <c r="E2" s="159"/>
      <c r="F2" s="159"/>
      <c r="G2" s="159"/>
      <c r="H2" s="15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60</v>
      </c>
      <c r="C6" s="140"/>
      <c r="D6" s="140"/>
      <c r="E6" s="141"/>
      <c r="F6" s="142"/>
      <c r="G6" s="142"/>
      <c r="H6" s="141"/>
    </row>
    <row r="7" spans="2:8" x14ac:dyDescent="0.2">
      <c r="B7" s="11" t="s">
        <v>43</v>
      </c>
      <c r="C7" s="140"/>
      <c r="D7" s="140"/>
      <c r="E7" s="141"/>
      <c r="F7" s="142"/>
      <c r="G7" s="142"/>
      <c r="H7" s="141"/>
    </row>
    <row r="8" spans="2:8" x14ac:dyDescent="0.2">
      <c r="B8" s="140" t="s">
        <v>67</v>
      </c>
      <c r="C8" s="140" t="s">
        <v>68</v>
      </c>
      <c r="D8" s="140" t="s">
        <v>66</v>
      </c>
      <c r="E8" s="141">
        <v>34000</v>
      </c>
      <c r="F8" s="142">
        <v>229.143</v>
      </c>
      <c r="G8" s="142">
        <v>2.72</v>
      </c>
      <c r="H8" s="141"/>
    </row>
    <row r="9" spans="2:8" x14ac:dyDescent="0.2">
      <c r="B9" s="140" t="s">
        <v>64</v>
      </c>
      <c r="C9" s="140" t="s">
        <v>65</v>
      </c>
      <c r="D9" s="140" t="s">
        <v>66</v>
      </c>
      <c r="E9" s="141">
        <v>12500</v>
      </c>
      <c r="F9" s="142">
        <v>202.07499999999999</v>
      </c>
      <c r="G9" s="142">
        <v>2.39</v>
      </c>
      <c r="H9" s="141"/>
    </row>
    <row r="10" spans="2:8" x14ac:dyDescent="0.2">
      <c r="B10" s="140" t="s">
        <v>69</v>
      </c>
      <c r="C10" s="140" t="s">
        <v>70</v>
      </c>
      <c r="D10" s="140" t="s">
        <v>71</v>
      </c>
      <c r="E10" s="141">
        <v>14042</v>
      </c>
      <c r="F10" s="142">
        <v>183.90105299999999</v>
      </c>
      <c r="G10" s="142">
        <v>2.1800000000000002</v>
      </c>
      <c r="H10" s="141"/>
    </row>
    <row r="11" spans="2:8" x14ac:dyDescent="0.2">
      <c r="B11" s="140" t="s">
        <v>61</v>
      </c>
      <c r="C11" s="140" t="s">
        <v>62</v>
      </c>
      <c r="D11" s="140" t="s">
        <v>63</v>
      </c>
      <c r="E11" s="141">
        <v>6500</v>
      </c>
      <c r="F11" s="142">
        <v>132.119</v>
      </c>
      <c r="G11" s="142">
        <v>1.57</v>
      </c>
      <c r="H11" s="141"/>
    </row>
    <row r="12" spans="2:8" x14ac:dyDescent="0.2">
      <c r="B12" s="140" t="s">
        <v>80</v>
      </c>
      <c r="C12" s="140" t="s">
        <v>81</v>
      </c>
      <c r="D12" s="140" t="s">
        <v>82</v>
      </c>
      <c r="E12" s="141">
        <v>2100</v>
      </c>
      <c r="F12" s="142">
        <v>121.37685</v>
      </c>
      <c r="G12" s="142">
        <v>1.44</v>
      </c>
      <c r="H12" s="141"/>
    </row>
    <row r="13" spans="2:8" x14ac:dyDescent="0.2">
      <c r="B13" s="140" t="s">
        <v>72</v>
      </c>
      <c r="C13" s="140" t="s">
        <v>73</v>
      </c>
      <c r="D13" s="140" t="s">
        <v>74</v>
      </c>
      <c r="E13" s="141">
        <v>4200</v>
      </c>
      <c r="F13" s="142">
        <v>93.038399999999996</v>
      </c>
      <c r="G13" s="142">
        <v>1.1000000000000001</v>
      </c>
      <c r="H13" s="141"/>
    </row>
    <row r="14" spans="2:8" x14ac:dyDescent="0.2">
      <c r="B14" s="140" t="s">
        <v>78</v>
      </c>
      <c r="C14" s="140" t="s">
        <v>79</v>
      </c>
      <c r="D14" s="140" t="s">
        <v>66</v>
      </c>
      <c r="E14" s="141">
        <v>4500</v>
      </c>
      <c r="F14" s="142">
        <v>89.367750000000001</v>
      </c>
      <c r="G14" s="142">
        <v>1.06</v>
      </c>
      <c r="H14" s="141"/>
    </row>
    <row r="15" spans="2:8" x14ac:dyDescent="0.2">
      <c r="B15" s="140" t="s">
        <v>93</v>
      </c>
      <c r="C15" s="140" t="s">
        <v>94</v>
      </c>
      <c r="D15" s="140" t="s">
        <v>95</v>
      </c>
      <c r="E15" s="141">
        <v>5500</v>
      </c>
      <c r="F15" s="142">
        <v>84.570750000000004</v>
      </c>
      <c r="G15" s="142">
        <v>1</v>
      </c>
      <c r="H15" s="141"/>
    </row>
    <row r="16" spans="2:8" x14ac:dyDescent="0.2">
      <c r="B16" s="140" t="s">
        <v>83</v>
      </c>
      <c r="C16" s="140" t="s">
        <v>84</v>
      </c>
      <c r="D16" s="140" t="s">
        <v>85</v>
      </c>
      <c r="E16" s="141">
        <v>1017</v>
      </c>
      <c r="F16" s="142">
        <v>77.257930500000001</v>
      </c>
      <c r="G16" s="142">
        <v>0.92</v>
      </c>
      <c r="H16" s="141"/>
    </row>
    <row r="17" spans="2:8" x14ac:dyDescent="0.2">
      <c r="B17" s="140" t="s">
        <v>89</v>
      </c>
      <c r="C17" s="140" t="s">
        <v>90</v>
      </c>
      <c r="D17" s="140" t="s">
        <v>88</v>
      </c>
      <c r="E17" s="141">
        <v>12300</v>
      </c>
      <c r="F17" s="142">
        <v>77.182500000000005</v>
      </c>
      <c r="G17" s="142">
        <v>0.91</v>
      </c>
      <c r="H17" s="141"/>
    </row>
    <row r="18" spans="2:8" x14ac:dyDescent="0.2">
      <c r="B18" s="140" t="s">
        <v>102</v>
      </c>
      <c r="C18" s="140" t="s">
        <v>103</v>
      </c>
      <c r="D18" s="140" t="s">
        <v>66</v>
      </c>
      <c r="E18" s="141">
        <v>9500</v>
      </c>
      <c r="F18" s="142">
        <v>75.430000000000007</v>
      </c>
      <c r="G18" s="142">
        <v>0.89</v>
      </c>
      <c r="H18" s="141"/>
    </row>
    <row r="19" spans="2:8" x14ac:dyDescent="0.2">
      <c r="B19" s="140" t="s">
        <v>106</v>
      </c>
      <c r="C19" s="140" t="s">
        <v>107</v>
      </c>
      <c r="D19" s="140" t="s">
        <v>108</v>
      </c>
      <c r="E19" s="141">
        <v>23000</v>
      </c>
      <c r="F19" s="142">
        <v>72.967500000000001</v>
      </c>
      <c r="G19" s="142">
        <v>0.86</v>
      </c>
      <c r="H19" s="141"/>
    </row>
    <row r="20" spans="2:8" x14ac:dyDescent="0.2">
      <c r="B20" s="140" t="s">
        <v>91</v>
      </c>
      <c r="C20" s="140" t="s">
        <v>92</v>
      </c>
      <c r="D20" s="140" t="s">
        <v>71</v>
      </c>
      <c r="E20" s="141">
        <v>2000</v>
      </c>
      <c r="F20" s="142">
        <v>62.796999999999997</v>
      </c>
      <c r="G20" s="142">
        <v>0.74</v>
      </c>
      <c r="H20" s="141"/>
    </row>
    <row r="21" spans="2:8" x14ac:dyDescent="0.2">
      <c r="B21" s="140" t="s">
        <v>75</v>
      </c>
      <c r="C21" s="140" t="s">
        <v>76</v>
      </c>
      <c r="D21" s="140" t="s">
        <v>77</v>
      </c>
      <c r="E21" s="141">
        <v>10000</v>
      </c>
      <c r="F21" s="142">
        <v>59.37</v>
      </c>
      <c r="G21" s="142">
        <v>0.7</v>
      </c>
      <c r="H21" s="141"/>
    </row>
    <row r="22" spans="2:8" x14ac:dyDescent="0.2">
      <c r="B22" s="140" t="s">
        <v>600</v>
      </c>
      <c r="C22" s="140" t="s">
        <v>601</v>
      </c>
      <c r="D22" s="140" t="s">
        <v>99</v>
      </c>
      <c r="E22" s="141">
        <v>175</v>
      </c>
      <c r="F22" s="142">
        <v>50.143187500000003</v>
      </c>
      <c r="G22" s="142">
        <v>0.59</v>
      </c>
      <c r="H22" s="141"/>
    </row>
    <row r="23" spans="2:8" x14ac:dyDescent="0.2">
      <c r="B23" s="140" t="s">
        <v>617</v>
      </c>
      <c r="C23" s="140" t="s">
        <v>618</v>
      </c>
      <c r="D23" s="140" t="s">
        <v>85</v>
      </c>
      <c r="E23" s="141">
        <v>14000</v>
      </c>
      <c r="F23" s="142">
        <v>46.668999999999997</v>
      </c>
      <c r="G23" s="142">
        <v>0.55000000000000004</v>
      </c>
      <c r="H23" s="141"/>
    </row>
    <row r="24" spans="2:8" x14ac:dyDescent="0.2">
      <c r="B24" s="140" t="s">
        <v>602</v>
      </c>
      <c r="C24" s="140" t="s">
        <v>603</v>
      </c>
      <c r="D24" s="140" t="s">
        <v>85</v>
      </c>
      <c r="E24" s="141">
        <v>35000</v>
      </c>
      <c r="F24" s="142">
        <v>45.64</v>
      </c>
      <c r="G24" s="142">
        <v>0.54</v>
      </c>
      <c r="H24" s="141"/>
    </row>
    <row r="25" spans="2:8" x14ac:dyDescent="0.2">
      <c r="B25" s="140" t="s">
        <v>109</v>
      </c>
      <c r="C25" s="140" t="s">
        <v>110</v>
      </c>
      <c r="D25" s="140" t="s">
        <v>111</v>
      </c>
      <c r="E25" s="141">
        <v>2500</v>
      </c>
      <c r="F25" s="142">
        <v>37.118749999999999</v>
      </c>
      <c r="G25" s="142">
        <v>0.44</v>
      </c>
      <c r="H25" s="141"/>
    </row>
    <row r="26" spans="2:8" x14ac:dyDescent="0.2">
      <c r="B26" s="140" t="s">
        <v>100</v>
      </c>
      <c r="C26" s="140" t="s">
        <v>101</v>
      </c>
      <c r="D26" s="140" t="s">
        <v>98</v>
      </c>
      <c r="E26" s="141">
        <v>7000</v>
      </c>
      <c r="F26" s="142">
        <v>36.365000000000002</v>
      </c>
      <c r="G26" s="142">
        <v>0.43</v>
      </c>
      <c r="H26" s="141"/>
    </row>
    <row r="27" spans="2:8" x14ac:dyDescent="0.2">
      <c r="B27" s="140" t="s">
        <v>119</v>
      </c>
      <c r="C27" s="140" t="s">
        <v>120</v>
      </c>
      <c r="D27" s="140" t="s">
        <v>111</v>
      </c>
      <c r="E27" s="141">
        <v>3000</v>
      </c>
      <c r="F27" s="142">
        <v>31.74</v>
      </c>
      <c r="G27" s="142">
        <v>0.38</v>
      </c>
      <c r="H27" s="141"/>
    </row>
    <row r="28" spans="2:8" x14ac:dyDescent="0.2">
      <c r="B28" s="140" t="s">
        <v>86</v>
      </c>
      <c r="C28" s="140" t="s">
        <v>87</v>
      </c>
      <c r="D28" s="140" t="s">
        <v>88</v>
      </c>
      <c r="E28" s="141">
        <v>1500</v>
      </c>
      <c r="F28" s="142">
        <v>28.445250000000001</v>
      </c>
      <c r="G28" s="142">
        <v>0.34</v>
      </c>
      <c r="H28" s="141"/>
    </row>
    <row r="29" spans="2:8" x14ac:dyDescent="0.2">
      <c r="B29" s="140" t="s">
        <v>96</v>
      </c>
      <c r="C29" s="140" t="s">
        <v>97</v>
      </c>
      <c r="D29" s="140" t="s">
        <v>98</v>
      </c>
      <c r="E29" s="141">
        <v>500</v>
      </c>
      <c r="F29" s="142">
        <v>28.111000000000001</v>
      </c>
      <c r="G29" s="142">
        <v>0.33</v>
      </c>
      <c r="H29" s="141"/>
    </row>
    <row r="30" spans="2:8" x14ac:dyDescent="0.2">
      <c r="B30" s="140" t="s">
        <v>589</v>
      </c>
      <c r="C30" s="140" t="s">
        <v>590</v>
      </c>
      <c r="D30" s="140" t="s">
        <v>88</v>
      </c>
      <c r="E30" s="141">
        <v>2050</v>
      </c>
      <c r="F30" s="142">
        <v>25.49175</v>
      </c>
      <c r="G30" s="142">
        <v>0.3</v>
      </c>
      <c r="H30" s="141"/>
    </row>
    <row r="31" spans="2:8" x14ac:dyDescent="0.2">
      <c r="B31" s="140" t="s">
        <v>112</v>
      </c>
      <c r="C31" s="140" t="s">
        <v>113</v>
      </c>
      <c r="D31" s="140" t="s">
        <v>114</v>
      </c>
      <c r="E31" s="141">
        <v>4000</v>
      </c>
      <c r="F31" s="142">
        <v>25.11</v>
      </c>
      <c r="G31" s="142">
        <v>0.3</v>
      </c>
      <c r="H31" s="141"/>
    </row>
    <row r="32" spans="2:8" x14ac:dyDescent="0.2">
      <c r="B32" s="140" t="s">
        <v>117</v>
      </c>
      <c r="C32" s="140" t="s">
        <v>118</v>
      </c>
      <c r="D32" s="140" t="s">
        <v>71</v>
      </c>
      <c r="E32" s="141">
        <v>1500</v>
      </c>
      <c r="F32" s="142">
        <v>25.062000000000001</v>
      </c>
      <c r="G32" s="142">
        <v>0.3</v>
      </c>
      <c r="H32" s="141"/>
    </row>
    <row r="33" spans="2:8" x14ac:dyDescent="0.2">
      <c r="B33" s="140" t="s">
        <v>115</v>
      </c>
      <c r="C33" s="140" t="s">
        <v>116</v>
      </c>
      <c r="D33" s="140" t="s">
        <v>82</v>
      </c>
      <c r="E33" s="141">
        <v>2700</v>
      </c>
      <c r="F33" s="142">
        <v>23.685749999999999</v>
      </c>
      <c r="G33" s="142">
        <v>0.28000000000000003</v>
      </c>
      <c r="H33" s="141"/>
    </row>
    <row r="34" spans="2:8" x14ac:dyDescent="0.2">
      <c r="B34" s="140" t="s">
        <v>104</v>
      </c>
      <c r="C34" s="140" t="s">
        <v>105</v>
      </c>
      <c r="D34" s="140" t="s">
        <v>74</v>
      </c>
      <c r="E34" s="141">
        <v>3000</v>
      </c>
      <c r="F34" s="142">
        <v>22.298999999999999</v>
      </c>
      <c r="G34" s="142">
        <v>0.26</v>
      </c>
      <c r="H34" s="141"/>
    </row>
    <row r="35" spans="2:8" x14ac:dyDescent="0.2">
      <c r="B35" s="140" t="s">
        <v>542</v>
      </c>
      <c r="C35" s="140" t="s">
        <v>543</v>
      </c>
      <c r="D35" s="140" t="s">
        <v>88</v>
      </c>
      <c r="E35" s="141">
        <v>400</v>
      </c>
      <c r="F35" s="142">
        <v>18.839400000000001</v>
      </c>
      <c r="G35" s="142">
        <v>0.22</v>
      </c>
      <c r="H35" s="141"/>
    </row>
    <row r="36" spans="2:8" x14ac:dyDescent="0.2">
      <c r="B36" s="140" t="s">
        <v>641</v>
      </c>
      <c r="C36" s="140" t="s">
        <v>642</v>
      </c>
      <c r="D36" s="140" t="s">
        <v>66</v>
      </c>
      <c r="E36" s="141">
        <v>3000</v>
      </c>
      <c r="F36" s="142">
        <v>12.208500000000001</v>
      </c>
      <c r="G36" s="142">
        <v>0.14000000000000001</v>
      </c>
      <c r="H36" s="141"/>
    </row>
    <row r="37" spans="2:8" x14ac:dyDescent="0.2">
      <c r="B37" s="11" t="s">
        <v>46</v>
      </c>
      <c r="C37" s="11"/>
      <c r="D37" s="11"/>
      <c r="E37" s="12"/>
      <c r="F37" s="105">
        <v>2017.5253210000001</v>
      </c>
      <c r="G37" s="105">
        <v>23.88</v>
      </c>
      <c r="H37" s="12"/>
    </row>
    <row r="38" spans="2:8" x14ac:dyDescent="0.2">
      <c r="B38" s="85" t="s">
        <v>42</v>
      </c>
      <c r="C38" s="140"/>
      <c r="D38" s="140"/>
      <c r="E38" s="141"/>
      <c r="F38" s="142"/>
      <c r="G38" s="142"/>
      <c r="H38" s="141"/>
    </row>
    <row r="39" spans="2:8" x14ac:dyDescent="0.2">
      <c r="B39" s="11" t="s">
        <v>43</v>
      </c>
      <c r="C39" s="140"/>
      <c r="D39" s="140"/>
      <c r="E39" s="141"/>
      <c r="F39" s="142"/>
      <c r="G39" s="142"/>
      <c r="H39" s="141"/>
    </row>
    <row r="40" spans="2:8" x14ac:dyDescent="0.2">
      <c r="B40" s="140" t="s">
        <v>164</v>
      </c>
      <c r="C40" s="140" t="s">
        <v>518</v>
      </c>
      <c r="D40" s="140" t="s">
        <v>45</v>
      </c>
      <c r="E40" s="141">
        <v>50</v>
      </c>
      <c r="F40" s="142">
        <v>528.27800000000002</v>
      </c>
      <c r="G40" s="142">
        <v>6.26</v>
      </c>
      <c r="H40" s="141">
        <v>5.8299000000000003</v>
      </c>
    </row>
    <row r="41" spans="2:8" x14ac:dyDescent="0.2">
      <c r="B41" s="140" t="s">
        <v>121</v>
      </c>
      <c r="C41" s="140" t="s">
        <v>122</v>
      </c>
      <c r="D41" s="140" t="s">
        <v>123</v>
      </c>
      <c r="E41" s="141">
        <v>23</v>
      </c>
      <c r="F41" s="142">
        <v>230.30405999999999</v>
      </c>
      <c r="G41" s="142">
        <v>2.73</v>
      </c>
      <c r="H41" s="141">
        <v>3.5569000000000002</v>
      </c>
    </row>
    <row r="42" spans="2:8" x14ac:dyDescent="0.2">
      <c r="B42" s="140" t="s">
        <v>126</v>
      </c>
      <c r="C42" s="140" t="s">
        <v>127</v>
      </c>
      <c r="D42" s="140" t="s">
        <v>128</v>
      </c>
      <c r="E42" s="141">
        <v>8</v>
      </c>
      <c r="F42" s="142">
        <v>101.97552</v>
      </c>
      <c r="G42" s="142">
        <v>1.21</v>
      </c>
      <c r="H42" s="141">
        <v>10.085000000000001</v>
      </c>
    </row>
    <row r="43" spans="2:8" x14ac:dyDescent="0.2">
      <c r="B43" s="140" t="s">
        <v>129</v>
      </c>
      <c r="C43" s="140" t="s">
        <v>130</v>
      </c>
      <c r="D43" s="140" t="s">
        <v>128</v>
      </c>
      <c r="E43" s="141">
        <v>8</v>
      </c>
      <c r="F43" s="142">
        <v>101.8228</v>
      </c>
      <c r="G43" s="142">
        <v>1.21</v>
      </c>
      <c r="H43" s="141">
        <v>10.1149</v>
      </c>
    </row>
    <row r="44" spans="2:8" x14ac:dyDescent="0.2">
      <c r="B44" s="140" t="s">
        <v>124</v>
      </c>
      <c r="C44" s="140" t="s">
        <v>125</v>
      </c>
      <c r="D44" s="140" t="s">
        <v>544</v>
      </c>
      <c r="E44" s="141">
        <v>10</v>
      </c>
      <c r="F44" s="142">
        <v>100.4222</v>
      </c>
      <c r="G44" s="142">
        <v>1.19</v>
      </c>
      <c r="H44" s="141">
        <v>4.1501999999999999</v>
      </c>
    </row>
    <row r="45" spans="2:8" x14ac:dyDescent="0.2">
      <c r="B45" s="11" t="s">
        <v>46</v>
      </c>
      <c r="C45" s="11"/>
      <c r="D45" s="11"/>
      <c r="E45" s="12"/>
      <c r="F45" s="105">
        <v>1062.80258</v>
      </c>
      <c r="G45" s="105">
        <v>12.6</v>
      </c>
      <c r="H45" s="12"/>
    </row>
    <row r="46" spans="2:8" x14ac:dyDescent="0.2">
      <c r="B46" s="11" t="s">
        <v>50</v>
      </c>
      <c r="C46" s="140"/>
      <c r="D46" s="140"/>
      <c r="E46" s="141"/>
      <c r="F46" s="142"/>
      <c r="G46" s="142"/>
      <c r="H46" s="141"/>
    </row>
    <row r="47" spans="2:8" x14ac:dyDescent="0.2">
      <c r="B47" s="140" t="s">
        <v>54</v>
      </c>
      <c r="C47" s="140" t="s">
        <v>55</v>
      </c>
      <c r="D47" s="140" t="s">
        <v>51</v>
      </c>
      <c r="E47" s="141">
        <v>1200000</v>
      </c>
      <c r="F47" s="142">
        <v>1279.3632</v>
      </c>
      <c r="G47" s="142">
        <v>15.16</v>
      </c>
      <c r="H47" s="141">
        <v>5.7637</v>
      </c>
    </row>
    <row r="48" spans="2:8" x14ac:dyDescent="0.2">
      <c r="B48" s="140" t="s">
        <v>52</v>
      </c>
      <c r="C48" s="140" t="s">
        <v>53</v>
      </c>
      <c r="D48" s="140" t="s">
        <v>51</v>
      </c>
      <c r="E48" s="141">
        <v>700000</v>
      </c>
      <c r="F48" s="142">
        <v>772.74400000000003</v>
      </c>
      <c r="G48" s="142">
        <v>9.16</v>
      </c>
      <c r="H48" s="141">
        <v>5.9908000000000001</v>
      </c>
    </row>
    <row r="49" spans="2:8" x14ac:dyDescent="0.2">
      <c r="B49" s="140" t="s">
        <v>540</v>
      </c>
      <c r="C49" s="140" t="s">
        <v>541</v>
      </c>
      <c r="D49" s="140" t="s">
        <v>51</v>
      </c>
      <c r="E49" s="141">
        <v>700000</v>
      </c>
      <c r="F49" s="142">
        <v>748.17679999999996</v>
      </c>
      <c r="G49" s="142">
        <v>8.8699999999999992</v>
      </c>
      <c r="H49" s="141">
        <v>6.6382000000000003</v>
      </c>
    </row>
    <row r="50" spans="2:8" x14ac:dyDescent="0.2">
      <c r="B50" s="140" t="s">
        <v>536</v>
      </c>
      <c r="C50" s="140" t="s">
        <v>537</v>
      </c>
      <c r="D50" s="140" t="s">
        <v>51</v>
      </c>
      <c r="E50" s="141">
        <v>500000</v>
      </c>
      <c r="F50" s="142">
        <v>540.66449999999998</v>
      </c>
      <c r="G50" s="142">
        <v>6.41</v>
      </c>
      <c r="H50" s="141">
        <v>6.3339999999999996</v>
      </c>
    </row>
    <row r="51" spans="2:8" x14ac:dyDescent="0.2">
      <c r="B51" s="140" t="s">
        <v>56</v>
      </c>
      <c r="C51" s="140" t="s">
        <v>57</v>
      </c>
      <c r="D51" s="140" t="s">
        <v>51</v>
      </c>
      <c r="E51" s="141">
        <v>500000</v>
      </c>
      <c r="F51" s="142">
        <v>520.37149999999997</v>
      </c>
      <c r="G51" s="142">
        <v>6.17</v>
      </c>
      <c r="H51" s="141">
        <v>5.9960000000000004</v>
      </c>
    </row>
    <row r="52" spans="2:8" x14ac:dyDescent="0.2">
      <c r="B52" s="140" t="s">
        <v>58</v>
      </c>
      <c r="C52" s="140" t="s">
        <v>59</v>
      </c>
      <c r="D52" s="140" t="s">
        <v>51</v>
      </c>
      <c r="E52" s="141">
        <v>300000</v>
      </c>
      <c r="F52" s="142">
        <v>289.53870000000001</v>
      </c>
      <c r="G52" s="142">
        <v>3.43</v>
      </c>
      <c r="H52" s="141">
        <v>6.5815000000000001</v>
      </c>
    </row>
    <row r="53" spans="2:8" x14ac:dyDescent="0.2">
      <c r="B53" s="140" t="s">
        <v>538</v>
      </c>
      <c r="C53" s="140" t="s">
        <v>539</v>
      </c>
      <c r="D53" s="140" t="s">
        <v>51</v>
      </c>
      <c r="E53" s="141">
        <v>200000</v>
      </c>
      <c r="F53" s="142">
        <v>217.5882</v>
      </c>
      <c r="G53" s="142">
        <v>2.58</v>
      </c>
      <c r="H53" s="141">
        <v>6.3303000000000003</v>
      </c>
    </row>
    <row r="54" spans="2:8" x14ac:dyDescent="0.2">
      <c r="B54" s="11" t="s">
        <v>46</v>
      </c>
      <c r="C54" s="11"/>
      <c r="D54" s="11"/>
      <c r="E54" s="12"/>
      <c r="F54" s="105">
        <v>4368.4468999999999</v>
      </c>
      <c r="G54" s="105">
        <v>51.78</v>
      </c>
      <c r="H54" s="12"/>
    </row>
    <row r="55" spans="2:8" x14ac:dyDescent="0.2">
      <c r="B55" s="140" t="s">
        <v>559</v>
      </c>
      <c r="C55" s="140"/>
      <c r="D55" s="140"/>
      <c r="E55" s="141"/>
      <c r="F55" s="142">
        <v>643.46648649999997</v>
      </c>
      <c r="G55" s="142">
        <v>7.6257999999999999</v>
      </c>
      <c r="H55" s="141">
        <v>3.04</v>
      </c>
    </row>
    <row r="56" spans="2:8" x14ac:dyDescent="0.2">
      <c r="B56" s="140" t="s">
        <v>558</v>
      </c>
      <c r="C56" s="140"/>
      <c r="D56" s="140"/>
      <c r="E56" s="141"/>
      <c r="F56" s="142">
        <v>173.15722980000001</v>
      </c>
      <c r="G56" s="142">
        <v>2.0520999999999998</v>
      </c>
      <c r="H56" s="141">
        <v>3.18</v>
      </c>
    </row>
    <row r="57" spans="2:8" x14ac:dyDescent="0.2">
      <c r="B57" s="11" t="s">
        <v>46</v>
      </c>
      <c r="C57" s="11"/>
      <c r="D57" s="11"/>
      <c r="E57" s="12"/>
      <c r="F57" s="105">
        <v>816.62371629999996</v>
      </c>
      <c r="G57" s="105">
        <v>9.6778999999999993</v>
      </c>
      <c r="H57" s="12"/>
    </row>
    <row r="58" spans="2:8" x14ac:dyDescent="0.2">
      <c r="B58" s="140" t="s">
        <v>47</v>
      </c>
      <c r="C58" s="140"/>
      <c r="D58" s="140"/>
      <c r="E58" s="141"/>
      <c r="F58" s="142">
        <v>172.59973400000001</v>
      </c>
      <c r="G58" s="142">
        <v>2.0621</v>
      </c>
      <c r="H58" s="141"/>
    </row>
    <row r="59" spans="2:8" x14ac:dyDescent="0.2">
      <c r="B59" s="13" t="s">
        <v>640</v>
      </c>
      <c r="C59" s="13"/>
      <c r="D59" s="13"/>
      <c r="E59" s="14"/>
      <c r="F59" s="15">
        <v>8437.9982512999995</v>
      </c>
      <c r="G59" s="15">
        <v>100</v>
      </c>
      <c r="H59" s="14"/>
    </row>
    <row r="60" spans="2:8" x14ac:dyDescent="0.2">
      <c r="B60" s="130"/>
      <c r="C60" s="130"/>
      <c r="D60" s="130"/>
      <c r="E60" s="131"/>
      <c r="F60" s="132"/>
      <c r="G60" s="132"/>
      <c r="H60" s="131"/>
    </row>
    <row r="61" spans="2:8" x14ac:dyDescent="0.2">
      <c r="B61" s="130" t="s">
        <v>667</v>
      </c>
      <c r="C61" s="130"/>
      <c r="D61" s="130"/>
      <c r="E61" s="131"/>
      <c r="F61" s="132"/>
      <c r="G61" s="132"/>
      <c r="H61" s="131"/>
    </row>
    <row r="62" spans="2:8" x14ac:dyDescent="0.2">
      <c r="B62" s="127"/>
      <c r="C62" s="127"/>
      <c r="D62" s="127"/>
      <c r="E62" s="128"/>
      <c r="F62" s="129"/>
      <c r="G62" s="129"/>
      <c r="H62" s="128"/>
    </row>
    <row r="63" spans="2:8" x14ac:dyDescent="0.2">
      <c r="B63" s="53" t="s">
        <v>304</v>
      </c>
    </row>
    <row r="64" spans="2:8" x14ac:dyDescent="0.2">
      <c r="B64" s="162" t="s">
        <v>305</v>
      </c>
      <c r="C64" s="162"/>
      <c r="D64" s="162"/>
      <c r="E64" s="162"/>
      <c r="F64" s="162"/>
      <c r="G64" s="162"/>
    </row>
    <row r="65" spans="1:7" x14ac:dyDescent="0.2">
      <c r="B65" s="42" t="s">
        <v>335</v>
      </c>
      <c r="C65" s="27"/>
      <c r="D65" s="27"/>
      <c r="E65" s="29"/>
      <c r="F65" s="52"/>
      <c r="G65" s="34"/>
    </row>
    <row r="66" spans="1:7" x14ac:dyDescent="0.2">
      <c r="B66" s="37" t="s">
        <v>336</v>
      </c>
      <c r="C66" s="19"/>
      <c r="D66" s="19"/>
      <c r="E66" s="29"/>
      <c r="F66" s="51"/>
      <c r="G66" s="34"/>
    </row>
    <row r="67" spans="1:7" ht="25.5" x14ac:dyDescent="0.2">
      <c r="B67" s="20" t="s">
        <v>307</v>
      </c>
      <c r="C67" s="21" t="s">
        <v>706</v>
      </c>
      <c r="D67" s="21" t="s">
        <v>707</v>
      </c>
    </row>
    <row r="68" spans="1:7" x14ac:dyDescent="0.2">
      <c r="A68" s="1" t="s">
        <v>485</v>
      </c>
      <c r="B68" s="41" t="s">
        <v>308</v>
      </c>
      <c r="C68" s="23">
        <v>43.360199999999999</v>
      </c>
      <c r="D68" s="90">
        <v>42.451599999999999</v>
      </c>
    </row>
    <row r="69" spans="1:7" x14ac:dyDescent="0.2">
      <c r="A69" s="1" t="s">
        <v>486</v>
      </c>
      <c r="B69" s="42" t="s">
        <v>337</v>
      </c>
      <c r="C69" s="24">
        <v>12.815799999999999</v>
      </c>
      <c r="D69" s="64">
        <v>12.5473</v>
      </c>
    </row>
    <row r="70" spans="1:7" x14ac:dyDescent="0.2">
      <c r="A70" s="1" t="s">
        <v>487</v>
      </c>
      <c r="B70" s="42" t="s">
        <v>338</v>
      </c>
      <c r="C70" s="24">
        <v>15.7464</v>
      </c>
      <c r="D70" s="64">
        <v>15.416499999999999</v>
      </c>
    </row>
    <row r="71" spans="1:7" x14ac:dyDescent="0.2">
      <c r="A71" s="1" t="s">
        <v>488</v>
      </c>
      <c r="B71" s="42" t="s">
        <v>324</v>
      </c>
      <c r="C71" s="24">
        <v>46.250599999999999</v>
      </c>
      <c r="D71" s="64">
        <v>45.247100000000003</v>
      </c>
    </row>
    <row r="72" spans="1:7" x14ac:dyDescent="0.2">
      <c r="A72" s="1" t="s">
        <v>489</v>
      </c>
      <c r="B72" s="42" t="s">
        <v>326</v>
      </c>
      <c r="C72" s="24">
        <v>16.420400000000001</v>
      </c>
      <c r="D72" s="64">
        <v>16.068000000000001</v>
      </c>
    </row>
    <row r="73" spans="1:7" x14ac:dyDescent="0.2">
      <c r="A73" s="1" t="s">
        <v>490</v>
      </c>
      <c r="B73" s="37" t="s">
        <v>327</v>
      </c>
      <c r="C73" s="26">
        <v>14.2453</v>
      </c>
      <c r="D73" s="65">
        <v>13.939500000000001</v>
      </c>
    </row>
    <row r="74" spans="1:7" x14ac:dyDescent="0.2">
      <c r="B74" s="30" t="s">
        <v>637</v>
      </c>
      <c r="C74" s="43"/>
      <c r="D74" s="43"/>
    </row>
    <row r="75" spans="1:7" x14ac:dyDescent="0.2">
      <c r="B75" s="54" t="s">
        <v>339</v>
      </c>
      <c r="E75" s="1"/>
    </row>
    <row r="76" spans="1:7" x14ac:dyDescent="0.2">
      <c r="B76" s="133" t="s">
        <v>678</v>
      </c>
      <c r="E76" s="1"/>
    </row>
    <row r="77" spans="1:7" x14ac:dyDescent="0.2">
      <c r="B77" s="155" t="s">
        <v>709</v>
      </c>
      <c r="E77" s="1"/>
    </row>
    <row r="78" spans="1:7" x14ac:dyDescent="0.2">
      <c r="B78" s="133" t="s">
        <v>679</v>
      </c>
      <c r="E78" s="1"/>
    </row>
    <row r="79" spans="1:7" x14ac:dyDescent="0.2">
      <c r="B79" s="133" t="s">
        <v>682</v>
      </c>
      <c r="E79" s="1"/>
    </row>
    <row r="80" spans="1:7" x14ac:dyDescent="0.2">
      <c r="B80" s="133" t="s">
        <v>680</v>
      </c>
    </row>
    <row r="81" spans="2:8" x14ac:dyDescent="0.2">
      <c r="B81" s="133" t="s">
        <v>681</v>
      </c>
    </row>
    <row r="82" spans="2:8" x14ac:dyDescent="0.2">
      <c r="B82" s="133" t="s">
        <v>683</v>
      </c>
    </row>
    <row r="83" spans="2:8" x14ac:dyDescent="0.2">
      <c r="B83" s="109" t="s">
        <v>670</v>
      </c>
    </row>
    <row r="84" spans="2:8" x14ac:dyDescent="0.2">
      <c r="B84" s="42" t="s">
        <v>673</v>
      </c>
      <c r="C84" s="27"/>
      <c r="D84" s="27"/>
      <c r="E84" s="29"/>
      <c r="F84" s="52"/>
    </row>
    <row r="85" spans="2:8" x14ac:dyDescent="0.2">
      <c r="B85" s="165" t="s">
        <v>684</v>
      </c>
      <c r="C85" s="162"/>
      <c r="D85" s="162"/>
      <c r="E85" s="162"/>
      <c r="F85" s="162"/>
    </row>
    <row r="86" spans="2:8" x14ac:dyDescent="0.2">
      <c r="B86" s="150" t="s">
        <v>704</v>
      </c>
      <c r="C86" s="27"/>
      <c r="D86" s="27"/>
      <c r="E86" s="29"/>
      <c r="F86" s="55"/>
    </row>
    <row r="87" spans="2:8" x14ac:dyDescent="0.2">
      <c r="B87" s="150" t="s">
        <v>689</v>
      </c>
      <c r="C87" s="27"/>
      <c r="D87" s="27"/>
      <c r="E87" s="29"/>
      <c r="F87" s="55"/>
    </row>
    <row r="88" spans="2:8" x14ac:dyDescent="0.2">
      <c r="B88" s="27" t="s">
        <v>676</v>
      </c>
      <c r="C88" s="27"/>
      <c r="D88" s="27"/>
      <c r="E88" s="29"/>
      <c r="F88" s="55"/>
    </row>
    <row r="89" spans="2:8" x14ac:dyDescent="0.2">
      <c r="B89" s="32" t="s">
        <v>340</v>
      </c>
      <c r="C89" s="56"/>
      <c r="D89" s="57"/>
      <c r="E89" s="55"/>
      <c r="F89" s="55"/>
    </row>
    <row r="90" spans="2:8" x14ac:dyDescent="0.2">
      <c r="B90" s="35" t="s">
        <v>341</v>
      </c>
      <c r="C90" s="32"/>
      <c r="D90" s="32"/>
      <c r="E90" s="33"/>
      <c r="F90" s="34"/>
    </row>
    <row r="91" spans="2:8" x14ac:dyDescent="0.2">
      <c r="B91" s="160" t="s">
        <v>369</v>
      </c>
      <c r="C91" s="161"/>
      <c r="D91" s="161"/>
      <c r="E91" s="161"/>
      <c r="F91" s="161"/>
      <c r="G91" s="161"/>
      <c r="H91" s="161"/>
    </row>
    <row r="93" spans="2:8" s="82" customFormat="1" x14ac:dyDescent="0.2">
      <c r="B93" s="82" t="s">
        <v>370</v>
      </c>
      <c r="E93" s="83"/>
      <c r="F93" s="84"/>
      <c r="G93" s="84"/>
      <c r="H93" s="83"/>
    </row>
    <row r="94" spans="2:8" s="82" customFormat="1" x14ac:dyDescent="0.2">
      <c r="B94" s="82" t="s">
        <v>379</v>
      </c>
      <c r="E94" s="83"/>
      <c r="F94" s="84"/>
      <c r="G94" s="84"/>
      <c r="H94" s="83"/>
    </row>
    <row r="95" spans="2:8" s="82" customFormat="1" x14ac:dyDescent="0.2">
      <c r="B95" s="82" t="s">
        <v>380</v>
      </c>
      <c r="E95" s="83"/>
      <c r="F95" s="84"/>
      <c r="G95" s="84"/>
      <c r="H95" s="83"/>
    </row>
    <row r="96" spans="2:8" s="82" customFormat="1" x14ac:dyDescent="0.2">
      <c r="E96" s="83"/>
      <c r="F96" s="84"/>
      <c r="G96" s="84"/>
      <c r="H96" s="83"/>
    </row>
    <row r="97" spans="2:8" s="82" customFormat="1" x14ac:dyDescent="0.2">
      <c r="E97" s="83"/>
      <c r="F97" s="84"/>
      <c r="G97" s="84"/>
      <c r="H97" s="83"/>
    </row>
    <row r="98" spans="2:8" s="82" customFormat="1" x14ac:dyDescent="0.2">
      <c r="E98" s="83"/>
      <c r="F98" s="84"/>
      <c r="G98" s="84"/>
      <c r="H98" s="83"/>
    </row>
    <row r="99" spans="2:8" s="82" customFormat="1" x14ac:dyDescent="0.2">
      <c r="E99" s="83"/>
      <c r="F99" s="84"/>
      <c r="G99" s="84"/>
      <c r="H99" s="83"/>
    </row>
    <row r="100" spans="2:8" s="82" customFormat="1" x14ac:dyDescent="0.2">
      <c r="E100" s="83"/>
      <c r="F100" s="84"/>
      <c r="G100" s="84"/>
      <c r="H100" s="83"/>
    </row>
    <row r="101" spans="2:8" s="82" customFormat="1" x14ac:dyDescent="0.2">
      <c r="E101" s="83"/>
      <c r="F101" s="84"/>
      <c r="G101" s="84"/>
      <c r="H101" s="83"/>
    </row>
    <row r="102" spans="2:8" s="82" customFormat="1" x14ac:dyDescent="0.2">
      <c r="E102" s="83"/>
      <c r="F102" s="84"/>
      <c r="G102" s="84"/>
      <c r="H102" s="83"/>
    </row>
    <row r="103" spans="2:8" s="82" customFormat="1" x14ac:dyDescent="0.2">
      <c r="E103" s="83"/>
      <c r="F103" s="84"/>
      <c r="G103" s="84"/>
      <c r="H103" s="83"/>
    </row>
    <row r="104" spans="2:8" s="82" customFormat="1" x14ac:dyDescent="0.2">
      <c r="E104" s="83"/>
      <c r="F104" s="84"/>
      <c r="G104" s="84"/>
      <c r="H104" s="83"/>
    </row>
    <row r="105" spans="2:8" s="82" customFormat="1" x14ac:dyDescent="0.2">
      <c r="E105" s="83"/>
      <c r="F105" s="84"/>
      <c r="G105" s="84"/>
      <c r="H105" s="83"/>
    </row>
    <row r="106" spans="2:8" s="82" customFormat="1" x14ac:dyDescent="0.2">
      <c r="B106" s="82" t="s">
        <v>373</v>
      </c>
      <c r="F106" s="84"/>
      <c r="G106" s="84"/>
      <c r="H106" s="83"/>
    </row>
    <row r="107" spans="2:8" s="82" customFormat="1" ht="55.5" customHeight="1" x14ac:dyDescent="0.2">
      <c r="B107" s="156" t="s">
        <v>612</v>
      </c>
      <c r="C107" s="156"/>
      <c r="D107" s="156"/>
      <c r="E107" s="156"/>
      <c r="F107" s="156"/>
      <c r="G107" s="156"/>
      <c r="H107" s="156"/>
    </row>
    <row r="108" spans="2:8" s="82" customFormat="1" ht="18.75" x14ac:dyDescent="0.3">
      <c r="B108" s="4" t="s">
        <v>374</v>
      </c>
      <c r="F108" s="84"/>
      <c r="G108" s="84"/>
      <c r="H108" s="83"/>
    </row>
  </sheetData>
  <mergeCells count="7">
    <mergeCell ref="B107:H107"/>
    <mergeCell ref="B91:H91"/>
    <mergeCell ref="B85:F85"/>
    <mergeCell ref="B3:H3"/>
    <mergeCell ref="B1:H1"/>
    <mergeCell ref="B2:H2"/>
    <mergeCell ref="B64:G64"/>
  </mergeCells>
  <pageMargins left="0" right="0" top="0" bottom="0" header="0.3" footer="0.3"/>
  <pageSetup scale="53" orientation="landscape" r:id="rId1"/>
  <headerFooter>
    <oddHeader>&amp;L&amp;"Arial"&amp;9&amp;K0078D7INTERNAL&amp;1#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1" zoomScaleNormal="100" zoomScaleSheetLayoutView="100" workbookViewId="0">
      <selection activeCell="B17" sqref="B17"/>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x14ac:dyDescent="0.2">
      <c r="B2" s="158" t="s">
        <v>289</v>
      </c>
      <c r="C2" s="159"/>
      <c r="D2" s="159"/>
      <c r="E2" s="159"/>
      <c r="F2" s="159"/>
      <c r="G2" s="159"/>
      <c r="H2" s="159"/>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140" t="s">
        <v>558</v>
      </c>
      <c r="C6" s="140"/>
      <c r="D6" s="140"/>
      <c r="E6" s="141"/>
      <c r="F6" s="142">
        <v>65049.443556899998</v>
      </c>
      <c r="G6" s="142">
        <v>92.821299999999994</v>
      </c>
      <c r="H6" s="141">
        <v>3.18</v>
      </c>
    </row>
    <row r="7" spans="2:8" x14ac:dyDescent="0.2">
      <c r="B7" s="140" t="s">
        <v>559</v>
      </c>
      <c r="C7" s="140"/>
      <c r="D7" s="140"/>
      <c r="E7" s="141"/>
      <c r="F7" s="142">
        <v>4905.4930377000001</v>
      </c>
      <c r="G7" s="142">
        <v>6.9997999999999996</v>
      </c>
      <c r="H7" s="141">
        <v>3.04</v>
      </c>
    </row>
    <row r="8" spans="2:8" x14ac:dyDescent="0.2">
      <c r="B8" s="11" t="s">
        <v>46</v>
      </c>
      <c r="C8" s="11"/>
      <c r="D8" s="11"/>
      <c r="E8" s="12"/>
      <c r="F8" s="105">
        <v>69954.936594600003</v>
      </c>
      <c r="G8" s="105">
        <v>99.821100000000001</v>
      </c>
      <c r="H8" s="12"/>
    </row>
    <row r="9" spans="2:8" x14ac:dyDescent="0.2">
      <c r="B9" s="140" t="s">
        <v>47</v>
      </c>
      <c r="C9" s="140"/>
      <c r="D9" s="140"/>
      <c r="E9" s="141"/>
      <c r="F9" s="142">
        <v>125.32964819999999</v>
      </c>
      <c r="G9" s="142">
        <v>0.1789</v>
      </c>
      <c r="H9" s="141"/>
    </row>
    <row r="10" spans="2:8" x14ac:dyDescent="0.2">
      <c r="B10" s="13" t="s">
        <v>640</v>
      </c>
      <c r="C10" s="13"/>
      <c r="D10" s="13"/>
      <c r="E10" s="14"/>
      <c r="F10" s="15">
        <v>70080.266242800004</v>
      </c>
      <c r="G10" s="15">
        <v>100</v>
      </c>
      <c r="H10" s="14"/>
    </row>
    <row r="13" spans="2:8" x14ac:dyDescent="0.2">
      <c r="B13" s="36" t="s">
        <v>304</v>
      </c>
    </row>
    <row r="14" spans="2:8" x14ac:dyDescent="0.2">
      <c r="B14" s="58" t="s">
        <v>305</v>
      </c>
    </row>
    <row r="15" spans="2:8" x14ac:dyDescent="0.2">
      <c r="B15" s="37" t="s">
        <v>306</v>
      </c>
    </row>
    <row r="16" spans="2:8" ht="27" customHeight="1" x14ac:dyDescent="0.2">
      <c r="B16" s="59" t="s">
        <v>307</v>
      </c>
      <c r="C16" s="21" t="s">
        <v>706</v>
      </c>
      <c r="D16" s="21" t="s">
        <v>708</v>
      </c>
    </row>
    <row r="17" spans="1:6" x14ac:dyDescent="0.2">
      <c r="A17" s="1" t="s">
        <v>477</v>
      </c>
      <c r="B17" s="42" t="s">
        <v>308</v>
      </c>
      <c r="C17" s="23">
        <v>1069.2597000000001</v>
      </c>
      <c r="D17" s="90">
        <v>1067.9531999999999</v>
      </c>
    </row>
    <row r="18" spans="1:6" x14ac:dyDescent="0.2">
      <c r="A18" s="1" t="s">
        <v>478</v>
      </c>
      <c r="B18" s="42" t="s">
        <v>342</v>
      </c>
      <c r="C18" s="24">
        <v>1000</v>
      </c>
      <c r="D18" s="64">
        <v>1000</v>
      </c>
    </row>
    <row r="19" spans="1:6" x14ac:dyDescent="0.2">
      <c r="A19" s="1" t="s">
        <v>479</v>
      </c>
      <c r="B19" s="42" t="s">
        <v>343</v>
      </c>
      <c r="C19" s="24">
        <v>1000.4893</v>
      </c>
      <c r="D19" s="64">
        <v>1000.3324</v>
      </c>
    </row>
    <row r="20" spans="1:6" x14ac:dyDescent="0.2">
      <c r="A20" s="1" t="s">
        <v>480</v>
      </c>
      <c r="B20" s="42" t="s">
        <v>337</v>
      </c>
      <c r="C20" s="24">
        <v>1001.7229</v>
      </c>
      <c r="D20" s="64">
        <v>1000.4989</v>
      </c>
    </row>
    <row r="21" spans="1:6" x14ac:dyDescent="0.2">
      <c r="A21" s="1" t="s">
        <v>481</v>
      </c>
      <c r="B21" s="42" t="s">
        <v>324</v>
      </c>
      <c r="C21" s="24">
        <v>1072.0663999999999</v>
      </c>
      <c r="D21" s="64">
        <v>1070.6904</v>
      </c>
    </row>
    <row r="22" spans="1:6" x14ac:dyDescent="0.2">
      <c r="A22" s="1" t="s">
        <v>482</v>
      </c>
      <c r="B22" s="42" t="s">
        <v>344</v>
      </c>
      <c r="C22" s="24">
        <v>1000</v>
      </c>
      <c r="D22" s="64">
        <v>1000</v>
      </c>
    </row>
    <row r="23" spans="1:6" x14ac:dyDescent="0.2">
      <c r="A23" s="1" t="s">
        <v>483</v>
      </c>
      <c r="B23" s="42" t="s">
        <v>345</v>
      </c>
      <c r="C23" s="24">
        <v>1000.5177</v>
      </c>
      <c r="D23" s="64">
        <v>1000.3489</v>
      </c>
    </row>
    <row r="24" spans="1:6" x14ac:dyDescent="0.2">
      <c r="A24" s="1" t="s">
        <v>484</v>
      </c>
      <c r="B24" s="37" t="s">
        <v>326</v>
      </c>
      <c r="C24" s="26" t="s">
        <v>587</v>
      </c>
      <c r="D24" s="65" t="s">
        <v>587</v>
      </c>
    </row>
    <row r="25" spans="1:6" x14ac:dyDescent="0.2">
      <c r="B25" s="27" t="s">
        <v>328</v>
      </c>
      <c r="C25" s="43"/>
      <c r="D25" s="43"/>
    </row>
    <row r="26" spans="1:6" x14ac:dyDescent="0.2">
      <c r="B26" s="45" t="s">
        <v>668</v>
      </c>
      <c r="C26" s="46"/>
      <c r="D26" s="46"/>
      <c r="E26" s="46"/>
      <c r="F26" s="51"/>
    </row>
    <row r="27" spans="1:6" x14ac:dyDescent="0.2">
      <c r="B27" s="42" t="s">
        <v>669</v>
      </c>
      <c r="C27" s="27"/>
      <c r="D27" s="27"/>
      <c r="E27" s="27"/>
      <c r="F27" s="51"/>
    </row>
    <row r="28" spans="1:6" x14ac:dyDescent="0.2">
      <c r="B28" s="165" t="s">
        <v>671</v>
      </c>
      <c r="C28" s="162"/>
      <c r="D28" s="162"/>
      <c r="E28" s="162"/>
      <c r="F28" s="162"/>
    </row>
    <row r="29" spans="1:6" x14ac:dyDescent="0.2">
      <c r="B29" s="60" t="s">
        <v>307</v>
      </c>
      <c r="C29" s="166" t="s">
        <v>329</v>
      </c>
      <c r="D29" s="167"/>
      <c r="E29" s="1"/>
    </row>
    <row r="30" spans="1:6" x14ac:dyDescent="0.2">
      <c r="B30" s="61"/>
      <c r="C30" s="48" t="s">
        <v>330</v>
      </c>
      <c r="D30" s="62" t="s">
        <v>331</v>
      </c>
      <c r="E30" s="1"/>
    </row>
    <row r="31" spans="1:6" x14ac:dyDescent="0.2">
      <c r="A31" s="1" t="s">
        <v>478</v>
      </c>
      <c r="B31" s="42" t="s">
        <v>342</v>
      </c>
      <c r="C31" s="95">
        <v>1.2227225099999999</v>
      </c>
      <c r="D31" s="99">
        <f t="shared" ref="D31:D35" si="0">+C31</f>
        <v>1.2227225099999999</v>
      </c>
      <c r="E31" s="1"/>
    </row>
    <row r="32" spans="1:6" x14ac:dyDescent="0.2">
      <c r="A32" s="1" t="s">
        <v>479</v>
      </c>
      <c r="B32" s="42" t="s">
        <v>346</v>
      </c>
      <c r="C32" s="91">
        <v>1.0662605000000001</v>
      </c>
      <c r="D32" s="100">
        <f t="shared" si="0"/>
        <v>1.0662605000000001</v>
      </c>
    </row>
    <row r="33" spans="1:8" x14ac:dyDescent="0.2">
      <c r="A33" s="1" t="s">
        <v>480</v>
      </c>
      <c r="B33" s="42" t="s">
        <v>337</v>
      </c>
      <c r="C33" s="91" t="s">
        <v>705</v>
      </c>
      <c r="D33" s="100" t="str">
        <f t="shared" si="0"/>
        <v>^^</v>
      </c>
    </row>
    <row r="34" spans="1:8" x14ac:dyDescent="0.2">
      <c r="A34" s="1" t="s">
        <v>482</v>
      </c>
      <c r="B34" s="42" t="s">
        <v>344</v>
      </c>
      <c r="C34" s="91">
        <v>1.2218910000000001</v>
      </c>
      <c r="D34" s="100">
        <f t="shared" si="0"/>
        <v>1.2218910000000001</v>
      </c>
    </row>
    <row r="35" spans="1:8" x14ac:dyDescent="0.2">
      <c r="A35" s="1" t="s">
        <v>483</v>
      </c>
      <c r="B35" s="42" t="s">
        <v>345</v>
      </c>
      <c r="C35" s="91">
        <v>1.1163099999999999</v>
      </c>
      <c r="D35" s="100">
        <f t="shared" si="0"/>
        <v>1.1163099999999999</v>
      </c>
    </row>
    <row r="36" spans="1:8" x14ac:dyDescent="0.2">
      <c r="A36" s="1" t="s">
        <v>484</v>
      </c>
      <c r="B36" s="37" t="s">
        <v>326</v>
      </c>
      <c r="C36" s="26" t="s">
        <v>587</v>
      </c>
      <c r="D36" s="26" t="s">
        <v>587</v>
      </c>
      <c r="F36" s="113"/>
    </row>
    <row r="37" spans="1:8" x14ac:dyDescent="0.2">
      <c r="B37" s="120" t="s">
        <v>328</v>
      </c>
      <c r="F37" s="113"/>
    </row>
    <row r="38" spans="1:8" x14ac:dyDescent="0.2">
      <c r="B38" s="42" t="s">
        <v>677</v>
      </c>
    </row>
    <row r="39" spans="1:8" x14ac:dyDescent="0.2">
      <c r="B39" s="42" t="s">
        <v>673</v>
      </c>
    </row>
    <row r="40" spans="1:8" x14ac:dyDescent="0.2">
      <c r="B40" s="154" t="s">
        <v>638</v>
      </c>
    </row>
    <row r="41" spans="1:8" x14ac:dyDescent="0.2">
      <c r="B41" s="63" t="s">
        <v>675</v>
      </c>
    </row>
    <row r="42" spans="1:8" x14ac:dyDescent="0.2">
      <c r="B42" s="32" t="s">
        <v>314</v>
      </c>
    </row>
    <row r="43" spans="1:8" x14ac:dyDescent="0.2">
      <c r="B43" s="35" t="s">
        <v>315</v>
      </c>
    </row>
    <row r="44" spans="1:8" x14ac:dyDescent="0.2">
      <c r="B44" s="160" t="s">
        <v>368</v>
      </c>
      <c r="C44" s="161"/>
      <c r="D44" s="161"/>
      <c r="E44" s="161"/>
      <c r="F44" s="161"/>
      <c r="G44" s="161"/>
      <c r="H44" s="161"/>
    </row>
    <row r="46" spans="1:8" s="82" customFormat="1" x14ac:dyDescent="0.2">
      <c r="B46" s="82" t="s">
        <v>370</v>
      </c>
      <c r="E46" s="83"/>
      <c r="F46" s="84"/>
      <c r="G46" s="84"/>
      <c r="H46" s="83"/>
    </row>
    <row r="47" spans="1:8" s="82" customFormat="1" x14ac:dyDescent="0.2">
      <c r="B47" s="82" t="s">
        <v>381</v>
      </c>
      <c r="E47" s="83"/>
      <c r="F47" s="84"/>
      <c r="G47" s="84"/>
      <c r="H47" s="83"/>
    </row>
    <row r="48" spans="1:8" s="82" customFormat="1" x14ac:dyDescent="0.2">
      <c r="B48" s="82" t="s">
        <v>382</v>
      </c>
      <c r="E48" s="83"/>
      <c r="F48" s="84"/>
      <c r="G48" s="84"/>
      <c r="H48" s="83"/>
    </row>
    <row r="49" spans="2:8" s="82" customFormat="1" x14ac:dyDescent="0.2">
      <c r="E49" s="83"/>
      <c r="F49" s="84"/>
      <c r="G49" s="84"/>
      <c r="H49" s="83"/>
    </row>
    <row r="50" spans="2:8" s="82" customFormat="1" x14ac:dyDescent="0.2">
      <c r="E50" s="83"/>
      <c r="F50" s="84"/>
      <c r="G50" s="84"/>
      <c r="H50" s="83"/>
    </row>
    <row r="51" spans="2:8" s="82" customFormat="1" x14ac:dyDescent="0.2">
      <c r="E51" s="83"/>
      <c r="F51" s="84"/>
      <c r="G51" s="84"/>
      <c r="H51" s="83"/>
    </row>
    <row r="52" spans="2:8" s="82" customFormat="1" x14ac:dyDescent="0.2">
      <c r="E52" s="83"/>
      <c r="F52" s="84"/>
      <c r="G52" s="84"/>
      <c r="H52" s="83"/>
    </row>
    <row r="53" spans="2:8" s="82" customFormat="1" x14ac:dyDescent="0.2">
      <c r="E53" s="83"/>
      <c r="F53" s="84"/>
      <c r="G53" s="84"/>
      <c r="H53" s="83"/>
    </row>
    <row r="54" spans="2:8" s="82" customFormat="1" x14ac:dyDescent="0.2">
      <c r="E54" s="83"/>
      <c r="F54" s="84"/>
      <c r="G54" s="84"/>
      <c r="H54" s="83"/>
    </row>
    <row r="55" spans="2:8" s="82" customFormat="1" x14ac:dyDescent="0.2">
      <c r="E55" s="83"/>
      <c r="F55" s="84"/>
      <c r="G55" s="84"/>
      <c r="H55" s="83"/>
    </row>
    <row r="56" spans="2:8" s="82" customFormat="1" x14ac:dyDescent="0.2">
      <c r="E56" s="83"/>
      <c r="F56" s="84"/>
      <c r="G56" s="84"/>
      <c r="H56" s="83"/>
    </row>
    <row r="57" spans="2:8" s="82" customFormat="1" x14ac:dyDescent="0.2">
      <c r="E57" s="83"/>
      <c r="F57" s="84"/>
      <c r="G57" s="84"/>
      <c r="H57" s="83"/>
    </row>
    <row r="58" spans="2:8" s="82" customFormat="1" x14ac:dyDescent="0.2">
      <c r="E58" s="83"/>
      <c r="F58" s="84"/>
      <c r="G58" s="84"/>
      <c r="H58" s="83"/>
    </row>
    <row r="59" spans="2:8" s="82" customFormat="1" x14ac:dyDescent="0.2">
      <c r="B59" s="82" t="s">
        <v>373</v>
      </c>
      <c r="F59" s="84"/>
      <c r="G59" s="84"/>
      <c r="H59" s="83"/>
    </row>
    <row r="60" spans="2:8" s="82" customFormat="1" ht="66.75" customHeight="1" x14ac:dyDescent="0.2">
      <c r="B60" s="156" t="s">
        <v>612</v>
      </c>
      <c r="C60" s="156"/>
      <c r="D60" s="156"/>
      <c r="E60" s="156"/>
      <c r="F60" s="156"/>
      <c r="G60" s="156"/>
      <c r="H60" s="156"/>
    </row>
    <row r="61" spans="2:8" s="82" customFormat="1" ht="18.75" x14ac:dyDescent="0.3">
      <c r="B61" s="4" t="s">
        <v>374</v>
      </c>
      <c r="F61" s="84"/>
      <c r="G61" s="84"/>
      <c r="H61" s="83"/>
    </row>
  </sheetData>
  <mergeCells count="7">
    <mergeCell ref="B60:H60"/>
    <mergeCell ref="B44:H44"/>
    <mergeCell ref="B3:H3"/>
    <mergeCell ref="B1:H1"/>
    <mergeCell ref="B2:H2"/>
    <mergeCell ref="B28:F28"/>
    <mergeCell ref="C29:D29"/>
  </mergeCells>
  <pageMargins left="0" right="0" top="0" bottom="0" header="0.3" footer="0.3"/>
  <pageSetup scale="69"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topLeftCell="B1" zoomScaleNormal="100" zoomScaleSheetLayoutView="100" workbookViewId="0">
      <selection activeCell="B12" sqref="B12"/>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ht="25.9" customHeight="1" x14ac:dyDescent="0.2">
      <c r="B2" s="163" t="s">
        <v>290</v>
      </c>
      <c r="C2" s="164"/>
      <c r="D2" s="164"/>
      <c r="E2" s="164"/>
      <c r="F2" s="164"/>
      <c r="G2" s="164"/>
      <c r="H2" s="164"/>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141</v>
      </c>
      <c r="C8" s="140" t="s">
        <v>142</v>
      </c>
      <c r="D8" s="140" t="s">
        <v>45</v>
      </c>
      <c r="E8" s="141">
        <v>150</v>
      </c>
      <c r="F8" s="142">
        <v>1547.85</v>
      </c>
      <c r="G8" s="142">
        <v>9.32</v>
      </c>
      <c r="H8" s="141">
        <v>4.7350000000000003</v>
      </c>
    </row>
    <row r="9" spans="2:8" x14ac:dyDescent="0.2">
      <c r="B9" s="140" t="s">
        <v>152</v>
      </c>
      <c r="C9" s="140" t="s">
        <v>519</v>
      </c>
      <c r="D9" s="140" t="s">
        <v>45</v>
      </c>
      <c r="E9" s="141">
        <v>150</v>
      </c>
      <c r="F9" s="142">
        <v>1508.9010000000001</v>
      </c>
      <c r="G9" s="142">
        <v>9.09</v>
      </c>
      <c r="H9" s="141">
        <v>6</v>
      </c>
    </row>
    <row r="10" spans="2:8" x14ac:dyDescent="0.2">
      <c r="B10" s="140" t="s">
        <v>144</v>
      </c>
      <c r="C10" s="140" t="s">
        <v>145</v>
      </c>
      <c r="D10" s="140" t="s">
        <v>45</v>
      </c>
      <c r="E10" s="141">
        <v>150</v>
      </c>
      <c r="F10" s="142">
        <v>1497.6089999999999</v>
      </c>
      <c r="G10" s="142">
        <v>9.02</v>
      </c>
      <c r="H10" s="141">
        <v>5.2350000000000003</v>
      </c>
    </row>
    <row r="11" spans="2:8" x14ac:dyDescent="0.2">
      <c r="B11" s="140" t="s">
        <v>221</v>
      </c>
      <c r="C11" s="140" t="s">
        <v>588</v>
      </c>
      <c r="D11" s="140" t="s">
        <v>45</v>
      </c>
      <c r="E11" s="141">
        <v>150</v>
      </c>
      <c r="F11" s="142">
        <v>1481.1645000000001</v>
      </c>
      <c r="G11" s="142">
        <v>8.92</v>
      </c>
      <c r="H11" s="141">
        <v>5.59</v>
      </c>
    </row>
    <row r="12" spans="2:8" x14ac:dyDescent="0.2">
      <c r="B12" s="140" t="s">
        <v>146</v>
      </c>
      <c r="C12" s="140" t="s">
        <v>147</v>
      </c>
      <c r="D12" s="140" t="s">
        <v>148</v>
      </c>
      <c r="E12" s="141">
        <v>112</v>
      </c>
      <c r="F12" s="142">
        <v>1116.84944</v>
      </c>
      <c r="G12" s="142">
        <v>6.73</v>
      </c>
      <c r="H12" s="141">
        <v>9.2947000000000006</v>
      </c>
    </row>
    <row r="13" spans="2:8" x14ac:dyDescent="0.2">
      <c r="B13" s="140" t="s">
        <v>164</v>
      </c>
      <c r="C13" s="140" t="s">
        <v>518</v>
      </c>
      <c r="D13" s="140" t="s">
        <v>45</v>
      </c>
      <c r="E13" s="141">
        <v>100</v>
      </c>
      <c r="F13" s="142">
        <v>1056.556</v>
      </c>
      <c r="G13" s="142">
        <v>6.36</v>
      </c>
      <c r="H13" s="141">
        <v>5.8299000000000003</v>
      </c>
    </row>
    <row r="14" spans="2:8" x14ac:dyDescent="0.2">
      <c r="B14" s="140" t="s">
        <v>149</v>
      </c>
      <c r="C14" s="140" t="s">
        <v>150</v>
      </c>
      <c r="D14" s="140" t="s">
        <v>151</v>
      </c>
      <c r="E14" s="141">
        <v>100</v>
      </c>
      <c r="F14" s="142">
        <v>1039.7059999999999</v>
      </c>
      <c r="G14" s="142">
        <v>6.26</v>
      </c>
      <c r="H14" s="141">
        <v>4.4800000000000004</v>
      </c>
    </row>
    <row r="15" spans="2:8" x14ac:dyDescent="0.2">
      <c r="B15" s="140" t="s">
        <v>143</v>
      </c>
      <c r="C15" s="140" t="s">
        <v>545</v>
      </c>
      <c r="D15" s="140" t="s">
        <v>45</v>
      </c>
      <c r="E15" s="141">
        <v>100</v>
      </c>
      <c r="F15" s="142">
        <v>1033.761</v>
      </c>
      <c r="G15" s="142">
        <v>6.23</v>
      </c>
      <c r="H15" s="141">
        <v>6.2099000000000002</v>
      </c>
    </row>
    <row r="16" spans="2:8" x14ac:dyDescent="0.2">
      <c r="B16" s="140" t="s">
        <v>137</v>
      </c>
      <c r="C16" s="140" t="s">
        <v>138</v>
      </c>
      <c r="D16" s="140" t="s">
        <v>45</v>
      </c>
      <c r="E16" s="141">
        <v>50</v>
      </c>
      <c r="F16" s="142">
        <v>519.52149999999995</v>
      </c>
      <c r="G16" s="142">
        <v>3.13</v>
      </c>
      <c r="H16" s="141">
        <v>4.915</v>
      </c>
    </row>
    <row r="17" spans="2:8" x14ac:dyDescent="0.2">
      <c r="B17" s="11" t="s">
        <v>46</v>
      </c>
      <c r="C17" s="11"/>
      <c r="D17" s="11"/>
      <c r="E17" s="12"/>
      <c r="F17" s="105">
        <v>10801.918439999999</v>
      </c>
      <c r="G17" s="105">
        <v>65.06</v>
      </c>
      <c r="H17" s="12"/>
    </row>
    <row r="18" spans="2:8" x14ac:dyDescent="0.2">
      <c r="B18" s="11" t="s">
        <v>50</v>
      </c>
      <c r="C18" s="140"/>
      <c r="D18" s="140"/>
      <c r="E18" s="141"/>
      <c r="F18" s="142"/>
      <c r="G18" s="142"/>
      <c r="H18" s="141"/>
    </row>
    <row r="19" spans="2:8" x14ac:dyDescent="0.2">
      <c r="B19" s="140" t="s">
        <v>571</v>
      </c>
      <c r="C19" s="140" t="s">
        <v>572</v>
      </c>
      <c r="D19" s="140" t="s">
        <v>51</v>
      </c>
      <c r="E19" s="141">
        <v>500000</v>
      </c>
      <c r="F19" s="142">
        <v>540.70550000000003</v>
      </c>
      <c r="G19" s="142">
        <v>3.26</v>
      </c>
      <c r="H19" s="141">
        <v>6.2270000000000003</v>
      </c>
    </row>
    <row r="20" spans="2:8" x14ac:dyDescent="0.2">
      <c r="B20" s="140" t="s">
        <v>546</v>
      </c>
      <c r="C20" s="140" t="s">
        <v>547</v>
      </c>
      <c r="D20" s="140" t="s">
        <v>51</v>
      </c>
      <c r="E20" s="141">
        <v>500000</v>
      </c>
      <c r="F20" s="142">
        <v>532.85299999999995</v>
      </c>
      <c r="G20" s="142">
        <v>3.21</v>
      </c>
      <c r="H20" s="141">
        <v>4.9749999999999996</v>
      </c>
    </row>
    <row r="21" spans="2:8" x14ac:dyDescent="0.2">
      <c r="B21" s="140" t="s">
        <v>550</v>
      </c>
      <c r="C21" s="140" t="s">
        <v>551</v>
      </c>
      <c r="D21" s="140" t="s">
        <v>51</v>
      </c>
      <c r="E21" s="141">
        <v>500000</v>
      </c>
      <c r="F21" s="142">
        <v>532.61199999999997</v>
      </c>
      <c r="G21" s="142">
        <v>3.21</v>
      </c>
      <c r="H21" s="141">
        <v>5.0099</v>
      </c>
    </row>
    <row r="22" spans="2:8" x14ac:dyDescent="0.2">
      <c r="B22" s="140" t="s">
        <v>548</v>
      </c>
      <c r="C22" s="140" t="s">
        <v>549</v>
      </c>
      <c r="D22" s="140" t="s">
        <v>51</v>
      </c>
      <c r="E22" s="141">
        <v>500000</v>
      </c>
      <c r="F22" s="142">
        <v>532.4425</v>
      </c>
      <c r="G22" s="142">
        <v>3.21</v>
      </c>
      <c r="H22" s="141">
        <v>5.0373999999999999</v>
      </c>
    </row>
    <row r="23" spans="2:8" x14ac:dyDescent="0.2">
      <c r="B23" s="140" t="s">
        <v>561</v>
      </c>
      <c r="C23" s="140" t="s">
        <v>562</v>
      </c>
      <c r="D23" s="140" t="s">
        <v>51</v>
      </c>
      <c r="E23" s="141">
        <v>400000</v>
      </c>
      <c r="F23" s="142">
        <v>433.84879999999998</v>
      </c>
      <c r="G23" s="142">
        <v>2.61</v>
      </c>
      <c r="H23" s="141">
        <v>5.6056999999999997</v>
      </c>
    </row>
    <row r="24" spans="2:8" x14ac:dyDescent="0.2">
      <c r="B24" s="140" t="s">
        <v>552</v>
      </c>
      <c r="C24" s="140" t="s">
        <v>553</v>
      </c>
      <c r="D24" s="140" t="s">
        <v>51</v>
      </c>
      <c r="E24" s="141">
        <v>350000</v>
      </c>
      <c r="F24" s="142">
        <v>374.85315000000003</v>
      </c>
      <c r="G24" s="142">
        <v>2.2599999999999998</v>
      </c>
      <c r="H24" s="141">
        <v>5.0407999999999999</v>
      </c>
    </row>
    <row r="25" spans="2:8" x14ac:dyDescent="0.2">
      <c r="B25" s="140" t="s">
        <v>563</v>
      </c>
      <c r="C25" s="140" t="s">
        <v>564</v>
      </c>
      <c r="D25" s="140" t="s">
        <v>51</v>
      </c>
      <c r="E25" s="141">
        <v>200000</v>
      </c>
      <c r="F25" s="142">
        <v>212.8202</v>
      </c>
      <c r="G25" s="142">
        <v>1.28</v>
      </c>
      <c r="H25" s="141">
        <v>5.0911999999999997</v>
      </c>
    </row>
    <row r="26" spans="2:8" x14ac:dyDescent="0.2">
      <c r="B26" s="11" t="s">
        <v>46</v>
      </c>
      <c r="C26" s="11"/>
      <c r="D26" s="11"/>
      <c r="E26" s="12"/>
      <c r="F26" s="105">
        <v>3160.1351500000001</v>
      </c>
      <c r="G26" s="105">
        <v>19.04</v>
      </c>
      <c r="H26" s="12"/>
    </row>
    <row r="27" spans="2:8" x14ac:dyDescent="0.2">
      <c r="B27" s="140" t="s">
        <v>559</v>
      </c>
      <c r="C27" s="140"/>
      <c r="D27" s="140"/>
      <c r="E27" s="141"/>
      <c r="F27" s="142">
        <v>1792.4219343</v>
      </c>
      <c r="G27" s="142">
        <v>10.7959</v>
      </c>
      <c r="H27" s="141">
        <v>3.04</v>
      </c>
    </row>
    <row r="28" spans="2:8" x14ac:dyDescent="0.2">
      <c r="B28" s="140" t="s">
        <v>558</v>
      </c>
      <c r="C28" s="140"/>
      <c r="D28" s="140"/>
      <c r="E28" s="141"/>
      <c r="F28" s="142">
        <v>482.34017269999998</v>
      </c>
      <c r="G28" s="142">
        <v>2.9051</v>
      </c>
      <c r="H28" s="141">
        <v>3.18</v>
      </c>
    </row>
    <row r="29" spans="2:8" x14ac:dyDescent="0.2">
      <c r="B29" s="11" t="s">
        <v>46</v>
      </c>
      <c r="C29" s="11"/>
      <c r="D29" s="11"/>
      <c r="E29" s="12"/>
      <c r="F29" s="105">
        <v>2274.762107</v>
      </c>
      <c r="G29" s="105">
        <v>13.7011</v>
      </c>
      <c r="H29" s="12"/>
    </row>
    <row r="30" spans="2:8" x14ac:dyDescent="0.2">
      <c r="B30" s="140" t="s">
        <v>47</v>
      </c>
      <c r="C30" s="140"/>
      <c r="D30" s="140"/>
      <c r="E30" s="141"/>
      <c r="F30" s="142">
        <v>365.9125464</v>
      </c>
      <c r="G30" s="142">
        <v>2.1989999999999998</v>
      </c>
      <c r="H30" s="141"/>
    </row>
    <row r="31" spans="2:8" x14ac:dyDescent="0.2">
      <c r="B31" s="13" t="s">
        <v>640</v>
      </c>
      <c r="C31" s="13"/>
      <c r="D31" s="13"/>
      <c r="E31" s="14"/>
      <c r="F31" s="15">
        <v>16602.728243400001</v>
      </c>
      <c r="G31" s="15">
        <v>100</v>
      </c>
      <c r="H31" s="14"/>
    </row>
    <row r="32" spans="2:8" x14ac:dyDescent="0.2">
      <c r="B32" s="130"/>
      <c r="C32" s="130"/>
      <c r="D32" s="130"/>
      <c r="E32" s="131"/>
      <c r="F32" s="132"/>
      <c r="G32" s="132"/>
      <c r="H32" s="131"/>
    </row>
    <row r="33" spans="1:8" x14ac:dyDescent="0.2">
      <c r="B33" s="134" t="s">
        <v>667</v>
      </c>
      <c r="C33" s="130"/>
      <c r="D33" s="130"/>
      <c r="E33" s="131"/>
      <c r="F33" s="132"/>
      <c r="G33" s="132"/>
      <c r="H33" s="131"/>
    </row>
    <row r="34" spans="1:8" x14ac:dyDescent="0.2">
      <c r="B34" s="121"/>
      <c r="C34" s="121"/>
      <c r="D34" s="121"/>
      <c r="E34" s="122"/>
      <c r="F34" s="123"/>
      <c r="G34" s="123"/>
      <c r="H34" s="122"/>
    </row>
    <row r="35" spans="1:8" x14ac:dyDescent="0.2">
      <c r="B35" s="36" t="s">
        <v>304</v>
      </c>
    </row>
    <row r="36" spans="1:8" x14ac:dyDescent="0.2">
      <c r="B36" s="58" t="s">
        <v>305</v>
      </c>
    </row>
    <row r="37" spans="1:8" x14ac:dyDescent="0.2">
      <c r="B37" s="19" t="s">
        <v>306</v>
      </c>
    </row>
    <row r="38" spans="1:8" ht="27.75" customHeight="1" x14ac:dyDescent="0.2">
      <c r="B38" s="20" t="s">
        <v>307</v>
      </c>
      <c r="C38" s="21" t="s">
        <v>706</v>
      </c>
      <c r="D38" s="21" t="s">
        <v>707</v>
      </c>
    </row>
    <row r="39" spans="1:8" x14ac:dyDescent="0.2">
      <c r="A39" s="1" t="s">
        <v>470</v>
      </c>
      <c r="B39" s="22" t="s">
        <v>320</v>
      </c>
      <c r="C39" s="23">
        <v>30.847799999999999</v>
      </c>
      <c r="D39" s="90">
        <v>30.941700000000001</v>
      </c>
    </row>
    <row r="40" spans="1:8" x14ac:dyDescent="0.2">
      <c r="A40" s="1" t="s">
        <v>471</v>
      </c>
      <c r="B40" s="22" t="s">
        <v>347</v>
      </c>
      <c r="C40" s="24">
        <v>10.117699999999999</v>
      </c>
      <c r="D40" s="64">
        <v>10.1485</v>
      </c>
    </row>
    <row r="41" spans="1:8" x14ac:dyDescent="0.2">
      <c r="A41" s="1" t="s">
        <v>469</v>
      </c>
      <c r="B41" s="22" t="s">
        <v>322</v>
      </c>
      <c r="C41" s="24">
        <v>11.3102</v>
      </c>
      <c r="D41" s="64">
        <v>11.3447</v>
      </c>
    </row>
    <row r="42" spans="1:8" x14ac:dyDescent="0.2">
      <c r="A42" s="1" t="s">
        <v>472</v>
      </c>
      <c r="B42" s="22" t="s">
        <v>323</v>
      </c>
      <c r="C42" s="24">
        <v>10.769</v>
      </c>
      <c r="D42" s="64">
        <v>10.8019</v>
      </c>
    </row>
    <row r="43" spans="1:8" x14ac:dyDescent="0.2">
      <c r="A43" s="1" t="s">
        <v>473</v>
      </c>
      <c r="B43" s="22" t="s">
        <v>324</v>
      </c>
      <c r="C43" s="24">
        <v>33.225000000000001</v>
      </c>
      <c r="D43" s="64">
        <v>33.3093</v>
      </c>
      <c r="E43" s="1"/>
    </row>
    <row r="44" spans="1:8" x14ac:dyDescent="0.2">
      <c r="A44" s="1" t="s">
        <v>474</v>
      </c>
      <c r="B44" s="22" t="s">
        <v>345</v>
      </c>
      <c r="C44" s="24">
        <v>10.1511</v>
      </c>
      <c r="D44" s="64">
        <v>10.1775</v>
      </c>
      <c r="E44" s="1"/>
    </row>
    <row r="45" spans="1:8" x14ac:dyDescent="0.2">
      <c r="A45" s="1" t="s">
        <v>475</v>
      </c>
      <c r="B45" s="22" t="s">
        <v>326</v>
      </c>
      <c r="C45" s="24">
        <v>12.859500000000001</v>
      </c>
      <c r="D45" s="64">
        <v>12.893000000000001</v>
      </c>
      <c r="E45" s="1"/>
    </row>
    <row r="46" spans="1:8" x14ac:dyDescent="0.2">
      <c r="A46" s="89" t="s">
        <v>476</v>
      </c>
      <c r="B46" s="25" t="s">
        <v>327</v>
      </c>
      <c r="C46" s="26" t="s">
        <v>587</v>
      </c>
      <c r="D46" s="65" t="s">
        <v>587</v>
      </c>
      <c r="E46" s="1"/>
    </row>
    <row r="47" spans="1:8" x14ac:dyDescent="0.2">
      <c r="B47" s="30" t="s">
        <v>637</v>
      </c>
      <c r="C47" s="88"/>
      <c r="D47" s="88"/>
      <c r="E47" s="1"/>
    </row>
    <row r="48" spans="1:8" x14ac:dyDescent="0.2">
      <c r="B48" s="111" t="s">
        <v>334</v>
      </c>
      <c r="C48" s="88"/>
      <c r="D48" s="88"/>
      <c r="E48" s="1"/>
    </row>
    <row r="49" spans="2:8" x14ac:dyDescent="0.2">
      <c r="B49" s="27" t="s">
        <v>328</v>
      </c>
      <c r="C49" s="66"/>
      <c r="D49" s="66"/>
      <c r="E49" s="66"/>
      <c r="F49" s="66"/>
    </row>
    <row r="50" spans="2:8" x14ac:dyDescent="0.2">
      <c r="B50" s="28" t="s">
        <v>668</v>
      </c>
      <c r="C50" s="28"/>
      <c r="D50" s="28"/>
      <c r="E50" s="28"/>
      <c r="F50" s="29"/>
    </row>
    <row r="51" spans="2:8" x14ac:dyDescent="0.2">
      <c r="B51" s="30" t="s">
        <v>669</v>
      </c>
      <c r="C51" s="30"/>
      <c r="D51" s="30"/>
      <c r="E51" s="30"/>
      <c r="F51" s="29"/>
    </row>
    <row r="52" spans="2:8" x14ac:dyDescent="0.2">
      <c r="B52" s="162" t="s">
        <v>670</v>
      </c>
      <c r="C52" s="162"/>
      <c r="D52" s="162"/>
      <c r="E52" s="162"/>
      <c r="F52" s="162"/>
    </row>
    <row r="53" spans="2:8" x14ac:dyDescent="0.2">
      <c r="B53" s="27" t="s">
        <v>673</v>
      </c>
    </row>
    <row r="54" spans="2:8" x14ac:dyDescent="0.2">
      <c r="B54" s="31" t="s">
        <v>690</v>
      </c>
    </row>
    <row r="55" spans="2:8" x14ac:dyDescent="0.2">
      <c r="B55" s="31" t="s">
        <v>675</v>
      </c>
    </row>
    <row r="56" spans="2:8" x14ac:dyDescent="0.2">
      <c r="B56" s="32" t="s">
        <v>314</v>
      </c>
    </row>
    <row r="57" spans="2:8" x14ac:dyDescent="0.2">
      <c r="B57" s="35" t="s">
        <v>315</v>
      </c>
    </row>
    <row r="58" spans="2:8" x14ac:dyDescent="0.2">
      <c r="B58" s="160" t="s">
        <v>368</v>
      </c>
      <c r="C58" s="161"/>
      <c r="D58" s="161"/>
      <c r="E58" s="161"/>
      <c r="F58" s="161"/>
      <c r="G58" s="161"/>
      <c r="H58" s="161"/>
    </row>
    <row r="60" spans="2:8" s="82" customFormat="1" x14ac:dyDescent="0.2">
      <c r="B60" s="82" t="s">
        <v>370</v>
      </c>
      <c r="E60" s="83"/>
      <c r="F60" s="84"/>
      <c r="G60" s="84"/>
      <c r="H60" s="83"/>
    </row>
    <row r="61" spans="2:8" s="82" customFormat="1" x14ac:dyDescent="0.2">
      <c r="B61" s="82" t="s">
        <v>377</v>
      </c>
      <c r="E61" s="83"/>
      <c r="F61" s="84"/>
      <c r="G61" s="84"/>
      <c r="H61" s="83"/>
    </row>
    <row r="62" spans="2:8" s="82" customFormat="1" x14ac:dyDescent="0.2">
      <c r="B62" s="82" t="s">
        <v>383</v>
      </c>
      <c r="E62" s="83"/>
      <c r="F62" s="84"/>
      <c r="G62" s="84"/>
      <c r="H62" s="83"/>
    </row>
    <row r="63" spans="2:8" s="82" customFormat="1" x14ac:dyDescent="0.2">
      <c r="E63" s="83"/>
      <c r="F63" s="84"/>
      <c r="G63" s="84"/>
      <c r="H63" s="83"/>
    </row>
    <row r="64" spans="2:8" s="82" customFormat="1" x14ac:dyDescent="0.2">
      <c r="E64" s="83"/>
      <c r="F64" s="84"/>
      <c r="G64" s="84"/>
      <c r="H64" s="83"/>
    </row>
    <row r="65" spans="2:8" s="82" customFormat="1" x14ac:dyDescent="0.2">
      <c r="E65" s="83"/>
      <c r="F65" s="84"/>
      <c r="G65" s="84"/>
      <c r="H65" s="83"/>
    </row>
    <row r="66" spans="2:8" s="82" customFormat="1" x14ac:dyDescent="0.2">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E72" s="83"/>
      <c r="F72" s="84"/>
      <c r="G72" s="84"/>
      <c r="H72" s="83"/>
    </row>
    <row r="73" spans="2:8" s="82" customFormat="1" x14ac:dyDescent="0.2">
      <c r="B73" s="82" t="s">
        <v>373</v>
      </c>
      <c r="F73" s="84"/>
      <c r="G73" s="84"/>
      <c r="H73" s="83"/>
    </row>
    <row r="74" spans="2:8" s="82" customFormat="1" ht="67.5" customHeight="1" x14ac:dyDescent="0.2">
      <c r="B74" s="156" t="s">
        <v>612</v>
      </c>
      <c r="C74" s="156"/>
      <c r="D74" s="156"/>
      <c r="E74" s="156"/>
      <c r="F74" s="156"/>
      <c r="G74" s="156"/>
      <c r="H74" s="156"/>
    </row>
    <row r="75" spans="2:8" s="82" customFormat="1" ht="18.75" x14ac:dyDescent="0.3">
      <c r="B75" s="4" t="s">
        <v>374</v>
      </c>
      <c r="F75" s="84"/>
      <c r="G75" s="84"/>
      <c r="H75" s="83"/>
    </row>
  </sheetData>
  <mergeCells count="6">
    <mergeCell ref="B74:H74"/>
    <mergeCell ref="B58:H58"/>
    <mergeCell ref="B3:H3"/>
    <mergeCell ref="B1:H1"/>
    <mergeCell ref="B2:H2"/>
    <mergeCell ref="B52:F52"/>
  </mergeCells>
  <pageMargins left="0" right="0" top="0" bottom="0" header="0.3" footer="0.3"/>
  <pageSetup scale="67"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ht="25.9" customHeight="1" x14ac:dyDescent="0.2">
      <c r="B2" s="163" t="s">
        <v>291</v>
      </c>
      <c r="C2" s="164"/>
      <c r="D2" s="164"/>
      <c r="E2" s="164"/>
      <c r="F2" s="164"/>
      <c r="G2" s="164"/>
      <c r="H2" s="164"/>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597</v>
      </c>
      <c r="C8" s="140" t="s">
        <v>619</v>
      </c>
      <c r="D8" s="140" t="s">
        <v>45</v>
      </c>
      <c r="E8" s="141">
        <v>500</v>
      </c>
      <c r="F8" s="142">
        <v>5132.2550000000001</v>
      </c>
      <c r="G8" s="142">
        <v>7.31</v>
      </c>
      <c r="H8" s="141">
        <v>3.91</v>
      </c>
    </row>
    <row r="9" spans="2:8" x14ac:dyDescent="0.2">
      <c r="B9" s="140" t="s">
        <v>181</v>
      </c>
      <c r="C9" s="140" t="s">
        <v>205</v>
      </c>
      <c r="D9" s="140" t="s">
        <v>151</v>
      </c>
      <c r="E9" s="141">
        <v>400</v>
      </c>
      <c r="F9" s="142">
        <v>4063.44</v>
      </c>
      <c r="G9" s="142">
        <v>5.79</v>
      </c>
      <c r="H9" s="141">
        <v>3.6099000000000001</v>
      </c>
    </row>
    <row r="10" spans="2:8" x14ac:dyDescent="0.2">
      <c r="B10" s="140" t="s">
        <v>135</v>
      </c>
      <c r="C10" s="140" t="s">
        <v>643</v>
      </c>
      <c r="D10" s="140" t="s">
        <v>45</v>
      </c>
      <c r="E10" s="141">
        <v>250</v>
      </c>
      <c r="F10" s="142">
        <v>2559.13</v>
      </c>
      <c r="G10" s="142">
        <v>3.64</v>
      </c>
      <c r="H10" s="141">
        <v>4.34</v>
      </c>
    </row>
    <row r="11" spans="2:8" x14ac:dyDescent="0.2">
      <c r="B11" s="140" t="s">
        <v>154</v>
      </c>
      <c r="C11" s="140" t="s">
        <v>155</v>
      </c>
      <c r="D11" s="140" t="s">
        <v>45</v>
      </c>
      <c r="E11" s="141">
        <v>250</v>
      </c>
      <c r="F11" s="142">
        <v>2549.3850000000002</v>
      </c>
      <c r="G11" s="142">
        <v>3.63</v>
      </c>
      <c r="H11" s="141">
        <v>4.0999999999999996</v>
      </c>
    </row>
    <row r="12" spans="2:8" x14ac:dyDescent="0.2">
      <c r="B12" s="140" t="s">
        <v>143</v>
      </c>
      <c r="C12" s="140" t="s">
        <v>157</v>
      </c>
      <c r="D12" s="140" t="s">
        <v>45</v>
      </c>
      <c r="E12" s="141">
        <v>50</v>
      </c>
      <c r="F12" s="142">
        <v>509.19499999999999</v>
      </c>
      <c r="G12" s="142">
        <v>0.73</v>
      </c>
      <c r="H12" s="141">
        <v>4.0999999999999996</v>
      </c>
    </row>
    <row r="13" spans="2:8" x14ac:dyDescent="0.2">
      <c r="B13" s="11" t="s">
        <v>46</v>
      </c>
      <c r="C13" s="11"/>
      <c r="D13" s="11"/>
      <c r="E13" s="12"/>
      <c r="F13" s="105">
        <v>14813.405000000001</v>
      </c>
      <c r="G13" s="105">
        <v>21.1</v>
      </c>
      <c r="H13" s="12"/>
    </row>
    <row r="14" spans="2:8" x14ac:dyDescent="0.2">
      <c r="B14" s="85" t="s">
        <v>158</v>
      </c>
      <c r="C14" s="140"/>
      <c r="D14" s="140"/>
      <c r="E14" s="141"/>
      <c r="F14" s="142"/>
      <c r="G14" s="142"/>
      <c r="H14" s="141"/>
    </row>
    <row r="15" spans="2:8" x14ac:dyDescent="0.2">
      <c r="B15" s="11" t="s">
        <v>159</v>
      </c>
      <c r="C15" s="140"/>
      <c r="D15" s="140"/>
      <c r="E15" s="141"/>
      <c r="F15" s="142"/>
      <c r="G15" s="142"/>
      <c r="H15" s="141"/>
    </row>
    <row r="16" spans="2:8" x14ac:dyDescent="0.2">
      <c r="B16" s="11" t="s">
        <v>131</v>
      </c>
      <c r="C16" s="140"/>
      <c r="D16" s="140"/>
      <c r="E16" s="141"/>
      <c r="F16" s="142"/>
      <c r="G16" s="142"/>
      <c r="H16" s="141"/>
    </row>
    <row r="17" spans="2:8" x14ac:dyDescent="0.2">
      <c r="B17" s="140" t="s">
        <v>133</v>
      </c>
      <c r="C17" s="140" t="s">
        <v>644</v>
      </c>
      <c r="D17" s="140" t="s">
        <v>263</v>
      </c>
      <c r="E17" s="141">
        <v>5000</v>
      </c>
      <c r="F17" s="142">
        <v>4802.4799999999996</v>
      </c>
      <c r="G17" s="142">
        <v>6.84</v>
      </c>
      <c r="H17" s="141">
        <v>4.2050000000000001</v>
      </c>
    </row>
    <row r="18" spans="2:8" x14ac:dyDescent="0.2">
      <c r="B18" s="140" t="s">
        <v>574</v>
      </c>
      <c r="C18" s="140" t="s">
        <v>604</v>
      </c>
      <c r="D18" s="140" t="s">
        <v>263</v>
      </c>
      <c r="E18" s="141">
        <v>2500</v>
      </c>
      <c r="F18" s="142">
        <v>2476.7325000000001</v>
      </c>
      <c r="G18" s="142">
        <v>3.53</v>
      </c>
      <c r="H18" s="141">
        <v>3.395</v>
      </c>
    </row>
    <row r="19" spans="2:8" x14ac:dyDescent="0.2">
      <c r="B19" s="140" t="s">
        <v>591</v>
      </c>
      <c r="C19" s="140" t="s">
        <v>592</v>
      </c>
      <c r="D19" s="140" t="s">
        <v>160</v>
      </c>
      <c r="E19" s="141">
        <v>2500</v>
      </c>
      <c r="F19" s="142">
        <v>2476.36</v>
      </c>
      <c r="G19" s="142">
        <v>3.53</v>
      </c>
      <c r="H19" s="141">
        <v>3.4499</v>
      </c>
    </row>
    <row r="20" spans="2:8" x14ac:dyDescent="0.2">
      <c r="B20" s="140" t="s">
        <v>523</v>
      </c>
      <c r="C20" s="140" t="s">
        <v>573</v>
      </c>
      <c r="D20" s="140" t="s">
        <v>160</v>
      </c>
      <c r="E20" s="141">
        <v>2500</v>
      </c>
      <c r="F20" s="142">
        <v>2472.7775000000001</v>
      </c>
      <c r="G20" s="142">
        <v>3.52</v>
      </c>
      <c r="H20" s="141">
        <v>3.5249000000000001</v>
      </c>
    </row>
    <row r="21" spans="2:8" x14ac:dyDescent="0.2">
      <c r="B21" s="140" t="s">
        <v>574</v>
      </c>
      <c r="C21" s="140" t="s">
        <v>575</v>
      </c>
      <c r="D21" s="140" t="s">
        <v>263</v>
      </c>
      <c r="E21" s="141">
        <v>2500</v>
      </c>
      <c r="F21" s="142">
        <v>2470.4924999999998</v>
      </c>
      <c r="G21" s="142">
        <v>3.52</v>
      </c>
      <c r="H21" s="141">
        <v>3.46</v>
      </c>
    </row>
    <row r="22" spans="2:8" x14ac:dyDescent="0.2">
      <c r="B22" s="140" t="s">
        <v>591</v>
      </c>
      <c r="C22" s="140" t="s">
        <v>593</v>
      </c>
      <c r="D22" s="140" t="s">
        <v>160</v>
      </c>
      <c r="E22" s="141">
        <v>1500</v>
      </c>
      <c r="F22" s="142">
        <v>1469.3054999999999</v>
      </c>
      <c r="G22" s="142">
        <v>2.09</v>
      </c>
      <c r="H22" s="141">
        <v>3.7563</v>
      </c>
    </row>
    <row r="23" spans="2:8" x14ac:dyDescent="0.2">
      <c r="B23" s="11" t="s">
        <v>46</v>
      </c>
      <c r="C23" s="11"/>
      <c r="D23" s="11"/>
      <c r="E23" s="12"/>
      <c r="F23" s="105">
        <v>16168.147999999999</v>
      </c>
      <c r="G23" s="105">
        <v>23.03</v>
      </c>
      <c r="H23" s="12"/>
    </row>
    <row r="24" spans="2:8" x14ac:dyDescent="0.2">
      <c r="B24" s="11" t="s">
        <v>161</v>
      </c>
      <c r="C24" s="140"/>
      <c r="D24" s="140"/>
      <c r="E24" s="141"/>
      <c r="F24" s="142"/>
      <c r="G24" s="142"/>
      <c r="H24" s="141"/>
    </row>
    <row r="25" spans="2:8" x14ac:dyDescent="0.2">
      <c r="B25" s="11" t="s">
        <v>43</v>
      </c>
      <c r="C25" s="140"/>
      <c r="D25" s="140"/>
      <c r="E25" s="141"/>
      <c r="F25" s="142"/>
      <c r="G25" s="142"/>
      <c r="H25" s="141"/>
    </row>
    <row r="26" spans="2:8" x14ac:dyDescent="0.2">
      <c r="B26" s="140" t="s">
        <v>152</v>
      </c>
      <c r="C26" s="140" t="s">
        <v>645</v>
      </c>
      <c r="D26" s="140" t="s">
        <v>160</v>
      </c>
      <c r="E26" s="141">
        <v>1000</v>
      </c>
      <c r="F26" s="142">
        <v>4884.9250000000002</v>
      </c>
      <c r="G26" s="142">
        <v>6.96</v>
      </c>
      <c r="H26" s="141">
        <v>4.2149999999999999</v>
      </c>
    </row>
    <row r="27" spans="2:8" x14ac:dyDescent="0.2">
      <c r="B27" s="140" t="s">
        <v>137</v>
      </c>
      <c r="C27" s="140" t="s">
        <v>605</v>
      </c>
      <c r="D27" s="140" t="s">
        <v>160</v>
      </c>
      <c r="E27" s="141">
        <v>1000</v>
      </c>
      <c r="F27" s="142">
        <v>4837.0249999999996</v>
      </c>
      <c r="G27" s="142">
        <v>6.89</v>
      </c>
      <c r="H27" s="141">
        <v>4.3</v>
      </c>
    </row>
    <row r="28" spans="2:8" x14ac:dyDescent="0.2">
      <c r="B28" s="140" t="s">
        <v>576</v>
      </c>
      <c r="C28" s="140" t="s">
        <v>577</v>
      </c>
      <c r="D28" s="140" t="s">
        <v>160</v>
      </c>
      <c r="E28" s="141">
        <v>500</v>
      </c>
      <c r="F28" s="142">
        <v>2497.9050000000002</v>
      </c>
      <c r="G28" s="142">
        <v>3.56</v>
      </c>
      <c r="H28" s="141">
        <v>3.4014000000000002</v>
      </c>
    </row>
    <row r="29" spans="2:8" x14ac:dyDescent="0.2">
      <c r="B29" s="140" t="s">
        <v>143</v>
      </c>
      <c r="C29" s="140" t="s">
        <v>165</v>
      </c>
      <c r="D29" s="140" t="s">
        <v>166</v>
      </c>
      <c r="E29" s="141">
        <v>500</v>
      </c>
      <c r="F29" s="142">
        <v>2457.5450000000001</v>
      </c>
      <c r="G29" s="142">
        <v>3.5</v>
      </c>
      <c r="H29" s="141">
        <v>3.8449</v>
      </c>
    </row>
    <row r="30" spans="2:8" x14ac:dyDescent="0.2">
      <c r="B30" s="11" t="s">
        <v>46</v>
      </c>
      <c r="C30" s="11"/>
      <c r="D30" s="11"/>
      <c r="E30" s="12"/>
      <c r="F30" s="105">
        <v>14677.4</v>
      </c>
      <c r="G30" s="105">
        <v>20.91</v>
      </c>
      <c r="H30" s="12"/>
    </row>
    <row r="31" spans="2:8" x14ac:dyDescent="0.2">
      <c r="B31" s="11" t="s">
        <v>167</v>
      </c>
      <c r="C31" s="140"/>
      <c r="D31" s="140"/>
      <c r="E31" s="141"/>
      <c r="F31" s="142"/>
      <c r="G31" s="142"/>
      <c r="H31" s="141"/>
    </row>
    <row r="32" spans="2:8" x14ac:dyDescent="0.2">
      <c r="B32" s="140" t="s">
        <v>646</v>
      </c>
      <c r="C32" s="140" t="s">
        <v>647</v>
      </c>
      <c r="D32" s="140" t="s">
        <v>51</v>
      </c>
      <c r="E32" s="141">
        <v>5000000</v>
      </c>
      <c r="F32" s="142">
        <v>4950.6549999999997</v>
      </c>
      <c r="G32" s="142">
        <v>7.05</v>
      </c>
      <c r="H32" s="141">
        <v>3.4001000000000001</v>
      </c>
    </row>
    <row r="33" spans="1:9" x14ac:dyDescent="0.2">
      <c r="B33" s="140" t="s">
        <v>578</v>
      </c>
      <c r="C33" s="140" t="s">
        <v>579</v>
      </c>
      <c r="D33" s="140" t="s">
        <v>51</v>
      </c>
      <c r="E33" s="141">
        <v>4000000</v>
      </c>
      <c r="F33" s="142">
        <v>3989.5720000000001</v>
      </c>
      <c r="G33" s="142">
        <v>5.68</v>
      </c>
      <c r="H33" s="141">
        <v>3.1800999999999999</v>
      </c>
    </row>
    <row r="34" spans="1:9" x14ac:dyDescent="0.2">
      <c r="B34" s="140" t="s">
        <v>594</v>
      </c>
      <c r="C34" s="140" t="s">
        <v>595</v>
      </c>
      <c r="D34" s="140" t="s">
        <v>51</v>
      </c>
      <c r="E34" s="141">
        <v>2500000</v>
      </c>
      <c r="F34" s="142">
        <v>2473.73</v>
      </c>
      <c r="G34" s="142">
        <v>3.52</v>
      </c>
      <c r="H34" s="141">
        <v>3.4001000000000001</v>
      </c>
    </row>
    <row r="35" spans="1:9" x14ac:dyDescent="0.2">
      <c r="B35" s="11" t="s">
        <v>46</v>
      </c>
      <c r="C35" s="11"/>
      <c r="D35" s="11"/>
      <c r="E35" s="12"/>
      <c r="F35" s="105">
        <v>11413.957</v>
      </c>
      <c r="G35" s="105">
        <v>16.25</v>
      </c>
      <c r="H35" s="12"/>
    </row>
    <row r="36" spans="1:9" x14ac:dyDescent="0.2">
      <c r="B36" s="140" t="s">
        <v>559</v>
      </c>
      <c r="C36" s="140"/>
      <c r="D36" s="140"/>
      <c r="E36" s="141"/>
      <c r="F36" s="142">
        <v>7345.7450956000002</v>
      </c>
      <c r="G36" s="142">
        <v>10.4617</v>
      </c>
      <c r="H36" s="141">
        <v>3.04</v>
      </c>
    </row>
    <row r="37" spans="1:9" x14ac:dyDescent="0.2">
      <c r="B37" s="140" t="s">
        <v>558</v>
      </c>
      <c r="C37" s="140"/>
      <c r="D37" s="140"/>
      <c r="E37" s="141"/>
      <c r="F37" s="142">
        <v>1976.7346431000001</v>
      </c>
      <c r="G37" s="142">
        <v>2.8151999999999999</v>
      </c>
      <c r="H37" s="141">
        <v>3.18</v>
      </c>
    </row>
    <row r="38" spans="1:9" x14ac:dyDescent="0.2">
      <c r="B38" s="11" t="s">
        <v>46</v>
      </c>
      <c r="C38" s="11"/>
      <c r="D38" s="11"/>
      <c r="E38" s="12"/>
      <c r="F38" s="105">
        <v>9322.4797387000017</v>
      </c>
      <c r="G38" s="105">
        <v>13.276899999999999</v>
      </c>
      <c r="H38" s="12"/>
    </row>
    <row r="39" spans="1:9" x14ac:dyDescent="0.2">
      <c r="B39" s="140" t="s">
        <v>47</v>
      </c>
      <c r="C39" s="140"/>
      <c r="D39" s="140"/>
      <c r="E39" s="141"/>
      <c r="F39" s="142">
        <v>3820.1509692</v>
      </c>
      <c r="G39" s="142">
        <v>5.4330999999999996</v>
      </c>
      <c r="H39" s="141"/>
    </row>
    <row r="40" spans="1:9" x14ac:dyDescent="0.2">
      <c r="B40" s="13" t="s">
        <v>640</v>
      </c>
      <c r="C40" s="13"/>
      <c r="D40" s="13"/>
      <c r="E40" s="14"/>
      <c r="F40" s="15">
        <v>70215.5407079</v>
      </c>
      <c r="G40" s="15">
        <v>100</v>
      </c>
      <c r="H40" s="14"/>
    </row>
    <row r="41" spans="1:9" x14ac:dyDescent="0.2">
      <c r="B41" s="118"/>
      <c r="C41" s="118"/>
      <c r="D41" s="118"/>
      <c r="E41" s="119"/>
      <c r="F41" s="101"/>
      <c r="G41" s="101"/>
      <c r="H41" s="119"/>
    </row>
    <row r="42" spans="1:9" x14ac:dyDescent="0.2">
      <c r="B42" s="134" t="s">
        <v>667</v>
      </c>
      <c r="C42" s="106"/>
      <c r="D42" s="106"/>
      <c r="E42" s="107"/>
      <c r="F42" s="108"/>
      <c r="G42" s="108"/>
    </row>
    <row r="43" spans="1:9" x14ac:dyDescent="0.2">
      <c r="B43" s="134"/>
      <c r="C43" s="106"/>
      <c r="D43" s="106"/>
      <c r="E43" s="107"/>
      <c r="F43" s="108"/>
      <c r="G43" s="108"/>
    </row>
    <row r="44" spans="1:9" x14ac:dyDescent="0.2">
      <c r="B44" s="17" t="s">
        <v>304</v>
      </c>
    </row>
    <row r="45" spans="1:9" x14ac:dyDescent="0.2">
      <c r="B45" s="18" t="s">
        <v>305</v>
      </c>
    </row>
    <row r="46" spans="1:9" x14ac:dyDescent="0.2">
      <c r="B46" s="19" t="s">
        <v>306</v>
      </c>
    </row>
    <row r="47" spans="1:9" ht="25.5" x14ac:dyDescent="0.2">
      <c r="B47" s="20" t="s">
        <v>307</v>
      </c>
      <c r="C47" s="21" t="s">
        <v>706</v>
      </c>
      <c r="D47" s="21" t="s">
        <v>707</v>
      </c>
    </row>
    <row r="48" spans="1:9" x14ac:dyDescent="0.2">
      <c r="A48" s="1" t="s">
        <v>465</v>
      </c>
      <c r="B48" s="22" t="s">
        <v>308</v>
      </c>
      <c r="C48" s="23">
        <v>1052.3762999999999</v>
      </c>
      <c r="D48" s="90">
        <v>1050.8809000000001</v>
      </c>
      <c r="I48" s="1" t="s">
        <v>461</v>
      </c>
    </row>
    <row r="49" spans="1:9" x14ac:dyDescent="0.2">
      <c r="A49" s="1" t="s">
        <v>466</v>
      </c>
      <c r="B49" s="22" t="s">
        <v>350</v>
      </c>
      <c r="C49" s="24">
        <v>1026.3773000000001</v>
      </c>
      <c r="D49" s="64">
        <v>1026.3773000000001</v>
      </c>
      <c r="I49" s="1" t="s">
        <v>462</v>
      </c>
    </row>
    <row r="50" spans="1:9" x14ac:dyDescent="0.2">
      <c r="A50" s="1" t="s">
        <v>467</v>
      </c>
      <c r="B50" s="22" t="s">
        <v>343</v>
      </c>
      <c r="C50" s="24">
        <v>1025.5417</v>
      </c>
      <c r="D50" s="64">
        <v>1024.9853000000001</v>
      </c>
      <c r="I50" s="1" t="s">
        <v>463</v>
      </c>
    </row>
    <row r="51" spans="1:9" x14ac:dyDescent="0.2">
      <c r="A51" s="1" t="s">
        <v>468</v>
      </c>
      <c r="B51" s="22" t="s">
        <v>337</v>
      </c>
      <c r="C51" s="24">
        <v>1020.8307</v>
      </c>
      <c r="D51" s="64">
        <v>1019.3799</v>
      </c>
      <c r="I51" s="1" t="s">
        <v>464</v>
      </c>
    </row>
    <row r="52" spans="1:9" x14ac:dyDescent="0.2">
      <c r="A52" s="1" t="s">
        <v>461</v>
      </c>
      <c r="B52" s="22" t="s">
        <v>311</v>
      </c>
      <c r="C52" s="24">
        <v>1055.2426</v>
      </c>
      <c r="D52" s="64">
        <v>1053.6103000000001</v>
      </c>
      <c r="I52" s="1" t="s">
        <v>465</v>
      </c>
    </row>
    <row r="53" spans="1:9" x14ac:dyDescent="0.2">
      <c r="A53" s="1" t="s">
        <v>462</v>
      </c>
      <c r="B53" s="22" t="s">
        <v>351</v>
      </c>
      <c r="C53" s="24">
        <v>1030.6099999999999</v>
      </c>
      <c r="D53" s="64">
        <v>1029.0187000000001</v>
      </c>
      <c r="I53" s="1" t="s">
        <v>466</v>
      </c>
    </row>
    <row r="54" spans="1:9" x14ac:dyDescent="0.2">
      <c r="A54" s="1" t="s">
        <v>463</v>
      </c>
      <c r="B54" s="22" t="s">
        <v>352</v>
      </c>
      <c r="C54" s="24">
        <v>1009.1950000000001</v>
      </c>
      <c r="D54" s="64">
        <v>1008.617</v>
      </c>
      <c r="I54" s="1" t="s">
        <v>467</v>
      </c>
    </row>
    <row r="55" spans="1:9" x14ac:dyDescent="0.2">
      <c r="A55" s="1" t="s">
        <v>464</v>
      </c>
      <c r="B55" s="25" t="s">
        <v>312</v>
      </c>
      <c r="C55" s="26">
        <v>1010.0921</v>
      </c>
      <c r="D55" s="65">
        <v>1008.5297</v>
      </c>
      <c r="I55" s="1" t="s">
        <v>468</v>
      </c>
    </row>
    <row r="56" spans="1:9" x14ac:dyDescent="0.2">
      <c r="B56" s="30" t="s">
        <v>637</v>
      </c>
      <c r="C56" s="88"/>
      <c r="D56" s="88"/>
    </row>
    <row r="57" spans="1:9" x14ac:dyDescent="0.2">
      <c r="B57" s="28" t="s">
        <v>668</v>
      </c>
      <c r="C57" s="28"/>
      <c r="D57" s="28"/>
      <c r="E57" s="28"/>
      <c r="F57" s="29"/>
    </row>
    <row r="58" spans="1:9" x14ac:dyDescent="0.2">
      <c r="B58" s="30" t="s">
        <v>669</v>
      </c>
      <c r="C58" s="30"/>
      <c r="D58" s="30"/>
      <c r="E58" s="30"/>
      <c r="F58" s="29"/>
    </row>
    <row r="59" spans="1:9" x14ac:dyDescent="0.2">
      <c r="B59" s="162" t="s">
        <v>672</v>
      </c>
      <c r="C59" s="162"/>
      <c r="D59" s="162"/>
      <c r="E59" s="162"/>
      <c r="F59" s="162"/>
    </row>
    <row r="60" spans="1:9" x14ac:dyDescent="0.2">
      <c r="B60" s="60" t="s">
        <v>307</v>
      </c>
      <c r="C60" s="166" t="s">
        <v>329</v>
      </c>
      <c r="D60" s="167"/>
      <c r="E60" s="1"/>
    </row>
    <row r="61" spans="1:9" x14ac:dyDescent="0.2">
      <c r="B61" s="61"/>
      <c r="C61" s="92" t="s">
        <v>330</v>
      </c>
      <c r="D61" s="93" t="s">
        <v>331</v>
      </c>
      <c r="E61" s="1"/>
    </row>
    <row r="62" spans="1:9" x14ac:dyDescent="0.2">
      <c r="A62" s="1" t="s">
        <v>466</v>
      </c>
      <c r="B62" s="42" t="s">
        <v>342</v>
      </c>
      <c r="C62" s="95">
        <v>1.4597917600000001</v>
      </c>
      <c r="D62" s="99">
        <f t="shared" ref="D62:D67" si="0">+C62</f>
        <v>1.4597917600000001</v>
      </c>
      <c r="E62" s="1"/>
    </row>
    <row r="63" spans="1:9" x14ac:dyDescent="0.2">
      <c r="A63" s="1" t="s">
        <v>467</v>
      </c>
      <c r="B63" s="42" t="s">
        <v>346</v>
      </c>
      <c r="C63" s="91">
        <v>0.90156578000000009</v>
      </c>
      <c r="D63" s="100">
        <f t="shared" si="0"/>
        <v>0.90156578000000009</v>
      </c>
    </row>
    <row r="64" spans="1:9" x14ac:dyDescent="0.2">
      <c r="A64" s="1" t="s">
        <v>468</v>
      </c>
      <c r="B64" s="42" t="s">
        <v>337</v>
      </c>
      <c r="C64" s="91" t="s">
        <v>705</v>
      </c>
      <c r="D64" s="100" t="str">
        <f t="shared" si="0"/>
        <v>^^</v>
      </c>
    </row>
    <row r="65" spans="1:8" x14ac:dyDescent="0.2">
      <c r="A65" s="1" t="s">
        <v>462</v>
      </c>
      <c r="B65" s="42" t="s">
        <v>344</v>
      </c>
      <c r="C65" s="91" t="s">
        <v>705</v>
      </c>
      <c r="D65" s="100" t="str">
        <f t="shared" si="0"/>
        <v>^^</v>
      </c>
    </row>
    <row r="66" spans="1:8" x14ac:dyDescent="0.2">
      <c r="A66" s="1" t="s">
        <v>463</v>
      </c>
      <c r="B66" s="42" t="s">
        <v>345</v>
      </c>
      <c r="C66" s="91">
        <v>0.98381497000000007</v>
      </c>
      <c r="D66" s="100">
        <f t="shared" si="0"/>
        <v>0.98381497000000007</v>
      </c>
    </row>
    <row r="67" spans="1:8" x14ac:dyDescent="0.2">
      <c r="A67" s="1" t="s">
        <v>464</v>
      </c>
      <c r="B67" s="37" t="s">
        <v>326</v>
      </c>
      <c r="C67" s="96" t="s">
        <v>705</v>
      </c>
      <c r="D67" s="97" t="str">
        <f t="shared" si="0"/>
        <v>^^</v>
      </c>
    </row>
    <row r="68" spans="1:8" x14ac:dyDescent="0.2">
      <c r="B68" s="139" t="s">
        <v>677</v>
      </c>
      <c r="C68" s="98"/>
      <c r="D68" s="98"/>
    </row>
    <row r="69" spans="1:8" x14ac:dyDescent="0.2">
      <c r="B69" s="27" t="s">
        <v>673</v>
      </c>
    </row>
    <row r="70" spans="1:8" x14ac:dyDescent="0.2">
      <c r="B70" s="31" t="s">
        <v>691</v>
      </c>
    </row>
    <row r="71" spans="1:8" x14ac:dyDescent="0.2">
      <c r="B71" s="31" t="s">
        <v>675</v>
      </c>
    </row>
    <row r="72" spans="1:8" x14ac:dyDescent="0.2">
      <c r="B72" s="32" t="s">
        <v>314</v>
      </c>
    </row>
    <row r="73" spans="1:8" x14ac:dyDescent="0.2">
      <c r="B73" s="35" t="s">
        <v>315</v>
      </c>
    </row>
    <row r="74" spans="1:8" x14ac:dyDescent="0.2">
      <c r="B74" s="160" t="s">
        <v>368</v>
      </c>
      <c r="C74" s="161"/>
      <c r="D74" s="161"/>
      <c r="E74" s="161"/>
      <c r="F74" s="161"/>
      <c r="G74" s="161"/>
      <c r="H74" s="161"/>
    </row>
    <row r="76" spans="1:8" s="82" customFormat="1" x14ac:dyDescent="0.2">
      <c r="B76" s="82" t="s">
        <v>370</v>
      </c>
      <c r="E76" s="83"/>
      <c r="F76" s="84"/>
      <c r="G76" s="84"/>
      <c r="H76" s="83"/>
    </row>
    <row r="77" spans="1:8" s="82" customFormat="1" x14ac:dyDescent="0.2">
      <c r="B77" s="82" t="s">
        <v>384</v>
      </c>
      <c r="E77" s="83"/>
      <c r="F77" s="84"/>
      <c r="G77" s="84"/>
      <c r="H77" s="83"/>
    </row>
    <row r="78" spans="1:8" s="82" customFormat="1" x14ac:dyDescent="0.2">
      <c r="B78" s="82" t="s">
        <v>385</v>
      </c>
      <c r="E78" s="83"/>
      <c r="F78" s="84"/>
      <c r="G78" s="84"/>
      <c r="H78" s="83"/>
    </row>
    <row r="79" spans="1:8" s="82" customFormat="1" x14ac:dyDescent="0.2">
      <c r="E79" s="83"/>
      <c r="F79" s="84"/>
      <c r="G79" s="84"/>
      <c r="H79" s="83"/>
    </row>
    <row r="80" spans="1:8" s="82" customFormat="1" x14ac:dyDescent="0.2">
      <c r="E80" s="83"/>
      <c r="F80" s="84"/>
      <c r="G80" s="84"/>
      <c r="H80" s="83"/>
    </row>
    <row r="81" spans="2:8" s="82" customFormat="1" x14ac:dyDescent="0.2">
      <c r="E81" s="83"/>
      <c r="F81" s="84"/>
      <c r="G81" s="84"/>
      <c r="H81" s="83"/>
    </row>
    <row r="82" spans="2:8" s="82" customFormat="1" x14ac:dyDescent="0.2">
      <c r="E82" s="83"/>
      <c r="F82" s="84"/>
      <c r="G82" s="84"/>
      <c r="H82" s="83"/>
    </row>
    <row r="83" spans="2:8" s="82" customFormat="1" x14ac:dyDescent="0.2">
      <c r="E83" s="83"/>
      <c r="F83" s="84"/>
      <c r="G83" s="84"/>
      <c r="H83" s="83"/>
    </row>
    <row r="84" spans="2:8" s="82" customFormat="1" x14ac:dyDescent="0.2">
      <c r="E84" s="83"/>
      <c r="F84" s="84"/>
      <c r="G84" s="84"/>
      <c r="H84" s="83"/>
    </row>
    <row r="85" spans="2:8" s="82" customFormat="1" x14ac:dyDescent="0.2">
      <c r="E85" s="83"/>
      <c r="F85" s="84"/>
      <c r="G85" s="84"/>
      <c r="H85" s="83"/>
    </row>
    <row r="86" spans="2:8" s="82" customFormat="1" x14ac:dyDescent="0.2">
      <c r="E86" s="83"/>
      <c r="F86" s="84"/>
      <c r="G86" s="84"/>
      <c r="H86" s="83"/>
    </row>
    <row r="87" spans="2:8" s="82" customFormat="1" x14ac:dyDescent="0.2">
      <c r="E87" s="83"/>
      <c r="F87" s="84"/>
      <c r="G87" s="84"/>
      <c r="H87" s="83"/>
    </row>
    <row r="88" spans="2:8" s="82" customFormat="1" x14ac:dyDescent="0.2">
      <c r="E88" s="83"/>
      <c r="F88" s="84"/>
      <c r="G88" s="84"/>
      <c r="H88" s="83"/>
    </row>
    <row r="89" spans="2:8" s="82" customFormat="1" x14ac:dyDescent="0.2">
      <c r="B89" s="82" t="s">
        <v>373</v>
      </c>
      <c r="F89" s="84"/>
      <c r="G89" s="84"/>
      <c r="H89" s="83"/>
    </row>
    <row r="90" spans="2:8" s="82" customFormat="1" ht="66.75" customHeight="1" x14ac:dyDescent="0.2">
      <c r="B90" s="156" t="s">
        <v>612</v>
      </c>
      <c r="C90" s="156"/>
      <c r="D90" s="156"/>
      <c r="E90" s="156"/>
      <c r="F90" s="156"/>
      <c r="G90" s="156"/>
      <c r="H90" s="156"/>
    </row>
    <row r="91" spans="2:8" s="82" customFormat="1" ht="18.75" x14ac:dyDescent="0.3">
      <c r="B91" s="4" t="s">
        <v>374</v>
      </c>
      <c r="F91" s="84"/>
      <c r="G91" s="84"/>
      <c r="H91" s="83"/>
    </row>
  </sheetData>
  <mergeCells count="7">
    <mergeCell ref="B90:H90"/>
    <mergeCell ref="B74:H74"/>
    <mergeCell ref="B3:H3"/>
    <mergeCell ref="B1:H1"/>
    <mergeCell ref="B2:H2"/>
    <mergeCell ref="B59:F59"/>
    <mergeCell ref="C60:D60"/>
  </mergeCells>
  <pageMargins left="0" right="0" top="0" bottom="0" header="0.3" footer="0.3"/>
  <pageSetup scale="62"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showGridLines="0" view="pageBreakPreview" topLeftCell="B1" zoomScaleNormal="100" zoomScaleSheetLayoutView="100" workbookViewId="0">
      <selection activeCell="B4" sqref="B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57" t="s">
        <v>285</v>
      </c>
      <c r="C1" s="157"/>
      <c r="D1" s="157"/>
      <c r="E1" s="157"/>
      <c r="F1" s="157"/>
      <c r="G1" s="157"/>
      <c r="H1" s="157"/>
    </row>
    <row r="2" spans="2:8" ht="25.9" customHeight="1" x14ac:dyDescent="0.2">
      <c r="B2" s="163" t="s">
        <v>292</v>
      </c>
      <c r="C2" s="164"/>
      <c r="D2" s="164"/>
      <c r="E2" s="164"/>
      <c r="F2" s="164"/>
      <c r="G2" s="164"/>
      <c r="H2" s="164"/>
    </row>
    <row r="3" spans="2:8" x14ac:dyDescent="0.2">
      <c r="B3" s="157" t="s">
        <v>665</v>
      </c>
      <c r="C3" s="157"/>
      <c r="D3" s="157"/>
      <c r="E3" s="157"/>
      <c r="F3" s="157"/>
      <c r="G3" s="157"/>
      <c r="H3" s="157"/>
    </row>
    <row r="4" spans="2:8" ht="21" customHeight="1" x14ac:dyDescent="0.2"/>
    <row r="5" spans="2:8" ht="46.5" customHeight="1" x14ac:dyDescent="0.2">
      <c r="B5" s="102" t="s">
        <v>2</v>
      </c>
      <c r="C5" s="102" t="s">
        <v>3</v>
      </c>
      <c r="D5" s="102" t="s">
        <v>4</v>
      </c>
      <c r="E5" s="103" t="s">
        <v>5</v>
      </c>
      <c r="F5" s="104" t="s">
        <v>7</v>
      </c>
      <c r="G5" s="104" t="s">
        <v>6</v>
      </c>
      <c r="H5" s="135" t="s">
        <v>266</v>
      </c>
    </row>
    <row r="6" spans="2:8" x14ac:dyDescent="0.2">
      <c r="B6" s="85" t="s">
        <v>42</v>
      </c>
      <c r="C6" s="140"/>
      <c r="D6" s="140"/>
      <c r="E6" s="141"/>
      <c r="F6" s="142"/>
      <c r="G6" s="142"/>
      <c r="H6" s="141"/>
    </row>
    <row r="7" spans="2:8" x14ac:dyDescent="0.2">
      <c r="B7" s="11" t="s">
        <v>43</v>
      </c>
      <c r="C7" s="140"/>
      <c r="D7" s="140"/>
      <c r="E7" s="141"/>
      <c r="F7" s="142"/>
      <c r="G7" s="142"/>
      <c r="H7" s="141"/>
    </row>
    <row r="8" spans="2:8" x14ac:dyDescent="0.2">
      <c r="B8" s="140" t="s">
        <v>133</v>
      </c>
      <c r="C8" s="140" t="s">
        <v>168</v>
      </c>
      <c r="D8" s="140" t="s">
        <v>45</v>
      </c>
      <c r="E8" s="141">
        <v>100</v>
      </c>
      <c r="F8" s="142">
        <v>1039.5830000000001</v>
      </c>
      <c r="G8" s="142">
        <v>8.02</v>
      </c>
      <c r="H8" s="141">
        <v>4.2750000000000004</v>
      </c>
    </row>
    <row r="9" spans="2:8" x14ac:dyDescent="0.2">
      <c r="B9" s="140" t="s">
        <v>164</v>
      </c>
      <c r="C9" s="140" t="s">
        <v>169</v>
      </c>
      <c r="D9" s="140" t="s">
        <v>45</v>
      </c>
      <c r="E9" s="141">
        <v>100</v>
      </c>
      <c r="F9" s="142">
        <v>1039.3689999999999</v>
      </c>
      <c r="G9" s="142">
        <v>8.02</v>
      </c>
      <c r="H9" s="141">
        <v>4.3899999999999997</v>
      </c>
    </row>
    <row r="10" spans="2:8" x14ac:dyDescent="0.2">
      <c r="B10" s="140" t="s">
        <v>137</v>
      </c>
      <c r="C10" s="140" t="s">
        <v>138</v>
      </c>
      <c r="D10" s="140" t="s">
        <v>45</v>
      </c>
      <c r="E10" s="141">
        <v>100</v>
      </c>
      <c r="F10" s="142">
        <v>1039.0429999999999</v>
      </c>
      <c r="G10" s="142">
        <v>8.01</v>
      </c>
      <c r="H10" s="141">
        <v>4.915</v>
      </c>
    </row>
    <row r="11" spans="2:8" x14ac:dyDescent="0.2">
      <c r="B11" s="140" t="s">
        <v>139</v>
      </c>
      <c r="C11" s="140" t="s">
        <v>140</v>
      </c>
      <c r="D11" s="140" t="s">
        <v>45</v>
      </c>
      <c r="E11" s="141">
        <v>100</v>
      </c>
      <c r="F11" s="142">
        <v>1037.78</v>
      </c>
      <c r="G11" s="142">
        <v>8.01</v>
      </c>
      <c r="H11" s="141">
        <v>4.4550000000000001</v>
      </c>
    </row>
    <row r="12" spans="2:8" x14ac:dyDescent="0.2">
      <c r="B12" s="140" t="s">
        <v>141</v>
      </c>
      <c r="C12" s="140" t="s">
        <v>142</v>
      </c>
      <c r="D12" s="140" t="s">
        <v>45</v>
      </c>
      <c r="E12" s="141">
        <v>100</v>
      </c>
      <c r="F12" s="142">
        <v>1031.9000000000001</v>
      </c>
      <c r="G12" s="142">
        <v>7.96</v>
      </c>
      <c r="H12" s="141">
        <v>4.7350000000000003</v>
      </c>
    </row>
    <row r="13" spans="2:8" x14ac:dyDescent="0.2">
      <c r="B13" s="140" t="s">
        <v>154</v>
      </c>
      <c r="C13" s="140" t="s">
        <v>170</v>
      </c>
      <c r="D13" s="140" t="s">
        <v>151</v>
      </c>
      <c r="E13" s="141">
        <v>100</v>
      </c>
      <c r="F13" s="142">
        <v>1023.564</v>
      </c>
      <c r="G13" s="142">
        <v>7.9</v>
      </c>
      <c r="H13" s="141">
        <v>4.0830000000000002</v>
      </c>
    </row>
    <row r="14" spans="2:8" x14ac:dyDescent="0.2">
      <c r="B14" s="140" t="s">
        <v>152</v>
      </c>
      <c r="C14" s="140" t="s">
        <v>556</v>
      </c>
      <c r="D14" s="140" t="s">
        <v>45</v>
      </c>
      <c r="E14" s="141">
        <v>100</v>
      </c>
      <c r="F14" s="142">
        <v>1014.081</v>
      </c>
      <c r="G14" s="142">
        <v>7.82</v>
      </c>
      <c r="H14" s="141">
        <v>4.2949999999999999</v>
      </c>
    </row>
    <row r="15" spans="2:8" x14ac:dyDescent="0.2">
      <c r="B15" s="140" t="s">
        <v>183</v>
      </c>
      <c r="C15" s="140" t="s">
        <v>596</v>
      </c>
      <c r="D15" s="140" t="s">
        <v>45</v>
      </c>
      <c r="E15" s="141">
        <v>100</v>
      </c>
      <c r="F15" s="142">
        <v>989.79899999999998</v>
      </c>
      <c r="G15" s="142">
        <v>7.63</v>
      </c>
      <c r="H15" s="141">
        <v>5.26</v>
      </c>
    </row>
    <row r="16" spans="2:8" x14ac:dyDescent="0.2">
      <c r="B16" s="140" t="s">
        <v>135</v>
      </c>
      <c r="C16" s="140" t="s">
        <v>136</v>
      </c>
      <c r="D16" s="140" t="s">
        <v>45</v>
      </c>
      <c r="E16" s="141">
        <v>50</v>
      </c>
      <c r="F16" s="142">
        <v>519.67750000000001</v>
      </c>
      <c r="G16" s="142">
        <v>4.01</v>
      </c>
      <c r="H16" s="141">
        <v>4.9249000000000001</v>
      </c>
    </row>
    <row r="17" spans="2:8" x14ac:dyDescent="0.2">
      <c r="B17" s="140" t="s">
        <v>135</v>
      </c>
      <c r="C17" s="140" t="s">
        <v>525</v>
      </c>
      <c r="D17" s="140" t="s">
        <v>45</v>
      </c>
      <c r="E17" s="141">
        <v>50</v>
      </c>
      <c r="F17" s="142">
        <v>498.91250000000002</v>
      </c>
      <c r="G17" s="142">
        <v>3.85</v>
      </c>
      <c r="H17" s="141">
        <v>5.26</v>
      </c>
    </row>
    <row r="18" spans="2:8" x14ac:dyDescent="0.2">
      <c r="B18" s="11" t="s">
        <v>46</v>
      </c>
      <c r="C18" s="11"/>
      <c r="D18" s="11"/>
      <c r="E18" s="12"/>
      <c r="F18" s="105">
        <v>9233.7090000000007</v>
      </c>
      <c r="G18" s="105">
        <v>71.23</v>
      </c>
      <c r="H18" s="12"/>
    </row>
    <row r="19" spans="2:8" x14ac:dyDescent="0.2">
      <c r="B19" s="85" t="s">
        <v>158</v>
      </c>
      <c r="C19" s="140"/>
      <c r="D19" s="140"/>
      <c r="E19" s="141"/>
      <c r="F19" s="142"/>
      <c r="G19" s="142"/>
      <c r="H19" s="141"/>
    </row>
    <row r="20" spans="2:8" x14ac:dyDescent="0.2">
      <c r="B20" s="11" t="s">
        <v>159</v>
      </c>
      <c r="C20" s="140"/>
      <c r="D20" s="140"/>
      <c r="E20" s="141"/>
      <c r="F20" s="142"/>
      <c r="G20" s="142"/>
      <c r="H20" s="141"/>
    </row>
    <row r="21" spans="2:8" x14ac:dyDescent="0.2">
      <c r="B21" s="11" t="s">
        <v>131</v>
      </c>
      <c r="C21" s="140"/>
      <c r="D21" s="140"/>
      <c r="E21" s="141"/>
      <c r="F21" s="142"/>
      <c r="G21" s="142"/>
      <c r="H21" s="141"/>
    </row>
    <row r="22" spans="2:8" x14ac:dyDescent="0.2">
      <c r="B22" s="140" t="s">
        <v>591</v>
      </c>
      <c r="C22" s="140" t="s">
        <v>593</v>
      </c>
      <c r="D22" s="140" t="s">
        <v>160</v>
      </c>
      <c r="E22" s="141">
        <v>1000</v>
      </c>
      <c r="F22" s="142">
        <v>979.53700000000003</v>
      </c>
      <c r="G22" s="142">
        <v>7.56</v>
      </c>
      <c r="H22" s="141">
        <v>3.7563</v>
      </c>
    </row>
    <row r="23" spans="2:8" x14ac:dyDescent="0.2">
      <c r="B23" s="11" t="s">
        <v>46</v>
      </c>
      <c r="C23" s="11"/>
      <c r="D23" s="11"/>
      <c r="E23" s="12"/>
      <c r="F23" s="105">
        <v>979.53700000000003</v>
      </c>
      <c r="G23" s="105">
        <v>7.56</v>
      </c>
      <c r="H23" s="12"/>
    </row>
    <row r="24" spans="2:8" x14ac:dyDescent="0.2">
      <c r="B24" s="11" t="s">
        <v>161</v>
      </c>
      <c r="C24" s="140"/>
      <c r="D24" s="140"/>
      <c r="E24" s="141"/>
      <c r="F24" s="142"/>
      <c r="G24" s="142"/>
      <c r="H24" s="141"/>
    </row>
    <row r="25" spans="2:8" x14ac:dyDescent="0.2">
      <c r="B25" s="11" t="s">
        <v>43</v>
      </c>
      <c r="C25" s="140"/>
      <c r="D25" s="140"/>
      <c r="E25" s="141"/>
      <c r="F25" s="142"/>
      <c r="G25" s="142"/>
      <c r="H25" s="141"/>
    </row>
    <row r="26" spans="2:8" x14ac:dyDescent="0.2">
      <c r="B26" s="140" t="s">
        <v>143</v>
      </c>
      <c r="C26" s="140" t="s">
        <v>165</v>
      </c>
      <c r="D26" s="140" t="s">
        <v>166</v>
      </c>
      <c r="E26" s="141">
        <v>200</v>
      </c>
      <c r="F26" s="142">
        <v>983.01800000000003</v>
      </c>
      <c r="G26" s="142">
        <v>7.58</v>
      </c>
      <c r="H26" s="141">
        <v>3.8449</v>
      </c>
    </row>
    <row r="27" spans="2:8" x14ac:dyDescent="0.2">
      <c r="B27" s="11" t="s">
        <v>46</v>
      </c>
      <c r="C27" s="11"/>
      <c r="D27" s="11"/>
      <c r="E27" s="12"/>
      <c r="F27" s="105">
        <v>983.01800000000003</v>
      </c>
      <c r="G27" s="105">
        <v>7.58</v>
      </c>
      <c r="H27" s="12"/>
    </row>
    <row r="28" spans="2:8" x14ac:dyDescent="0.2">
      <c r="B28" s="140" t="s">
        <v>559</v>
      </c>
      <c r="C28" s="140"/>
      <c r="D28" s="140"/>
      <c r="E28" s="141"/>
      <c r="F28" s="142">
        <v>1135.570561</v>
      </c>
      <c r="G28" s="142">
        <v>8.7592999999999996</v>
      </c>
      <c r="H28" s="141">
        <v>3.04</v>
      </c>
    </row>
    <row r="29" spans="2:8" x14ac:dyDescent="0.2">
      <c r="B29" s="140" t="s">
        <v>558</v>
      </c>
      <c r="C29" s="140"/>
      <c r="D29" s="140"/>
      <c r="E29" s="141"/>
      <c r="F29" s="142">
        <v>305.58115329999998</v>
      </c>
      <c r="G29" s="142">
        <v>2.3571</v>
      </c>
      <c r="H29" s="141">
        <v>3.18</v>
      </c>
    </row>
    <row r="30" spans="2:8" x14ac:dyDescent="0.2">
      <c r="B30" s="11" t="s">
        <v>46</v>
      </c>
      <c r="C30" s="11"/>
      <c r="D30" s="11"/>
      <c r="E30" s="12"/>
      <c r="F30" s="105">
        <v>1441.1517143000001</v>
      </c>
      <c r="G30" s="105">
        <v>11.1165</v>
      </c>
      <c r="H30" s="12"/>
    </row>
    <row r="31" spans="2:8" x14ac:dyDescent="0.2">
      <c r="B31" s="140" t="s">
        <v>47</v>
      </c>
      <c r="C31" s="140"/>
      <c r="D31" s="140"/>
      <c r="E31" s="141"/>
      <c r="F31" s="142">
        <v>326.6591383</v>
      </c>
      <c r="G31" s="142">
        <v>2.5135999999999998</v>
      </c>
      <c r="H31" s="141"/>
    </row>
    <row r="32" spans="2:8" x14ac:dyDescent="0.2">
      <c r="B32" s="13" t="s">
        <v>640</v>
      </c>
      <c r="C32" s="13"/>
      <c r="D32" s="13"/>
      <c r="E32" s="14"/>
      <c r="F32" s="15">
        <v>12964.074852600001</v>
      </c>
      <c r="G32" s="15">
        <v>100</v>
      </c>
      <c r="H32" s="14"/>
    </row>
    <row r="33" spans="1:8" x14ac:dyDescent="0.2">
      <c r="B33" s="130"/>
      <c r="C33" s="130"/>
      <c r="D33" s="130"/>
      <c r="E33" s="131"/>
      <c r="F33" s="132"/>
      <c r="G33" s="132"/>
      <c r="H33" s="131"/>
    </row>
    <row r="34" spans="1:8" x14ac:dyDescent="0.2">
      <c r="B34" s="134" t="s">
        <v>667</v>
      </c>
      <c r="C34" s="130"/>
      <c r="D34" s="130"/>
      <c r="E34" s="131"/>
      <c r="F34" s="132"/>
      <c r="G34" s="132"/>
      <c r="H34" s="131"/>
    </row>
    <row r="35" spans="1:8" x14ac:dyDescent="0.2">
      <c r="B35" s="114"/>
      <c r="C35" s="114"/>
      <c r="D35" s="114"/>
      <c r="E35" s="115"/>
      <c r="F35" s="116"/>
      <c r="G35" s="116"/>
      <c r="H35" s="115"/>
    </row>
    <row r="36" spans="1:8" x14ac:dyDescent="0.2">
      <c r="B36" s="17" t="s">
        <v>304</v>
      </c>
    </row>
    <row r="37" spans="1:8" x14ac:dyDescent="0.2">
      <c r="B37" s="18" t="s">
        <v>305</v>
      </c>
    </row>
    <row r="38" spans="1:8" x14ac:dyDescent="0.2">
      <c r="B38" s="27" t="s">
        <v>306</v>
      </c>
    </row>
    <row r="39" spans="1:8" ht="25.5" x14ac:dyDescent="0.2">
      <c r="B39" s="20" t="s">
        <v>307</v>
      </c>
      <c r="C39" s="21" t="s">
        <v>706</v>
      </c>
      <c r="D39" s="21" t="s">
        <v>707</v>
      </c>
    </row>
    <row r="40" spans="1:8" x14ac:dyDescent="0.2">
      <c r="A40" s="1" t="s">
        <v>450</v>
      </c>
      <c r="B40" s="42" t="s">
        <v>316</v>
      </c>
      <c r="C40" s="23">
        <v>23.117599999999999</v>
      </c>
      <c r="D40" s="90">
        <v>23.112100000000002</v>
      </c>
    </row>
    <row r="41" spans="1:8" x14ac:dyDescent="0.2">
      <c r="A41" s="1" t="s">
        <v>451</v>
      </c>
      <c r="B41" s="42" t="s">
        <v>353</v>
      </c>
      <c r="C41" s="24">
        <v>9.6865000000000006</v>
      </c>
      <c r="D41" s="64">
        <v>9.6842000000000006</v>
      </c>
    </row>
    <row r="42" spans="1:8" x14ac:dyDescent="0.2">
      <c r="A42" s="1" t="s">
        <v>452</v>
      </c>
      <c r="B42" s="42" t="s">
        <v>354</v>
      </c>
      <c r="C42" s="24">
        <v>9.7032000000000007</v>
      </c>
      <c r="D42" s="64">
        <v>9.7009000000000007</v>
      </c>
    </row>
    <row r="43" spans="1:8" x14ac:dyDescent="0.2">
      <c r="A43" s="1" t="s">
        <v>453</v>
      </c>
      <c r="B43" s="42" t="s">
        <v>320</v>
      </c>
      <c r="C43" s="24">
        <v>16.0945</v>
      </c>
      <c r="D43" s="64">
        <v>16.0884</v>
      </c>
    </row>
    <row r="44" spans="1:8" x14ac:dyDescent="0.2">
      <c r="A44" s="1" t="s">
        <v>454</v>
      </c>
      <c r="B44" s="42" t="s">
        <v>355</v>
      </c>
      <c r="C44" s="24">
        <v>9.7835000000000001</v>
      </c>
      <c r="D44" s="64">
        <v>9.7798999999999996</v>
      </c>
    </row>
    <row r="45" spans="1:8" x14ac:dyDescent="0.2">
      <c r="A45" s="1" t="s">
        <v>455</v>
      </c>
      <c r="B45" s="42" t="s">
        <v>347</v>
      </c>
      <c r="C45" s="24">
        <v>9.7970000000000006</v>
      </c>
      <c r="D45" s="64">
        <v>9.7933000000000003</v>
      </c>
    </row>
    <row r="46" spans="1:8" x14ac:dyDescent="0.2">
      <c r="A46" s="1" t="s">
        <v>456</v>
      </c>
      <c r="B46" s="42" t="s">
        <v>322</v>
      </c>
      <c r="C46" s="24">
        <v>9.8795999999999999</v>
      </c>
      <c r="D46" s="64">
        <v>9.8757999999999999</v>
      </c>
    </row>
    <row r="47" spans="1:8" x14ac:dyDescent="0.2">
      <c r="A47" s="1" t="s">
        <v>457</v>
      </c>
      <c r="B47" s="42" t="s">
        <v>324</v>
      </c>
      <c r="C47" s="24">
        <v>17.094100000000001</v>
      </c>
      <c r="D47" s="64">
        <v>17.081099999999999</v>
      </c>
      <c r="E47" s="1"/>
    </row>
    <row r="48" spans="1:8" x14ac:dyDescent="0.2">
      <c r="A48" s="1" t="s">
        <v>458</v>
      </c>
      <c r="B48" s="42" t="s">
        <v>344</v>
      </c>
      <c r="C48" s="24">
        <v>9.9499999999999993</v>
      </c>
      <c r="D48" s="64">
        <v>9.9426000000000005</v>
      </c>
      <c r="E48" s="1"/>
    </row>
    <row r="49" spans="1:8" x14ac:dyDescent="0.2">
      <c r="A49" s="1" t="s">
        <v>459</v>
      </c>
      <c r="B49" s="42" t="s">
        <v>345</v>
      </c>
      <c r="C49" s="24">
        <v>9.9608000000000008</v>
      </c>
      <c r="D49" s="64">
        <v>9.9533000000000005</v>
      </c>
      <c r="E49" s="1"/>
    </row>
    <row r="50" spans="1:8" x14ac:dyDescent="0.2">
      <c r="A50" s="1" t="s">
        <v>460</v>
      </c>
      <c r="B50" s="37" t="s">
        <v>326</v>
      </c>
      <c r="C50" s="26">
        <v>10.0146</v>
      </c>
      <c r="D50" s="65">
        <v>10.007</v>
      </c>
      <c r="E50" s="1"/>
    </row>
    <row r="51" spans="1:8" x14ac:dyDescent="0.2">
      <c r="B51" s="30" t="s">
        <v>637</v>
      </c>
      <c r="C51" s="87"/>
      <c r="D51" s="87"/>
      <c r="E51" s="1"/>
    </row>
    <row r="52" spans="1:8" x14ac:dyDescent="0.2">
      <c r="B52" s="42" t="s">
        <v>356</v>
      </c>
    </row>
    <row r="53" spans="1:8" x14ac:dyDescent="0.2">
      <c r="B53" s="42" t="s">
        <v>333</v>
      </c>
    </row>
    <row r="54" spans="1:8" x14ac:dyDescent="0.2">
      <c r="B54" s="45" t="s">
        <v>668</v>
      </c>
    </row>
    <row r="55" spans="1:8" x14ac:dyDescent="0.2">
      <c r="B55" s="42" t="s">
        <v>669</v>
      </c>
    </row>
    <row r="56" spans="1:8" x14ac:dyDescent="0.2">
      <c r="B56" s="109" t="s">
        <v>670</v>
      </c>
    </row>
    <row r="57" spans="1:8" x14ac:dyDescent="0.2">
      <c r="B57" s="42" t="s">
        <v>673</v>
      </c>
    </row>
    <row r="58" spans="1:8" x14ac:dyDescent="0.2">
      <c r="B58" s="68" t="s">
        <v>692</v>
      </c>
    </row>
    <row r="59" spans="1:8" x14ac:dyDescent="0.2">
      <c r="B59" s="68" t="s">
        <v>675</v>
      </c>
    </row>
    <row r="60" spans="1:8" x14ac:dyDescent="0.2">
      <c r="B60" s="32" t="s">
        <v>314</v>
      </c>
    </row>
    <row r="61" spans="1:8" x14ac:dyDescent="0.2">
      <c r="B61" s="35" t="s">
        <v>315</v>
      </c>
    </row>
    <row r="62" spans="1:8" x14ac:dyDescent="0.2">
      <c r="B62" s="160" t="s">
        <v>368</v>
      </c>
      <c r="C62" s="161"/>
      <c r="D62" s="161"/>
      <c r="E62" s="161"/>
      <c r="F62" s="161"/>
      <c r="G62" s="161"/>
      <c r="H62" s="161"/>
    </row>
    <row r="64" spans="1:8" s="82" customFormat="1" x14ac:dyDescent="0.2">
      <c r="B64" s="82" t="s">
        <v>370</v>
      </c>
      <c r="E64" s="83"/>
      <c r="F64" s="84"/>
      <c r="G64" s="84"/>
      <c r="H64" s="83"/>
    </row>
    <row r="65" spans="2:8" s="82" customFormat="1" x14ac:dyDescent="0.2">
      <c r="B65" s="82" t="s">
        <v>386</v>
      </c>
      <c r="E65" s="83"/>
      <c r="F65" s="84"/>
      <c r="G65" s="84"/>
      <c r="H65" s="83"/>
    </row>
    <row r="66" spans="2:8" s="82" customFormat="1" x14ac:dyDescent="0.2">
      <c r="B66" s="82" t="s">
        <v>387</v>
      </c>
      <c r="E66" s="83"/>
      <c r="F66" s="84"/>
      <c r="G66" s="84"/>
      <c r="H66" s="83"/>
    </row>
    <row r="67" spans="2:8" s="82" customFormat="1" x14ac:dyDescent="0.2">
      <c r="E67" s="83"/>
      <c r="F67" s="84"/>
      <c r="G67" s="84"/>
      <c r="H67" s="83"/>
    </row>
    <row r="68" spans="2:8" s="82" customFormat="1" x14ac:dyDescent="0.2">
      <c r="E68" s="83"/>
      <c r="F68" s="84"/>
      <c r="G68" s="84"/>
      <c r="H68" s="83"/>
    </row>
    <row r="69" spans="2:8" s="82" customFormat="1" x14ac:dyDescent="0.2">
      <c r="E69" s="83"/>
      <c r="F69" s="84"/>
      <c r="G69" s="84"/>
      <c r="H69" s="83"/>
    </row>
    <row r="70" spans="2:8" s="82" customFormat="1" x14ac:dyDescent="0.2">
      <c r="E70" s="83"/>
      <c r="F70" s="84"/>
      <c r="G70" s="84"/>
      <c r="H70" s="83"/>
    </row>
    <row r="71" spans="2:8" s="82" customFormat="1" x14ac:dyDescent="0.2">
      <c r="E71" s="83"/>
      <c r="F71" s="84"/>
      <c r="G71" s="84"/>
      <c r="H71" s="83"/>
    </row>
    <row r="72" spans="2:8" s="82" customFormat="1" x14ac:dyDescent="0.2">
      <c r="E72" s="83"/>
      <c r="F72" s="84"/>
      <c r="G72" s="84"/>
      <c r="H72" s="83"/>
    </row>
    <row r="73" spans="2:8" s="82" customFormat="1" x14ac:dyDescent="0.2">
      <c r="E73" s="83"/>
      <c r="F73" s="84"/>
      <c r="G73" s="84"/>
      <c r="H73" s="83"/>
    </row>
    <row r="74" spans="2:8" s="82" customFormat="1" x14ac:dyDescent="0.2">
      <c r="E74" s="83"/>
      <c r="F74" s="84"/>
      <c r="G74" s="84"/>
      <c r="H74" s="83"/>
    </row>
    <row r="75" spans="2:8" s="82" customFormat="1" x14ac:dyDescent="0.2">
      <c r="E75" s="83"/>
      <c r="F75" s="84"/>
      <c r="G75" s="84"/>
      <c r="H75" s="83"/>
    </row>
    <row r="76" spans="2:8" s="82" customFormat="1" x14ac:dyDescent="0.2">
      <c r="E76" s="83"/>
      <c r="F76" s="84"/>
      <c r="G76" s="84"/>
      <c r="H76" s="83"/>
    </row>
    <row r="77" spans="2:8" s="82" customFormat="1" x14ac:dyDescent="0.2">
      <c r="B77" s="82" t="s">
        <v>373</v>
      </c>
      <c r="F77" s="84"/>
      <c r="G77" s="84"/>
      <c r="H77" s="83"/>
    </row>
    <row r="78" spans="2:8" s="82" customFormat="1" ht="72" customHeight="1" x14ac:dyDescent="0.2">
      <c r="B78" s="156" t="s">
        <v>612</v>
      </c>
      <c r="C78" s="156"/>
      <c r="D78" s="156"/>
      <c r="E78" s="156"/>
      <c r="F78" s="156"/>
      <c r="G78" s="156"/>
      <c r="H78" s="156"/>
    </row>
    <row r="79" spans="2:8" s="82" customFormat="1" ht="18.75" x14ac:dyDescent="0.3">
      <c r="B79" s="4" t="s">
        <v>374</v>
      </c>
      <c r="F79" s="84"/>
      <c r="G79" s="84"/>
      <c r="H79" s="83"/>
    </row>
  </sheetData>
  <mergeCells count="5">
    <mergeCell ref="B3:H3"/>
    <mergeCell ref="B1:H1"/>
    <mergeCell ref="B2:H2"/>
    <mergeCell ref="B62:H62"/>
    <mergeCell ref="B78:H78"/>
  </mergeCells>
  <pageMargins left="0" right="0" top="0" bottom="0" header="0.3" footer="0.3"/>
  <pageSetup scale="69"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EA5AE4-899D-4183-A64E-526741E99D79}"/>
</file>

<file path=customXml/itemProps2.xml><?xml version="1.0" encoding="utf-8"?>
<ds:datastoreItem xmlns:ds="http://schemas.openxmlformats.org/officeDocument/2006/customXml" ds:itemID="{ACA5C969-EC80-4BAD-9FDF-9ED035A6E1ED}"/>
</file>

<file path=customXml/itemProps3.xml><?xml version="1.0" encoding="utf-8"?>
<ds:datastoreItem xmlns:ds="http://schemas.openxmlformats.org/officeDocument/2006/customXml" ds:itemID="{9CF2807E-5679-4A8A-BB9F-B5F55B3F7B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Fortnight portfolio 15022021</dc:title>
  <dc:subject>Debt Fortnight portfolio 15022021</dc:subject>
  <dc:creator>HSBC Mutual Fund</dc:creator>
  <cp:keywords>Debt Fortnight portfolio 15022021</cp:keywords>
  <cp:lastModifiedBy>aaditya.kelkar@hsbc.co.in</cp:lastModifiedBy>
  <cp:lastPrinted>2020-11-02T18:31:07Z</cp:lastPrinted>
  <dcterms:created xsi:type="dcterms:W3CDTF">2015-09-23T05:30:42Z</dcterms:created>
  <dcterms:modified xsi:type="dcterms:W3CDTF">2021-02-18T12:21:54Z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2021-02-18T12:21:54Z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daebd9af-054b-4281-8b64-40803b43957f</vt:lpwstr>
  </property>
  <property fmtid="{D5CDD505-2E9C-101B-9397-08002B2CF9AE}" pid="16" name="MSIP_Label_3486a02c-2dfb-4efe-823f-aa2d1f0e6ab7_ContentBits">
    <vt:lpwstr>2</vt:lpwstr>
  </property>
  <property fmtid="{D5CDD505-2E9C-101B-9397-08002B2CF9AE}" pid="17" name="Classification">
    <vt:lpwstr>PUBLIC</vt:lpwstr>
  </property>
</Properties>
</file>