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X:\SCB\REPORTS\Portfolios\2023\Nov 2023\Fortnightly Debt Portfolios\30-11-2023\Fortnightly Portfolios\"/>
    </mc:Choice>
  </mc:AlternateContent>
  <xr:revisionPtr revIDLastSave="0" documentId="13_ncr:1_{F02F7292-C2A0-4416-9F90-E24C55B051E0}" xr6:coauthVersionLast="47" xr6:coauthVersionMax="47" xr10:uidLastSave="{00000000-0000-0000-0000-000000000000}"/>
  <bookViews>
    <workbookView xWindow="-110" yWindow="-110" windowWidth="19420" windowHeight="10420" xr2:uid="{B03058B5-5A38-475C-A496-FBD5CC82B021}"/>
  </bookViews>
  <sheets>
    <sheet name="HDLMDF" sheetId="1" r:id="rId1"/>
    <sheet name="NOTES" sheetId="2" r:id="rId2"/>
    <sheet name="Disclaimer"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7" i="1" l="1"/>
</calcChain>
</file>

<file path=xl/sharedStrings.xml><?xml version="1.0" encoding="utf-8"?>
<sst xmlns="http://schemas.openxmlformats.org/spreadsheetml/2006/main" count="201" uniqueCount="151">
  <si>
    <t>HSBC Mutual Fund</t>
  </si>
  <si>
    <t>HSBC Medium Duration Fund</t>
  </si>
  <si>
    <t xml:space="preserve"> Portfolio Statement as of November 30, 2023</t>
  </si>
  <si>
    <t>Name of the Instrument</t>
  </si>
  <si>
    <t>ISIN</t>
  </si>
  <si>
    <t>Rating/Industries</t>
  </si>
  <si>
    <t>Quantity</t>
  </si>
  <si>
    <t>Market Value
 (Rs in Lacs)</t>
  </si>
  <si>
    <t>Percentage to Net Assets</t>
  </si>
  <si>
    <t>Yield of the Instrument (%)</t>
  </si>
  <si>
    <t>YTC @</t>
  </si>
  <si>
    <t>Maturity Date</t>
  </si>
  <si>
    <t>CRISIL</t>
  </si>
  <si>
    <t xml:space="preserve"> ICRA</t>
  </si>
  <si>
    <t>Debt Instruments</t>
  </si>
  <si>
    <t>Fixed rates bonds - Corporate</t>
  </si>
  <si>
    <t>Listed / Awaiting listing on Stock Exchanges</t>
  </si>
  <si>
    <t>INE163N08131</t>
  </si>
  <si>
    <t>ICRA AAA (CE)</t>
  </si>
  <si>
    <t>Hinduja Leyland Finance Limited**</t>
  </si>
  <si>
    <t>INE146O08159</t>
  </si>
  <si>
    <t>CRISIL AA</t>
  </si>
  <si>
    <t>Bharti Telecom Limited^</t>
  </si>
  <si>
    <t>INE403D08140</t>
  </si>
  <si>
    <t>CRISIL AA+</t>
  </si>
  <si>
    <t>National Bank for Agriculture &amp; Rural Development**</t>
  </si>
  <si>
    <t>INE261F08DV4</t>
  </si>
  <si>
    <t>CRISIL AAA</t>
  </si>
  <si>
    <t>INE163N08115</t>
  </si>
  <si>
    <t>Aadhar Housing Finance Limited**</t>
  </si>
  <si>
    <t>INE883F07306</t>
  </si>
  <si>
    <t>IND AA</t>
  </si>
  <si>
    <t>PNB Housing Finance Limited**</t>
  </si>
  <si>
    <t>INE572E07134</t>
  </si>
  <si>
    <t>ICRA AA</t>
  </si>
  <si>
    <t>INE105N07175</t>
  </si>
  <si>
    <t>Jm Financial Services Limited**</t>
  </si>
  <si>
    <t>INE012I07066</t>
  </si>
  <si>
    <t>INE001W07011</t>
  </si>
  <si>
    <t>IND AAA (CE)</t>
  </si>
  <si>
    <t>INE163K07121</t>
  </si>
  <si>
    <t>TMF Holdings Limited**</t>
  </si>
  <si>
    <t>INE909H08444</t>
  </si>
  <si>
    <t>INE105N07159</t>
  </si>
  <si>
    <t>TVS Credit Services Limited**</t>
  </si>
  <si>
    <t>INE729N07032</t>
  </si>
  <si>
    <t>DLF Cyber City Developers Limited^</t>
  </si>
  <si>
    <t>INE186K07049</t>
  </si>
  <si>
    <t>INE555J07260</t>
  </si>
  <si>
    <t>CARE AA+</t>
  </si>
  <si>
    <t>INE555J07252</t>
  </si>
  <si>
    <t>Embassy Office Parks REIT**</t>
  </si>
  <si>
    <t>INE041007050</t>
  </si>
  <si>
    <t>INE935V07012</t>
  </si>
  <si>
    <t>INE999X07014</t>
  </si>
  <si>
    <t>INE961M07017</t>
  </si>
  <si>
    <t>Power Finance Corporation Limited**</t>
  </si>
  <si>
    <t>INE134E08JY7</t>
  </si>
  <si>
    <t>INE555J07229</t>
  </si>
  <si>
    <t>INE555J07245</t>
  </si>
  <si>
    <t>INE555J07237</t>
  </si>
  <si>
    <t>INE964M07011</t>
  </si>
  <si>
    <t>INE969M07010</t>
  </si>
  <si>
    <t>Total</t>
  </si>
  <si>
    <t>Securitised Debt</t>
  </si>
  <si>
    <t>Sansar Trust IX**</t>
  </si>
  <si>
    <t>INE0REK15015</t>
  </si>
  <si>
    <t>ICRA AAA(SO)</t>
  </si>
  <si>
    <t>INE0BTV15170</t>
  </si>
  <si>
    <t>CRISIL AAA(SO)</t>
  </si>
  <si>
    <t>INE0BTV15188</t>
  </si>
  <si>
    <t>INE0BTV15196</t>
  </si>
  <si>
    <t>INE0BTV15204</t>
  </si>
  <si>
    <t>Government Securities</t>
  </si>
  <si>
    <t>7.26% GOVERNMENT OF INDIA 06FEB33</t>
  </si>
  <si>
    <t>IN0020220151</t>
  </si>
  <si>
    <t>SOVEREIGN</t>
  </si>
  <si>
    <t>GOI FRB - 22SEP33</t>
  </si>
  <si>
    <t>IN0020200120</t>
  </si>
  <si>
    <t>7.18% GOVERNMENT ON INDIA 14AUG2033 GSEC</t>
  </si>
  <si>
    <t>IN0020230085</t>
  </si>
  <si>
    <t>7.18% GOI 24-Jul-2037</t>
  </si>
  <si>
    <t>IN0020230077</t>
  </si>
  <si>
    <t>7.26% GOI 22AUG2032</t>
  </si>
  <si>
    <t>IN0020220060</t>
  </si>
  <si>
    <t>7.32% GOI BOND 13NOV2030</t>
  </si>
  <si>
    <t>IN0020230135</t>
  </si>
  <si>
    <t>AIF</t>
  </si>
  <si>
    <t>INF0RQ622028</t>
  </si>
  <si>
    <t>Treps</t>
  </si>
  <si>
    <t>Net Current Assets (including cash &amp; bank balances)</t>
  </si>
  <si>
    <t>Total Net Assets as on 30-NOVEMBER-2023</t>
  </si>
  <si>
    <t>(1) Securities in default beyond its maturity date is Nil.</t>
  </si>
  <si>
    <t>(2) Option wise per unit Net Asset Values are as follows:</t>
  </si>
  <si>
    <t xml:space="preserve"> Option</t>
  </si>
  <si>
    <t>Direct Plan Annual IDCW Option</t>
  </si>
  <si>
    <t>Direct Plan  Growth Option</t>
  </si>
  <si>
    <t>Direct Plan IDCW Option</t>
  </si>
  <si>
    <t>Growth Option</t>
  </si>
  <si>
    <t>IDCW Option</t>
  </si>
  <si>
    <t>Regular Plan Annual IDCW Option</t>
  </si>
  <si>
    <t>Rate of dividend per Unit</t>
  </si>
  <si>
    <t>Individuals &amp; HUF</t>
  </si>
  <si>
    <t>Others</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</si>
  <si>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</si>
  <si>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</si>
  <si>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</si>
  <si>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 xml:space="preserve"> (An open ended medium term debt scheme investing in instruments such that the Macaulay duration of the portfolio is between 3 years to 4 years (for details on Macaulay’s Duration please refer to the SID under the section “Asset Allocation Pattern”). A relatively high interest rate risk and moderate credit risk.)</t>
  </si>
  <si>
    <t>Market Value includes accrued interest</t>
  </si>
  <si>
    <t>** Securities are classified as non-traded on the basis of Traded data as on   NOV 30, 2023  provided by CRISIL and ICRA.</t>
  </si>
  <si>
    <t>^ Securities are classified as traded on the basis of Traded data as on  NOV 30, 2023  provided by CRISIL and ICRA.</t>
  </si>
  <si>
    <t>Annualised Portfolio YTM !</t>
  </si>
  <si>
    <t>Macaulay Duration</t>
  </si>
  <si>
    <t xml:space="preserve"> ! in case of semi annual YTM,  it will be annualised</t>
  </si>
  <si>
    <t>Notes: HSBC Medium Duration Fund</t>
  </si>
  <si>
    <t>As on 30 NOV 2023</t>
  </si>
  <si>
    <t>As on 15 NOV 2023</t>
  </si>
  <si>
    <t>(4) The total market value of investments in foreign securities / American Depositary Receipts / Global Depositary Receipts as on  NOV 30, 2023  is Nil.</t>
  </si>
  <si>
    <t>(5) The dividends declared during the fortnight ended  NOV 30, 2023 under the Income Distribution cum Capital Withdrawal (IDCW) Options of the Scheme are as follows:</t>
  </si>
  <si>
    <t>^^ No dividend was distributed during the fortnight ended ended  NOV 30, 2023.</t>
  </si>
  <si>
    <t>(6) No bonus was declared  during the fortnight ended  NOV 30, 2023.</t>
  </si>
  <si>
    <t>(8) Investment in Repo in Corporate Debt Securities during the fortnight ended  NOV 30, 2023  is Nil.</t>
  </si>
  <si>
    <t>(12) The YTM of Net Current Assets is computed based on Weighted Average of TREPS and Reverse Repo placement rates for the scheme on the portfolio date in line with  AMFI circular number 35P/ MEM-COR/ 07/ 2021-22  Dated 11-May-2021.</t>
  </si>
  <si>
    <t>^^</t>
  </si>
  <si>
    <t>(7) The Average Maturity Period for debt portion of the Portfolio has been 56.96 months.</t>
  </si>
  <si>
    <t>ONGC Petro Additions Limited (Letter of comfort from Oil &amp; Natural Gas Corporation Limited) **</t>
  </si>
  <si>
    <t>Phoenix ARC Limited (Kotak Group Entity) **</t>
  </si>
  <si>
    <t>Yarrow Infrastructure Pvt Limited (Vector green co-obligor structure- Sembcorp/Temasek owned)**</t>
  </si>
  <si>
    <t>Oriental Nagpur Betul Highway Limited (Nhai Annuity Receivables) **</t>
  </si>
  <si>
    <t>Patel Knr Heavy Infrastructures Limited (Nhai Annuity Receivables) **</t>
  </si>
  <si>
    <t>Vector Green Prayagraj Solar Pvt Limited (Vector green co-obligor structure- Sembcorp/Temasek owned) **</t>
  </si>
  <si>
    <t>Malwa Solar Power Generation Pvt Limited (Vector green co-obligor structure- Sembcorp/Temasek owned)**</t>
  </si>
  <si>
    <t>Sepset Constructions Pvt Limited (Vector green co-obligor structure- Sembcorp/Temasek owned) **</t>
  </si>
  <si>
    <t>Priapus Infrastructure Pvt Limited (Vector green co-obligor structure- Sembcorp/Temasek owned) **</t>
  </si>
  <si>
    <t>Citra Real Estate Limited (Vector green co-obligor structure- Sembcorp/Temasek owned) **</t>
  </si>
  <si>
    <t>First Business Receivables Trust ( Backed by receivables from Reliance Industries, Reliance Retail, Reliance Jio)**</t>
  </si>
  <si>
    <t>CDMDF CLASS A2</t>
  </si>
  <si>
    <t>Interest Rate Swaps</t>
  </si>
  <si>
    <t>(3) The total outstanding exposure in derivative instruments as on  NOV 30, 2023 is as follows :</t>
  </si>
  <si>
    <t>Underlying Security</t>
  </si>
  <si>
    <t>Position</t>
  </si>
  <si>
    <t>Instrument Type</t>
  </si>
  <si>
    <t>Maturity/Next Interest Fixing $</t>
  </si>
  <si>
    <t>Notional Value (Rs in lakhs)</t>
  </si>
  <si>
    <t>Short</t>
  </si>
  <si>
    <t>Fixed</t>
  </si>
  <si>
    <t>Long</t>
  </si>
  <si>
    <t>Floating</t>
  </si>
  <si>
    <t>$ The maturity equivalent is the next interest fixing date in case of the floating Leg and for the fixed leg it is the final maturity date of the contract.</t>
  </si>
  <si>
    <t>Pay Fixed/Receive Float_20/11/2028</t>
  </si>
  <si>
    <t>7.18% GOI 14AUG2033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</si>
</sst>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0"/>
  </numFmts>
  <fonts count="13" x14ac:knownFonts="1">
    <font>
      <sz val="10"/>
      <color rgb="FF000000"/>
      <name val="Arial"/>
    </font>
    <font>
      <b/>
      <sz val="9"/>
      <color rgb="FF333333"/>
      <name val="Arial"/>
      <family val="2"/>
    </font>
    <font>
      <sz val="9"/>
      <color rgb="FF333333"/>
      <name val="Arial"/>
      <family val="2"/>
    </font>
    <font>
      <b/>
      <u/>
      <sz val="9"/>
      <color rgb="FF333333"/>
      <name val="Arial"/>
      <family val="2"/>
    </font>
    <font>
      <sz val="10"/>
      <color rgb="FF000000"/>
      <name val="Arial"/>
      <family val="2"/>
    </font>
    <font>
      <sz val="10"/>
      <color theme="1"/>
      <name val="Arial"/>
      <family val="2"/>
    </font>
    <font>
      <b/>
      <sz val="9"/>
      <color rgb="FF333333"/>
      <name val="Arial"/>
      <family val="2"/>
    </font>
    <font>
      <sz val="9"/>
      <color rgb="FF333333"/>
      <name val="Arial"/>
      <family val="2"/>
    </font>
    <font>
      <sz val="10"/>
      <color rgb="FF333333"/>
      <name val="Arial"/>
      <family val="2"/>
    </font>
    <font>
      <sz val="9"/>
      <color indexed="63"/>
      <name val="Arial"/>
      <family val="2"/>
    </font>
    <font>
      <sz val="8"/>
      <color rgb="FF000000"/>
      <name val="Arial"/>
      <family val="2"/>
    </font>
    <font>
      <b/>
      <sz val="9"/>
      <color rgb="FF000000"/>
      <name val="Arial"/>
      <family val="2"/>
    </font>
    <font>
      <sz val="9"/>
      <color rgb="FF000000"/>
      <name val="Arial"/>
      <family val="2"/>
    </font>
  </fonts>
  <fills count="6">
    <fill>
      <patternFill patternType="none"/>
    </fill>
    <fill>
      <patternFill patternType="gray125"/>
    </fill>
    <fill>
      <patternFill patternType="solid">
        <fgColor rgb="FFF7F7F7"/>
        <bgColor rgb="FFFFFFFF"/>
      </patternFill>
    </fill>
    <fill>
      <patternFill patternType="solid">
        <fgColor rgb="FFFFFFFF"/>
        <bgColor rgb="FFFFFFFF"/>
      </patternFill>
    </fill>
    <fill>
      <patternFill patternType="solid">
        <fgColor theme="0"/>
        <bgColor indexed="64"/>
      </patternFill>
    </fill>
    <fill>
      <patternFill patternType="solid">
        <fgColor indexed="9"/>
        <bgColor indexed="9"/>
      </patternFill>
    </fill>
  </fills>
  <borders count="22">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DDDDDD"/>
      </left>
      <right style="thin">
        <color rgb="FFDDDDDD"/>
      </right>
      <top style="thin">
        <color rgb="FFDDDDDD"/>
      </top>
      <bottom style="thin">
        <color rgb="FFDDDDDD"/>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bottom style="thin">
        <color indexed="64"/>
      </bottom>
      <diagonal/>
    </border>
    <border>
      <left style="thin">
        <color rgb="FFDDDDDD"/>
      </left>
      <right/>
      <top/>
      <bottom/>
      <diagonal/>
    </border>
  </borders>
  <cellStyleXfs count="3">
    <xf numFmtId="0" fontId="0" fillId="0" borderId="0"/>
    <xf numFmtId="0" fontId="4" fillId="0" borderId="0"/>
    <xf numFmtId="0" fontId="10" fillId="0" borderId="0" applyFill="0" applyBorder="0" applyAlignment="0" applyProtection="0"/>
  </cellStyleXfs>
  <cellXfs count="80">
    <xf numFmtId="0" fontId="0" fillId="0" borderId="0" xfId="0"/>
    <xf numFmtId="15" fontId="1" fillId="2" borderId="2" xfId="0" applyNumberFormat="1" applyFont="1" applyFill="1" applyBorder="1" applyAlignment="1">
      <alignment horizontal="center"/>
    </xf>
    <xf numFmtId="0" fontId="2" fillId="3" borderId="0" xfId="0" applyFont="1" applyFill="1" applyAlignment="1">
      <alignment horizontal="left"/>
    </xf>
    <xf numFmtId="15" fontId="1" fillId="2" borderId="6" xfId="0" applyNumberFormat="1" applyFont="1" applyFill="1" applyBorder="1" applyAlignment="1">
      <alignment horizontal="center"/>
    </xf>
    <xf numFmtId="15" fontId="1" fillId="2" borderId="8" xfId="0" applyNumberFormat="1" applyFont="1" applyFill="1" applyBorder="1" applyAlignment="1">
      <alignment horizontal="left"/>
    </xf>
    <xf numFmtId="49" fontId="1" fillId="3" borderId="7" xfId="0" applyNumberFormat="1" applyFont="1" applyFill="1" applyBorder="1" applyAlignment="1">
      <alignment horizontal="right"/>
    </xf>
    <xf numFmtId="0" fontId="1" fillId="3" borderId="8" xfId="0" applyFont="1" applyFill="1" applyBorder="1" applyAlignment="1">
      <alignment horizontal="left"/>
    </xf>
    <xf numFmtId="49" fontId="1" fillId="3" borderId="10" xfId="0" applyNumberFormat="1" applyFont="1" applyFill="1" applyBorder="1" applyAlignment="1">
      <alignment horizontal="center"/>
    </xf>
    <xf numFmtId="49" fontId="1" fillId="3" borderId="4" xfId="0" applyNumberFormat="1" applyFont="1" applyFill="1" applyBorder="1" applyAlignment="1">
      <alignment horizontal="center"/>
    </xf>
    <xf numFmtId="49" fontId="3" fillId="3" borderId="9" xfId="0" applyNumberFormat="1" applyFont="1" applyFill="1" applyBorder="1" applyAlignment="1">
      <alignment horizontal="left"/>
    </xf>
    <xf numFmtId="0" fontId="2" fillId="3" borderId="9" xfId="0" applyFont="1" applyFill="1" applyBorder="1" applyAlignment="1">
      <alignment horizontal="left"/>
    </xf>
    <xf numFmtId="0" fontId="2" fillId="3" borderId="1" xfId="0" applyFont="1" applyFill="1" applyBorder="1" applyAlignment="1">
      <alignment horizontal="left"/>
    </xf>
    <xf numFmtId="0" fontId="2" fillId="3" borderId="2" xfId="0" applyFont="1" applyFill="1" applyBorder="1" applyAlignment="1">
      <alignment horizontal="left"/>
    </xf>
    <xf numFmtId="15" fontId="2" fillId="3" borderId="2" xfId="0" applyNumberFormat="1" applyFont="1" applyFill="1" applyBorder="1" applyAlignment="1">
      <alignment horizontal="left"/>
    </xf>
    <xf numFmtId="49" fontId="1" fillId="2" borderId="9" xfId="0" applyNumberFormat="1" applyFont="1" applyFill="1" applyBorder="1" applyAlignment="1">
      <alignment horizontal="left"/>
    </xf>
    <xf numFmtId="0" fontId="2" fillId="2" borderId="9" xfId="0" applyFont="1" applyFill="1" applyBorder="1" applyAlignment="1">
      <alignment horizontal="left"/>
    </xf>
    <xf numFmtId="0" fontId="2" fillId="2" borderId="1" xfId="0" applyFont="1" applyFill="1" applyBorder="1" applyAlignment="1">
      <alignment horizontal="left"/>
    </xf>
    <xf numFmtId="0" fontId="2" fillId="2" borderId="2" xfId="0" applyFont="1" applyFill="1" applyBorder="1" applyAlignment="1">
      <alignment horizontal="left"/>
    </xf>
    <xf numFmtId="15" fontId="2" fillId="2" borderId="2" xfId="0" applyNumberFormat="1" applyFont="1" applyFill="1" applyBorder="1" applyAlignment="1">
      <alignment horizontal="left"/>
    </xf>
    <xf numFmtId="49" fontId="2" fillId="3" borderId="9" xfId="0" applyNumberFormat="1" applyFont="1" applyFill="1" applyBorder="1" applyAlignment="1">
      <alignment horizontal="left"/>
    </xf>
    <xf numFmtId="4" fontId="2" fillId="3" borderId="9" xfId="0" applyNumberFormat="1" applyFont="1" applyFill="1" applyBorder="1" applyAlignment="1">
      <alignment horizontal="right"/>
    </xf>
    <xf numFmtId="164" fontId="2" fillId="3" borderId="9" xfId="0" applyNumberFormat="1" applyFont="1" applyFill="1" applyBorder="1" applyAlignment="1">
      <alignment horizontal="right"/>
    </xf>
    <xf numFmtId="2" fontId="2" fillId="3" borderId="9" xfId="0" applyNumberFormat="1" applyFont="1" applyFill="1" applyBorder="1" applyAlignment="1">
      <alignment horizontal="right"/>
    </xf>
    <xf numFmtId="49" fontId="2" fillId="3" borderId="1" xfId="0" applyNumberFormat="1" applyFont="1" applyFill="1" applyBorder="1" applyAlignment="1">
      <alignment horizontal="left"/>
    </xf>
    <xf numFmtId="49" fontId="1" fillId="3" borderId="9" xfId="0" applyNumberFormat="1" applyFont="1" applyFill="1" applyBorder="1" applyAlignment="1">
      <alignment horizontal="left"/>
    </xf>
    <xf numFmtId="0" fontId="1" fillId="3" borderId="9" xfId="0" applyFont="1" applyFill="1" applyBorder="1" applyAlignment="1">
      <alignment horizontal="left"/>
    </xf>
    <xf numFmtId="4" fontId="1" fillId="3" borderId="9" xfId="0" applyNumberFormat="1" applyFont="1" applyFill="1" applyBorder="1" applyAlignment="1">
      <alignment horizontal="right"/>
    </xf>
    <xf numFmtId="164" fontId="1" fillId="3" borderId="9" xfId="0" applyNumberFormat="1" applyFont="1" applyFill="1" applyBorder="1" applyAlignment="1">
      <alignment horizontal="right"/>
    </xf>
    <xf numFmtId="0" fontId="1" fillId="3" borderId="1" xfId="0" applyFont="1" applyFill="1" applyBorder="1" applyAlignment="1">
      <alignment horizontal="left"/>
    </xf>
    <xf numFmtId="0" fontId="1" fillId="3" borderId="2" xfId="0" applyFont="1" applyFill="1" applyBorder="1" applyAlignment="1">
      <alignment horizontal="left"/>
    </xf>
    <xf numFmtId="15" fontId="1" fillId="3" borderId="2" xfId="0" applyNumberFormat="1" applyFont="1" applyFill="1" applyBorder="1" applyAlignment="1">
      <alignment horizontal="left"/>
    </xf>
    <xf numFmtId="2" fontId="1" fillId="3" borderId="9" xfId="0" applyNumberFormat="1" applyFont="1" applyFill="1" applyBorder="1" applyAlignment="1">
      <alignment horizontal="right"/>
    </xf>
    <xf numFmtId="15" fontId="0" fillId="0" borderId="0" xfId="0" applyNumberFormat="1"/>
    <xf numFmtId="0" fontId="4" fillId="0" borderId="0" xfId="1"/>
    <xf numFmtId="15" fontId="1" fillId="3" borderId="2" xfId="0" applyNumberFormat="1" applyFont="1" applyFill="1" applyBorder="1" applyAlignment="1">
      <alignment horizontal="left"/>
    </xf>
    <xf numFmtId="0" fontId="5" fillId="4" borderId="0" xfId="1" applyFont="1" applyFill="1"/>
    <xf numFmtId="0" fontId="7" fillId="3" borderId="0" xfId="1" applyFont="1" applyFill="1" applyAlignment="1">
      <alignment horizontal="left"/>
    </xf>
    <xf numFmtId="49" fontId="8" fillId="3" borderId="11" xfId="1" applyNumberFormat="1" applyFont="1" applyFill="1" applyBorder="1" applyAlignment="1">
      <alignment horizontal="left"/>
    </xf>
    <xf numFmtId="49" fontId="7" fillId="3" borderId="11" xfId="1" applyNumberFormat="1" applyFont="1" applyFill="1" applyBorder="1" applyAlignment="1">
      <alignment horizontal="left"/>
    </xf>
    <xf numFmtId="49" fontId="7" fillId="3" borderId="18" xfId="1" applyNumberFormat="1" applyFont="1" applyFill="1" applyBorder="1" applyAlignment="1">
      <alignment horizontal="left"/>
    </xf>
    <xf numFmtId="164" fontId="9" fillId="5" borderId="19" xfId="0" applyNumberFormat="1" applyFont="1" applyFill="1" applyBorder="1" applyAlignment="1">
      <alignment horizontal="right"/>
    </xf>
    <xf numFmtId="2" fontId="9" fillId="5" borderId="19" xfId="0" applyNumberFormat="1" applyFont="1" applyFill="1" applyBorder="1" applyAlignment="1">
      <alignment horizontal="right"/>
    </xf>
    <xf numFmtId="0" fontId="7" fillId="3" borderId="18" xfId="1" applyFont="1" applyFill="1" applyBorder="1" applyAlignment="1">
      <alignment horizontal="left"/>
    </xf>
    <xf numFmtId="49" fontId="6" fillId="3" borderId="9" xfId="1" applyNumberFormat="1" applyFont="1" applyFill="1" applyBorder="1" applyAlignment="1">
      <alignment horizontal="center" vertical="center"/>
    </xf>
    <xf numFmtId="49" fontId="7" fillId="3" borderId="12" xfId="1" applyNumberFormat="1" applyFont="1" applyFill="1" applyBorder="1" applyAlignment="1">
      <alignment horizontal="left"/>
    </xf>
    <xf numFmtId="165" fontId="7" fillId="3" borderId="0" xfId="1" applyNumberFormat="1" applyFont="1" applyFill="1" applyAlignment="1">
      <alignment horizontal="center" vertical="center"/>
    </xf>
    <xf numFmtId="165" fontId="7" fillId="3" borderId="12" xfId="1" applyNumberFormat="1" applyFont="1" applyFill="1" applyBorder="1" applyAlignment="1">
      <alignment horizontal="center"/>
    </xf>
    <xf numFmtId="0" fontId="7" fillId="3" borderId="12" xfId="1" applyFont="1" applyFill="1" applyBorder="1" applyAlignment="1">
      <alignment horizontal="center"/>
    </xf>
    <xf numFmtId="49" fontId="7" fillId="3" borderId="13" xfId="1" applyNumberFormat="1" applyFont="1" applyFill="1" applyBorder="1" applyAlignment="1">
      <alignment horizontal="left"/>
    </xf>
    <xf numFmtId="165" fontId="7" fillId="3" borderId="20" xfId="1" applyNumberFormat="1" applyFont="1" applyFill="1" applyBorder="1" applyAlignment="1">
      <alignment horizontal="center" vertical="center"/>
    </xf>
    <xf numFmtId="0" fontId="7" fillId="3" borderId="13" xfId="1" applyFont="1" applyFill="1" applyBorder="1" applyAlignment="1">
      <alignment horizontal="center"/>
    </xf>
    <xf numFmtId="49" fontId="6" fillId="3" borderId="14" xfId="1" applyNumberFormat="1" applyFont="1" applyFill="1" applyBorder="1" applyAlignment="1">
      <alignment horizontal="left"/>
    </xf>
    <xf numFmtId="49" fontId="6" fillId="3" borderId="1" xfId="1" applyNumberFormat="1" applyFont="1" applyFill="1" applyBorder="1" applyAlignment="1">
      <alignment horizontal="left"/>
    </xf>
    <xf numFmtId="49" fontId="6" fillId="3" borderId="2" xfId="1" applyNumberFormat="1" applyFont="1" applyFill="1" applyBorder="1" applyAlignment="1">
      <alignment horizontal="left"/>
    </xf>
    <xf numFmtId="0" fontId="6" fillId="3" borderId="3" xfId="1" applyFont="1" applyFill="1" applyBorder="1" applyAlignment="1">
      <alignment horizontal="left"/>
    </xf>
    <xf numFmtId="49" fontId="6" fillId="3" borderId="9" xfId="1" applyNumberFormat="1" applyFont="1" applyFill="1" applyBorder="1" applyAlignment="1">
      <alignment horizontal="left"/>
    </xf>
    <xf numFmtId="4" fontId="7" fillId="3" borderId="12" xfId="1" applyNumberFormat="1" applyFont="1" applyFill="1" applyBorder="1" applyAlignment="1">
      <alignment horizontal="center"/>
    </xf>
    <xf numFmtId="49" fontId="7" fillId="3" borderId="12" xfId="1" applyNumberFormat="1" applyFont="1" applyFill="1" applyBorder="1" applyAlignment="1">
      <alignment horizontal="center"/>
    </xf>
    <xf numFmtId="2" fontId="7" fillId="3" borderId="12" xfId="1" applyNumberFormat="1" applyFont="1" applyFill="1" applyBorder="1" applyAlignment="1">
      <alignment horizontal="center"/>
    </xf>
    <xf numFmtId="49" fontId="7" fillId="3" borderId="13" xfId="1" applyNumberFormat="1" applyFont="1" applyFill="1" applyBorder="1" applyAlignment="1">
      <alignment horizontal="center"/>
    </xf>
    <xf numFmtId="49" fontId="2" fillId="3" borderId="9" xfId="0" applyNumberFormat="1" applyFont="1" applyFill="1" applyBorder="1" applyAlignment="1">
      <alignment horizontal="left" wrapText="1"/>
    </xf>
    <xf numFmtId="0" fontId="2" fillId="3" borderId="9" xfId="0" applyFont="1" applyFill="1" applyBorder="1" applyAlignment="1">
      <alignment horizontal="right"/>
    </xf>
    <xf numFmtId="49" fontId="2" fillId="3" borderId="11" xfId="1" applyNumberFormat="1" applyFont="1" applyFill="1" applyBorder="1" applyAlignment="1">
      <alignment horizontal="left"/>
    </xf>
    <xf numFmtId="0" fontId="11" fillId="0" borderId="18" xfId="0" applyFont="1" applyBorder="1" applyAlignment="1">
      <alignment horizontal="center" vertical="center" wrapText="1"/>
    </xf>
    <xf numFmtId="0" fontId="12" fillId="0" borderId="18" xfId="0" applyFont="1" applyBorder="1" applyAlignment="1">
      <alignment horizontal="center"/>
    </xf>
    <xf numFmtId="15" fontId="12" fillId="0" borderId="18" xfId="0" applyNumberFormat="1" applyFont="1" applyBorder="1" applyAlignment="1">
      <alignment horizontal="center"/>
    </xf>
    <xf numFmtId="49" fontId="2" fillId="3" borderId="0" xfId="1" applyNumberFormat="1" applyFont="1" applyFill="1" applyAlignment="1">
      <alignment horizontal="left"/>
    </xf>
    <xf numFmtId="0" fontId="2" fillId="3" borderId="0" xfId="1" applyFont="1" applyFill="1" applyAlignment="1">
      <alignment horizontal="left"/>
    </xf>
    <xf numFmtId="49" fontId="1" fillId="3" borderId="9" xfId="0" applyNumberFormat="1" applyFont="1" applyFill="1" applyBorder="1" applyAlignment="1">
      <alignment horizontal="center"/>
    </xf>
    <xf numFmtId="15" fontId="1" fillId="3" borderId="2" xfId="0" applyNumberFormat="1" applyFont="1" applyFill="1" applyBorder="1" applyAlignment="1">
      <alignment horizontal="left"/>
    </xf>
    <xf numFmtId="49" fontId="1" fillId="2" borderId="1" xfId="0" applyNumberFormat="1" applyFont="1" applyFill="1" applyBorder="1" applyAlignment="1">
      <alignment horizontal="center"/>
    </xf>
    <xf numFmtId="49" fontId="1" fillId="2" borderId="5" xfId="0" applyNumberFormat="1" applyFont="1" applyFill="1" applyBorder="1" applyAlignment="1">
      <alignment horizontal="center"/>
    </xf>
    <xf numFmtId="49" fontId="1" fillId="2" borderId="7" xfId="0" applyNumberFormat="1" applyFont="1" applyFill="1" applyBorder="1" applyAlignment="1">
      <alignment horizontal="left"/>
    </xf>
    <xf numFmtId="0" fontId="1" fillId="3" borderId="9" xfId="0" applyFont="1" applyFill="1" applyBorder="1" applyAlignment="1">
      <alignment horizontal="center" wrapText="1"/>
    </xf>
    <xf numFmtId="49" fontId="6" fillId="2" borderId="15" xfId="0" applyNumberFormat="1" applyFont="1" applyFill="1" applyBorder="1" applyAlignment="1">
      <alignment horizontal="center" wrapText="1"/>
    </xf>
    <xf numFmtId="49" fontId="6" fillId="2" borderId="16" xfId="0" applyNumberFormat="1" applyFont="1" applyFill="1" applyBorder="1" applyAlignment="1">
      <alignment horizontal="center" wrapText="1"/>
    </xf>
    <xf numFmtId="49" fontId="6" fillId="2" borderId="17" xfId="0" applyNumberFormat="1" applyFont="1" applyFill="1" applyBorder="1" applyAlignment="1">
      <alignment horizontal="center" wrapText="1"/>
    </xf>
    <xf numFmtId="49" fontId="2" fillId="3" borderId="18" xfId="1" applyNumberFormat="1" applyFont="1" applyFill="1" applyBorder="1" applyAlignment="1">
      <alignment horizontal="center" vertical="center" wrapText="1"/>
    </xf>
    <xf numFmtId="49" fontId="6" fillId="3" borderId="21" xfId="1" applyNumberFormat="1" applyFont="1" applyFill="1" applyBorder="1" applyAlignment="1">
      <alignment horizontal="left"/>
    </xf>
    <xf numFmtId="49" fontId="6" fillId="3" borderId="0" xfId="1" applyNumberFormat="1" applyFont="1" applyFill="1" applyBorder="1" applyAlignment="1">
      <alignment horizontal="left"/>
    </xf>
  </cellXfs>
  <cellStyles count="3">
    <cellStyle name="Normal" xfId="0" builtinId="0"/>
    <cellStyle name="Normal 2" xfId="1" xr:uid="{6B9840D7-B553-41C8-B9E9-2CDD36702818}"/>
    <cellStyle name="Normal 3" xfId="2" xr:uid="{76D9C42F-9005-486F-ACA9-CDF64996FA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106680</xdr:colOff>
      <xdr:row>71</xdr:row>
      <xdr:rowOff>152400</xdr:rowOff>
    </xdr:from>
    <xdr:to>
      <xdr:col>6</xdr:col>
      <xdr:colOff>741680</xdr:colOff>
      <xdr:row>89</xdr:row>
      <xdr:rowOff>92161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680" y="15712440"/>
          <a:ext cx="10732770" cy="2957281"/>
        </a:xfrm>
        <a:prstGeom prst="rect">
          <a:avLst/>
        </a:prstGeom>
        <a:noFill/>
        <a:ln>
          <a:noFill/>
        </a:ln>
      </xdr:spPr>
    </xdr:pic>
    <xdr:clientData/>
  </xdr:twoCellAnchor>
  <xdr:twoCellAnchor editAs="oneCell">
    <xdr:from>
      <xdr:col>2</xdr:col>
      <xdr:colOff>1386840</xdr:colOff>
      <xdr:row>74</xdr:row>
      <xdr:rowOff>40640</xdr:rowOff>
    </xdr:from>
    <xdr:to>
      <xdr:col>4</xdr:col>
      <xdr:colOff>547160</xdr:colOff>
      <xdr:row>83</xdr:row>
      <xdr:rowOff>2540</xdr:rowOff>
    </xdr:to>
    <xdr:pic>
      <xdr:nvPicPr>
        <xdr:cNvPr id="3" name="Picture 3">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38190" y="18449290"/>
          <a:ext cx="208132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1096010</xdr:colOff>
      <xdr:row>74</xdr:row>
      <xdr:rowOff>41910</xdr:rowOff>
    </xdr:from>
    <xdr:to>
      <xdr:col>6</xdr:col>
      <xdr:colOff>379730</xdr:colOff>
      <xdr:row>82</xdr:row>
      <xdr:rowOff>55880</xdr:rowOff>
    </xdr:to>
    <xdr:pic>
      <xdr:nvPicPr>
        <xdr:cNvPr id="4" name="Graphic 5">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b="19675"/>
        <a:stretch>
          <a:fillRect/>
        </a:stretch>
      </xdr:blipFill>
      <xdr:spPr bwMode="auto">
        <a:xfrm>
          <a:off x="8468360" y="18450560"/>
          <a:ext cx="2204720" cy="1283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31750</xdr:rowOff>
        </xdr:from>
        <xdr:to>
          <xdr:col>2</xdr:col>
          <xdr:colOff>406400</xdr:colOff>
          <xdr:row>22</xdr:row>
          <xdr:rowOff>88900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0</xdr:col>
      <xdr:colOff>95250</xdr:colOff>
      <xdr:row>23</xdr:row>
      <xdr:rowOff>0</xdr:rowOff>
    </xdr:from>
    <xdr:to>
      <xdr:col>0</xdr:col>
      <xdr:colOff>3295650</xdr:colOff>
      <xdr:row>31</xdr:row>
      <xdr:rowOff>133350</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3855720"/>
          <a:ext cx="3200400" cy="14744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image" Target="../media/image4.emf"/><Relationship Id="rId4" Type="http://schemas.openxmlformats.org/officeDocument/2006/relationships/package" Target="../embeddings/Microsoft_Excel_Worksheet.xls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1CE9A-A6A4-41C0-94FB-D503D7DDFAA5}">
  <dimension ref="A1:J70"/>
  <sheetViews>
    <sheetView showGridLines="0" tabSelected="1" workbookViewId="0">
      <selection sqref="A1:I1"/>
    </sheetView>
  </sheetViews>
  <sheetFormatPr defaultRowHeight="12.5" x14ac:dyDescent="0.25"/>
  <cols>
    <col min="1" max="1" width="42.81640625" customWidth="1"/>
    <col min="2" max="7" width="20.90625" customWidth="1"/>
    <col min="8" max="9" width="10.08984375" customWidth="1"/>
    <col min="10" max="10" width="10.6328125" style="32" customWidth="1"/>
    <col min="11" max="11" width="4.6328125" customWidth="1"/>
  </cols>
  <sheetData>
    <row r="1" spans="1:10" s="2" customFormat="1" ht="24" customHeight="1" x14ac:dyDescent="0.25">
      <c r="A1" s="70" t="s">
        <v>0</v>
      </c>
      <c r="B1" s="70"/>
      <c r="C1" s="70"/>
      <c r="D1" s="70"/>
      <c r="E1" s="70"/>
      <c r="F1" s="70"/>
      <c r="G1" s="70"/>
      <c r="H1" s="70"/>
      <c r="I1" s="70"/>
      <c r="J1" s="1"/>
    </row>
    <row r="2" spans="1:10" s="2" customFormat="1" ht="24" customHeight="1" x14ac:dyDescent="0.25">
      <c r="A2" s="70" t="s">
        <v>1</v>
      </c>
      <c r="B2" s="70"/>
      <c r="C2" s="70"/>
      <c r="D2" s="70"/>
      <c r="E2" s="70"/>
      <c r="F2" s="70"/>
      <c r="G2" s="70"/>
      <c r="H2" s="70"/>
      <c r="I2" s="70"/>
      <c r="J2" s="1"/>
    </row>
    <row r="3" spans="1:10" s="2" customFormat="1" ht="24" customHeight="1" x14ac:dyDescent="0.25">
      <c r="A3" s="74" t="s">
        <v>107</v>
      </c>
      <c r="B3" s="75"/>
      <c r="C3" s="75"/>
      <c r="D3" s="75"/>
      <c r="E3" s="75"/>
      <c r="F3" s="75"/>
      <c r="G3" s="75"/>
      <c r="H3" s="75"/>
      <c r="I3" s="75"/>
      <c r="J3" s="76"/>
    </row>
    <row r="4" spans="1:10" s="2" customFormat="1" ht="18.149999999999999" customHeight="1" x14ac:dyDescent="0.25">
      <c r="A4" s="71" t="s">
        <v>2</v>
      </c>
      <c r="B4" s="71"/>
      <c r="C4" s="71"/>
      <c r="D4" s="71"/>
      <c r="E4" s="71"/>
      <c r="F4" s="71"/>
      <c r="G4" s="71"/>
      <c r="H4" s="71"/>
      <c r="I4" s="71"/>
      <c r="J4" s="3"/>
    </row>
    <row r="5" spans="1:10" s="2" customFormat="1" ht="18.149999999999999" customHeight="1" x14ac:dyDescent="0.25">
      <c r="A5" s="72"/>
      <c r="B5" s="72"/>
      <c r="C5" s="72"/>
      <c r="D5" s="72"/>
      <c r="E5" s="72"/>
      <c r="F5" s="72"/>
      <c r="G5" s="72"/>
      <c r="H5" s="72"/>
      <c r="I5" s="72"/>
      <c r="J5" s="4"/>
    </row>
    <row r="6" spans="1:10" s="2" customFormat="1" ht="18.149999999999999" customHeight="1" x14ac:dyDescent="0.25">
      <c r="A6" s="68" t="s">
        <v>3</v>
      </c>
      <c r="B6" s="68" t="s">
        <v>4</v>
      </c>
      <c r="C6" s="68" t="s">
        <v>5</v>
      </c>
      <c r="D6" s="68" t="s">
        <v>6</v>
      </c>
      <c r="E6" s="73" t="s">
        <v>7</v>
      </c>
      <c r="F6" s="68" t="s">
        <v>8</v>
      </c>
      <c r="G6" s="68" t="s">
        <v>9</v>
      </c>
      <c r="H6" s="5" t="s">
        <v>10</v>
      </c>
      <c r="I6" s="6"/>
      <c r="J6" s="69" t="s">
        <v>11</v>
      </c>
    </row>
    <row r="7" spans="1:10" s="2" customFormat="1" ht="18.149999999999999" customHeight="1" x14ac:dyDescent="0.25">
      <c r="A7" s="68"/>
      <c r="B7" s="68"/>
      <c r="C7" s="68"/>
      <c r="D7" s="68"/>
      <c r="E7" s="73"/>
      <c r="F7" s="68"/>
      <c r="G7" s="68"/>
      <c r="H7" s="7" t="s">
        <v>12</v>
      </c>
      <c r="I7" s="8" t="s">
        <v>13</v>
      </c>
      <c r="J7" s="69"/>
    </row>
    <row r="8" spans="1:10" s="2" customFormat="1" ht="18.149999999999999" customHeight="1" x14ac:dyDescent="0.25">
      <c r="A8" s="9" t="s">
        <v>14</v>
      </c>
      <c r="B8" s="10"/>
      <c r="C8" s="10"/>
      <c r="D8" s="10"/>
      <c r="E8" s="10"/>
      <c r="F8" s="10"/>
      <c r="G8" s="10"/>
      <c r="H8" s="11"/>
      <c r="I8" s="12"/>
      <c r="J8" s="13"/>
    </row>
    <row r="9" spans="1:10" s="2" customFormat="1" ht="18.149999999999999" customHeight="1" x14ac:dyDescent="0.25">
      <c r="A9" s="9" t="s">
        <v>15</v>
      </c>
      <c r="B9" s="10"/>
      <c r="C9" s="10"/>
      <c r="D9" s="10"/>
      <c r="E9" s="10"/>
      <c r="F9" s="10"/>
      <c r="G9" s="10"/>
      <c r="H9" s="11"/>
      <c r="I9" s="12"/>
      <c r="J9" s="13"/>
    </row>
    <row r="10" spans="1:10" s="2" customFormat="1" ht="18.149999999999999" customHeight="1" x14ac:dyDescent="0.25">
      <c r="A10" s="14" t="s">
        <v>16</v>
      </c>
      <c r="B10" s="15"/>
      <c r="C10" s="15"/>
      <c r="D10" s="15"/>
      <c r="E10" s="15"/>
      <c r="F10" s="15"/>
      <c r="G10" s="15"/>
      <c r="H10" s="16"/>
      <c r="I10" s="17"/>
      <c r="J10" s="18"/>
    </row>
    <row r="11" spans="1:10" s="2" customFormat="1" ht="26.5" customHeight="1" x14ac:dyDescent="0.25">
      <c r="A11" s="60" t="s">
        <v>125</v>
      </c>
      <c r="B11" s="19" t="s">
        <v>17</v>
      </c>
      <c r="C11" s="19" t="s">
        <v>18</v>
      </c>
      <c r="D11" s="20">
        <v>278</v>
      </c>
      <c r="E11" s="20">
        <v>2954.4037951</v>
      </c>
      <c r="F11" s="21">
        <v>4.2900000000000001E-2</v>
      </c>
      <c r="G11" s="22">
        <v>8.11</v>
      </c>
      <c r="H11" s="23"/>
      <c r="I11" s="12"/>
      <c r="J11" s="13">
        <v>45758</v>
      </c>
    </row>
    <row r="12" spans="1:10" s="2" customFormat="1" ht="18.149999999999999" customHeight="1" x14ac:dyDescent="0.25">
      <c r="A12" s="19" t="s">
        <v>19</v>
      </c>
      <c r="B12" s="19" t="s">
        <v>20</v>
      </c>
      <c r="C12" s="19" t="s">
        <v>21</v>
      </c>
      <c r="D12" s="20">
        <v>250</v>
      </c>
      <c r="E12" s="20">
        <v>2722.8460958999999</v>
      </c>
      <c r="F12" s="21">
        <v>3.9600000000000003E-2</v>
      </c>
      <c r="G12" s="22">
        <v>9.5090000000000003</v>
      </c>
      <c r="H12" s="23"/>
      <c r="I12" s="12"/>
      <c r="J12" s="13">
        <v>45564</v>
      </c>
    </row>
    <row r="13" spans="1:10" s="2" customFormat="1" ht="18.149999999999999" customHeight="1" x14ac:dyDescent="0.25">
      <c r="A13" s="19" t="s">
        <v>22</v>
      </c>
      <c r="B13" s="19" t="s">
        <v>23</v>
      </c>
      <c r="C13" s="19" t="s">
        <v>24</v>
      </c>
      <c r="D13" s="20">
        <v>250</v>
      </c>
      <c r="E13" s="20">
        <v>2704.6588356000002</v>
      </c>
      <c r="F13" s="21">
        <v>3.9300000000000002E-2</v>
      </c>
      <c r="G13" s="22">
        <v>8.94</v>
      </c>
      <c r="H13" s="23"/>
      <c r="I13" s="12"/>
      <c r="J13" s="13">
        <v>45631</v>
      </c>
    </row>
    <row r="14" spans="1:10" s="2" customFormat="1" ht="18.149999999999999" customHeight="1" x14ac:dyDescent="0.25">
      <c r="A14" s="19" t="s">
        <v>25</v>
      </c>
      <c r="B14" s="19" t="s">
        <v>26</v>
      </c>
      <c r="C14" s="19" t="s">
        <v>27</v>
      </c>
      <c r="D14" s="20">
        <v>2500</v>
      </c>
      <c r="E14" s="20">
        <v>2649.5367808000001</v>
      </c>
      <c r="F14" s="21">
        <v>3.85E-2</v>
      </c>
      <c r="G14" s="22">
        <v>7.8049999999999997</v>
      </c>
      <c r="H14" s="23"/>
      <c r="I14" s="12"/>
      <c r="J14" s="13">
        <v>46783</v>
      </c>
    </row>
    <row r="15" spans="1:10" s="2" customFormat="1" ht="25.5" customHeight="1" x14ac:dyDescent="0.25">
      <c r="A15" s="60" t="s">
        <v>125</v>
      </c>
      <c r="B15" s="19" t="s">
        <v>28</v>
      </c>
      <c r="C15" s="19" t="s">
        <v>18</v>
      </c>
      <c r="D15" s="20">
        <v>200</v>
      </c>
      <c r="E15" s="20">
        <v>2190.3374795</v>
      </c>
      <c r="F15" s="21">
        <v>3.1800000000000002E-2</v>
      </c>
      <c r="G15" s="22">
        <v>8.0950000000000006</v>
      </c>
      <c r="H15" s="23"/>
      <c r="I15" s="12"/>
      <c r="J15" s="13">
        <v>45726</v>
      </c>
    </row>
    <row r="16" spans="1:10" s="2" customFormat="1" ht="18.149999999999999" customHeight="1" x14ac:dyDescent="0.25">
      <c r="A16" s="19" t="s">
        <v>29</v>
      </c>
      <c r="B16" s="19" t="s">
        <v>30</v>
      </c>
      <c r="C16" s="19" t="s">
        <v>31</v>
      </c>
      <c r="D16" s="20">
        <v>2000</v>
      </c>
      <c r="E16" s="20">
        <v>2075.3183279</v>
      </c>
      <c r="F16" s="21">
        <v>3.0200000000000001E-2</v>
      </c>
      <c r="G16" s="22">
        <v>8.7821999999999996</v>
      </c>
      <c r="H16" s="23"/>
      <c r="I16" s="12"/>
      <c r="J16" s="13">
        <v>46168</v>
      </c>
    </row>
    <row r="17" spans="1:10" s="2" customFormat="1" ht="18.149999999999999" customHeight="1" x14ac:dyDescent="0.25">
      <c r="A17" s="19" t="s">
        <v>32</v>
      </c>
      <c r="B17" s="19" t="s">
        <v>33</v>
      </c>
      <c r="C17" s="19" t="s">
        <v>34</v>
      </c>
      <c r="D17" s="20">
        <v>2000</v>
      </c>
      <c r="E17" s="20">
        <v>2037.2811475000001</v>
      </c>
      <c r="F17" s="21">
        <v>2.9600000000000001E-2</v>
      </c>
      <c r="G17" s="22">
        <v>8.3949999999999996</v>
      </c>
      <c r="H17" s="23"/>
      <c r="I17" s="12"/>
      <c r="J17" s="13">
        <v>45730</v>
      </c>
    </row>
    <row r="18" spans="1:10" s="2" customFormat="1" ht="25.5" customHeight="1" x14ac:dyDescent="0.25">
      <c r="A18" s="60" t="s">
        <v>128</v>
      </c>
      <c r="B18" s="19" t="s">
        <v>35</v>
      </c>
      <c r="C18" s="19" t="s">
        <v>27</v>
      </c>
      <c r="D18" s="20">
        <v>2000</v>
      </c>
      <c r="E18" s="20">
        <v>2008.4524590000001</v>
      </c>
      <c r="F18" s="21">
        <v>2.92E-2</v>
      </c>
      <c r="G18" s="22">
        <v>9.27</v>
      </c>
      <c r="H18" s="23"/>
      <c r="I18" s="12"/>
      <c r="J18" s="13">
        <v>45746</v>
      </c>
    </row>
    <row r="19" spans="1:10" s="2" customFormat="1" ht="18.149999999999999" customHeight="1" x14ac:dyDescent="0.25">
      <c r="A19" s="19" t="s">
        <v>36</v>
      </c>
      <c r="B19" s="19" t="s">
        <v>37</v>
      </c>
      <c r="C19" s="19" t="s">
        <v>21</v>
      </c>
      <c r="D19" s="20">
        <v>2000</v>
      </c>
      <c r="E19" s="20">
        <v>2001.7338033000001</v>
      </c>
      <c r="F19" s="21">
        <v>2.9100000000000001E-2</v>
      </c>
      <c r="G19" s="22">
        <v>9.4155999999999995</v>
      </c>
      <c r="H19" s="23"/>
      <c r="I19" s="12"/>
      <c r="J19" s="13">
        <v>45807</v>
      </c>
    </row>
    <row r="20" spans="1:10" s="2" customFormat="1" ht="28.5" customHeight="1" x14ac:dyDescent="0.25">
      <c r="A20" s="60" t="s">
        <v>127</v>
      </c>
      <c r="B20" s="19" t="s">
        <v>38</v>
      </c>
      <c r="C20" s="19" t="s">
        <v>39</v>
      </c>
      <c r="D20" s="20">
        <v>152</v>
      </c>
      <c r="E20" s="20">
        <v>1356.1921585</v>
      </c>
      <c r="F20" s="21">
        <v>1.9699999999999999E-2</v>
      </c>
      <c r="G20" s="22">
        <v>8.2407000000000004</v>
      </c>
      <c r="H20" s="23"/>
      <c r="I20" s="12"/>
      <c r="J20" s="13">
        <v>45474</v>
      </c>
    </row>
    <row r="21" spans="1:10" s="2" customFormat="1" ht="18.149999999999999" customHeight="1" x14ac:dyDescent="0.25">
      <c r="A21" s="19" t="s">
        <v>126</v>
      </c>
      <c r="B21" s="19" t="s">
        <v>40</v>
      </c>
      <c r="C21" s="19" t="s">
        <v>21</v>
      </c>
      <c r="D21" s="20">
        <v>1200</v>
      </c>
      <c r="E21" s="20">
        <v>1223.3272655999999</v>
      </c>
      <c r="F21" s="21">
        <v>1.78E-2</v>
      </c>
      <c r="G21" s="22">
        <v>9.6100999999999992</v>
      </c>
      <c r="H21" s="23"/>
      <c r="I21" s="12"/>
      <c r="J21" s="13">
        <v>45709</v>
      </c>
    </row>
    <row r="22" spans="1:10" s="2" customFormat="1" ht="18.149999999999999" customHeight="1" x14ac:dyDescent="0.25">
      <c r="A22" s="19" t="s">
        <v>41</v>
      </c>
      <c r="B22" s="19" t="s">
        <v>42</v>
      </c>
      <c r="C22" s="19" t="s">
        <v>21</v>
      </c>
      <c r="D22" s="20">
        <v>100</v>
      </c>
      <c r="E22" s="20">
        <v>1047.2975342</v>
      </c>
      <c r="F22" s="21">
        <v>1.52E-2</v>
      </c>
      <c r="G22" s="22">
        <v>8.6750000000000007</v>
      </c>
      <c r="H22" s="23"/>
      <c r="I22" s="12"/>
      <c r="J22" s="13">
        <v>45713</v>
      </c>
    </row>
    <row r="23" spans="1:10" s="2" customFormat="1" ht="28" customHeight="1" x14ac:dyDescent="0.25">
      <c r="A23" s="60" t="s">
        <v>128</v>
      </c>
      <c r="B23" s="19" t="s">
        <v>43</v>
      </c>
      <c r="C23" s="19" t="s">
        <v>27</v>
      </c>
      <c r="D23" s="20">
        <v>1000</v>
      </c>
      <c r="E23" s="20">
        <v>1011.4202295</v>
      </c>
      <c r="F23" s="21">
        <v>1.47E-2</v>
      </c>
      <c r="G23" s="22">
        <v>8.9725000000000001</v>
      </c>
      <c r="H23" s="23"/>
      <c r="I23" s="12"/>
      <c r="J23" s="13">
        <v>45381</v>
      </c>
    </row>
    <row r="24" spans="1:10" s="2" customFormat="1" ht="18.149999999999999" customHeight="1" x14ac:dyDescent="0.25">
      <c r="A24" s="19" t="s">
        <v>44</v>
      </c>
      <c r="B24" s="19" t="s">
        <v>45</v>
      </c>
      <c r="C24" s="19" t="s">
        <v>21</v>
      </c>
      <c r="D24" s="20">
        <v>100</v>
      </c>
      <c r="E24" s="20">
        <v>1011.2905246</v>
      </c>
      <c r="F24" s="21">
        <v>1.47E-2</v>
      </c>
      <c r="G24" s="22">
        <v>8.6658000000000008</v>
      </c>
      <c r="H24" s="23"/>
      <c r="I24" s="12"/>
      <c r="J24" s="13">
        <v>45914</v>
      </c>
    </row>
    <row r="25" spans="1:10" s="2" customFormat="1" ht="18.149999999999999" customHeight="1" x14ac:dyDescent="0.25">
      <c r="A25" s="19" t="s">
        <v>46</v>
      </c>
      <c r="B25" s="19" t="s">
        <v>47</v>
      </c>
      <c r="C25" s="19" t="s">
        <v>21</v>
      </c>
      <c r="D25" s="20">
        <v>100</v>
      </c>
      <c r="E25" s="20">
        <v>986.83854099999996</v>
      </c>
      <c r="F25" s="21">
        <v>1.43E-2</v>
      </c>
      <c r="G25" s="22">
        <v>9.0056999999999992</v>
      </c>
      <c r="H25" s="23"/>
      <c r="I25" s="12"/>
      <c r="J25" s="13">
        <v>45565</v>
      </c>
    </row>
    <row r="26" spans="1:10" s="2" customFormat="1" ht="28" customHeight="1" x14ac:dyDescent="0.25">
      <c r="A26" s="60" t="s">
        <v>129</v>
      </c>
      <c r="B26" s="19" t="s">
        <v>48</v>
      </c>
      <c r="C26" s="19" t="s">
        <v>49</v>
      </c>
      <c r="D26" s="20">
        <v>609</v>
      </c>
      <c r="E26" s="20">
        <v>620.77196000000004</v>
      </c>
      <c r="F26" s="21">
        <v>8.9999999999999993E-3</v>
      </c>
      <c r="G26" s="22">
        <v>10.863300000000001</v>
      </c>
      <c r="H26" s="23"/>
      <c r="I26" s="12"/>
      <c r="J26" s="13">
        <v>46295</v>
      </c>
    </row>
    <row r="27" spans="1:10" s="2" customFormat="1" ht="22.5" customHeight="1" x14ac:dyDescent="0.25">
      <c r="A27" s="60" t="s">
        <v>129</v>
      </c>
      <c r="B27" s="19" t="s">
        <v>50</v>
      </c>
      <c r="C27" s="19" t="s">
        <v>49</v>
      </c>
      <c r="D27" s="20">
        <v>608</v>
      </c>
      <c r="E27" s="20">
        <v>619.71919000000003</v>
      </c>
      <c r="F27" s="21">
        <v>8.9999999999999993E-3</v>
      </c>
      <c r="G27" s="22">
        <v>10.853300000000001</v>
      </c>
      <c r="H27" s="23"/>
      <c r="I27" s="12"/>
      <c r="J27" s="13">
        <v>46112</v>
      </c>
    </row>
    <row r="28" spans="1:10" s="2" customFormat="1" ht="18.149999999999999" customHeight="1" x14ac:dyDescent="0.25">
      <c r="A28" s="19" t="s">
        <v>51</v>
      </c>
      <c r="B28" s="19" t="s">
        <v>52</v>
      </c>
      <c r="C28" s="19" t="s">
        <v>27</v>
      </c>
      <c r="D28" s="20">
        <v>50</v>
      </c>
      <c r="E28" s="20">
        <v>504.37261640000003</v>
      </c>
      <c r="F28" s="21">
        <v>7.3000000000000001E-3</v>
      </c>
      <c r="G28" s="22">
        <v>7.65</v>
      </c>
      <c r="H28" s="23"/>
      <c r="I28" s="12"/>
      <c r="J28" s="13">
        <v>45337</v>
      </c>
    </row>
    <row r="29" spans="1:10" s="2" customFormat="1" ht="30" customHeight="1" x14ac:dyDescent="0.25">
      <c r="A29" s="60" t="s">
        <v>130</v>
      </c>
      <c r="B29" s="19" t="s">
        <v>53</v>
      </c>
      <c r="C29" s="19" t="s">
        <v>39</v>
      </c>
      <c r="D29" s="20">
        <v>56</v>
      </c>
      <c r="E29" s="20">
        <v>499.30769770000001</v>
      </c>
      <c r="F29" s="21">
        <v>7.3000000000000001E-3</v>
      </c>
      <c r="G29" s="22">
        <v>8.2408000000000001</v>
      </c>
      <c r="H29" s="23"/>
      <c r="I29" s="12"/>
      <c r="J29" s="13">
        <v>45474</v>
      </c>
    </row>
    <row r="30" spans="1:10" s="2" customFormat="1" ht="23" customHeight="1" x14ac:dyDescent="0.25">
      <c r="A30" s="60" t="s">
        <v>131</v>
      </c>
      <c r="B30" s="19" t="s">
        <v>54</v>
      </c>
      <c r="C30" s="19" t="s">
        <v>39</v>
      </c>
      <c r="D30" s="20">
        <v>48</v>
      </c>
      <c r="E30" s="20">
        <v>424.30806039999999</v>
      </c>
      <c r="F30" s="21">
        <v>6.1999999999999998E-3</v>
      </c>
      <c r="G30" s="22">
        <v>8.2407000000000004</v>
      </c>
      <c r="H30" s="23"/>
      <c r="I30" s="12"/>
      <c r="J30" s="13">
        <v>45474</v>
      </c>
    </row>
    <row r="31" spans="1:10" s="2" customFormat="1" ht="23" customHeight="1" x14ac:dyDescent="0.25">
      <c r="A31" s="60" t="s">
        <v>132</v>
      </c>
      <c r="B31" s="19" t="s">
        <v>55</v>
      </c>
      <c r="C31" s="19" t="s">
        <v>39</v>
      </c>
      <c r="D31" s="20">
        <v>48</v>
      </c>
      <c r="E31" s="20">
        <v>420.65539460000002</v>
      </c>
      <c r="F31" s="21">
        <v>6.1000000000000004E-3</v>
      </c>
      <c r="G31" s="22">
        <v>8.2407000000000004</v>
      </c>
      <c r="H31" s="23"/>
      <c r="I31" s="12"/>
      <c r="J31" s="13">
        <v>45474</v>
      </c>
    </row>
    <row r="32" spans="1:10" s="2" customFormat="1" ht="18.149999999999999" customHeight="1" x14ac:dyDescent="0.25">
      <c r="A32" s="19" t="s">
        <v>56</v>
      </c>
      <c r="B32" s="19" t="s">
        <v>57</v>
      </c>
      <c r="C32" s="19" t="s">
        <v>27</v>
      </c>
      <c r="D32" s="20">
        <v>28</v>
      </c>
      <c r="E32" s="20">
        <v>300.99126189999998</v>
      </c>
      <c r="F32" s="21">
        <v>4.4000000000000003E-3</v>
      </c>
      <c r="G32" s="22">
        <v>7.75</v>
      </c>
      <c r="H32" s="23"/>
      <c r="I32" s="12"/>
      <c r="J32" s="13">
        <v>45560</v>
      </c>
    </row>
    <row r="33" spans="1:10" s="2" customFormat="1" ht="23.5" customHeight="1" x14ac:dyDescent="0.25">
      <c r="A33" s="60" t="s">
        <v>129</v>
      </c>
      <c r="B33" s="19" t="s">
        <v>58</v>
      </c>
      <c r="C33" s="19" t="s">
        <v>49</v>
      </c>
      <c r="D33" s="20">
        <v>220</v>
      </c>
      <c r="E33" s="20">
        <v>223.9533964</v>
      </c>
      <c r="F33" s="21">
        <v>3.3E-3</v>
      </c>
      <c r="G33" s="22">
        <v>10.4832</v>
      </c>
      <c r="H33" s="23"/>
      <c r="I33" s="12"/>
      <c r="J33" s="13">
        <v>45382</v>
      </c>
    </row>
    <row r="34" spans="1:10" s="2" customFormat="1" ht="23.5" customHeight="1" x14ac:dyDescent="0.25">
      <c r="A34" s="60" t="s">
        <v>129</v>
      </c>
      <c r="B34" s="19" t="s">
        <v>59</v>
      </c>
      <c r="C34" s="19" t="s">
        <v>49</v>
      </c>
      <c r="D34" s="20">
        <v>131</v>
      </c>
      <c r="E34" s="20">
        <v>133.4899149</v>
      </c>
      <c r="F34" s="21">
        <v>1.9E-3</v>
      </c>
      <c r="G34" s="22">
        <v>10.8233</v>
      </c>
      <c r="H34" s="23"/>
      <c r="I34" s="12"/>
      <c r="J34" s="13">
        <v>45747</v>
      </c>
    </row>
    <row r="35" spans="1:10" s="2" customFormat="1" ht="21" customHeight="1" x14ac:dyDescent="0.25">
      <c r="A35" s="60" t="s">
        <v>129</v>
      </c>
      <c r="B35" s="19" t="s">
        <v>60</v>
      </c>
      <c r="C35" s="19" t="s">
        <v>49</v>
      </c>
      <c r="D35" s="20">
        <v>81</v>
      </c>
      <c r="E35" s="20">
        <v>82.580470700000006</v>
      </c>
      <c r="F35" s="21">
        <v>1.1999999999999999E-3</v>
      </c>
      <c r="G35" s="22">
        <v>10.693199999999999</v>
      </c>
      <c r="H35" s="23"/>
      <c r="I35" s="12"/>
      <c r="J35" s="13">
        <v>45565</v>
      </c>
    </row>
    <row r="36" spans="1:10" s="2" customFormat="1" ht="25.5" customHeight="1" x14ac:dyDescent="0.25">
      <c r="A36" s="60" t="s">
        <v>133</v>
      </c>
      <c r="B36" s="19" t="s">
        <v>61</v>
      </c>
      <c r="C36" s="19" t="s">
        <v>39</v>
      </c>
      <c r="D36" s="20">
        <v>8</v>
      </c>
      <c r="E36" s="20">
        <v>65.877025099999997</v>
      </c>
      <c r="F36" s="21">
        <v>1E-3</v>
      </c>
      <c r="G36" s="22">
        <v>8.2434999999999992</v>
      </c>
      <c r="H36" s="23"/>
      <c r="I36" s="12"/>
      <c r="J36" s="13">
        <v>45474</v>
      </c>
    </row>
    <row r="37" spans="1:10" s="2" customFormat="1" ht="29" customHeight="1" x14ac:dyDescent="0.25">
      <c r="A37" s="60" t="s">
        <v>134</v>
      </c>
      <c r="B37" s="19" t="s">
        <v>62</v>
      </c>
      <c r="C37" s="19" t="s">
        <v>39</v>
      </c>
      <c r="D37" s="20">
        <v>8</v>
      </c>
      <c r="E37" s="20">
        <v>64.976890499999996</v>
      </c>
      <c r="F37" s="21">
        <v>8.9999999999999998E-4</v>
      </c>
      <c r="G37" s="22">
        <v>8.2408000000000001</v>
      </c>
      <c r="H37" s="23"/>
      <c r="I37" s="12"/>
      <c r="J37" s="13">
        <v>45474</v>
      </c>
    </row>
    <row r="38" spans="1:10" s="2" customFormat="1" ht="18.149999999999999" customHeight="1" x14ac:dyDescent="0.25">
      <c r="A38" s="24" t="s">
        <v>63</v>
      </c>
      <c r="B38" s="25"/>
      <c r="C38" s="25"/>
      <c r="D38" s="24"/>
      <c r="E38" s="26">
        <v>31941.938856600002</v>
      </c>
      <c r="F38" s="27">
        <v>0.4642</v>
      </c>
      <c r="G38" s="25"/>
      <c r="H38" s="28"/>
      <c r="I38" s="29"/>
      <c r="J38" s="30"/>
    </row>
    <row r="39" spans="1:10" s="2" customFormat="1" ht="18.149999999999999" customHeight="1" x14ac:dyDescent="0.25">
      <c r="A39" s="9" t="s">
        <v>64</v>
      </c>
      <c r="B39" s="10"/>
      <c r="C39" s="10"/>
      <c r="D39" s="10"/>
      <c r="E39" s="10"/>
      <c r="F39" s="10"/>
      <c r="G39" s="10"/>
      <c r="H39" s="11"/>
      <c r="I39" s="12"/>
      <c r="J39" s="13"/>
    </row>
    <row r="40" spans="1:10" s="2" customFormat="1" ht="18.149999999999999" customHeight="1" x14ac:dyDescent="0.25">
      <c r="A40" s="14" t="s">
        <v>16</v>
      </c>
      <c r="B40" s="15"/>
      <c r="C40" s="15"/>
      <c r="D40" s="15"/>
      <c r="E40" s="15"/>
      <c r="F40" s="15"/>
      <c r="G40" s="15"/>
      <c r="H40" s="16"/>
      <c r="I40" s="17"/>
      <c r="J40" s="18"/>
    </row>
    <row r="41" spans="1:10" s="2" customFormat="1" ht="19.649999999999999" customHeight="1" x14ac:dyDescent="0.25">
      <c r="A41" s="19" t="s">
        <v>65</v>
      </c>
      <c r="B41" s="19" t="s">
        <v>66</v>
      </c>
      <c r="C41" s="19" t="s">
        <v>67</v>
      </c>
      <c r="D41" s="20">
        <v>460</v>
      </c>
      <c r="E41" s="20">
        <v>2350.1668613000002</v>
      </c>
      <c r="F41" s="21">
        <v>3.4200000000000001E-2</v>
      </c>
      <c r="G41" s="22">
        <v>9.4943000000000008</v>
      </c>
      <c r="H41" s="11"/>
      <c r="I41" s="12"/>
      <c r="J41" s="13">
        <v>46344</v>
      </c>
    </row>
    <row r="42" spans="1:10" s="2" customFormat="1" ht="27" customHeight="1" x14ac:dyDescent="0.25">
      <c r="A42" s="60" t="s">
        <v>135</v>
      </c>
      <c r="B42" s="19" t="s">
        <v>68</v>
      </c>
      <c r="C42" s="19" t="s">
        <v>69</v>
      </c>
      <c r="D42" s="20">
        <v>16</v>
      </c>
      <c r="E42" s="20">
        <v>1558.7328</v>
      </c>
      <c r="F42" s="21">
        <v>2.2700000000000001E-2</v>
      </c>
      <c r="G42" s="22">
        <v>7.9425999999999997</v>
      </c>
      <c r="H42" s="11"/>
      <c r="I42" s="12"/>
      <c r="J42" s="13">
        <v>45383</v>
      </c>
    </row>
    <row r="43" spans="1:10" s="2" customFormat="1" ht="30.5" customHeight="1" x14ac:dyDescent="0.25">
      <c r="A43" s="60" t="s">
        <v>135</v>
      </c>
      <c r="B43" s="19" t="s">
        <v>70</v>
      </c>
      <c r="C43" s="19" t="s">
        <v>69</v>
      </c>
      <c r="D43" s="20">
        <v>16</v>
      </c>
      <c r="E43" s="20">
        <v>1528.8512000000001</v>
      </c>
      <c r="F43" s="21">
        <v>2.2200000000000001E-2</v>
      </c>
      <c r="G43" s="22">
        <v>7.9965000000000002</v>
      </c>
      <c r="H43" s="11"/>
      <c r="I43" s="12"/>
      <c r="J43" s="13">
        <v>45474</v>
      </c>
    </row>
    <row r="44" spans="1:10" s="2" customFormat="1" ht="27" customHeight="1" x14ac:dyDescent="0.25">
      <c r="A44" s="60" t="s">
        <v>135</v>
      </c>
      <c r="B44" s="19" t="s">
        <v>71</v>
      </c>
      <c r="C44" s="19" t="s">
        <v>69</v>
      </c>
      <c r="D44" s="20">
        <v>16</v>
      </c>
      <c r="E44" s="20">
        <v>1499.7536</v>
      </c>
      <c r="F44" s="21">
        <v>2.18E-2</v>
      </c>
      <c r="G44" s="22">
        <v>8.0210000000000008</v>
      </c>
      <c r="H44" s="11"/>
      <c r="I44" s="12"/>
      <c r="J44" s="13">
        <v>45566</v>
      </c>
    </row>
    <row r="45" spans="1:10" s="2" customFormat="1" ht="25.5" customHeight="1" x14ac:dyDescent="0.25">
      <c r="A45" s="60" t="s">
        <v>135</v>
      </c>
      <c r="B45" s="19" t="s">
        <v>72</v>
      </c>
      <c r="C45" s="19" t="s">
        <v>69</v>
      </c>
      <c r="D45" s="20">
        <v>14</v>
      </c>
      <c r="E45" s="20">
        <v>1286.2472</v>
      </c>
      <c r="F45" s="21">
        <v>1.8700000000000001E-2</v>
      </c>
      <c r="G45" s="22">
        <v>8.1241000000000003</v>
      </c>
      <c r="H45" s="11"/>
      <c r="I45" s="12"/>
      <c r="J45" s="13">
        <v>45658</v>
      </c>
    </row>
    <row r="46" spans="1:10" s="2" customFormat="1" ht="19.649999999999999" customHeight="1" x14ac:dyDescent="0.25">
      <c r="A46" s="24" t="s">
        <v>63</v>
      </c>
      <c r="B46" s="25"/>
      <c r="C46" s="25"/>
      <c r="D46" s="24"/>
      <c r="E46" s="26">
        <v>8223.7516613000007</v>
      </c>
      <c r="F46" s="27">
        <v>0.1196</v>
      </c>
      <c r="G46" s="25"/>
      <c r="H46" s="28"/>
      <c r="I46" s="29"/>
      <c r="J46" s="30"/>
    </row>
    <row r="47" spans="1:10" s="2" customFormat="1" ht="18.149999999999999" customHeight="1" x14ac:dyDescent="0.25">
      <c r="A47" s="14" t="s">
        <v>73</v>
      </c>
      <c r="B47" s="15"/>
      <c r="C47" s="15"/>
      <c r="D47" s="15"/>
      <c r="E47" s="15"/>
      <c r="F47" s="15"/>
      <c r="G47" s="15"/>
      <c r="H47" s="16"/>
      <c r="I47" s="17"/>
      <c r="J47" s="18"/>
    </row>
    <row r="48" spans="1:10" s="2" customFormat="1" ht="18.149999999999999" customHeight="1" x14ac:dyDescent="0.25">
      <c r="A48" s="19" t="s">
        <v>74</v>
      </c>
      <c r="B48" s="19" t="s">
        <v>75</v>
      </c>
      <c r="C48" s="19" t="s">
        <v>76</v>
      </c>
      <c r="D48" s="20">
        <v>8000000</v>
      </c>
      <c r="E48" s="20">
        <v>8150.0613333000001</v>
      </c>
      <c r="F48" s="21">
        <v>0.11849999999999999</v>
      </c>
      <c r="G48" s="22">
        <v>7.3249000000000004</v>
      </c>
      <c r="H48" s="11"/>
      <c r="I48" s="12"/>
      <c r="J48" s="13">
        <v>48616</v>
      </c>
    </row>
    <row r="49" spans="1:10" s="2" customFormat="1" ht="18.149999999999999" customHeight="1" x14ac:dyDescent="0.25">
      <c r="A49" s="19" t="s">
        <v>77</v>
      </c>
      <c r="B49" s="19" t="s">
        <v>78</v>
      </c>
      <c r="C49" s="19" t="s">
        <v>76</v>
      </c>
      <c r="D49" s="20">
        <v>5500000</v>
      </c>
      <c r="E49" s="20">
        <v>5661.1307500000003</v>
      </c>
      <c r="F49" s="21">
        <v>8.2299999999999998E-2</v>
      </c>
      <c r="G49" s="22">
        <v>8.1118000000000006</v>
      </c>
      <c r="H49" s="11"/>
      <c r="I49" s="12"/>
      <c r="J49" s="13">
        <v>48844</v>
      </c>
    </row>
    <row r="50" spans="1:10" s="2" customFormat="1" ht="18.149999999999999" customHeight="1" x14ac:dyDescent="0.25">
      <c r="A50" s="19" t="s">
        <v>79</v>
      </c>
      <c r="B50" s="19" t="s">
        <v>80</v>
      </c>
      <c r="C50" s="19" t="s">
        <v>76</v>
      </c>
      <c r="D50" s="20">
        <v>5000000</v>
      </c>
      <c r="E50" s="20">
        <v>5071.8727778000002</v>
      </c>
      <c r="F50" s="21">
        <v>7.3700000000000002E-2</v>
      </c>
      <c r="G50" s="22">
        <v>7.2790999999999997</v>
      </c>
      <c r="H50" s="11"/>
      <c r="I50" s="12"/>
      <c r="J50" s="13">
        <v>48805</v>
      </c>
    </row>
    <row r="51" spans="1:10" s="2" customFormat="1" ht="18.149999999999999" customHeight="1" x14ac:dyDescent="0.25">
      <c r="A51" s="19" t="s">
        <v>81</v>
      </c>
      <c r="B51" s="19" t="s">
        <v>82</v>
      </c>
      <c r="C51" s="19" t="s">
        <v>76</v>
      </c>
      <c r="D51" s="20">
        <v>5000000</v>
      </c>
      <c r="E51" s="20">
        <v>5031.8322221999997</v>
      </c>
      <c r="F51" s="21">
        <v>7.3099999999999998E-2</v>
      </c>
      <c r="G51" s="22">
        <v>7.4015000000000004</v>
      </c>
      <c r="H51" s="11"/>
      <c r="I51" s="12"/>
      <c r="J51" s="13">
        <v>50245</v>
      </c>
    </row>
    <row r="52" spans="1:10" s="2" customFormat="1" ht="18.149999999999999" customHeight="1" x14ac:dyDescent="0.25">
      <c r="A52" s="19" t="s">
        <v>83</v>
      </c>
      <c r="B52" s="19" t="s">
        <v>84</v>
      </c>
      <c r="C52" s="19" t="s">
        <v>76</v>
      </c>
      <c r="D52" s="20">
        <v>2500000</v>
      </c>
      <c r="E52" s="20">
        <v>2536.66</v>
      </c>
      <c r="F52" s="21">
        <v>3.6900000000000002E-2</v>
      </c>
      <c r="G52" s="22">
        <v>7.3407999999999998</v>
      </c>
      <c r="H52" s="11"/>
      <c r="I52" s="12"/>
      <c r="J52" s="13">
        <v>48448</v>
      </c>
    </row>
    <row r="53" spans="1:10" s="2" customFormat="1" ht="18.149999999999999" customHeight="1" x14ac:dyDescent="0.25">
      <c r="A53" s="19" t="s">
        <v>85</v>
      </c>
      <c r="B53" s="19" t="s">
        <v>86</v>
      </c>
      <c r="C53" s="19" t="s">
        <v>76</v>
      </c>
      <c r="D53" s="20">
        <v>1500000</v>
      </c>
      <c r="E53" s="20">
        <v>1509.1155000000001</v>
      </c>
      <c r="F53" s="21">
        <v>2.1899999999999999E-2</v>
      </c>
      <c r="G53" s="22">
        <v>7.274</v>
      </c>
      <c r="H53" s="11"/>
      <c r="I53" s="12"/>
      <c r="J53" s="13">
        <v>47800</v>
      </c>
    </row>
    <row r="54" spans="1:10" s="2" customFormat="1" ht="19.649999999999999" customHeight="1" x14ac:dyDescent="0.25">
      <c r="A54" s="24" t="s">
        <v>63</v>
      </c>
      <c r="B54" s="25"/>
      <c r="C54" s="25"/>
      <c r="D54" s="24"/>
      <c r="E54" s="26">
        <v>27960.672583299998</v>
      </c>
      <c r="F54" s="27">
        <v>0.40639999999999998</v>
      </c>
      <c r="G54" s="25"/>
      <c r="H54" s="28"/>
      <c r="I54" s="29"/>
      <c r="J54" s="30"/>
    </row>
    <row r="55" spans="1:10" s="2" customFormat="1" ht="19.649999999999999" customHeight="1" x14ac:dyDescent="0.25">
      <c r="A55" s="24" t="s">
        <v>137</v>
      </c>
      <c r="B55" s="25"/>
      <c r="C55" s="25"/>
      <c r="D55" s="24"/>
      <c r="E55" s="26"/>
      <c r="F55" s="27"/>
      <c r="G55" s="25"/>
      <c r="H55" s="28"/>
      <c r="I55" s="29"/>
      <c r="J55" s="34"/>
    </row>
    <row r="56" spans="1:10" s="2" customFormat="1" ht="19.649999999999999" customHeight="1" x14ac:dyDescent="0.25">
      <c r="A56" s="19" t="s">
        <v>149</v>
      </c>
      <c r="B56" s="25"/>
      <c r="C56" s="25"/>
      <c r="D56" s="24"/>
      <c r="E56" s="20">
        <v>6.7026181000000005</v>
      </c>
      <c r="F56" s="21">
        <v>1E-4</v>
      </c>
      <c r="G56" s="61">
        <v>6.6037999999999997</v>
      </c>
      <c r="H56" s="28"/>
      <c r="I56" s="29"/>
      <c r="J56" s="34"/>
    </row>
    <row r="57" spans="1:10" s="2" customFormat="1" ht="19.649999999999999" customHeight="1" x14ac:dyDescent="0.25">
      <c r="A57" s="24" t="s">
        <v>63</v>
      </c>
      <c r="B57" s="25"/>
      <c r="C57" s="25"/>
      <c r="D57" s="24"/>
      <c r="E57" s="26">
        <v>6.7026181000000005</v>
      </c>
      <c r="F57" s="27">
        <f>SUM(F56)</f>
        <v>1E-4</v>
      </c>
      <c r="G57" s="25"/>
      <c r="H57" s="28"/>
      <c r="I57" s="29"/>
      <c r="J57" s="34"/>
    </row>
    <row r="58" spans="1:10" s="2" customFormat="1" ht="18.149999999999999" customHeight="1" x14ac:dyDescent="0.25">
      <c r="A58" s="14" t="s">
        <v>87</v>
      </c>
      <c r="B58" s="15"/>
      <c r="C58" s="15"/>
      <c r="D58" s="15"/>
      <c r="E58" s="15"/>
      <c r="F58" s="15"/>
      <c r="G58" s="15"/>
      <c r="H58" s="16"/>
      <c r="I58" s="17"/>
      <c r="J58" s="18"/>
    </row>
    <row r="59" spans="1:10" s="2" customFormat="1" ht="18.149999999999999" customHeight="1" x14ac:dyDescent="0.25">
      <c r="A59" s="19" t="s">
        <v>136</v>
      </c>
      <c r="B59" s="19" t="s">
        <v>88</v>
      </c>
      <c r="C59" s="19" t="s">
        <v>87</v>
      </c>
      <c r="D59" s="20">
        <v>1658.8171</v>
      </c>
      <c r="E59" s="20">
        <v>166.5744503</v>
      </c>
      <c r="F59" s="21">
        <v>2.3999999999999998E-3</v>
      </c>
      <c r="G59" s="61">
        <v>7.26</v>
      </c>
      <c r="H59" s="11"/>
      <c r="I59" s="12"/>
      <c r="J59" s="13"/>
    </row>
    <row r="60" spans="1:10" s="2" customFormat="1" ht="18.149999999999999" customHeight="1" x14ac:dyDescent="0.25">
      <c r="A60" s="24" t="s">
        <v>63</v>
      </c>
      <c r="B60" s="25"/>
      <c r="C60" s="25"/>
      <c r="D60" s="24"/>
      <c r="E60" s="26">
        <v>166.5744503</v>
      </c>
      <c r="F60" s="27">
        <v>2.3999999999999998E-3</v>
      </c>
      <c r="G60" s="25"/>
      <c r="H60" s="28"/>
      <c r="I60" s="29"/>
      <c r="J60" s="30"/>
    </row>
    <row r="61" spans="1:10" s="2" customFormat="1" ht="18.149999999999999" customHeight="1" x14ac:dyDescent="0.25">
      <c r="A61" s="24" t="s">
        <v>89</v>
      </c>
      <c r="B61" s="19"/>
      <c r="C61" s="19"/>
      <c r="D61" s="19"/>
      <c r="E61" s="26">
        <v>559.0919887</v>
      </c>
      <c r="F61" s="27">
        <v>8.0999999999999996E-3</v>
      </c>
      <c r="G61" s="31">
        <v>6.76</v>
      </c>
      <c r="H61" s="11"/>
      <c r="I61" s="12"/>
      <c r="J61" s="13">
        <v>45261</v>
      </c>
    </row>
    <row r="62" spans="1:10" s="2" customFormat="1" ht="18.149999999999999" customHeight="1" x14ac:dyDescent="0.25">
      <c r="A62" s="19" t="s">
        <v>90</v>
      </c>
      <c r="B62" s="10"/>
      <c r="C62" s="10"/>
      <c r="D62" s="10"/>
      <c r="E62" s="20">
        <v>-59.974128100002417</v>
      </c>
      <c r="F62" s="21">
        <v>-8.0000000000000004E-4</v>
      </c>
      <c r="G62" s="22">
        <v>6.76</v>
      </c>
      <c r="H62" s="11"/>
      <c r="I62" s="12"/>
      <c r="J62" s="13"/>
    </row>
    <row r="63" spans="1:10" s="2" customFormat="1" ht="18.149999999999999" customHeight="1" x14ac:dyDescent="0.25">
      <c r="A63" s="24" t="s">
        <v>91</v>
      </c>
      <c r="B63" s="10"/>
      <c r="C63" s="10"/>
      <c r="D63" s="10"/>
      <c r="E63" s="26">
        <v>68798.758030199999</v>
      </c>
      <c r="F63" s="27">
        <v>1</v>
      </c>
      <c r="G63" s="10"/>
      <c r="H63" s="11"/>
      <c r="I63" s="12"/>
      <c r="J63" s="13"/>
    </row>
    <row r="64" spans="1:10" x14ac:dyDescent="0.25">
      <c r="A64" s="35" t="s">
        <v>108</v>
      </c>
      <c r="B64" s="36"/>
      <c r="C64" s="36"/>
      <c r="D64" s="36"/>
    </row>
    <row r="65" spans="1:4" x14ac:dyDescent="0.25">
      <c r="A65" s="37" t="s">
        <v>109</v>
      </c>
      <c r="B65" s="36"/>
      <c r="C65" s="36"/>
      <c r="D65" s="36"/>
    </row>
    <row r="66" spans="1:4" x14ac:dyDescent="0.25">
      <c r="A66" s="37" t="s">
        <v>110</v>
      </c>
      <c r="B66" s="36"/>
      <c r="C66" s="36"/>
      <c r="D66" s="36"/>
    </row>
    <row r="67" spans="1:4" x14ac:dyDescent="0.25">
      <c r="A67" s="38"/>
      <c r="B67" s="36"/>
      <c r="C67" s="36"/>
      <c r="D67" s="36"/>
    </row>
    <row r="68" spans="1:4" x14ac:dyDescent="0.25">
      <c r="A68" s="39" t="s">
        <v>111</v>
      </c>
      <c r="B68" s="40">
        <v>8.2400000000000001E-2</v>
      </c>
      <c r="C68" s="36"/>
      <c r="D68" s="36"/>
    </row>
    <row r="69" spans="1:4" x14ac:dyDescent="0.25">
      <c r="A69" s="39" t="s">
        <v>112</v>
      </c>
      <c r="B69" s="41">
        <v>34.83</v>
      </c>
      <c r="C69" s="36"/>
      <c r="D69" s="36"/>
    </row>
    <row r="70" spans="1:4" x14ac:dyDescent="0.25">
      <c r="A70" s="39" t="s">
        <v>113</v>
      </c>
      <c r="B70" s="42"/>
      <c r="C70" s="36"/>
      <c r="D70" s="36"/>
    </row>
  </sheetData>
  <mergeCells count="13">
    <mergeCell ref="F6:F7"/>
    <mergeCell ref="G6:G7"/>
    <mergeCell ref="J6:J7"/>
    <mergeCell ref="A1:I1"/>
    <mergeCell ref="A2:I2"/>
    <mergeCell ref="A4:I4"/>
    <mergeCell ref="A5:I5"/>
    <mergeCell ref="A6:A7"/>
    <mergeCell ref="B6:B7"/>
    <mergeCell ref="C6:C7"/>
    <mergeCell ref="D6:D7"/>
    <mergeCell ref="E6:E7"/>
    <mergeCell ref="A3:J3"/>
  </mergeCells>
  <pageMargins left="0.7" right="0.7" top="0.75" bottom="0.75" header="0.3" footer="0.3"/>
  <pageSetup paperSize="9" orientation="portrait" r:id="rId1"/>
  <headerFooter alignWithMargins="0">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09719-3149-4C81-8A3D-F1028CECE172}">
  <dimension ref="A1:G31"/>
  <sheetViews>
    <sheetView showGridLines="0" workbookViewId="0">
      <selection sqref="A1:B1"/>
    </sheetView>
  </sheetViews>
  <sheetFormatPr defaultRowHeight="12.5" x14ac:dyDescent="0.25"/>
  <cols>
    <col min="1" max="1" width="28.1796875" customWidth="1"/>
    <col min="2" max="2" width="19.54296875" customWidth="1"/>
    <col min="3" max="4" width="18.1796875" customWidth="1"/>
  </cols>
  <sheetData>
    <row r="1" spans="1:7" x14ac:dyDescent="0.25">
      <c r="A1" s="78" t="s">
        <v>114</v>
      </c>
      <c r="B1" s="79"/>
      <c r="C1" s="36"/>
      <c r="D1" s="36"/>
      <c r="E1" s="36"/>
      <c r="F1" s="36"/>
      <c r="G1" s="36"/>
    </row>
    <row r="2" spans="1:7" x14ac:dyDescent="0.25">
      <c r="A2" s="38" t="s">
        <v>92</v>
      </c>
      <c r="B2" s="36"/>
      <c r="C2" s="36"/>
      <c r="D2" s="36"/>
      <c r="E2" s="36"/>
      <c r="F2" s="36"/>
      <c r="G2" s="36"/>
    </row>
    <row r="3" spans="1:7" x14ac:dyDescent="0.25">
      <c r="A3" s="38" t="s">
        <v>93</v>
      </c>
      <c r="B3" s="36"/>
      <c r="C3" s="36"/>
      <c r="D3" s="36"/>
      <c r="E3" s="36"/>
      <c r="F3" s="36"/>
      <c r="G3" s="36"/>
    </row>
    <row r="4" spans="1:7" x14ac:dyDescent="0.25">
      <c r="A4" s="43" t="s">
        <v>94</v>
      </c>
      <c r="B4" s="43" t="s">
        <v>115</v>
      </c>
      <c r="C4" s="43" t="s">
        <v>116</v>
      </c>
      <c r="D4" s="36"/>
      <c r="E4" s="36"/>
      <c r="F4" s="36"/>
      <c r="G4" s="36"/>
    </row>
    <row r="5" spans="1:7" x14ac:dyDescent="0.25">
      <c r="A5" s="44" t="s">
        <v>95</v>
      </c>
      <c r="B5" s="45">
        <v>12.1447</v>
      </c>
      <c r="C5" s="46">
        <v>12.1258</v>
      </c>
      <c r="D5" s="36"/>
      <c r="E5" s="36"/>
      <c r="F5" s="36"/>
      <c r="G5" s="36"/>
    </row>
    <row r="6" spans="1:7" x14ac:dyDescent="0.25">
      <c r="A6" s="44" t="s">
        <v>96</v>
      </c>
      <c r="B6" s="45">
        <v>19.2879</v>
      </c>
      <c r="C6" s="47">
        <v>19.257899999999999</v>
      </c>
      <c r="D6" s="36"/>
      <c r="E6" s="36"/>
      <c r="F6" s="36"/>
      <c r="G6" s="36"/>
    </row>
    <row r="7" spans="1:7" x14ac:dyDescent="0.25">
      <c r="A7" s="44" t="s">
        <v>97</v>
      </c>
      <c r="B7" s="45">
        <v>11.4068</v>
      </c>
      <c r="C7" s="47">
        <v>11.463900000000001</v>
      </c>
      <c r="D7" s="36"/>
      <c r="E7" s="36"/>
      <c r="F7" s="36"/>
      <c r="G7" s="36"/>
    </row>
    <row r="8" spans="1:7" x14ac:dyDescent="0.25">
      <c r="A8" s="44" t="s">
        <v>98</v>
      </c>
      <c r="B8" s="45">
        <v>17.870799999999999</v>
      </c>
      <c r="C8" s="47">
        <v>17.848099999999999</v>
      </c>
      <c r="D8" s="36"/>
      <c r="E8" s="36"/>
      <c r="F8" s="36"/>
      <c r="G8" s="36"/>
    </row>
    <row r="9" spans="1:7" x14ac:dyDescent="0.25">
      <c r="A9" s="44" t="s">
        <v>99</v>
      </c>
      <c r="B9" s="45">
        <v>10.5046</v>
      </c>
      <c r="C9" s="47">
        <v>10.561199999999999</v>
      </c>
      <c r="D9" s="36"/>
      <c r="E9" s="36"/>
      <c r="F9" s="36"/>
      <c r="G9" s="36"/>
    </row>
    <row r="10" spans="1:7" x14ac:dyDescent="0.25">
      <c r="A10" s="48" t="s">
        <v>100</v>
      </c>
      <c r="B10" s="49">
        <v>11.2293</v>
      </c>
      <c r="C10" s="50">
        <v>11.215</v>
      </c>
      <c r="D10" s="36"/>
      <c r="E10" s="36"/>
      <c r="F10" s="36"/>
      <c r="G10" s="36"/>
    </row>
    <row r="11" spans="1:7" x14ac:dyDescent="0.25">
      <c r="A11" s="62" t="s">
        <v>138</v>
      </c>
      <c r="B11" s="36"/>
      <c r="C11" s="36"/>
      <c r="D11" s="36"/>
      <c r="E11" s="36"/>
      <c r="F11" s="36"/>
      <c r="G11" s="36"/>
    </row>
    <row r="12" spans="1:7" ht="34.5" x14ac:dyDescent="0.25">
      <c r="A12" s="63" t="s">
        <v>139</v>
      </c>
      <c r="B12" s="63" t="s">
        <v>140</v>
      </c>
      <c r="C12" s="63" t="s">
        <v>141</v>
      </c>
      <c r="D12" s="63" t="s">
        <v>142</v>
      </c>
      <c r="E12" s="63" t="s">
        <v>143</v>
      </c>
      <c r="F12" s="36"/>
      <c r="G12" s="36"/>
    </row>
    <row r="13" spans="1:7" x14ac:dyDescent="0.25">
      <c r="A13" s="77" t="s">
        <v>150</v>
      </c>
      <c r="B13" s="64" t="s">
        <v>144</v>
      </c>
      <c r="C13" s="64" t="s">
        <v>145</v>
      </c>
      <c r="D13" s="65">
        <v>47077</v>
      </c>
      <c r="E13" s="64">
        <v>-2500</v>
      </c>
      <c r="F13" s="36"/>
      <c r="G13" s="36"/>
    </row>
    <row r="14" spans="1:7" x14ac:dyDescent="0.25">
      <c r="A14" s="77"/>
      <c r="B14" s="64" t="s">
        <v>146</v>
      </c>
      <c r="C14" s="64" t="s">
        <v>147</v>
      </c>
      <c r="D14" s="65">
        <v>45432</v>
      </c>
      <c r="E14" s="64">
        <v>2500</v>
      </c>
      <c r="F14" s="36"/>
      <c r="G14" s="36"/>
    </row>
    <row r="15" spans="1:7" x14ac:dyDescent="0.25">
      <c r="A15" s="66" t="s">
        <v>148</v>
      </c>
      <c r="B15" s="67"/>
      <c r="C15" s="67"/>
      <c r="D15" s="67"/>
      <c r="E15" s="67"/>
      <c r="F15" s="36"/>
      <c r="G15" s="36"/>
    </row>
    <row r="16" spans="1:7" x14ac:dyDescent="0.25">
      <c r="A16" s="38" t="s">
        <v>117</v>
      </c>
      <c r="B16" s="36"/>
      <c r="C16" s="36"/>
      <c r="D16" s="36"/>
      <c r="E16" s="36"/>
      <c r="F16" s="36"/>
      <c r="G16" s="36"/>
    </row>
    <row r="17" spans="1:7" x14ac:dyDescent="0.25">
      <c r="A17" s="38" t="s">
        <v>118</v>
      </c>
      <c r="B17" s="36"/>
      <c r="C17" s="36"/>
      <c r="D17" s="36"/>
      <c r="E17" s="36"/>
      <c r="F17" s="36"/>
      <c r="G17" s="36"/>
    </row>
    <row r="18" spans="1:7" x14ac:dyDescent="0.25">
      <c r="A18" s="51" t="s">
        <v>94</v>
      </c>
      <c r="B18" s="52" t="s">
        <v>101</v>
      </c>
      <c r="C18" s="53"/>
      <c r="D18" s="36"/>
      <c r="E18" s="36"/>
      <c r="F18" s="36"/>
      <c r="G18" s="36"/>
    </row>
    <row r="19" spans="1:7" x14ac:dyDescent="0.25">
      <c r="A19" s="54"/>
      <c r="B19" s="55" t="s">
        <v>102</v>
      </c>
      <c r="C19" s="55" t="s">
        <v>103</v>
      </c>
      <c r="D19" s="36"/>
      <c r="E19" s="36"/>
      <c r="F19" s="36"/>
      <c r="G19" s="36"/>
    </row>
    <row r="20" spans="1:7" x14ac:dyDescent="0.25">
      <c r="A20" s="44" t="s">
        <v>95</v>
      </c>
      <c r="B20" s="56" t="s">
        <v>123</v>
      </c>
      <c r="C20" s="57" t="s">
        <v>123</v>
      </c>
      <c r="D20" s="36"/>
      <c r="E20" s="36"/>
      <c r="F20" s="36"/>
      <c r="G20" s="36"/>
    </row>
    <row r="21" spans="1:7" x14ac:dyDescent="0.25">
      <c r="A21" s="44" t="s">
        <v>97</v>
      </c>
      <c r="B21" s="58">
        <v>7.4999999999999997E-2</v>
      </c>
      <c r="C21" s="58">
        <v>7.4999999999999997E-2</v>
      </c>
      <c r="D21" s="36"/>
      <c r="E21" s="36"/>
      <c r="F21" s="36"/>
      <c r="G21" s="36"/>
    </row>
    <row r="22" spans="1:7" x14ac:dyDescent="0.25">
      <c r="A22" s="44" t="s">
        <v>99</v>
      </c>
      <c r="B22" s="58">
        <v>7.0000000000000007E-2</v>
      </c>
      <c r="C22" s="58">
        <v>7.0000000000000007E-2</v>
      </c>
      <c r="D22" s="36"/>
      <c r="E22" s="36"/>
      <c r="F22" s="36"/>
      <c r="G22" s="36"/>
    </row>
    <row r="23" spans="1:7" x14ac:dyDescent="0.25">
      <c r="A23" s="48" t="s">
        <v>100</v>
      </c>
      <c r="B23" s="59" t="s">
        <v>123</v>
      </c>
      <c r="C23" s="59" t="s">
        <v>123</v>
      </c>
      <c r="D23" s="36"/>
      <c r="E23" s="36"/>
      <c r="F23" s="36"/>
      <c r="G23" s="36"/>
    </row>
    <row r="24" spans="1:7" x14ac:dyDescent="0.25">
      <c r="A24" s="38" t="s">
        <v>119</v>
      </c>
      <c r="B24" s="36"/>
      <c r="C24" s="36"/>
      <c r="D24" s="36"/>
      <c r="E24" s="36"/>
      <c r="F24" s="36"/>
      <c r="G24" s="36"/>
    </row>
    <row r="25" spans="1:7" x14ac:dyDescent="0.25">
      <c r="A25" s="38" t="s">
        <v>120</v>
      </c>
      <c r="B25" s="36"/>
      <c r="C25" s="36"/>
      <c r="D25" s="36"/>
      <c r="E25" s="36"/>
      <c r="F25" s="36"/>
      <c r="G25" s="36"/>
    </row>
    <row r="26" spans="1:7" x14ac:dyDescent="0.25">
      <c r="A26" s="38" t="s">
        <v>124</v>
      </c>
      <c r="B26" s="36"/>
      <c r="C26" s="36"/>
      <c r="D26" s="36"/>
      <c r="E26" s="36"/>
      <c r="F26" s="36"/>
      <c r="G26" s="36"/>
    </row>
    <row r="27" spans="1:7" x14ac:dyDescent="0.25">
      <c r="A27" s="38" t="s">
        <v>121</v>
      </c>
      <c r="B27" s="36"/>
      <c r="C27" s="36"/>
      <c r="D27" s="36"/>
      <c r="E27" s="36"/>
      <c r="F27" s="36"/>
      <c r="G27" s="36"/>
    </row>
    <row r="28" spans="1:7" x14ac:dyDescent="0.25">
      <c r="A28" s="38" t="s">
        <v>104</v>
      </c>
      <c r="B28" s="36"/>
      <c r="C28" s="36"/>
      <c r="D28" s="36"/>
      <c r="E28" s="36"/>
      <c r="F28" s="36"/>
      <c r="G28" s="36"/>
    </row>
    <row r="29" spans="1:7" x14ac:dyDescent="0.25">
      <c r="A29" s="38" t="s">
        <v>105</v>
      </c>
      <c r="B29" s="36"/>
      <c r="C29" s="36"/>
      <c r="D29" s="36"/>
      <c r="E29" s="36"/>
      <c r="F29" s="36"/>
      <c r="G29" s="36"/>
    </row>
    <row r="30" spans="1:7" x14ac:dyDescent="0.25">
      <c r="A30" s="38" t="s">
        <v>106</v>
      </c>
      <c r="B30" s="36"/>
      <c r="C30" s="36"/>
      <c r="D30" s="36"/>
      <c r="E30" s="36"/>
      <c r="F30" s="36"/>
      <c r="G30" s="36"/>
    </row>
    <row r="31" spans="1:7" x14ac:dyDescent="0.25">
      <c r="A31" s="38" t="s">
        <v>122</v>
      </c>
      <c r="B31" s="36"/>
      <c r="C31" s="36"/>
      <c r="D31" s="36"/>
      <c r="E31" s="36"/>
      <c r="F31" s="36"/>
      <c r="G31" s="36"/>
    </row>
  </sheetData>
  <mergeCells count="2">
    <mergeCell ref="A13:A14"/>
    <mergeCell ref="A1:B1"/>
  </mergeCells>
  <pageMargins left="0.7" right="0.7" top="0.75" bottom="0.75" header="0.3" footer="0.3"/>
  <pageSetup paperSize="9" orientation="portrait" r:id="rId1"/>
  <headerFooter>
    <oddFooter>&amp;C&amp;1#&amp;"Calibri"&amp;10&amp;K000000PUBLIC</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B0BC2-1AFC-4994-B479-CE471E877131}">
  <dimension ref="A1"/>
  <sheetViews>
    <sheetView showGridLines="0" workbookViewId="0"/>
  </sheetViews>
  <sheetFormatPr defaultColWidth="8.81640625" defaultRowHeight="12.5" x14ac:dyDescent="0.25"/>
  <cols>
    <col min="1" max="1" width="125.54296875" style="33" bestFit="1" customWidth="1"/>
    <col min="2" max="16384" width="8.81640625" style="33"/>
  </cols>
  <sheetData/>
  <pageMargins left="0.7" right="0.7" top="0.75" bottom="0.75" header="0.3" footer="0.3"/>
  <pageSetup paperSize="9" orientation="portrait" r:id="rId1"/>
  <headerFooter>
    <oddFooter>&amp;C&amp;1#&amp;"Calibri"&amp;10&amp;K000000PUBLIC</oddFooter>
  </headerFooter>
  <drawing r:id="rId2"/>
  <legacyDrawing r:id="rId3"/>
  <oleObjects>
    <mc:AlternateContent xmlns:mc="http://schemas.openxmlformats.org/markup-compatibility/2006">
      <mc:Choice Requires="x14">
        <oleObject progId="Excel.Sheet.12" shapeId="1025" r:id="rId4">
          <objectPr defaultSize="0" autoPict="0" r:id="rId5">
            <anchor moveWithCells="1">
              <from>
                <xdr:col>0</xdr:col>
                <xdr:colOff>76200</xdr:colOff>
                <xdr:row>0</xdr:row>
                <xdr:rowOff>31750</xdr:rowOff>
              </from>
              <to>
                <xdr:col>2</xdr:col>
                <xdr:colOff>406400</xdr:colOff>
                <xdr:row>22</xdr:row>
                <xdr:rowOff>88900</xdr:rowOff>
              </to>
            </anchor>
          </objectPr>
        </oleObject>
      </mc:Choice>
      <mc:Fallback>
        <oleObject progId="Excel.Sheet.12" shapeId="1025"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HDLMDF</vt:lpstr>
      <vt:lpstr>NOTES</vt:lpstr>
      <vt:lpstr>Disclaimer</vt:lpstr>
    </vt:vector>
  </TitlesOfParts>
  <Manager>HSBC MUTUAL FUND</Manager>
  <Company>HSBC MUTUAL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Medium Duration Fund 30112023</dc:title>
  <dc:subject>HSBC Medium Duration Fund 30112023</dc:subject>
  <dc:creator>HSBC MUTUAL FUND</dc:creator>
  <cp:keywords>HSBC Medium Duration Fund 30112023</cp:keywords>
  <dcterms:created xsi:type="dcterms:W3CDTF">2023-12-01T06:39:53Z</dcterms:created>
  <dcterms:modified xsi:type="dcterms:W3CDTF">2023-12-02T09:58:21Z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2023-12-01T06:40:16Z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92814dbc-2721-4582-aeba-22ecf2450e06</vt:lpwstr>
  </property>
  <property fmtid="{D5CDD505-2E9C-101B-9397-08002B2CF9AE}" pid="8" name="MSIP_Label_d291669d-c62a-41f9-9790-e463798003d8_ContentBits">
    <vt:lpwstr>0</vt:lpwstr>
  </property>
  <property fmtid="{D5CDD505-2E9C-101B-9397-08002B2CF9AE}" pid="9" name="_AdHocReviewCycleID">
    <vt:i4>-2136442051</vt:i4>
  </property>
  <property fmtid="{D5CDD505-2E9C-101B-9397-08002B2CF9AE}" pid="10" name="_NewReviewCycle">
    <vt:lpwstr/>
  </property>
  <property fmtid="{D5CDD505-2E9C-101B-9397-08002B2CF9AE}" pid="11" name="_EmailSubject">
    <vt:lpwstr>Query_Debt Portfolio 30.11.2023</vt:lpwstr>
  </property>
  <property fmtid="{D5CDD505-2E9C-101B-9397-08002B2CF9AE}" pid="12" name="_AuthorEmail">
    <vt:lpwstr>dl.gcb.in.gfs.hsbc@imcap.ap.ssmb.com</vt:lpwstr>
  </property>
  <property fmtid="{D5CDD505-2E9C-101B-9397-08002B2CF9AE}" pid="13" name="_AuthorEmailDisplayName">
    <vt:lpwstr>*GCIB IN gfs hsbc</vt:lpwstr>
  </property>
  <property fmtid="{D5CDD505-2E9C-101B-9397-08002B2CF9AE}" pid="14" name="_ReviewingToolsShownOnce">
    <vt:lpwstr/>
  </property>
  <property fmtid="{D5CDD505-2E9C-101B-9397-08002B2CF9AE}" pid="15" name="MSIP_Label_3486a02c-2dfb-4efe-823f-aa2d1f0e6ab7_Enabled">
    <vt:lpwstr>true</vt:lpwstr>
  </property>
  <property fmtid="{D5CDD505-2E9C-101B-9397-08002B2CF9AE}" pid="16" name="MSIP_Label_3486a02c-2dfb-4efe-823f-aa2d1f0e6ab7_SetDate">
    <vt:lpwstr>2023-12-02T09:58:18Z</vt:lpwstr>
  </property>
  <property fmtid="{D5CDD505-2E9C-101B-9397-08002B2CF9AE}" pid="17" name="MSIP_Label_3486a02c-2dfb-4efe-823f-aa2d1f0e6ab7_Method">
    <vt:lpwstr>Privileged</vt:lpwstr>
  </property>
  <property fmtid="{D5CDD505-2E9C-101B-9397-08002B2CF9AE}" pid="18" name="MSIP_Label_3486a02c-2dfb-4efe-823f-aa2d1f0e6ab7_Name">
    <vt:lpwstr>CLAPUBLIC</vt:lpwstr>
  </property>
  <property fmtid="{D5CDD505-2E9C-101B-9397-08002B2CF9AE}" pid="19" name="MSIP_Label_3486a02c-2dfb-4efe-823f-aa2d1f0e6ab7_SiteId">
    <vt:lpwstr>e0fd434d-ba64-497b-90d2-859c472e1a92</vt:lpwstr>
  </property>
  <property fmtid="{D5CDD505-2E9C-101B-9397-08002B2CF9AE}" pid="20" name="MSIP_Label_3486a02c-2dfb-4efe-823f-aa2d1f0e6ab7_ActionId">
    <vt:lpwstr>0867638a-c40b-4756-996c-09500de97cef</vt:lpwstr>
  </property>
  <property fmtid="{D5CDD505-2E9C-101B-9397-08002B2CF9AE}" pid="21" name="MSIP_Label_3486a02c-2dfb-4efe-823f-aa2d1f0e6ab7_ContentBits">
    <vt:lpwstr>2</vt:lpwstr>
  </property>
  <property fmtid="{D5CDD505-2E9C-101B-9397-08002B2CF9AE}" pid="22" name="Classification">
    <vt:lpwstr>PUBLIC</vt:lpwstr>
  </property>
</Properties>
</file>