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82AF5B93-56A4-4AA2-9C1C-F9397126FFCA}" xr6:coauthVersionLast="47" xr6:coauthVersionMax="47" xr10:uidLastSave="{00000000-0000-0000-0000-000000000000}"/>
  <bookViews>
    <workbookView xWindow="-108" yWindow="-108" windowWidth="20376" windowHeight="12216" xr2:uid="{7E0059C4-5159-47C1-A3D8-E094AF23C7B8}"/>
  </bookViews>
  <sheets>
    <sheet name="HDLMD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alcChain>
</file>

<file path=xl/sharedStrings.xml><?xml version="1.0" encoding="utf-8"?>
<sst xmlns="http://schemas.openxmlformats.org/spreadsheetml/2006/main" count="212" uniqueCount="159">
  <si>
    <t>HSBC Mutual Fund</t>
  </si>
  <si>
    <t>HSBC Medium Duration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</si>
  <si>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</si>
  <si>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</si>
  <si>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</si>
  <si>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</si>
  <si>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</si>
  <si>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</si>
  <si>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</si>
  <si>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</si>
  <si>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</si>
  <si>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</si>
  <si>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</si>
  <si>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</si>
  <si>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</si>
  <si>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</si>
  <si>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</si>
  <si>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INE163N08131</t>
  </si>
  <si>
    <t>ICRA AAA (CE)</t>
  </si>
  <si>
    <t>Hinduja Leyland Finance Limited**</t>
  </si>
  <si>
    <t>INE146O08159</t>
  </si>
  <si>
    <t>CRISIL AA</t>
  </si>
  <si>
    <t>Bharti Telecom Limited**</t>
  </si>
  <si>
    <t>INE403D08140</t>
  </si>
  <si>
    <t>CRISIL AA+</t>
  </si>
  <si>
    <t>National Bank for Agriculture &amp; Rural Development^</t>
  </si>
  <si>
    <t>INE261F08DV4</t>
  </si>
  <si>
    <t>CRISIL AAA</t>
  </si>
  <si>
    <t>INE261F08CK9</t>
  </si>
  <si>
    <t>ICRA AAA</t>
  </si>
  <si>
    <t>LIC Housing Finance Limited**</t>
  </si>
  <si>
    <t>INE115A07QK0</t>
  </si>
  <si>
    <t>INE163N08115</t>
  </si>
  <si>
    <t>Aadhar Housing Finance Limited**</t>
  </si>
  <si>
    <t>INE883F07306</t>
  </si>
  <si>
    <t>IND AA</t>
  </si>
  <si>
    <t>PNB Housing Finance Limited**</t>
  </si>
  <si>
    <t>INE572E07134</t>
  </si>
  <si>
    <t>ICRA AA</t>
  </si>
  <si>
    <t>INE105N07175</t>
  </si>
  <si>
    <t>INE001W07011</t>
  </si>
  <si>
    <t>IND AAA (CE)</t>
  </si>
  <si>
    <t>INE163K07121</t>
  </si>
  <si>
    <t>DLF Cyber City Developers Limited**</t>
  </si>
  <si>
    <t>INE186K07049</t>
  </si>
  <si>
    <t>TMF Holdings Limited**</t>
  </si>
  <si>
    <t>INE909H08444</t>
  </si>
  <si>
    <t>TVS Credit Services Limited**</t>
  </si>
  <si>
    <t>INE729N07032</t>
  </si>
  <si>
    <t>INE105N07159</t>
  </si>
  <si>
    <t>INE555J07260</t>
  </si>
  <si>
    <t>CARE AA+</t>
  </si>
  <si>
    <t>INE555J07252</t>
  </si>
  <si>
    <t>Cholamandalam Investment &amp; Finance Company Limited**</t>
  </si>
  <si>
    <t>INE121A07QJ0</t>
  </si>
  <si>
    <t>ICRA AA+</t>
  </si>
  <si>
    <t>Embassy Office Parks REIT**</t>
  </si>
  <si>
    <t>INE041007050</t>
  </si>
  <si>
    <t>INE935V07012</t>
  </si>
  <si>
    <t>INE999X07014</t>
  </si>
  <si>
    <t>INE961M07017</t>
  </si>
  <si>
    <t>Power Finance Corporation Limited**</t>
  </si>
  <si>
    <t>INE134E08JY7</t>
  </si>
  <si>
    <t>INE555J07229</t>
  </si>
  <si>
    <t>NIIF Infrastructure Finance Limited**</t>
  </si>
  <si>
    <t>INE246R07384</t>
  </si>
  <si>
    <t>INE555J07245</t>
  </si>
  <si>
    <t>INE555J07237</t>
  </si>
  <si>
    <t>INE964M07011</t>
  </si>
  <si>
    <t>INE969M07010</t>
  </si>
  <si>
    <t>Total</t>
  </si>
  <si>
    <t>Securitised Debt</t>
  </si>
  <si>
    <t>INE0BTV15170</t>
  </si>
  <si>
    <t>CRISIL AAA(SO)</t>
  </si>
  <si>
    <t>INE0BTV15188</t>
  </si>
  <si>
    <t>INE0BTV15196</t>
  </si>
  <si>
    <t>INE0BTV15204</t>
  </si>
  <si>
    <t>Government Securities</t>
  </si>
  <si>
    <t>7.26% GOVERNMENT OF INDIA 06FEB33</t>
  </si>
  <si>
    <t>IN0020220151</t>
  </si>
  <si>
    <t>SOVEREIGN</t>
  </si>
  <si>
    <t>GOI FRB - 22SEP33</t>
  </si>
  <si>
    <t>IN0020200120</t>
  </si>
  <si>
    <t>7.18% GOI 24-Jul-2037</t>
  </si>
  <si>
    <t>IN0020230077</t>
  </si>
  <si>
    <t>7.26% GOI 22AUG2032</t>
  </si>
  <si>
    <t>IN0020220060</t>
  </si>
  <si>
    <t>7.18% GOVERNMENT ON INDIA 14AUG2033 GSEC</t>
  </si>
  <si>
    <t>IN0020230085</t>
  </si>
  <si>
    <t>Money Market Instruments</t>
  </si>
  <si>
    <t>Commercial Papers</t>
  </si>
  <si>
    <t>INE040A14177</t>
  </si>
  <si>
    <t>CRISIL A1+</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</si>
  <si>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</si>
  <si>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</si>
  <si>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</si>
  <si>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</si>
  <si>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</si>
  <si>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</si>
  <si>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</si>
  <si>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</si>
  <si>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</si>
  <si>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</si>
  <si>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</si>
  <si>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</si>
  <si>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</si>
  <si>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</si>
  <si>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</si>
  <si>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</si>
  <si>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</si>
  <si>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</si>
  <si>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</si>
  <si>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</si>
  <si>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</si>
  <si>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</si>
  <si>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</si>
  <si>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</si>
  <si>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Medium Duration Fund</t>
  </si>
  <si>
    <t>As on 31 OCT 2023</t>
  </si>
  <si>
    <t>As on 13 OCT 2023 *</t>
  </si>
  <si>
    <t>* Nav has been considered as of 13 October 2023(Last Business Days).</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</si>
  <si>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</si>
  <si>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</si>
  <si>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 No dividend was distributed during the fortnight ended ended  OCT 31, 2023.</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</si>
  <si>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</si>
  <si>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</si>
  <si>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</si>
  <si>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t>
  </si>
  <si>
    <t>(7) The Average Maturity Period for debt portion of the Portfolio has been 59.24 months.</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</si>
  <si>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</si>
  <si>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First Business Receivables Trust ( Backed by receivables from Reliance Industries, Reliance Retail, Reliance Jio)**</t>
  </si>
  <si>
    <t>ONGC Petro Additions Limited (Letter of comfort from Oil &amp; Natural Gas Corporation Limited) **</t>
  </si>
  <si>
    <t>Oriental Nagpur Betul Highway Limited (Nhai Annuity Receivables) **</t>
  </si>
  <si>
    <t>Phoenix ARC Limited (Kotak Group Entity)</t>
  </si>
  <si>
    <t>Yarrow Infrastructure Pvt Limited (Vector green co-obligor structure- Sembcorp/Temasek owned)**</t>
  </si>
  <si>
    <t>Patel Knr Heavy Infrastructures Limited (Nhai Annuity Receivables) **</t>
  </si>
  <si>
    <t>Vector Green Prayagraj Solar Pvt Limited (Vector green co-obligor structure- Sembcorp/Temasek owned) **</t>
  </si>
  <si>
    <t>Malwa Solar Power Generation Pvt Limited (Vector green co-obligor structure- Sembcorp/Temasek owned)**</t>
  </si>
  <si>
    <t>Sepset Constructions Pvt Limited (Vector green co-obligor structure- Sembcorp/Temasek owned) **</t>
  </si>
  <si>
    <t>Priapus Infrastructure Pvt Limited (Vector green co-obligor structure- Sembcorp/Temasek owned) **</t>
  </si>
  <si>
    <t>Citra Real Estate Limited (Vector green co-obligor structure- Sembcorp/Temasek owned) **</t>
  </si>
  <si>
    <t>Interest Rate Swaps</t>
  </si>
  <si>
    <t>Pay Float/Receive Fixed_18/08/2028</t>
  </si>
  <si>
    <t>(3) The total outstanding exposure in derivative instruments as on  OCT 31, 2023 is as follows :</t>
  </si>
  <si>
    <t>Underlying Security</t>
  </si>
  <si>
    <t>Position</t>
  </si>
  <si>
    <t>Instrument Type</t>
  </si>
  <si>
    <t>Maturity/Next Interest Fixing $</t>
  </si>
  <si>
    <t>Notional Value (Rs in lakhs)</t>
  </si>
  <si>
    <t>Short</t>
  </si>
  <si>
    <t>Floating</t>
  </si>
  <si>
    <t>Long</t>
  </si>
  <si>
    <t>Fixed</t>
  </si>
  <si>
    <t>$ The maturity equivalent is the next interest fixing date in case of the floating Leg and for the fixed leg it is the final maturity date of the contract.</t>
  </si>
  <si>
    <t>HDFC Bank Limited^</t>
  </si>
  <si>
    <t>Alternative Investment Funds (AIF)</t>
  </si>
  <si>
    <t>INF0RQ622028</t>
  </si>
  <si>
    <t>CDMDF CLASS A2</t>
  </si>
  <si>
    <t>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</si>
</sst>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0"/>
    <numFmt numFmtId="166" formatCode="0.00000%"/>
    <numFmt numFmtId="167" formatCode="0.000"/>
  </numFmts>
  <fonts count="11"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9"/>
      <color rgb="FF000000"/>
      <name val="Arial"/>
      <family val="2"/>
    </font>
    <font>
      <sz val="9"/>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DDDDDD"/>
      </left>
      <right/>
      <top/>
      <bottom/>
      <diagonal/>
    </border>
  </borders>
  <cellStyleXfs count="3">
    <xf numFmtId="0" fontId="0" fillId="0" borderId="0"/>
    <xf numFmtId="0" fontId="5" fillId="0" borderId="0"/>
    <xf numFmtId="0" fontId="8" fillId="0" borderId="0" applyFill="0" applyBorder="0" applyAlignment="0" applyProtection="0"/>
  </cellStyleXfs>
  <cellXfs count="92">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6" xfId="0" applyNumberFormat="1" applyFont="1" applyFill="1" applyBorder="1" applyAlignment="1">
      <alignment horizontal="center"/>
    </xf>
    <xf numFmtId="15" fontId="1" fillId="2" borderId="8" xfId="0" applyNumberFormat="1" applyFont="1" applyFill="1" applyBorder="1" applyAlignment="1">
      <alignment horizontal="left"/>
    </xf>
    <xf numFmtId="49" fontId="1" fillId="3" borderId="7" xfId="0" applyNumberFormat="1" applyFont="1" applyFill="1" applyBorder="1" applyAlignment="1">
      <alignment horizontal="right"/>
    </xf>
    <xf numFmtId="0" fontId="1" fillId="3" borderId="8" xfId="0" applyFont="1" applyFill="1" applyBorder="1" applyAlignment="1">
      <alignment horizontal="left"/>
    </xf>
    <xf numFmtId="49" fontId="1" fillId="3" borderId="10" xfId="0" applyNumberFormat="1" applyFont="1" applyFill="1" applyBorder="1" applyAlignment="1">
      <alignment horizontal="center"/>
    </xf>
    <xf numFmtId="49" fontId="1" fillId="3" borderId="4" xfId="0" applyNumberFormat="1" applyFont="1" applyFill="1" applyBorder="1" applyAlignment="1">
      <alignment horizontal="center"/>
    </xf>
    <xf numFmtId="49" fontId="3" fillId="3" borderId="9" xfId="0" applyNumberFormat="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2" borderId="9" xfId="0" applyNumberFormat="1"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49" fontId="2" fillId="3" borderId="9" xfId="0" applyNumberFormat="1"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2" fontId="2" fillId="3" borderId="9" xfId="0" applyNumberFormat="1" applyFont="1" applyFill="1" applyBorder="1" applyAlignment="1">
      <alignment horizontal="right"/>
    </xf>
    <xf numFmtId="49" fontId="2" fillId="3" borderId="1" xfId="0" applyNumberFormat="1" applyFont="1" applyFill="1" applyBorder="1" applyAlignment="1">
      <alignment horizontal="left"/>
    </xf>
    <xf numFmtId="49" fontId="1" fillId="3" borderId="9" xfId="0" applyNumberFormat="1" applyFont="1" applyFill="1" applyBorder="1" applyAlignment="1">
      <alignment horizontal="left"/>
    </xf>
    <xf numFmtId="0" fontId="1" fillId="3" borderId="9" xfId="0" applyFont="1" applyFill="1" applyBorder="1" applyAlignment="1">
      <alignment horizontal="left"/>
    </xf>
    <xf numFmtId="4" fontId="1" fillId="3" borderId="9" xfId="0" applyNumberFormat="1" applyFont="1" applyFill="1" applyBorder="1" applyAlignment="1">
      <alignment horizontal="right"/>
    </xf>
    <xf numFmtId="164" fontId="1" fillId="3" borderId="9"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2" fontId="1" fillId="3" borderId="9" xfId="0" applyNumberFormat="1" applyFont="1" applyFill="1" applyBorder="1" applyAlignment="1">
      <alignment horizontal="right"/>
    </xf>
    <xf numFmtId="15" fontId="0" fillId="0" borderId="0" xfId="0" applyNumberFormat="1"/>
    <xf numFmtId="0" fontId="5" fillId="0" borderId="0" xfId="1"/>
    <xf numFmtId="0" fontId="6" fillId="4" borderId="0" xfId="1" applyFont="1" applyFill="1"/>
    <xf numFmtId="0" fontId="2" fillId="3" borderId="0" xfId="1" applyFont="1" applyFill="1" applyAlignment="1">
      <alignment horizontal="left"/>
    </xf>
    <xf numFmtId="49" fontId="4" fillId="3" borderId="11" xfId="1" applyNumberFormat="1" applyFont="1" applyFill="1" applyBorder="1" applyAlignment="1">
      <alignment horizontal="left"/>
    </xf>
    <xf numFmtId="49" fontId="2" fillId="3" borderId="11" xfId="1" applyNumberFormat="1" applyFont="1" applyFill="1" applyBorder="1" applyAlignment="1">
      <alignment horizontal="left"/>
    </xf>
    <xf numFmtId="49" fontId="2" fillId="3" borderId="15" xfId="1" applyNumberFormat="1" applyFont="1" applyFill="1" applyBorder="1" applyAlignment="1">
      <alignment horizontal="left"/>
    </xf>
    <xf numFmtId="164" fontId="7" fillId="5" borderId="16" xfId="0" applyNumberFormat="1" applyFont="1" applyFill="1" applyBorder="1" applyAlignment="1">
      <alignment horizontal="right"/>
    </xf>
    <xf numFmtId="2" fontId="7" fillId="5" borderId="16" xfId="0" applyNumberFormat="1" applyFont="1" applyFill="1" applyBorder="1" applyAlignment="1">
      <alignment horizontal="right"/>
    </xf>
    <xf numFmtId="0" fontId="2" fillId="3" borderId="15" xfId="1" applyFont="1" applyFill="1" applyBorder="1" applyAlignment="1">
      <alignment horizontal="left"/>
    </xf>
    <xf numFmtId="49" fontId="1" fillId="3" borderId="9" xfId="1" applyNumberFormat="1" applyFont="1" applyFill="1" applyBorder="1" applyAlignment="1">
      <alignment horizontal="center" vertical="center"/>
    </xf>
    <xf numFmtId="49" fontId="2" fillId="3" borderId="12" xfId="1" applyNumberFormat="1" applyFont="1" applyFill="1" applyBorder="1" applyAlignment="1">
      <alignment horizontal="left"/>
    </xf>
    <xf numFmtId="165" fontId="2" fillId="3" borderId="0" xfId="1" applyNumberFormat="1" applyFont="1" applyFill="1" applyAlignment="1">
      <alignment horizontal="center" vertical="center"/>
    </xf>
    <xf numFmtId="165" fontId="2" fillId="3" borderId="12" xfId="1" applyNumberFormat="1" applyFont="1" applyFill="1" applyBorder="1" applyAlignment="1">
      <alignment horizontal="center"/>
    </xf>
    <xf numFmtId="0" fontId="2" fillId="3" borderId="12" xfId="1" applyFont="1" applyFill="1" applyBorder="1" applyAlignment="1">
      <alignment horizontal="center"/>
    </xf>
    <xf numFmtId="49" fontId="2" fillId="3" borderId="13" xfId="1" applyNumberFormat="1" applyFont="1" applyFill="1" applyBorder="1" applyAlignment="1">
      <alignment horizontal="left"/>
    </xf>
    <xf numFmtId="165" fontId="2" fillId="3" borderId="17" xfId="1" applyNumberFormat="1" applyFont="1" applyFill="1" applyBorder="1" applyAlignment="1">
      <alignment horizontal="center" vertical="center"/>
    </xf>
    <xf numFmtId="0" fontId="2" fillId="3" borderId="13" xfId="1" applyFont="1" applyFill="1" applyBorder="1" applyAlignment="1">
      <alignment horizontal="center"/>
    </xf>
    <xf numFmtId="49" fontId="2" fillId="3" borderId="11" xfId="2" applyNumberFormat="1" applyFont="1" applyFill="1" applyBorder="1" applyAlignment="1">
      <alignment horizontal="left"/>
    </xf>
    <xf numFmtId="0" fontId="2" fillId="3" borderId="0" xfId="1" applyFont="1" applyFill="1" applyAlignment="1">
      <alignment horizontal="center"/>
    </xf>
    <xf numFmtId="49" fontId="1" fillId="3" borderId="14" xfId="1" applyNumberFormat="1" applyFont="1" applyFill="1" applyBorder="1" applyAlignment="1">
      <alignment horizontal="left"/>
    </xf>
    <xf numFmtId="49" fontId="1" fillId="3" borderId="1" xfId="1" applyNumberFormat="1" applyFont="1" applyFill="1" applyBorder="1" applyAlignment="1">
      <alignment horizontal="left"/>
    </xf>
    <xf numFmtId="49" fontId="1" fillId="3" borderId="2" xfId="1" applyNumberFormat="1" applyFont="1" applyFill="1" applyBorder="1" applyAlignment="1">
      <alignment horizontal="left"/>
    </xf>
    <xf numFmtId="0" fontId="1" fillId="3" borderId="3" xfId="1" applyFont="1" applyFill="1" applyBorder="1" applyAlignment="1">
      <alignment horizontal="left"/>
    </xf>
    <xf numFmtId="49" fontId="1" fillId="3" borderId="9" xfId="1" applyNumberFormat="1" applyFont="1" applyFill="1" applyBorder="1" applyAlignment="1">
      <alignment horizontal="left"/>
    </xf>
    <xf numFmtId="4" fontId="2" fillId="3" borderId="12" xfId="1" applyNumberFormat="1" applyFont="1" applyFill="1" applyBorder="1" applyAlignment="1">
      <alignment horizontal="center"/>
    </xf>
    <xf numFmtId="49" fontId="2" fillId="3" borderId="12" xfId="1" applyNumberFormat="1" applyFont="1" applyFill="1" applyBorder="1" applyAlignment="1">
      <alignment horizontal="center"/>
    </xf>
    <xf numFmtId="2" fontId="2" fillId="3" borderId="12" xfId="1" applyNumberFormat="1" applyFont="1" applyFill="1" applyBorder="1" applyAlignment="1">
      <alignment horizontal="center"/>
    </xf>
    <xf numFmtId="49" fontId="2" fillId="3" borderId="13" xfId="1" applyNumberFormat="1" applyFont="1" applyFill="1" applyBorder="1" applyAlignment="1">
      <alignment horizontal="center"/>
    </xf>
    <xf numFmtId="49" fontId="2" fillId="3" borderId="9" xfId="0" applyNumberFormat="1" applyFont="1" applyFill="1" applyBorder="1" applyAlignment="1">
      <alignment horizontal="left" wrapText="1"/>
    </xf>
    <xf numFmtId="49" fontId="3" fillId="3" borderId="9" xfId="1" applyNumberFormat="1" applyFont="1" applyFill="1" applyBorder="1" applyAlignment="1">
      <alignment horizontal="left"/>
    </xf>
    <xf numFmtId="49" fontId="2" fillId="3" borderId="9" xfId="1" applyNumberFormat="1" applyFont="1" applyFill="1" applyBorder="1" applyAlignment="1">
      <alignment horizontal="left"/>
    </xf>
    <xf numFmtId="0" fontId="9" fillId="0" borderId="15" xfId="0" applyFont="1" applyBorder="1" applyAlignment="1">
      <alignment horizontal="center" vertical="center" wrapText="1"/>
    </xf>
    <xf numFmtId="0" fontId="10" fillId="0" borderId="15" xfId="0" applyFont="1" applyBorder="1" applyAlignment="1">
      <alignment horizontal="center"/>
    </xf>
    <xf numFmtId="15" fontId="10" fillId="0" borderId="15" xfId="0" applyNumberFormat="1" applyFont="1" applyBorder="1" applyAlignment="1">
      <alignment horizontal="center"/>
    </xf>
    <xf numFmtId="49" fontId="2" fillId="3" borderId="0" xfId="1" applyNumberFormat="1" applyFont="1" applyFill="1" applyAlignment="1">
      <alignment horizontal="left"/>
    </xf>
    <xf numFmtId="0" fontId="4" fillId="3" borderId="0" xfId="1" applyFont="1" applyFill="1" applyAlignment="1">
      <alignment horizontal="left"/>
    </xf>
    <xf numFmtId="49" fontId="2" fillId="3" borderId="9" xfId="0" applyNumberFormat="1" applyFont="1" applyFill="1" applyBorder="1" applyAlignment="1">
      <alignment horizontal="right"/>
    </xf>
    <xf numFmtId="49" fontId="1" fillId="3" borderId="14" xfId="0" applyNumberFormat="1" applyFont="1" applyFill="1" applyBorder="1" applyAlignment="1">
      <alignment horizontal="left"/>
    </xf>
    <xf numFmtId="49" fontId="1" fillId="3" borderId="13" xfId="0" applyNumberFormat="1" applyFont="1" applyFill="1" applyBorder="1" applyAlignment="1">
      <alignment horizontal="left"/>
    </xf>
    <xf numFmtId="0" fontId="9" fillId="0" borderId="15" xfId="0" applyFont="1" applyBorder="1"/>
    <xf numFmtId="0" fontId="10" fillId="0" borderId="15" xfId="0" applyFont="1" applyBorder="1"/>
    <xf numFmtId="0" fontId="10" fillId="0" borderId="0" xfId="0" applyFont="1"/>
    <xf numFmtId="0" fontId="2" fillId="3" borderId="9" xfId="0" applyFont="1" applyFill="1" applyBorder="1" applyAlignment="1">
      <alignment horizontal="right"/>
    </xf>
    <xf numFmtId="4" fontId="0" fillId="0" borderId="0" xfId="0" applyNumberFormat="1"/>
    <xf numFmtId="2" fontId="10" fillId="0" borderId="0" xfId="0" applyNumberFormat="1" applyFont="1"/>
    <xf numFmtId="166" fontId="0" fillId="0" borderId="0" xfId="0" applyNumberFormat="1"/>
    <xf numFmtId="167" fontId="2" fillId="3" borderId="12" xfId="1" applyNumberFormat="1" applyFont="1" applyFill="1" applyBorder="1" applyAlignment="1">
      <alignment horizontal="center"/>
    </xf>
    <xf numFmtId="49" fontId="1" fillId="3" borderId="9" xfId="0" applyNumberFormat="1" applyFont="1" applyFill="1" applyBorder="1" applyAlignment="1">
      <alignment horizontal="center"/>
    </xf>
    <xf numFmtId="15" fontId="1" fillId="3" borderId="2" xfId="0" applyNumberFormat="1" applyFont="1" applyFill="1" applyBorder="1" applyAlignment="1">
      <alignment horizontal="left"/>
    </xf>
    <xf numFmtId="15" fontId="1"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7" xfId="0" applyNumberFormat="1" applyFont="1" applyFill="1" applyBorder="1" applyAlignment="1">
      <alignment horizontal="left"/>
    </xf>
    <xf numFmtId="0" fontId="1" fillId="3" borderId="9" xfId="0" applyFont="1" applyFill="1" applyBorder="1" applyAlignment="1">
      <alignment horizontal="center" wrapText="1"/>
    </xf>
    <xf numFmtId="49" fontId="1" fillId="2" borderId="15" xfId="0" applyNumberFormat="1" applyFont="1" applyFill="1" applyBorder="1" applyAlignment="1">
      <alignment horizontal="center" wrapText="1"/>
    </xf>
    <xf numFmtId="49" fontId="2" fillId="3" borderId="18" xfId="1" applyNumberFormat="1" applyFont="1" applyFill="1" applyBorder="1" applyAlignment="1">
      <alignment horizontal="center" vertical="center"/>
    </xf>
    <xf numFmtId="49" fontId="2" fillId="3" borderId="19" xfId="1" applyNumberFormat="1" applyFont="1" applyFill="1" applyBorder="1" applyAlignment="1">
      <alignment horizontal="center" vertical="center"/>
    </xf>
    <xf numFmtId="49" fontId="1" fillId="3" borderId="20" xfId="1" applyNumberFormat="1" applyFont="1" applyFill="1" applyBorder="1" applyAlignment="1">
      <alignment horizontal="left"/>
    </xf>
    <xf numFmtId="49" fontId="1" fillId="3" borderId="0" xfId="1" applyNumberFormat="1" applyFont="1" applyFill="1" applyBorder="1" applyAlignment="1">
      <alignment horizontal="left"/>
    </xf>
  </cellXfs>
  <cellStyles count="3">
    <cellStyle name="Normal" xfId="0" builtinId="0"/>
    <cellStyle name="Normal 2" xfId="1" xr:uid="{257318F1-C50D-49AB-B7A5-49CC608BF21F}"/>
    <cellStyle name="Normal 3" xfId="2" xr:uid="{807A0380-4F9F-4D3B-B849-3E93AAD5C4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80</xdr:row>
      <xdr:rowOff>0</xdr:rowOff>
    </xdr:from>
    <xdr:to>
      <xdr:col>6</xdr:col>
      <xdr:colOff>520700</xdr:colOff>
      <xdr:row>97</xdr:row>
      <xdr:rowOff>107401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6764000"/>
          <a:ext cx="10756900" cy="2957281"/>
        </a:xfrm>
        <a:prstGeom prst="rect">
          <a:avLst/>
        </a:prstGeom>
        <a:noFill/>
        <a:ln>
          <a:noFill/>
        </a:ln>
      </xdr:spPr>
    </xdr:pic>
    <xdr:clientData/>
  </xdr:twoCellAnchor>
  <xdr:twoCellAnchor editAs="oneCell">
    <xdr:from>
      <xdr:col>2</xdr:col>
      <xdr:colOff>1076960</xdr:colOff>
      <xdr:row>82</xdr:row>
      <xdr:rowOff>82550</xdr:rowOff>
    </xdr:from>
    <xdr:to>
      <xdr:col>4</xdr:col>
      <xdr:colOff>166160</xdr:colOff>
      <xdr:row>91</xdr:row>
      <xdr:rowOff>44450</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0710" y="20129500"/>
          <a:ext cx="20102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1019810</xdr:colOff>
      <xdr:row>82</xdr:row>
      <xdr:rowOff>91440</xdr:rowOff>
    </xdr:from>
    <xdr:to>
      <xdr:col>6</xdr:col>
      <xdr:colOff>126261</xdr:colOff>
      <xdr:row>90</xdr:row>
      <xdr:rowOff>114300</xdr:rowOff>
    </xdr:to>
    <xdr:pic>
      <xdr:nvPicPr>
        <xdr:cNvPr id="4" name="Graphic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544560" y="20138390"/>
          <a:ext cx="2027451" cy="129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68580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121920</xdr:colOff>
      <xdr:row>23</xdr:row>
      <xdr:rowOff>22860</xdr:rowOff>
    </xdr:from>
    <xdr:to>
      <xdr:col>0</xdr:col>
      <xdr:colOff>3322320</xdr:colOff>
      <xdr:row>31</xdr:row>
      <xdr:rowOff>156210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387858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9295-CCAB-429C-9E4F-4D88E884E524}">
  <dimension ref="A1:J76"/>
  <sheetViews>
    <sheetView showGridLines="0" tabSelected="1" workbookViewId="0">
      <selection sqref="A1:I1"/>
    </sheetView>
  </sheetViews>
  <sheetFormatPr defaultRowHeight="13.2" x14ac:dyDescent="0.25"/>
  <cols>
    <col min="1" max="1" width="45" customWidth="1"/>
    <col min="2" max="7" width="20.88671875" customWidth="1"/>
    <col min="8" max="9" width="10.109375" customWidth="1"/>
    <col min="10" max="10" width="10.5546875" style="32" customWidth="1"/>
    <col min="11" max="11" width="4.5546875" customWidth="1"/>
  </cols>
  <sheetData>
    <row r="1" spans="1:10" s="2" customFormat="1" ht="24" customHeight="1" x14ac:dyDescent="0.25">
      <c r="A1" s="82" t="s">
        <v>0</v>
      </c>
      <c r="B1" s="82"/>
      <c r="C1" s="82"/>
      <c r="D1" s="82"/>
      <c r="E1" s="82"/>
      <c r="F1" s="82"/>
      <c r="G1" s="82"/>
      <c r="H1" s="82"/>
      <c r="I1" s="82"/>
      <c r="J1" s="1"/>
    </row>
    <row r="2" spans="1:10" s="2" customFormat="1" ht="24" customHeight="1" x14ac:dyDescent="0.25">
      <c r="A2" s="83" t="s">
        <v>1</v>
      </c>
      <c r="B2" s="83"/>
      <c r="C2" s="83"/>
      <c r="D2" s="83"/>
      <c r="E2" s="83"/>
      <c r="F2" s="83"/>
      <c r="G2" s="83"/>
      <c r="H2" s="83"/>
      <c r="I2" s="83"/>
      <c r="J2" s="1"/>
    </row>
    <row r="3" spans="1:10" s="2" customFormat="1" ht="24" customHeight="1" x14ac:dyDescent="0.25">
      <c r="A3" s="87" t="s">
        <v>129</v>
      </c>
      <c r="B3" s="87"/>
      <c r="C3" s="87"/>
      <c r="D3" s="87"/>
      <c r="E3" s="87"/>
      <c r="F3" s="87"/>
      <c r="G3" s="87"/>
      <c r="H3" s="87"/>
      <c r="I3" s="87"/>
      <c r="J3" s="87"/>
    </row>
    <row r="4" spans="1:10" s="2" customFormat="1" ht="18.149999999999999" customHeight="1" x14ac:dyDescent="0.25">
      <c r="A4" s="84" t="s">
        <v>2</v>
      </c>
      <c r="B4" s="84"/>
      <c r="C4" s="84"/>
      <c r="D4" s="84"/>
      <c r="E4" s="84"/>
      <c r="F4" s="84"/>
      <c r="G4" s="84"/>
      <c r="H4" s="84"/>
      <c r="I4" s="84"/>
      <c r="J4" s="3"/>
    </row>
    <row r="5" spans="1:10" s="2" customFormat="1" ht="18.149999999999999" customHeight="1" x14ac:dyDescent="0.25">
      <c r="A5" s="85"/>
      <c r="B5" s="85"/>
      <c r="C5" s="85"/>
      <c r="D5" s="85"/>
      <c r="E5" s="85"/>
      <c r="F5" s="85"/>
      <c r="G5" s="85"/>
      <c r="H5" s="85"/>
      <c r="I5" s="85"/>
      <c r="J5" s="4"/>
    </row>
    <row r="6" spans="1:10" s="2" customFormat="1" ht="18.149999999999999" customHeight="1" x14ac:dyDescent="0.25">
      <c r="A6" s="80" t="s">
        <v>3</v>
      </c>
      <c r="B6" s="80" t="s">
        <v>4</v>
      </c>
      <c r="C6" s="80" t="s">
        <v>5</v>
      </c>
      <c r="D6" s="80" t="s">
        <v>6</v>
      </c>
      <c r="E6" s="86" t="s">
        <v>7</v>
      </c>
      <c r="F6" s="80" t="s">
        <v>8</v>
      </c>
      <c r="G6" s="80" t="s">
        <v>9</v>
      </c>
      <c r="H6" s="5" t="s">
        <v>10</v>
      </c>
      <c r="I6" s="6"/>
      <c r="J6" s="81" t="s">
        <v>11</v>
      </c>
    </row>
    <row r="7" spans="1:10" s="2" customFormat="1" ht="18.149999999999999" customHeight="1" x14ac:dyDescent="0.25">
      <c r="A7" s="80"/>
      <c r="B7" s="80"/>
      <c r="C7" s="80"/>
      <c r="D7" s="80"/>
      <c r="E7" s="86"/>
      <c r="F7" s="80"/>
      <c r="G7" s="80"/>
      <c r="H7" s="7" t="s">
        <v>12</v>
      </c>
      <c r="I7" s="8" t="s">
        <v>13</v>
      </c>
      <c r="J7" s="81"/>
    </row>
    <row r="8" spans="1:10" s="2" customFormat="1" ht="18.149999999999999" customHeight="1" x14ac:dyDescent="0.25">
      <c r="A8" s="9" t="s">
        <v>14</v>
      </c>
      <c r="B8" s="10"/>
      <c r="C8" s="10"/>
      <c r="D8" s="10"/>
      <c r="E8" s="10"/>
      <c r="F8" s="10"/>
      <c r="G8" s="10"/>
      <c r="H8" s="11"/>
      <c r="I8" s="12"/>
      <c r="J8" s="13"/>
    </row>
    <row r="9" spans="1:10" s="2" customFormat="1" ht="18.149999999999999" customHeight="1" x14ac:dyDescent="0.25">
      <c r="A9" s="9" t="s">
        <v>15</v>
      </c>
      <c r="B9" s="10"/>
      <c r="C9" s="10"/>
      <c r="D9" s="10"/>
      <c r="E9" s="10"/>
      <c r="F9" s="10"/>
      <c r="G9" s="10"/>
      <c r="H9" s="11"/>
      <c r="I9" s="12"/>
      <c r="J9" s="13"/>
    </row>
    <row r="10" spans="1:10" s="2" customFormat="1" ht="18.149999999999999" customHeight="1" x14ac:dyDescent="0.25">
      <c r="A10" s="14" t="s">
        <v>16</v>
      </c>
      <c r="B10" s="15"/>
      <c r="C10" s="15"/>
      <c r="D10" s="15"/>
      <c r="E10" s="15"/>
      <c r="F10" s="15"/>
      <c r="G10" s="15"/>
      <c r="H10" s="16"/>
      <c r="I10" s="17"/>
      <c r="J10" s="18"/>
    </row>
    <row r="11" spans="1:10" s="2" customFormat="1" ht="23.4" customHeight="1" x14ac:dyDescent="0.2">
      <c r="A11" s="61" t="s">
        <v>131</v>
      </c>
      <c r="B11" s="19" t="s">
        <v>17</v>
      </c>
      <c r="C11" s="19" t="s">
        <v>18</v>
      </c>
      <c r="D11" s="20">
        <v>278</v>
      </c>
      <c r="E11" s="20">
        <v>2932.6132029999999</v>
      </c>
      <c r="F11" s="21">
        <v>4.2599999999999999E-2</v>
      </c>
      <c r="G11" s="22">
        <v>8.1898999999999997</v>
      </c>
      <c r="H11" s="23"/>
      <c r="I11" s="12"/>
      <c r="J11" s="13">
        <v>45758</v>
      </c>
    </row>
    <row r="12" spans="1:10" s="2" customFormat="1" ht="18.149999999999999" customHeight="1" x14ac:dyDescent="0.2">
      <c r="A12" s="19" t="s">
        <v>19</v>
      </c>
      <c r="B12" s="19" t="s">
        <v>20</v>
      </c>
      <c r="C12" s="19" t="s">
        <v>21</v>
      </c>
      <c r="D12" s="20">
        <v>250</v>
      </c>
      <c r="E12" s="20">
        <v>2710.9254795000002</v>
      </c>
      <c r="F12" s="21">
        <v>3.9300000000000002E-2</v>
      </c>
      <c r="G12" s="22">
        <v>9.1723999999999997</v>
      </c>
      <c r="H12" s="23"/>
      <c r="I12" s="12"/>
      <c r="J12" s="13">
        <v>45564</v>
      </c>
    </row>
    <row r="13" spans="1:10" s="2" customFormat="1" ht="18.149999999999999" customHeight="1" x14ac:dyDescent="0.2">
      <c r="A13" s="19" t="s">
        <v>22</v>
      </c>
      <c r="B13" s="19" t="s">
        <v>23</v>
      </c>
      <c r="C13" s="19" t="s">
        <v>24</v>
      </c>
      <c r="D13" s="20">
        <v>250</v>
      </c>
      <c r="E13" s="20">
        <v>2700.9001026999999</v>
      </c>
      <c r="F13" s="21">
        <v>3.9199999999999999E-2</v>
      </c>
      <c r="G13" s="22">
        <v>8.3348999999999993</v>
      </c>
      <c r="H13" s="23"/>
      <c r="I13" s="12"/>
      <c r="J13" s="13">
        <v>45631</v>
      </c>
    </row>
    <row r="14" spans="1:10" s="2" customFormat="1" ht="18.149999999999999" customHeight="1" x14ac:dyDescent="0.2">
      <c r="A14" s="19" t="s">
        <v>25</v>
      </c>
      <c r="B14" s="19" t="s">
        <v>26</v>
      </c>
      <c r="C14" s="19" t="s">
        <v>27</v>
      </c>
      <c r="D14" s="20">
        <v>2500</v>
      </c>
      <c r="E14" s="20">
        <v>2634.5317466000001</v>
      </c>
      <c r="F14" s="21">
        <v>3.8199999999999998E-2</v>
      </c>
      <c r="G14" s="22">
        <v>7.79</v>
      </c>
      <c r="H14" s="23"/>
      <c r="I14" s="12"/>
      <c r="J14" s="13">
        <v>46783</v>
      </c>
    </row>
    <row r="15" spans="1:10" s="2" customFormat="1" ht="18.149999999999999" customHeight="1" x14ac:dyDescent="0.2">
      <c r="A15" s="19" t="s">
        <v>25</v>
      </c>
      <c r="B15" s="19" t="s">
        <v>28</v>
      </c>
      <c r="C15" s="19" t="s">
        <v>29</v>
      </c>
      <c r="D15" s="20">
        <v>250</v>
      </c>
      <c r="E15" s="20">
        <v>2580.6380137000001</v>
      </c>
      <c r="F15" s="21">
        <v>3.7499999999999999E-2</v>
      </c>
      <c r="G15" s="22">
        <v>7.4390000000000001</v>
      </c>
      <c r="H15" s="23"/>
      <c r="I15" s="12"/>
      <c r="J15" s="13">
        <v>45322</v>
      </c>
    </row>
    <row r="16" spans="1:10" s="2" customFormat="1" ht="18.149999999999999" customHeight="1" x14ac:dyDescent="0.2">
      <c r="A16" s="19" t="s">
        <v>30</v>
      </c>
      <c r="B16" s="19" t="s">
        <v>31</v>
      </c>
      <c r="C16" s="19" t="s">
        <v>27</v>
      </c>
      <c r="D16" s="20">
        <v>250</v>
      </c>
      <c r="E16" s="20">
        <v>2573.4278005000001</v>
      </c>
      <c r="F16" s="21">
        <v>3.73E-2</v>
      </c>
      <c r="G16" s="22">
        <v>7.835</v>
      </c>
      <c r="H16" s="23"/>
      <c r="I16" s="12"/>
      <c r="J16" s="13">
        <v>48684</v>
      </c>
    </row>
    <row r="17" spans="1:10" s="2" customFormat="1" ht="21.9" customHeight="1" x14ac:dyDescent="0.2">
      <c r="A17" s="61" t="s">
        <v>131</v>
      </c>
      <c r="B17" s="19" t="s">
        <v>32</v>
      </c>
      <c r="C17" s="19" t="s">
        <v>18</v>
      </c>
      <c r="D17" s="20">
        <v>200</v>
      </c>
      <c r="E17" s="20">
        <v>2175.0024109999999</v>
      </c>
      <c r="F17" s="21">
        <v>3.1600000000000003E-2</v>
      </c>
      <c r="G17" s="22">
        <v>8.1499000000000006</v>
      </c>
      <c r="H17" s="23"/>
      <c r="I17" s="12"/>
      <c r="J17" s="13">
        <v>45726</v>
      </c>
    </row>
    <row r="18" spans="1:10" s="2" customFormat="1" ht="18.149999999999999" customHeight="1" x14ac:dyDescent="0.2">
      <c r="A18" s="19" t="s">
        <v>33</v>
      </c>
      <c r="B18" s="19" t="s">
        <v>34</v>
      </c>
      <c r="C18" s="19" t="s">
        <v>35</v>
      </c>
      <c r="D18" s="20">
        <v>2000</v>
      </c>
      <c r="E18" s="20">
        <v>2064.1499015999998</v>
      </c>
      <c r="F18" s="21">
        <v>0.03</v>
      </c>
      <c r="G18" s="22">
        <v>8.7120999999999995</v>
      </c>
      <c r="H18" s="23"/>
      <c r="I18" s="12"/>
      <c r="J18" s="13">
        <v>46168</v>
      </c>
    </row>
    <row r="19" spans="1:10" s="2" customFormat="1" ht="18.149999999999999" customHeight="1" x14ac:dyDescent="0.2">
      <c r="A19" s="19" t="s">
        <v>36</v>
      </c>
      <c r="B19" s="19" t="s">
        <v>37</v>
      </c>
      <c r="C19" s="19" t="s">
        <v>38</v>
      </c>
      <c r="D19" s="20">
        <v>2000</v>
      </c>
      <c r="E19" s="20">
        <v>2023.6154753999999</v>
      </c>
      <c r="F19" s="21">
        <v>2.9399999999999999E-2</v>
      </c>
      <c r="G19" s="22">
        <v>8.4049999999999994</v>
      </c>
      <c r="H19" s="23"/>
      <c r="I19" s="12"/>
      <c r="J19" s="13">
        <v>45730</v>
      </c>
    </row>
    <row r="20" spans="1:10" s="2" customFormat="1" ht="27.6" customHeight="1" x14ac:dyDescent="0.2">
      <c r="A20" s="61" t="s">
        <v>132</v>
      </c>
      <c r="B20" s="19" t="s">
        <v>39</v>
      </c>
      <c r="C20" s="19" t="s">
        <v>27</v>
      </c>
      <c r="D20" s="20">
        <v>2000</v>
      </c>
      <c r="E20" s="20">
        <v>1995.3886884999999</v>
      </c>
      <c r="F20" s="21">
        <v>2.9000000000000001E-2</v>
      </c>
      <c r="G20" s="22">
        <v>9.2100000000000009</v>
      </c>
      <c r="H20" s="23"/>
      <c r="I20" s="12"/>
      <c r="J20" s="13">
        <v>45746</v>
      </c>
    </row>
    <row r="21" spans="1:10" s="2" customFormat="1" ht="26.1" customHeight="1" x14ac:dyDescent="0.2">
      <c r="A21" s="61" t="s">
        <v>134</v>
      </c>
      <c r="B21" s="19" t="s">
        <v>40</v>
      </c>
      <c r="C21" s="19" t="s">
        <v>41</v>
      </c>
      <c r="D21" s="20">
        <v>152</v>
      </c>
      <c r="E21" s="20">
        <v>1347.1556972999999</v>
      </c>
      <c r="F21" s="21">
        <v>1.9599999999999999E-2</v>
      </c>
      <c r="G21" s="22">
        <v>8.2706</v>
      </c>
      <c r="H21" s="23"/>
      <c r="I21" s="12"/>
      <c r="J21" s="13">
        <v>45474</v>
      </c>
    </row>
    <row r="22" spans="1:10" s="2" customFormat="1" ht="18.149999999999999" customHeight="1" x14ac:dyDescent="0.2">
      <c r="A22" s="19" t="s">
        <v>133</v>
      </c>
      <c r="B22" s="19" t="s">
        <v>42</v>
      </c>
      <c r="C22" s="19" t="s">
        <v>21</v>
      </c>
      <c r="D22" s="20">
        <v>1200</v>
      </c>
      <c r="E22" s="20">
        <v>1215.2920458999999</v>
      </c>
      <c r="F22" s="21">
        <v>1.7600000000000001E-2</v>
      </c>
      <c r="G22" s="22">
        <v>9.5291999999999994</v>
      </c>
      <c r="H22" s="23"/>
      <c r="I22" s="12"/>
      <c r="J22" s="13">
        <v>45709</v>
      </c>
    </row>
    <row r="23" spans="1:10" s="2" customFormat="1" ht="18.149999999999999" customHeight="1" x14ac:dyDescent="0.2">
      <c r="A23" s="19" t="s">
        <v>43</v>
      </c>
      <c r="B23" s="19" t="s">
        <v>44</v>
      </c>
      <c r="C23" s="19" t="s">
        <v>21</v>
      </c>
      <c r="D23" s="20">
        <v>100</v>
      </c>
      <c r="E23" s="20">
        <v>1047.0242055000001</v>
      </c>
      <c r="F23" s="21">
        <v>1.52E-2</v>
      </c>
      <c r="G23" s="22">
        <v>8.6319999999999997</v>
      </c>
      <c r="H23" s="23"/>
      <c r="I23" s="12"/>
      <c r="J23" s="13">
        <v>45565</v>
      </c>
    </row>
    <row r="24" spans="1:10" s="2" customFormat="1" ht="18.149999999999999" customHeight="1" x14ac:dyDescent="0.2">
      <c r="A24" s="19" t="s">
        <v>45</v>
      </c>
      <c r="B24" s="19" t="s">
        <v>46</v>
      </c>
      <c r="C24" s="19" t="s">
        <v>21</v>
      </c>
      <c r="D24" s="20">
        <v>100</v>
      </c>
      <c r="E24" s="20">
        <v>1039.7437671</v>
      </c>
      <c r="F24" s="21">
        <v>1.5100000000000001E-2</v>
      </c>
      <c r="G24" s="22">
        <v>8.7100000000000009</v>
      </c>
      <c r="H24" s="23"/>
      <c r="I24" s="12"/>
      <c r="J24" s="13">
        <v>45713</v>
      </c>
    </row>
    <row r="25" spans="1:10" s="2" customFormat="1" ht="18.149999999999999" customHeight="1" x14ac:dyDescent="0.2">
      <c r="A25" s="19" t="s">
        <v>47</v>
      </c>
      <c r="B25" s="19" t="s">
        <v>48</v>
      </c>
      <c r="C25" s="19" t="s">
        <v>21</v>
      </c>
      <c r="D25" s="20">
        <v>100</v>
      </c>
      <c r="E25" s="20">
        <v>1004.8982459</v>
      </c>
      <c r="F25" s="21">
        <v>1.46E-2</v>
      </c>
      <c r="G25" s="22">
        <v>8.6372</v>
      </c>
      <c r="H25" s="23"/>
      <c r="I25" s="12"/>
      <c r="J25" s="13">
        <v>45914</v>
      </c>
    </row>
    <row r="26" spans="1:10" s="2" customFormat="1" ht="28.5" customHeight="1" x14ac:dyDescent="0.2">
      <c r="A26" s="61" t="s">
        <v>132</v>
      </c>
      <c r="B26" s="19" t="s">
        <v>49</v>
      </c>
      <c r="C26" s="19" t="s">
        <v>27</v>
      </c>
      <c r="D26" s="20">
        <v>1000</v>
      </c>
      <c r="E26" s="20">
        <v>1004.3243443</v>
      </c>
      <c r="F26" s="21">
        <v>1.46E-2</v>
      </c>
      <c r="G26" s="22">
        <v>8.9525000000000006</v>
      </c>
      <c r="H26" s="23"/>
      <c r="I26" s="12"/>
      <c r="J26" s="13">
        <v>45381</v>
      </c>
    </row>
    <row r="27" spans="1:10" s="2" customFormat="1" ht="21.9" customHeight="1" x14ac:dyDescent="0.2">
      <c r="A27" s="61" t="s">
        <v>135</v>
      </c>
      <c r="B27" s="19" t="s">
        <v>50</v>
      </c>
      <c r="C27" s="19" t="s">
        <v>51</v>
      </c>
      <c r="D27" s="20">
        <v>609</v>
      </c>
      <c r="E27" s="20">
        <v>616.40024849999998</v>
      </c>
      <c r="F27" s="21">
        <v>8.8999999999999999E-3</v>
      </c>
      <c r="G27" s="22">
        <v>10.8033</v>
      </c>
      <c r="H27" s="23"/>
      <c r="I27" s="12"/>
      <c r="J27" s="13">
        <v>46295</v>
      </c>
    </row>
    <row r="28" spans="1:10" s="2" customFormat="1" ht="21.9" customHeight="1" x14ac:dyDescent="0.2">
      <c r="A28" s="61" t="s">
        <v>135</v>
      </c>
      <c r="B28" s="19" t="s">
        <v>52</v>
      </c>
      <c r="C28" s="19" t="s">
        <v>51</v>
      </c>
      <c r="D28" s="20">
        <v>608</v>
      </c>
      <c r="E28" s="20">
        <v>614.80928100000006</v>
      </c>
      <c r="F28" s="21">
        <v>8.8999999999999999E-3</v>
      </c>
      <c r="G28" s="22">
        <v>10.8283</v>
      </c>
      <c r="H28" s="23"/>
      <c r="I28" s="12"/>
      <c r="J28" s="13">
        <v>46112</v>
      </c>
    </row>
    <row r="29" spans="1:10" s="2" customFormat="1" ht="18.149999999999999" customHeight="1" x14ac:dyDescent="0.2">
      <c r="A29" s="19" t="s">
        <v>53</v>
      </c>
      <c r="B29" s="19" t="s">
        <v>54</v>
      </c>
      <c r="C29" s="19" t="s">
        <v>55</v>
      </c>
      <c r="D29" s="20">
        <v>50</v>
      </c>
      <c r="E29" s="20">
        <v>515.66150819999996</v>
      </c>
      <c r="F29" s="21">
        <v>7.4999999999999997E-3</v>
      </c>
      <c r="G29" s="22">
        <v>8.17</v>
      </c>
      <c r="H29" s="23"/>
      <c r="I29" s="12"/>
      <c r="J29" s="13">
        <v>45727</v>
      </c>
    </row>
    <row r="30" spans="1:10" s="2" customFormat="1" ht="18.149999999999999" customHeight="1" x14ac:dyDescent="0.2">
      <c r="A30" s="19" t="s">
        <v>56</v>
      </c>
      <c r="B30" s="19" t="s">
        <v>57</v>
      </c>
      <c r="C30" s="19" t="s">
        <v>27</v>
      </c>
      <c r="D30" s="20">
        <v>50</v>
      </c>
      <c r="E30" s="20">
        <v>501.41347949999999</v>
      </c>
      <c r="F30" s="21">
        <v>7.3000000000000001E-3</v>
      </c>
      <c r="G30" s="22">
        <v>7.5849000000000002</v>
      </c>
      <c r="H30" s="23"/>
      <c r="I30" s="12"/>
      <c r="J30" s="13">
        <v>45337</v>
      </c>
    </row>
    <row r="31" spans="1:10" s="2" customFormat="1" ht="24.6" customHeight="1" x14ac:dyDescent="0.2">
      <c r="A31" s="61" t="s">
        <v>136</v>
      </c>
      <c r="B31" s="19" t="s">
        <v>58</v>
      </c>
      <c r="C31" s="19" t="s">
        <v>41</v>
      </c>
      <c r="D31" s="20">
        <v>56</v>
      </c>
      <c r="E31" s="20">
        <v>495.9803162</v>
      </c>
      <c r="F31" s="21">
        <v>7.1999999999999998E-3</v>
      </c>
      <c r="G31" s="22">
        <v>8.2706999999999997</v>
      </c>
      <c r="H31" s="23"/>
      <c r="I31" s="12"/>
      <c r="J31" s="13">
        <v>45474</v>
      </c>
    </row>
    <row r="32" spans="1:10" s="2" customFormat="1" ht="23.1" customHeight="1" x14ac:dyDescent="0.2">
      <c r="A32" s="61" t="s">
        <v>137</v>
      </c>
      <c r="B32" s="19" t="s">
        <v>59</v>
      </c>
      <c r="C32" s="19" t="s">
        <v>41</v>
      </c>
      <c r="D32" s="20">
        <v>48</v>
      </c>
      <c r="E32" s="20">
        <v>421.4807538</v>
      </c>
      <c r="F32" s="21">
        <v>6.1000000000000004E-3</v>
      </c>
      <c r="G32" s="22">
        <v>8.2706999999999997</v>
      </c>
      <c r="H32" s="23"/>
      <c r="I32" s="12"/>
      <c r="J32" s="13">
        <v>45474</v>
      </c>
    </row>
    <row r="33" spans="1:10" s="2" customFormat="1" ht="27" customHeight="1" x14ac:dyDescent="0.2">
      <c r="A33" s="61" t="s">
        <v>138</v>
      </c>
      <c r="B33" s="19" t="s">
        <v>60</v>
      </c>
      <c r="C33" s="19" t="s">
        <v>41</v>
      </c>
      <c r="D33" s="20">
        <v>48</v>
      </c>
      <c r="E33" s="20">
        <v>417.85233269999998</v>
      </c>
      <c r="F33" s="21">
        <v>6.1000000000000004E-3</v>
      </c>
      <c r="G33" s="22">
        <v>8.2706999999999997</v>
      </c>
      <c r="H33" s="23"/>
      <c r="I33" s="12"/>
      <c r="J33" s="13">
        <v>45474</v>
      </c>
    </row>
    <row r="34" spans="1:10" s="2" customFormat="1" ht="18.149999999999999" customHeight="1" x14ac:dyDescent="0.2">
      <c r="A34" s="19" t="s">
        <v>61</v>
      </c>
      <c r="B34" s="19" t="s">
        <v>62</v>
      </c>
      <c r="C34" s="19" t="s">
        <v>27</v>
      </c>
      <c r="D34" s="20">
        <v>28</v>
      </c>
      <c r="E34" s="20">
        <v>299.04835100000003</v>
      </c>
      <c r="F34" s="21">
        <v>4.3E-3</v>
      </c>
      <c r="G34" s="22">
        <v>7.7949999999999999</v>
      </c>
      <c r="H34" s="23"/>
      <c r="I34" s="12"/>
      <c r="J34" s="13">
        <v>45560</v>
      </c>
    </row>
    <row r="35" spans="1:10" s="2" customFormat="1" ht="26.4" customHeight="1" x14ac:dyDescent="0.2">
      <c r="A35" s="61" t="s">
        <v>135</v>
      </c>
      <c r="B35" s="19" t="s">
        <v>63</v>
      </c>
      <c r="C35" s="19" t="s">
        <v>51</v>
      </c>
      <c r="D35" s="20">
        <v>220</v>
      </c>
      <c r="E35" s="20">
        <v>222.12618459999999</v>
      </c>
      <c r="F35" s="21">
        <v>3.2000000000000002E-3</v>
      </c>
      <c r="G35" s="22">
        <v>10.4633</v>
      </c>
      <c r="H35" s="23"/>
      <c r="I35" s="12"/>
      <c r="J35" s="13">
        <v>45382</v>
      </c>
    </row>
    <row r="36" spans="1:10" s="2" customFormat="1" ht="18.149999999999999" customHeight="1" x14ac:dyDescent="0.2">
      <c r="A36" s="19" t="s">
        <v>64</v>
      </c>
      <c r="B36" s="19" t="s">
        <v>65</v>
      </c>
      <c r="C36" s="19" t="s">
        <v>29</v>
      </c>
      <c r="D36" s="20">
        <v>20</v>
      </c>
      <c r="E36" s="20">
        <v>202.72160869999999</v>
      </c>
      <c r="F36" s="21">
        <v>2.8999999999999998E-3</v>
      </c>
      <c r="G36" s="22">
        <v>8.0296000000000003</v>
      </c>
      <c r="H36" s="23"/>
      <c r="I36" s="12"/>
      <c r="J36" s="13">
        <v>45603</v>
      </c>
    </row>
    <row r="37" spans="1:10" s="2" customFormat="1" ht="24" customHeight="1" x14ac:dyDescent="0.2">
      <c r="A37" s="61" t="s">
        <v>135</v>
      </c>
      <c r="B37" s="19" t="s">
        <v>66</v>
      </c>
      <c r="C37" s="19" t="s">
        <v>51</v>
      </c>
      <c r="D37" s="20">
        <v>131</v>
      </c>
      <c r="E37" s="20">
        <v>132.46608330000001</v>
      </c>
      <c r="F37" s="21">
        <v>1.9E-3</v>
      </c>
      <c r="G37" s="22">
        <v>10.763299999999999</v>
      </c>
      <c r="H37" s="23"/>
      <c r="I37" s="12"/>
      <c r="J37" s="13">
        <v>45747</v>
      </c>
    </row>
    <row r="38" spans="1:10" s="2" customFormat="1" ht="24" customHeight="1" x14ac:dyDescent="0.2">
      <c r="A38" s="61" t="s">
        <v>135</v>
      </c>
      <c r="B38" s="19" t="s">
        <v>67</v>
      </c>
      <c r="C38" s="19" t="s">
        <v>51</v>
      </c>
      <c r="D38" s="20">
        <v>81</v>
      </c>
      <c r="E38" s="20">
        <v>81.908696500000005</v>
      </c>
      <c r="F38" s="21">
        <v>1.1999999999999999E-3</v>
      </c>
      <c r="G38" s="22">
        <v>10.673299999999999</v>
      </c>
      <c r="H38" s="23"/>
      <c r="I38" s="12"/>
      <c r="J38" s="13">
        <v>45565</v>
      </c>
    </row>
    <row r="39" spans="1:10" s="2" customFormat="1" ht="24.9" customHeight="1" x14ac:dyDescent="0.2">
      <c r="A39" s="61" t="s">
        <v>139</v>
      </c>
      <c r="B39" s="19" t="s">
        <v>68</v>
      </c>
      <c r="C39" s="19" t="s">
        <v>41</v>
      </c>
      <c r="D39" s="20">
        <v>8</v>
      </c>
      <c r="E39" s="20">
        <v>65.438162599999998</v>
      </c>
      <c r="F39" s="21">
        <v>8.9999999999999998E-4</v>
      </c>
      <c r="G39" s="22">
        <v>8.2760999999999996</v>
      </c>
      <c r="H39" s="23"/>
      <c r="I39" s="12"/>
      <c r="J39" s="13">
        <v>45474</v>
      </c>
    </row>
    <row r="40" spans="1:10" s="2" customFormat="1" ht="27.9" customHeight="1" x14ac:dyDescent="0.2">
      <c r="A40" s="61" t="s">
        <v>140</v>
      </c>
      <c r="B40" s="19" t="s">
        <v>69</v>
      </c>
      <c r="C40" s="19" t="s">
        <v>41</v>
      </c>
      <c r="D40" s="20">
        <v>8</v>
      </c>
      <c r="E40" s="20">
        <v>64.5440957</v>
      </c>
      <c r="F40" s="21">
        <v>8.9999999999999998E-4</v>
      </c>
      <c r="G40" s="22">
        <v>8.2706</v>
      </c>
      <c r="H40" s="23"/>
      <c r="I40" s="12"/>
      <c r="J40" s="13">
        <v>45474</v>
      </c>
    </row>
    <row r="41" spans="1:10" s="2" customFormat="1" ht="18.149999999999999" customHeight="1" x14ac:dyDescent="0.25">
      <c r="A41" s="24" t="s">
        <v>70</v>
      </c>
      <c r="B41" s="25"/>
      <c r="C41" s="25"/>
      <c r="D41" s="24"/>
      <c r="E41" s="26">
        <v>35701.4822308</v>
      </c>
      <c r="F41" s="27">
        <v>0.5181</v>
      </c>
      <c r="G41" s="25"/>
      <c r="H41" s="28"/>
      <c r="I41" s="29"/>
      <c r="J41" s="30"/>
    </row>
    <row r="42" spans="1:10" s="2" customFormat="1" ht="18.149999999999999" customHeight="1" x14ac:dyDescent="0.25">
      <c r="A42" s="9" t="s">
        <v>71</v>
      </c>
      <c r="B42" s="10"/>
      <c r="C42" s="10"/>
      <c r="D42" s="10"/>
      <c r="E42" s="10"/>
      <c r="F42" s="10"/>
      <c r="G42" s="10"/>
      <c r="H42" s="11"/>
      <c r="I42" s="12"/>
      <c r="J42" s="13"/>
    </row>
    <row r="43" spans="1:10" s="2" customFormat="1" ht="18.149999999999999" customHeight="1" x14ac:dyDescent="0.25">
      <c r="A43" s="14" t="s">
        <v>16</v>
      </c>
      <c r="B43" s="15"/>
      <c r="C43" s="15"/>
      <c r="D43" s="15"/>
      <c r="E43" s="15"/>
      <c r="F43" s="15"/>
      <c r="G43" s="15"/>
      <c r="H43" s="16"/>
      <c r="I43" s="17"/>
      <c r="J43" s="18"/>
    </row>
    <row r="44" spans="1:10" s="2" customFormat="1" ht="26.1" customHeight="1" x14ac:dyDescent="0.2">
      <c r="A44" s="61" t="s">
        <v>130</v>
      </c>
      <c r="B44" s="19" t="s">
        <v>72</v>
      </c>
      <c r="C44" s="19" t="s">
        <v>73</v>
      </c>
      <c r="D44" s="20">
        <v>16</v>
      </c>
      <c r="E44" s="20">
        <v>1549.1168</v>
      </c>
      <c r="F44" s="21">
        <v>2.2499999999999999E-2</v>
      </c>
      <c r="G44" s="22">
        <v>7.9092000000000002</v>
      </c>
      <c r="H44" s="11"/>
      <c r="I44" s="12"/>
      <c r="J44" s="13">
        <v>45383</v>
      </c>
    </row>
    <row r="45" spans="1:10" s="2" customFormat="1" ht="27.9" customHeight="1" x14ac:dyDescent="0.2">
      <c r="A45" s="61" t="s">
        <v>130</v>
      </c>
      <c r="B45" s="19" t="s">
        <v>74</v>
      </c>
      <c r="C45" s="19" t="s">
        <v>73</v>
      </c>
      <c r="D45" s="20">
        <v>16</v>
      </c>
      <c r="E45" s="20">
        <v>1519.3728000000001</v>
      </c>
      <c r="F45" s="21">
        <v>2.2100000000000002E-2</v>
      </c>
      <c r="G45" s="22">
        <v>7.9927000000000001</v>
      </c>
      <c r="H45" s="11"/>
      <c r="I45" s="12"/>
      <c r="J45" s="13">
        <v>45474</v>
      </c>
    </row>
    <row r="46" spans="1:10" s="2" customFormat="1" ht="28.5" customHeight="1" x14ac:dyDescent="0.2">
      <c r="A46" s="61" t="s">
        <v>130</v>
      </c>
      <c r="B46" s="19" t="s">
        <v>75</v>
      </c>
      <c r="C46" s="19" t="s">
        <v>73</v>
      </c>
      <c r="D46" s="20">
        <v>16</v>
      </c>
      <c r="E46" s="20">
        <v>1491.0655999999999</v>
      </c>
      <c r="F46" s="21">
        <v>2.1600000000000001E-2</v>
      </c>
      <c r="G46" s="22">
        <v>7.9819000000000004</v>
      </c>
      <c r="H46" s="11"/>
      <c r="I46" s="12"/>
      <c r="J46" s="13">
        <v>45566</v>
      </c>
    </row>
    <row r="47" spans="1:10" s="2" customFormat="1" ht="27" customHeight="1" x14ac:dyDescent="0.2">
      <c r="A47" s="61" t="s">
        <v>130</v>
      </c>
      <c r="B47" s="19" t="s">
        <v>76</v>
      </c>
      <c r="C47" s="19" t="s">
        <v>73</v>
      </c>
      <c r="D47" s="20">
        <v>14</v>
      </c>
      <c r="E47" s="20">
        <v>1279.1995999999999</v>
      </c>
      <c r="F47" s="21">
        <v>1.8599999999999998E-2</v>
      </c>
      <c r="G47" s="22">
        <v>8.0383999999999993</v>
      </c>
      <c r="H47" s="11"/>
      <c r="I47" s="12"/>
      <c r="J47" s="13">
        <v>45658</v>
      </c>
    </row>
    <row r="48" spans="1:10" s="2" customFormat="1" ht="19.649999999999999" customHeight="1" x14ac:dyDescent="0.25">
      <c r="A48" s="24" t="s">
        <v>70</v>
      </c>
      <c r="B48" s="25"/>
      <c r="C48" s="25"/>
      <c r="D48" s="24"/>
      <c r="E48" s="26">
        <v>5838.7547999999997</v>
      </c>
      <c r="F48" s="27">
        <v>8.48E-2</v>
      </c>
      <c r="G48" s="25"/>
      <c r="H48" s="28"/>
      <c r="I48" s="29"/>
      <c r="J48" s="30"/>
    </row>
    <row r="49" spans="1:10" s="2" customFormat="1" ht="18.149999999999999" customHeight="1" x14ac:dyDescent="0.25">
      <c r="A49" s="14" t="s">
        <v>77</v>
      </c>
      <c r="B49" s="15"/>
      <c r="C49" s="15"/>
      <c r="D49" s="15"/>
      <c r="E49" s="15"/>
      <c r="F49" s="15"/>
      <c r="G49" s="15"/>
      <c r="H49" s="16"/>
      <c r="I49" s="17"/>
      <c r="J49" s="18"/>
    </row>
    <row r="50" spans="1:10" s="2" customFormat="1" ht="18.149999999999999" customHeight="1" x14ac:dyDescent="0.2">
      <c r="A50" s="19" t="s">
        <v>78</v>
      </c>
      <c r="B50" s="19" t="s">
        <v>79</v>
      </c>
      <c r="C50" s="19" t="s">
        <v>80</v>
      </c>
      <c r="D50" s="20">
        <v>8000000</v>
      </c>
      <c r="E50" s="20">
        <v>8064.9413333000002</v>
      </c>
      <c r="F50" s="21">
        <v>0.11700000000000001</v>
      </c>
      <c r="G50" s="22">
        <v>7.3937999999999997</v>
      </c>
      <c r="H50" s="11"/>
      <c r="I50" s="12"/>
      <c r="J50" s="13">
        <v>48616</v>
      </c>
    </row>
    <row r="51" spans="1:10" s="2" customFormat="1" ht="18.149999999999999" customHeight="1" x14ac:dyDescent="0.2">
      <c r="A51" s="19" t="s">
        <v>81</v>
      </c>
      <c r="B51" s="19" t="s">
        <v>82</v>
      </c>
      <c r="C51" s="19" t="s">
        <v>80</v>
      </c>
      <c r="D51" s="20">
        <v>7500000</v>
      </c>
      <c r="E51" s="20">
        <v>7675.78125</v>
      </c>
      <c r="F51" s="21">
        <v>0.1114</v>
      </c>
      <c r="G51" s="22">
        <v>8.1167999999999996</v>
      </c>
      <c r="H51" s="11"/>
      <c r="I51" s="12"/>
      <c r="J51" s="13">
        <v>48844</v>
      </c>
    </row>
    <row r="52" spans="1:10" s="2" customFormat="1" ht="18.149999999999999" customHeight="1" x14ac:dyDescent="0.2">
      <c r="A52" s="19" t="s">
        <v>83</v>
      </c>
      <c r="B52" s="19" t="s">
        <v>84</v>
      </c>
      <c r="C52" s="19" t="s">
        <v>80</v>
      </c>
      <c r="D52" s="20">
        <v>5000000</v>
      </c>
      <c r="E52" s="20">
        <v>4978.1905556000002</v>
      </c>
      <c r="F52" s="21">
        <v>7.22E-2</v>
      </c>
      <c r="G52" s="22">
        <v>7.4569000000000001</v>
      </c>
      <c r="H52" s="11"/>
      <c r="I52" s="12"/>
      <c r="J52" s="13">
        <v>50245</v>
      </c>
    </row>
    <row r="53" spans="1:10" s="2" customFormat="1" ht="18.149999999999999" customHeight="1" x14ac:dyDescent="0.2">
      <c r="A53" s="19" t="s">
        <v>85</v>
      </c>
      <c r="B53" s="19" t="s">
        <v>86</v>
      </c>
      <c r="C53" s="19" t="s">
        <v>80</v>
      </c>
      <c r="D53" s="20">
        <v>2500000</v>
      </c>
      <c r="E53" s="20">
        <v>2509.5300000000002</v>
      </c>
      <c r="F53" s="21">
        <v>3.6400000000000002E-2</v>
      </c>
      <c r="G53" s="22">
        <v>7.4157999999999999</v>
      </c>
      <c r="H53" s="11"/>
      <c r="I53" s="12"/>
      <c r="J53" s="13">
        <v>48448</v>
      </c>
    </row>
    <row r="54" spans="1:10" s="2" customFormat="1" ht="18.149999999999999" customHeight="1" x14ac:dyDescent="0.2">
      <c r="A54" s="19" t="s">
        <v>87</v>
      </c>
      <c r="B54" s="19" t="s">
        <v>88</v>
      </c>
      <c r="C54" s="19" t="s">
        <v>80</v>
      </c>
      <c r="D54" s="20">
        <v>1000000</v>
      </c>
      <c r="E54" s="20">
        <v>1003.4412222</v>
      </c>
      <c r="F54" s="21">
        <v>1.46E-2</v>
      </c>
      <c r="G54" s="22">
        <v>7.3506</v>
      </c>
      <c r="H54" s="11"/>
      <c r="I54" s="12"/>
      <c r="J54" s="13">
        <v>48805</v>
      </c>
    </row>
    <row r="55" spans="1:10" s="2" customFormat="1" ht="19.649999999999999" customHeight="1" x14ac:dyDescent="0.25">
      <c r="A55" s="24" t="s">
        <v>70</v>
      </c>
      <c r="B55" s="25"/>
      <c r="C55" s="25"/>
      <c r="D55" s="24"/>
      <c r="E55" s="26">
        <v>24231.884361100001</v>
      </c>
      <c r="F55" s="27">
        <v>0.35160000000000002</v>
      </c>
      <c r="G55" s="25"/>
      <c r="H55" s="28"/>
      <c r="I55" s="29"/>
      <c r="J55" s="30"/>
    </row>
    <row r="56" spans="1:10" s="2" customFormat="1" ht="18.149999999999999" customHeight="1" x14ac:dyDescent="0.25">
      <c r="A56" s="9" t="s">
        <v>89</v>
      </c>
      <c r="B56" s="10"/>
      <c r="C56" s="10"/>
      <c r="D56" s="10"/>
      <c r="E56" s="10"/>
      <c r="F56" s="10"/>
      <c r="G56" s="10"/>
      <c r="H56" s="11"/>
      <c r="I56" s="12"/>
      <c r="J56" s="13"/>
    </row>
    <row r="57" spans="1:10" s="2" customFormat="1" ht="18.149999999999999" customHeight="1" x14ac:dyDescent="0.25">
      <c r="A57" s="9" t="s">
        <v>90</v>
      </c>
      <c r="B57" s="10"/>
      <c r="C57" s="10"/>
      <c r="D57" s="10"/>
      <c r="E57" s="10"/>
      <c r="F57" s="10"/>
      <c r="G57" s="10"/>
      <c r="H57" s="11"/>
      <c r="I57" s="12"/>
      <c r="J57" s="13"/>
    </row>
    <row r="58" spans="1:10" s="2" customFormat="1" ht="18.149999999999999" customHeight="1" x14ac:dyDescent="0.25">
      <c r="A58" s="14" t="s">
        <v>16</v>
      </c>
      <c r="B58" s="15"/>
      <c r="C58" s="15"/>
      <c r="D58" s="15"/>
      <c r="E58" s="15"/>
      <c r="F58" s="15"/>
      <c r="G58" s="15"/>
      <c r="H58" s="16"/>
      <c r="I58" s="17"/>
      <c r="J58" s="18"/>
    </row>
    <row r="59" spans="1:10" s="2" customFormat="1" ht="19.649999999999999" customHeight="1" x14ac:dyDescent="0.2">
      <c r="A59" s="19" t="s">
        <v>154</v>
      </c>
      <c r="B59" s="19" t="s">
        <v>91</v>
      </c>
      <c r="C59" s="19" t="s">
        <v>92</v>
      </c>
      <c r="D59" s="20">
        <v>500</v>
      </c>
      <c r="E59" s="20">
        <v>2456.4650000000001</v>
      </c>
      <c r="F59" s="21">
        <v>3.5700000000000003E-2</v>
      </c>
      <c r="G59" s="22">
        <v>7.6102999999999996</v>
      </c>
      <c r="H59" s="11"/>
      <c r="I59" s="12"/>
      <c r="J59" s="13">
        <v>45316</v>
      </c>
    </row>
    <row r="60" spans="1:10" s="2" customFormat="1" ht="19.649999999999999" customHeight="1" x14ac:dyDescent="0.25">
      <c r="A60" s="24" t="s">
        <v>70</v>
      </c>
      <c r="B60" s="25"/>
      <c r="C60" s="25"/>
      <c r="D60" s="24"/>
      <c r="E60" s="26">
        <v>2456.4650000000001</v>
      </c>
      <c r="F60" s="27">
        <v>3.5700000000000003E-2</v>
      </c>
      <c r="G60" s="25"/>
      <c r="H60" s="28"/>
      <c r="I60" s="29"/>
      <c r="J60" s="30"/>
    </row>
    <row r="61" spans="1:10" s="2" customFormat="1" ht="19.649999999999999" customHeight="1" x14ac:dyDescent="0.25">
      <c r="A61" s="62" t="s">
        <v>141</v>
      </c>
      <c r="B61" s="25"/>
      <c r="C61" s="25"/>
      <c r="D61" s="24"/>
      <c r="E61" s="26"/>
      <c r="F61" s="27"/>
      <c r="G61" s="25"/>
      <c r="H61" s="28"/>
      <c r="I61" s="29"/>
      <c r="J61" s="30"/>
    </row>
    <row r="62" spans="1:10" s="2" customFormat="1" ht="19.649999999999999" customHeight="1" x14ac:dyDescent="0.25">
      <c r="A62" s="63" t="s">
        <v>142</v>
      </c>
      <c r="B62" s="25"/>
      <c r="C62" s="25"/>
      <c r="D62" s="24"/>
      <c r="E62" s="77">
        <v>2.8636900000000001</v>
      </c>
      <c r="F62" s="27">
        <v>1E-4</v>
      </c>
      <c r="G62" s="22">
        <v>6.7929000000000004</v>
      </c>
      <c r="H62" s="28"/>
      <c r="I62" s="29"/>
      <c r="J62" s="30"/>
    </row>
    <row r="63" spans="1:10" s="2" customFormat="1" ht="19.649999999999999" customHeight="1" x14ac:dyDescent="0.25">
      <c r="A63" s="70" t="s">
        <v>70</v>
      </c>
      <c r="B63" s="25"/>
      <c r="C63" s="25"/>
      <c r="D63" s="24"/>
      <c r="E63" s="26">
        <f>SUM(E62)</f>
        <v>2.8636900000000001</v>
      </c>
      <c r="F63" s="27">
        <v>1E-4</v>
      </c>
      <c r="G63" s="25"/>
      <c r="H63" s="28"/>
      <c r="I63" s="29"/>
      <c r="J63" s="30"/>
    </row>
    <row r="64" spans="1:10" s="2" customFormat="1" ht="19.649999999999999" customHeight="1" x14ac:dyDescent="0.25">
      <c r="A64" s="72" t="s">
        <v>155</v>
      </c>
      <c r="B64" s="29"/>
      <c r="C64" s="25"/>
      <c r="D64" s="24"/>
      <c r="E64" s="26"/>
      <c r="F64" s="27"/>
      <c r="G64" s="25"/>
      <c r="H64" s="28"/>
      <c r="I64" s="29"/>
      <c r="J64" s="30"/>
    </row>
    <row r="65" spans="1:10" s="2" customFormat="1" ht="19.649999999999999" customHeight="1" x14ac:dyDescent="0.25">
      <c r="A65" s="73" t="s">
        <v>157</v>
      </c>
      <c r="B65" s="74" t="s">
        <v>156</v>
      </c>
      <c r="C65" s="10" t="s">
        <v>158</v>
      </c>
      <c r="D65" s="69">
        <v>1658.8171</v>
      </c>
      <c r="E65" s="20">
        <v>165.9674742</v>
      </c>
      <c r="F65" s="21">
        <v>2.3999999999999998E-3</v>
      </c>
      <c r="G65" s="75">
        <v>7.11</v>
      </c>
      <c r="H65" s="28"/>
      <c r="I65" s="29"/>
      <c r="J65" s="30"/>
    </row>
    <row r="66" spans="1:10" s="2" customFormat="1" ht="19.649999999999999" customHeight="1" x14ac:dyDescent="0.25">
      <c r="A66" s="71" t="s">
        <v>70</v>
      </c>
      <c r="B66" s="25"/>
      <c r="C66" s="25"/>
      <c r="D66" s="24"/>
      <c r="E66" s="26">
        <v>165.9674742</v>
      </c>
      <c r="F66" s="27">
        <v>2.3999999999999998E-3</v>
      </c>
      <c r="G66" s="25"/>
      <c r="H66" s="28"/>
      <c r="I66" s="29"/>
      <c r="J66" s="30"/>
    </row>
    <row r="67" spans="1:10" s="2" customFormat="1" ht="18.149999999999999" customHeight="1" x14ac:dyDescent="0.25">
      <c r="A67" s="24" t="s">
        <v>93</v>
      </c>
      <c r="B67" s="19"/>
      <c r="C67" s="19"/>
      <c r="D67" s="19"/>
      <c r="E67" s="26">
        <v>3119.051614</v>
      </c>
      <c r="F67" s="27">
        <v>4.53E-2</v>
      </c>
      <c r="G67" s="31">
        <v>6.7595999999999998</v>
      </c>
      <c r="H67" s="11"/>
      <c r="I67" s="12"/>
      <c r="J67" s="13">
        <v>45231</v>
      </c>
    </row>
    <row r="68" spans="1:10" s="2" customFormat="1" ht="18.149999999999999" customHeight="1" x14ac:dyDescent="0.2">
      <c r="A68" s="19" t="s">
        <v>94</v>
      </c>
      <c r="B68" s="10"/>
      <c r="C68" s="10"/>
      <c r="D68" s="10"/>
      <c r="E68" s="20">
        <v>-2611.5599812000028</v>
      </c>
      <c r="F68" s="21">
        <v>-3.7999999999999999E-2</v>
      </c>
      <c r="G68" s="22">
        <v>6.7595999999999998</v>
      </c>
      <c r="H68" s="11"/>
      <c r="I68" s="12"/>
      <c r="J68" s="13"/>
    </row>
    <row r="69" spans="1:10" s="2" customFormat="1" ht="18.149999999999999" customHeight="1" x14ac:dyDescent="0.25">
      <c r="A69" s="24" t="s">
        <v>95</v>
      </c>
      <c r="B69" s="10"/>
      <c r="C69" s="10"/>
      <c r="D69" s="10"/>
      <c r="E69" s="26">
        <v>68904.909188899997</v>
      </c>
      <c r="F69" s="27">
        <v>1</v>
      </c>
      <c r="G69" s="10"/>
      <c r="H69" s="11"/>
      <c r="I69" s="12"/>
      <c r="J69" s="13"/>
    </row>
    <row r="70" spans="1:10" x14ac:dyDescent="0.25">
      <c r="A70" s="34" t="s">
        <v>111</v>
      </c>
      <c r="B70" s="35"/>
      <c r="C70" s="35"/>
    </row>
    <row r="71" spans="1:10" x14ac:dyDescent="0.25">
      <c r="A71" s="36" t="s">
        <v>112</v>
      </c>
      <c r="B71" s="35"/>
      <c r="C71" s="35"/>
      <c r="E71" s="76"/>
      <c r="F71" s="78"/>
    </row>
    <row r="72" spans="1:10" x14ac:dyDescent="0.25">
      <c r="A72" s="36" t="s">
        <v>113</v>
      </c>
      <c r="B72" s="35"/>
      <c r="C72" s="35"/>
    </row>
    <row r="73" spans="1:10" x14ac:dyDescent="0.25">
      <c r="A73" s="37"/>
      <c r="B73" s="35"/>
      <c r="C73" s="35"/>
    </row>
    <row r="74" spans="1:10" x14ac:dyDescent="0.25">
      <c r="A74" s="38" t="s">
        <v>114</v>
      </c>
      <c r="B74" s="39">
        <v>8.1199999999999994E-2</v>
      </c>
      <c r="C74" s="35"/>
    </row>
    <row r="75" spans="1:10" x14ac:dyDescent="0.25">
      <c r="A75" s="38" t="s">
        <v>115</v>
      </c>
      <c r="B75" s="40">
        <v>34.18</v>
      </c>
      <c r="C75" s="35"/>
    </row>
    <row r="76" spans="1:10" x14ac:dyDescent="0.25">
      <c r="A76" s="38" t="s">
        <v>116</v>
      </c>
      <c r="B76" s="41"/>
      <c r="C76" s="35"/>
    </row>
  </sheetData>
  <mergeCells count="13">
    <mergeCell ref="F6:F7"/>
    <mergeCell ref="G6:G7"/>
    <mergeCell ref="J6:J7"/>
    <mergeCell ref="A1:I1"/>
    <mergeCell ref="A2:I2"/>
    <mergeCell ref="A4:I4"/>
    <mergeCell ref="A5:I5"/>
    <mergeCell ref="A6:A7"/>
    <mergeCell ref="B6:B7"/>
    <mergeCell ref="C6:C7"/>
    <mergeCell ref="D6:D7"/>
    <mergeCell ref="E6:E7"/>
    <mergeCell ref="A3:J3"/>
  </mergeCells>
  <pageMargins left="0.7" right="0.7" top="0.75" bottom="0.75" header="0.3" footer="0.3"/>
  <pageSetup paperSize="9" orientation="portrait"/>
  <headerFooter alignWithMargins="0">
    <oddFooter>&amp;C_x000D_&amp;1#&amp;"Calibri"&amp;10&amp;K000000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0F2B-E637-4B07-B33D-82887A4AE608}">
  <dimension ref="A1:E32"/>
  <sheetViews>
    <sheetView showGridLines="0" workbookViewId="0">
      <selection sqref="A1:B1"/>
    </sheetView>
  </sheetViews>
  <sheetFormatPr defaultRowHeight="13.2" x14ac:dyDescent="0.25"/>
  <cols>
    <col min="1" max="1" width="27.44140625" customWidth="1"/>
    <col min="2" max="2" width="24.44140625" customWidth="1"/>
    <col min="3" max="3" width="21.5546875" customWidth="1"/>
    <col min="4" max="4" width="15" customWidth="1"/>
    <col min="5" max="5" width="11.88671875" customWidth="1"/>
  </cols>
  <sheetData>
    <row r="1" spans="1:5" x14ac:dyDescent="0.25">
      <c r="A1" s="90" t="s">
        <v>117</v>
      </c>
      <c r="B1" s="91"/>
      <c r="C1" s="35"/>
      <c r="D1" s="35"/>
    </row>
    <row r="2" spans="1:5" x14ac:dyDescent="0.25">
      <c r="A2" s="37" t="s">
        <v>96</v>
      </c>
      <c r="B2" s="35"/>
      <c r="C2" s="35"/>
      <c r="D2" s="35"/>
    </row>
    <row r="3" spans="1:5" x14ac:dyDescent="0.25">
      <c r="A3" s="37" t="s">
        <v>97</v>
      </c>
      <c r="B3" s="35"/>
      <c r="C3" s="35"/>
      <c r="D3" s="35"/>
    </row>
    <row r="4" spans="1:5" x14ac:dyDescent="0.25">
      <c r="A4" s="42" t="s">
        <v>98</v>
      </c>
      <c r="B4" s="42" t="s">
        <v>118</v>
      </c>
      <c r="C4" s="42" t="s">
        <v>119</v>
      </c>
      <c r="D4" s="35"/>
    </row>
    <row r="5" spans="1:5" x14ac:dyDescent="0.25">
      <c r="A5" s="43" t="s">
        <v>99</v>
      </c>
      <c r="B5" s="44">
        <v>12.0611</v>
      </c>
      <c r="C5" s="45">
        <v>12.029</v>
      </c>
      <c r="D5" s="35"/>
    </row>
    <row r="6" spans="1:5" x14ac:dyDescent="0.25">
      <c r="A6" s="43" t="s">
        <v>100</v>
      </c>
      <c r="B6" s="44">
        <v>19.155100000000001</v>
      </c>
      <c r="C6" s="46">
        <v>19.104099999999999</v>
      </c>
      <c r="D6" s="35"/>
    </row>
    <row r="7" spans="1:5" x14ac:dyDescent="0.25">
      <c r="A7" s="43" t="s">
        <v>101</v>
      </c>
      <c r="B7" s="44">
        <v>11.402799999999999</v>
      </c>
      <c r="C7" s="46">
        <v>11.4473</v>
      </c>
      <c r="D7" s="35"/>
    </row>
    <row r="8" spans="1:5" x14ac:dyDescent="0.25">
      <c r="A8" s="43" t="s">
        <v>102</v>
      </c>
      <c r="B8" s="44">
        <v>17.757999999999999</v>
      </c>
      <c r="C8" s="46">
        <v>17.716799999999999</v>
      </c>
      <c r="D8" s="35"/>
    </row>
    <row r="9" spans="1:5" x14ac:dyDescent="0.25">
      <c r="A9" s="43" t="s">
        <v>103</v>
      </c>
      <c r="B9" s="44">
        <v>10.5078</v>
      </c>
      <c r="C9" s="46">
        <v>10.5534</v>
      </c>
      <c r="D9" s="35"/>
    </row>
    <row r="10" spans="1:5" x14ac:dyDescent="0.25">
      <c r="A10" s="47" t="s">
        <v>104</v>
      </c>
      <c r="B10" s="48">
        <v>11.1584</v>
      </c>
      <c r="C10" s="49">
        <v>11.1325</v>
      </c>
      <c r="D10" s="35"/>
    </row>
    <row r="11" spans="1:5" x14ac:dyDescent="0.25">
      <c r="A11" s="50" t="s">
        <v>120</v>
      </c>
      <c r="B11" s="44"/>
      <c r="C11" s="51"/>
      <c r="D11" s="35"/>
    </row>
    <row r="12" spans="1:5" x14ac:dyDescent="0.25">
      <c r="A12" s="37" t="s">
        <v>143</v>
      </c>
      <c r="B12" s="35"/>
      <c r="C12" s="35"/>
      <c r="D12" s="35"/>
    </row>
    <row r="13" spans="1:5" ht="36" x14ac:dyDescent="0.25">
      <c r="A13" s="64" t="s">
        <v>144</v>
      </c>
      <c r="B13" s="64" t="s">
        <v>145</v>
      </c>
      <c r="C13" s="64" t="s">
        <v>146</v>
      </c>
      <c r="D13" s="64" t="s">
        <v>147</v>
      </c>
      <c r="E13" s="64" t="s">
        <v>148</v>
      </c>
    </row>
    <row r="14" spans="1:5" x14ac:dyDescent="0.25">
      <c r="A14" s="88" t="s">
        <v>81</v>
      </c>
      <c r="B14" s="65" t="s">
        <v>149</v>
      </c>
      <c r="C14" s="65" t="s">
        <v>150</v>
      </c>
      <c r="D14" s="66">
        <v>45342</v>
      </c>
      <c r="E14" s="65">
        <v>-2500</v>
      </c>
    </row>
    <row r="15" spans="1:5" x14ac:dyDescent="0.25">
      <c r="A15" s="89"/>
      <c r="B15" s="65" t="s">
        <v>151</v>
      </c>
      <c r="C15" s="65" t="s">
        <v>152</v>
      </c>
      <c r="D15" s="66">
        <v>46983</v>
      </c>
      <c r="E15" s="65">
        <v>2500</v>
      </c>
    </row>
    <row r="16" spans="1:5" x14ac:dyDescent="0.25">
      <c r="A16" s="67" t="s">
        <v>153</v>
      </c>
      <c r="B16" s="68"/>
      <c r="C16" s="68"/>
      <c r="D16" s="68"/>
      <c r="E16" s="68"/>
    </row>
    <row r="17" spans="1:4" x14ac:dyDescent="0.25">
      <c r="A17" s="37" t="s">
        <v>121</v>
      </c>
      <c r="B17" s="35"/>
      <c r="C17" s="35"/>
      <c r="D17" s="35"/>
    </row>
    <row r="18" spans="1:4" x14ac:dyDescent="0.25">
      <c r="A18" s="37" t="s">
        <v>122</v>
      </c>
      <c r="B18" s="35"/>
      <c r="C18" s="35"/>
      <c r="D18" s="35"/>
    </row>
    <row r="19" spans="1:4" x14ac:dyDescent="0.25">
      <c r="A19" s="52" t="s">
        <v>98</v>
      </c>
      <c r="B19" s="53" t="s">
        <v>105</v>
      </c>
      <c r="C19" s="54"/>
      <c r="D19" s="35"/>
    </row>
    <row r="20" spans="1:4" x14ac:dyDescent="0.25">
      <c r="A20" s="55"/>
      <c r="B20" s="56" t="s">
        <v>106</v>
      </c>
      <c r="C20" s="56" t="s">
        <v>107</v>
      </c>
      <c r="D20" s="35"/>
    </row>
    <row r="21" spans="1:4" x14ac:dyDescent="0.25">
      <c r="A21" s="43" t="s">
        <v>99</v>
      </c>
      <c r="B21" s="57" t="s">
        <v>127</v>
      </c>
      <c r="C21" s="58" t="s">
        <v>127</v>
      </c>
      <c r="D21" s="35"/>
    </row>
    <row r="22" spans="1:4" x14ac:dyDescent="0.25">
      <c r="A22" s="43" t="s">
        <v>101</v>
      </c>
      <c r="B22" s="79">
        <v>7.4999999999999997E-2</v>
      </c>
      <c r="C22" s="79">
        <v>7.4999999999999997E-2</v>
      </c>
      <c r="D22" s="35"/>
    </row>
    <row r="23" spans="1:4" x14ac:dyDescent="0.25">
      <c r="A23" s="43" t="s">
        <v>103</v>
      </c>
      <c r="B23" s="59">
        <v>7.0000000000000007E-2</v>
      </c>
      <c r="C23" s="59">
        <v>7.0000000000000007E-2</v>
      </c>
      <c r="D23" s="35"/>
    </row>
    <row r="24" spans="1:4" x14ac:dyDescent="0.25">
      <c r="A24" s="47" t="s">
        <v>104</v>
      </c>
      <c r="B24" s="60" t="s">
        <v>127</v>
      </c>
      <c r="C24" s="60" t="s">
        <v>127</v>
      </c>
      <c r="D24" s="35"/>
    </row>
    <row r="25" spans="1:4" x14ac:dyDescent="0.25">
      <c r="A25" s="37" t="s">
        <v>123</v>
      </c>
      <c r="B25" s="35"/>
      <c r="C25" s="35"/>
      <c r="D25" s="35"/>
    </row>
    <row r="26" spans="1:4" x14ac:dyDescent="0.25">
      <c r="A26" s="37" t="s">
        <v>124</v>
      </c>
      <c r="B26" s="35"/>
      <c r="C26" s="35"/>
      <c r="D26" s="35"/>
    </row>
    <row r="27" spans="1:4" x14ac:dyDescent="0.25">
      <c r="A27" s="37" t="s">
        <v>128</v>
      </c>
      <c r="B27" s="35"/>
      <c r="C27" s="35"/>
      <c r="D27" s="35"/>
    </row>
    <row r="28" spans="1:4" x14ac:dyDescent="0.25">
      <c r="A28" s="37" t="s">
        <v>125</v>
      </c>
      <c r="B28" s="35"/>
      <c r="C28" s="35"/>
      <c r="D28" s="35"/>
    </row>
    <row r="29" spans="1:4" x14ac:dyDescent="0.25">
      <c r="A29" s="37" t="s">
        <v>108</v>
      </c>
      <c r="B29" s="35"/>
      <c r="C29" s="35"/>
      <c r="D29" s="35"/>
    </row>
    <row r="30" spans="1:4" x14ac:dyDescent="0.25">
      <c r="A30" s="37" t="s">
        <v>109</v>
      </c>
      <c r="B30" s="35"/>
      <c r="C30" s="35"/>
      <c r="D30" s="35"/>
    </row>
    <row r="31" spans="1:4" x14ac:dyDescent="0.25">
      <c r="A31" s="37" t="s">
        <v>110</v>
      </c>
      <c r="B31" s="35"/>
      <c r="C31" s="35"/>
      <c r="D31" s="35"/>
    </row>
    <row r="32" spans="1:4" x14ac:dyDescent="0.25">
      <c r="A32" s="37" t="s">
        <v>126</v>
      </c>
      <c r="B32" s="35"/>
      <c r="C32" s="35"/>
      <c r="D32" s="35"/>
    </row>
  </sheetData>
  <mergeCells count="2">
    <mergeCell ref="A14:A15"/>
    <mergeCell ref="A1:B1"/>
  </mergeCell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DCDB-EB23-49AF-A9C8-913CD21D1E09}">
  <dimension ref="A1"/>
  <sheetViews>
    <sheetView showGridLines="0" workbookViewId="0"/>
  </sheetViews>
  <sheetFormatPr defaultColWidth="8.88671875" defaultRowHeight="13.2" x14ac:dyDescent="0.25"/>
  <cols>
    <col min="1" max="1" width="125.5546875" style="33" bestFit="1" customWidth="1"/>
    <col min="2" max="16384" width="8.88671875" style="33"/>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68580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HDLMDF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31102023</dc:title>
  <dc:subject>HSBC Medium Duration Fund 31102023</dc:subject>
  <dc:creator>HSBC MUTUAL FUND</dc:creator>
  <cp:keywords>HSBC Medium Duration Fund 31102023</cp:keywords>
  <dcterms:created xsi:type="dcterms:W3CDTF">2023-11-01T07:15:49Z</dcterms:created>
  <dcterms:modified xsi:type="dcterms:W3CDTF">2023-11-03T05:04:21Z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2023-11-01T07:16:09Z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a04cd492-d6c9-46e0-bdce-ed22f7f1b72c</vt:lpwstr>
  </property>
  <property fmtid="{D5CDD505-2E9C-101B-9397-08002B2CF9AE}" pid="8" name="MSIP_Label_d291669d-c62a-41f9-9790-e463798003d8_ContentBits">
    <vt:lpwstr>0</vt:lpwstr>
  </property>
  <property fmtid="{D5CDD505-2E9C-101B-9397-08002B2CF9AE}" pid="9" name="_AdHocReviewCycleID">
    <vt:i4>1777418966</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2023-11-03T05:02:48Z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2f1e6374-3df8-48c5-8b1e-c84369195cb6</vt:lpwstr>
  </property>
  <property fmtid="{D5CDD505-2E9C-101B-9397-08002B2CF9AE}" pid="21" name="MSIP_Label_3486a02c-2dfb-4efe-823f-aa2d1f0e6ab7_ContentBits">
    <vt:lpwstr>2</vt:lpwstr>
  </property>
</Properties>
</file>