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SCB\REPORTS\Portfolios\2023\Oct 2023\Fortnightly Debt Portfolios\31-10-2023\Fortnightly Portfolios\"/>
    </mc:Choice>
  </mc:AlternateContent>
  <xr:revisionPtr revIDLastSave="0" documentId="13_ncr:1_{A2EE1274-4831-4EED-AB01-BC4F99069E64}" xr6:coauthVersionLast="47" xr6:coauthVersionMax="47" xr10:uidLastSave="{00000000-0000-0000-0000-000000000000}"/>
  <bookViews>
    <workbookView xWindow="-108" yWindow="-108" windowWidth="20376" windowHeight="12216" xr2:uid="{E8B47955-E6E1-45A8-BFAE-C98DCDC13BFA}"/>
  </bookViews>
  <sheets>
    <sheet name="HDMIPS" sheetId="1" r:id="rId1"/>
    <sheet name="NOTES" sheetId="3" r:id="rId2"/>
    <sheet name="Disclaimer"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4" i="1" l="1"/>
</calcChain>
</file>

<file path=xl/sharedStrings.xml><?xml version="1.0" encoding="utf-8"?>
<sst xmlns="http://schemas.openxmlformats.org/spreadsheetml/2006/main" count="206" uniqueCount="172">
  <si>
    <t>HSBC Mutual Fund</t>
  </si>
  <si>
    <t>HSBC Conservative Hybrid Fund</t>
  </si>
  <si>
    <t xml:space="preserve">  (An Open Ended Hybrid Scheme Investing Predominantly in Debt Instruments)</t>
  </si>
  <si>
    <t xml:space="preserve"> Portfolio Statement as of October 31, 2023</t>
  </si>
  <si>
    <t>Name of the Instrument</t>
  </si>
  <si>
    <t>ISIN</t>
  </si>
  <si>
    <t>Rating/Industries</t>
  </si>
  <si>
    <t>Quantity</t>
  </si>
  <si>
    <t>Market Value
 (Rs in Lacs)</t>
  </si>
  <si>
    <t>Percentage to Net Assets</t>
  </si>
  <si>
    <t>Yield of the Instrument (%)</t>
  </si>
  <si>
    <t>YTC @</t>
  </si>
  <si>
    <t>Maturity Date</t>
  </si>
  <si>
    <t>CRISIL</t>
  </si>
  <si>
    <t xml:space="preserve"> ICRA</t>
  </si>
  <si>
    <t>Equity &amp; Equity Related Instruments</t>
  </si>
  <si>
    <t>Equity Shares</t>
  </si>
  <si>
    <t>Listed / Awaiting listing on Stock Exchanges</t>
  </si>
  <si>
    <t>Larsen &amp; Toubro Limited</t>
  </si>
  <si>
    <t>INE018A01030</t>
  </si>
  <si>
    <t>Construction</t>
  </si>
  <si>
    <t>TVS Motor Company Limited</t>
  </si>
  <si>
    <t>INE494B01023</t>
  </si>
  <si>
    <t>Automobiles</t>
  </si>
  <si>
    <t>Siemens Limited</t>
  </si>
  <si>
    <t>INE003A01024</t>
  </si>
  <si>
    <t>Electrical Equipment</t>
  </si>
  <si>
    <t>KPIT Technologies Limited</t>
  </si>
  <si>
    <t>INE04I401011</t>
  </si>
  <si>
    <t>IT - Software</t>
  </si>
  <si>
    <t>TD Power Systems Limited</t>
  </si>
  <si>
    <t>INE419M01027</t>
  </si>
  <si>
    <t>Kaynes Technology India Ltd</t>
  </si>
  <si>
    <t>INE918Z01012</t>
  </si>
  <si>
    <t>Industrial Manufacturing</t>
  </si>
  <si>
    <t>IndusInd Bank Limited</t>
  </si>
  <si>
    <t>INE095A01012</t>
  </si>
  <si>
    <t>Banks</t>
  </si>
  <si>
    <t>ICICI Bank Limited</t>
  </si>
  <si>
    <t>INE090A01021</t>
  </si>
  <si>
    <t>Safari Industries India Limited</t>
  </si>
  <si>
    <t>INE429E01023</t>
  </si>
  <si>
    <t>Consumer Durables</t>
  </si>
  <si>
    <t>HDFC Bank Limited</t>
  </si>
  <si>
    <t>INE040A01034</t>
  </si>
  <si>
    <t>VRL Logistics Limited</t>
  </si>
  <si>
    <t>INE366I01010</t>
  </si>
  <si>
    <t>Transport Services</t>
  </si>
  <si>
    <t>ABB India Limited</t>
  </si>
  <si>
    <t>INE117A01022</t>
  </si>
  <si>
    <t>Polycab India Limited</t>
  </si>
  <si>
    <t>INE455K01017</t>
  </si>
  <si>
    <t>Industrial Products</t>
  </si>
  <si>
    <t>Godrej Consumer Products Limited</t>
  </si>
  <si>
    <t>INE102D01028</t>
  </si>
  <si>
    <t>Personal Products</t>
  </si>
  <si>
    <t>Gujarat Fluorochemicals Limited</t>
  </si>
  <si>
    <t>INE09N301011</t>
  </si>
  <si>
    <t>Chemicals &amp; Petrochemicals</t>
  </si>
  <si>
    <t>The Indian Hotels Company Limited</t>
  </si>
  <si>
    <t>INE053A01029</t>
  </si>
  <si>
    <t>Leisure Services</t>
  </si>
  <si>
    <t>Cholamandalam Investment &amp; Finance Company Limited</t>
  </si>
  <si>
    <t>INE121A01024</t>
  </si>
  <si>
    <t>Finance</t>
  </si>
  <si>
    <t>Titan Company Limited</t>
  </si>
  <si>
    <t>INE280A01028</t>
  </si>
  <si>
    <t>Persistent Systems Limited</t>
  </si>
  <si>
    <t>INE262H01013</t>
  </si>
  <si>
    <t>Mahindra &amp; Mahindra Financial Services Limited</t>
  </si>
  <si>
    <t>INE774D01024</t>
  </si>
  <si>
    <t>Mankind Pharma Limited</t>
  </si>
  <si>
    <t>INE634S01028</t>
  </si>
  <si>
    <t>Pharmaceuticals &amp; Biotechnology</t>
  </si>
  <si>
    <t>CG Power and Industrial Solutions Limited</t>
  </si>
  <si>
    <t>INE067A01029</t>
  </si>
  <si>
    <t>Sundaram Finance Limited</t>
  </si>
  <si>
    <t>INE660A01013</t>
  </si>
  <si>
    <t>PI Industries Litmited</t>
  </si>
  <si>
    <t>INE603J01030</t>
  </si>
  <si>
    <t>Fertilizers &amp; Agrochemicals</t>
  </si>
  <si>
    <t>Power Mech Projects Limited</t>
  </si>
  <si>
    <t>INE211R01019</t>
  </si>
  <si>
    <t>Infosys Limited</t>
  </si>
  <si>
    <t>INE009A01021</t>
  </si>
  <si>
    <t>Bharat Electronics Limited</t>
  </si>
  <si>
    <t>INE263A01024</t>
  </si>
  <si>
    <t>Aerospace &amp; Defense</t>
  </si>
  <si>
    <t>KEI Industries Limited</t>
  </si>
  <si>
    <t>INE878B01027</t>
  </si>
  <si>
    <t>SBI Life Insurance Company Limited</t>
  </si>
  <si>
    <t>INE123W01016</t>
  </si>
  <si>
    <t>Insurance</t>
  </si>
  <si>
    <t>Westlife Development Limited</t>
  </si>
  <si>
    <t>INE274F01020</t>
  </si>
  <si>
    <t>Mayur Uniquoters Limited</t>
  </si>
  <si>
    <t>INE040D01038</t>
  </si>
  <si>
    <t>Sun Pharmaceutical Industries Limited</t>
  </si>
  <si>
    <t>INE044A01036</t>
  </si>
  <si>
    <t>Eureka Forbes Limited</t>
  </si>
  <si>
    <t>INE0KCE01017</t>
  </si>
  <si>
    <t>Schaeffler India Limited</t>
  </si>
  <si>
    <t>INE513A01022</t>
  </si>
  <si>
    <t>Auto Components</t>
  </si>
  <si>
    <t>GMM Pfaudler Limited</t>
  </si>
  <si>
    <t>INE541A01023</t>
  </si>
  <si>
    <t>Total</t>
  </si>
  <si>
    <t>Debt Instruments</t>
  </si>
  <si>
    <t>Government Securities</t>
  </si>
  <si>
    <t>7.38% GOI 20JUN2027</t>
  </si>
  <si>
    <t>IN0020220037</t>
  </si>
  <si>
    <t>SOVEREIGN</t>
  </si>
  <si>
    <t>7.10% GOVERNMENT OF INDIA 18APR29</t>
  </si>
  <si>
    <t>IN0020220011</t>
  </si>
  <si>
    <t>5.63% GOI 12APR2026</t>
  </si>
  <si>
    <t>IN0020210012</t>
  </si>
  <si>
    <t>7.06% GOI 10APR28</t>
  </si>
  <si>
    <t>IN0020230010</t>
  </si>
  <si>
    <t>GOI 07.17% 08JAN28</t>
  </si>
  <si>
    <t>IN0020170174</t>
  </si>
  <si>
    <t>5.74% GOI 15NOV2026</t>
  </si>
  <si>
    <t>IN0020210186</t>
  </si>
  <si>
    <t>7.76% MAHARASHTRA 04Oct2030 SDL</t>
  </si>
  <si>
    <t>IN2220220122</t>
  </si>
  <si>
    <t>Money Market Instruments</t>
  </si>
  <si>
    <t>Certificate Of Deposit</t>
  </si>
  <si>
    <t>Privately Placed/Unlisted</t>
  </si>
  <si>
    <t>HDFC Bank Limited**</t>
  </si>
  <si>
    <t>INE040A16DU8</t>
  </si>
  <si>
    <t>CARE A1+</t>
  </si>
  <si>
    <t>Treps</t>
  </si>
  <si>
    <t>Net Current Assets (including cash &amp; bank balances)</t>
  </si>
  <si>
    <t>Total Net Assets as on 31-OCTOBER-2023</t>
  </si>
  <si>
    <t>(1) Securities in default beyond its maturity date is Nil.</t>
  </si>
  <si>
    <t>(2) Option wise per unit Net Asset Values are as follows:</t>
  </si>
  <si>
    <t xml:space="preserve"> Option</t>
  </si>
  <si>
    <t>Direct Plan  Growth Option</t>
  </si>
  <si>
    <t>Direct Plan Monthly IDCW Option</t>
  </si>
  <si>
    <t>Direct Plan Quarterly IDCW Option</t>
  </si>
  <si>
    <t>Growth Option</t>
  </si>
  <si>
    <t>Monthly IDCW Option</t>
  </si>
  <si>
    <t>Quarterly IDCW Option</t>
  </si>
  <si>
    <t>Rate of dividend per Unit</t>
  </si>
  <si>
    <t>Individuals &amp; HUF</t>
  </si>
  <si>
    <t>Others</t>
  </si>
  <si>
    <t>(9) No. of instances of deviation from valuation guidelines is Nil</t>
  </si>
  <si>
    <t xml:space="preserve">(10) Investment in Partly paid Bonds / NCD’s : Nil </t>
  </si>
  <si>
    <t>(11) Debt instruments having structured obligations or credit enhancement features have been denoted with suffix as (SO) or (CE) respectively against the ratings of the instrument</t>
  </si>
  <si>
    <t>Market Value includes accrued interest</t>
  </si>
  <si>
    <t>** Securities are classified as non-traded on the basis of Traded data as on  OCT 31, 2023  provided by CRISIL and ICRA.</t>
  </si>
  <si>
    <t>^ Securities are classified as traded on the basis of Traded data as on  OCT 31, 2023  provided by CRISIL and ICRA.</t>
  </si>
  <si>
    <t>Annualised Portfolio YTM !</t>
  </si>
  <si>
    <t>Macaulay Duration</t>
  </si>
  <si>
    <t xml:space="preserve"> ! in case of semi annual YTM,  it will be annualised</t>
  </si>
  <si>
    <t>Notes: HSBC Conservative Hybrid Fund</t>
  </si>
  <si>
    <t>As on 31 OCT 2023</t>
  </si>
  <si>
    <t>As on 13 OCT 2023 *</t>
  </si>
  <si>
    <t>* Nav has been considered as of 13 October 2023(Last Business Days).</t>
  </si>
  <si>
    <t>(3) The total outstanding exposure in derivative instruments as on  OCT 31, 2023  is Nil.</t>
  </si>
  <si>
    <t>(4) The total market value of investments in foreign securities / American Depositary Receipts / Global Depositary Receipts as on  OCT 31, 2023  is Nil.</t>
  </si>
  <si>
    <t>(5) The dividends declared during the fortnight ended  OCT 31, 2023 under the Income Distribution cum Capital Withdrawal (IDCW) Options of the Scheme are as follows:</t>
  </si>
  <si>
    <t>^^ No dividend was distributed during the fortnight ended ended OCT 31, 2023.</t>
  </si>
  <si>
    <t>(6) No bonus was declared  during the fortnight ended  OCT 31, 2023.</t>
  </si>
  <si>
    <t>(8) Investment in Repo in Corporate Debt Securities during the fortnight ended  OCT 31, 2023  is Nil.</t>
  </si>
  <si>
    <t>(12) The YTM of Net Current Assets is computed based on Weighted Average of TREPS and Reverse Repo placement rates for the scheme on the portfolio date in line with  AMFI circular number 35P/ MEM-COR/ 07/ 2021-22  Dated 11-May-2021.</t>
  </si>
  <si>
    <t>^^</t>
  </si>
  <si>
    <t>(7) The Average Maturity Period for debt portion of the Portfolio has been 42.63 months.</t>
  </si>
  <si>
    <t>Alternative Investment Funds (AIF)</t>
  </si>
  <si>
    <t>CDMDF CLASS A2</t>
  </si>
  <si>
    <t>INF0RQ622028</t>
  </si>
  <si>
    <t>AIF</t>
  </si>
  <si>
    <t>(13) The portfolio turnover ratio of the Scheme for the fortnight ended October 31, 2023  is 0.44 times.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</si>
</sst>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0%"/>
    <numFmt numFmtId="165" formatCode="0.0000"/>
  </numFmts>
  <fonts count="12" x14ac:knownFonts="1">
    <font>
      <sz val="10"/>
      <color rgb="FF000000"/>
      <name val="Arial"/>
    </font>
    <font>
      <b/>
      <sz val="9"/>
      <color rgb="FF333333"/>
      <name val="Arial"/>
      <family val="2"/>
    </font>
    <font>
      <sz val="9"/>
      <color rgb="FF333333"/>
      <name val="Arial"/>
      <family val="2"/>
    </font>
    <font>
      <b/>
      <u/>
      <sz val="9"/>
      <color rgb="FF333333"/>
      <name val="Arial"/>
      <family val="2"/>
    </font>
    <font>
      <sz val="10"/>
      <color rgb="FF000000"/>
      <name val="Arial"/>
      <family val="2"/>
    </font>
    <font>
      <sz val="10"/>
      <color rgb="FF000000"/>
      <name val="Arial"/>
      <family val="2"/>
    </font>
    <font>
      <sz val="10"/>
      <color theme="1"/>
      <name val="Arial"/>
      <family val="2"/>
    </font>
    <font>
      <b/>
      <sz val="9"/>
      <color rgb="FF333333"/>
      <name val="Arial"/>
      <family val="2"/>
    </font>
    <font>
      <sz val="9"/>
      <color rgb="FF333333"/>
      <name val="Arial"/>
      <family val="2"/>
    </font>
    <font>
      <sz val="10"/>
      <color rgb="FF333333"/>
      <name val="Arial"/>
      <family val="2"/>
    </font>
    <font>
      <sz val="9"/>
      <color indexed="63"/>
      <name val="Arial"/>
      <family val="2"/>
    </font>
    <font>
      <sz val="8"/>
      <color rgb="FF000000"/>
      <name val="Arial"/>
      <family val="2"/>
    </font>
  </fonts>
  <fills count="6">
    <fill>
      <patternFill patternType="none"/>
    </fill>
    <fill>
      <patternFill patternType="gray125"/>
    </fill>
    <fill>
      <patternFill patternType="solid">
        <fgColor rgb="FFF7F7F7"/>
        <bgColor rgb="FFFFFFFF"/>
      </patternFill>
    </fill>
    <fill>
      <patternFill patternType="solid">
        <fgColor rgb="FFFFFFFF"/>
        <bgColor rgb="FFFFFFFF"/>
      </patternFill>
    </fill>
    <fill>
      <patternFill patternType="solid">
        <fgColor theme="0"/>
        <bgColor indexed="64"/>
      </patternFill>
    </fill>
    <fill>
      <patternFill patternType="solid">
        <fgColor indexed="9"/>
        <bgColor indexed="9"/>
      </patternFill>
    </fill>
  </fills>
  <borders count="25">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DDDDDD"/>
      </left>
      <right style="thin">
        <color rgb="FFDDDDDD"/>
      </right>
      <top style="thin">
        <color rgb="FFDDDDDD"/>
      </top>
      <bottom style="thin">
        <color rgb="FFDDDDDD"/>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rgb="FFDDDDDD"/>
      </left>
      <right style="thin">
        <color rgb="FFDDDDDD"/>
      </right>
      <top style="thin">
        <color rgb="FFDDDDDD"/>
      </top>
      <bottom/>
      <diagonal/>
    </border>
    <border>
      <left style="thin">
        <color indexed="64"/>
      </left>
      <right style="thin">
        <color rgb="FF000000"/>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rgb="FFDDDDDD"/>
      </left>
      <right/>
      <top/>
      <bottom/>
      <diagonal/>
    </border>
  </borders>
  <cellStyleXfs count="4">
    <xf numFmtId="0" fontId="0" fillId="0" borderId="0"/>
    <xf numFmtId="0" fontId="4" fillId="0" borderId="0"/>
    <xf numFmtId="43" fontId="5" fillId="0" borderId="0" applyFont="0" applyFill="0" applyBorder="0" applyAlignment="0" applyProtection="0"/>
    <xf numFmtId="0" fontId="11" fillId="0" borderId="0" applyFill="0" applyBorder="0" applyAlignment="0" applyProtection="0"/>
  </cellStyleXfs>
  <cellXfs count="82">
    <xf numFmtId="0" fontId="0" fillId="0" borderId="0" xfId="0"/>
    <xf numFmtId="15" fontId="1" fillId="2" borderId="2" xfId="0" applyNumberFormat="1" applyFont="1" applyFill="1" applyBorder="1" applyAlignment="1">
      <alignment horizontal="center"/>
    </xf>
    <xf numFmtId="0" fontId="2" fillId="3" borderId="0" xfId="0" applyFont="1" applyFill="1" applyAlignment="1">
      <alignment horizontal="left"/>
    </xf>
    <xf numFmtId="15" fontId="1" fillId="2" borderId="4" xfId="0" applyNumberFormat="1" applyFont="1" applyFill="1" applyBorder="1" applyAlignment="1">
      <alignment horizontal="center"/>
    </xf>
    <xf numFmtId="15" fontId="1" fillId="2" borderId="6" xfId="0" applyNumberFormat="1" applyFont="1" applyFill="1" applyBorder="1" applyAlignment="1">
      <alignment horizontal="center"/>
    </xf>
    <xf numFmtId="15" fontId="1" fillId="2" borderId="8" xfId="0" applyNumberFormat="1" applyFont="1" applyFill="1" applyBorder="1" applyAlignment="1">
      <alignment horizontal="left"/>
    </xf>
    <xf numFmtId="49" fontId="1" fillId="3" borderId="7" xfId="0" applyNumberFormat="1" applyFont="1" applyFill="1" applyBorder="1" applyAlignment="1">
      <alignment horizontal="right"/>
    </xf>
    <xf numFmtId="0" fontId="1" fillId="3" borderId="8" xfId="0" applyFont="1" applyFill="1" applyBorder="1" applyAlignment="1">
      <alignment horizontal="left"/>
    </xf>
    <xf numFmtId="49" fontId="1" fillId="3" borderId="10" xfId="0" applyNumberFormat="1" applyFont="1" applyFill="1" applyBorder="1" applyAlignment="1">
      <alignment horizontal="center"/>
    </xf>
    <xf numFmtId="49" fontId="1" fillId="3" borderId="4" xfId="0" applyNumberFormat="1" applyFont="1" applyFill="1" applyBorder="1" applyAlignment="1">
      <alignment horizontal="center"/>
    </xf>
    <xf numFmtId="49" fontId="3" fillId="3" borderId="9" xfId="0" applyNumberFormat="1" applyFont="1" applyFill="1" applyBorder="1" applyAlignment="1">
      <alignment horizontal="left"/>
    </xf>
    <xf numFmtId="0" fontId="2" fillId="3" borderId="9" xfId="0" applyFont="1" applyFill="1" applyBorder="1" applyAlignment="1">
      <alignment horizontal="left"/>
    </xf>
    <xf numFmtId="49" fontId="2" fillId="3" borderId="1" xfId="0" applyNumberFormat="1" applyFont="1" applyFill="1" applyBorder="1" applyAlignment="1">
      <alignment horizontal="left"/>
    </xf>
    <xf numFmtId="0" fontId="2" fillId="3" borderId="2" xfId="0" applyFont="1" applyFill="1" applyBorder="1" applyAlignment="1">
      <alignment horizontal="left"/>
    </xf>
    <xf numFmtId="15" fontId="2" fillId="3" borderId="2" xfId="0" applyNumberFormat="1" applyFont="1" applyFill="1" applyBorder="1" applyAlignment="1">
      <alignment horizontal="left"/>
    </xf>
    <xf numFmtId="49" fontId="1" fillId="3" borderId="9" xfId="0" applyNumberFormat="1" applyFont="1" applyFill="1" applyBorder="1" applyAlignment="1">
      <alignment horizontal="left"/>
    </xf>
    <xf numFmtId="0" fontId="2" fillId="3" borderId="1" xfId="0" applyFont="1" applyFill="1" applyBorder="1" applyAlignment="1">
      <alignment horizontal="left"/>
    </xf>
    <xf numFmtId="49" fontId="3" fillId="2" borderId="9" xfId="0" applyNumberFormat="1" applyFont="1" applyFill="1" applyBorder="1" applyAlignment="1">
      <alignment horizontal="left"/>
    </xf>
    <xf numFmtId="0" fontId="1" fillId="2" borderId="9" xfId="0" applyFont="1" applyFill="1" applyBorder="1" applyAlignment="1">
      <alignment horizontal="left"/>
    </xf>
    <xf numFmtId="0" fontId="1" fillId="2" borderId="1" xfId="0" applyFont="1" applyFill="1" applyBorder="1" applyAlignment="1">
      <alignment horizontal="left"/>
    </xf>
    <xf numFmtId="0" fontId="1" fillId="2" borderId="2" xfId="0" applyFont="1" applyFill="1" applyBorder="1" applyAlignment="1">
      <alignment horizontal="left"/>
    </xf>
    <xf numFmtId="15" fontId="1" fillId="2" borderId="2" xfId="0" applyNumberFormat="1" applyFont="1" applyFill="1" applyBorder="1" applyAlignment="1">
      <alignment horizontal="left"/>
    </xf>
    <xf numFmtId="49" fontId="2" fillId="3" borderId="9" xfId="0" applyNumberFormat="1" applyFont="1" applyFill="1" applyBorder="1" applyAlignment="1">
      <alignment horizontal="left"/>
    </xf>
    <xf numFmtId="4" fontId="2" fillId="3" borderId="9" xfId="0" applyNumberFormat="1" applyFont="1" applyFill="1" applyBorder="1" applyAlignment="1">
      <alignment horizontal="right"/>
    </xf>
    <xf numFmtId="164" fontId="2" fillId="3" borderId="9" xfId="0" applyNumberFormat="1" applyFont="1" applyFill="1" applyBorder="1" applyAlignment="1">
      <alignment horizontal="right"/>
    </xf>
    <xf numFmtId="0" fontId="1" fillId="3" borderId="9" xfId="0" applyFont="1" applyFill="1" applyBorder="1" applyAlignment="1">
      <alignment horizontal="left"/>
    </xf>
    <xf numFmtId="4" fontId="1" fillId="3" borderId="9" xfId="0" applyNumberFormat="1" applyFont="1" applyFill="1" applyBorder="1" applyAlignment="1">
      <alignment horizontal="right"/>
    </xf>
    <xf numFmtId="164" fontId="1" fillId="3" borderId="9" xfId="0" applyNumberFormat="1" applyFont="1" applyFill="1" applyBorder="1" applyAlignment="1">
      <alignment horizontal="right"/>
    </xf>
    <xf numFmtId="0" fontId="1" fillId="3" borderId="1" xfId="0" applyFont="1" applyFill="1" applyBorder="1" applyAlignment="1">
      <alignment horizontal="left"/>
    </xf>
    <xf numFmtId="0" fontId="1" fillId="3" borderId="2" xfId="0" applyFont="1" applyFill="1" applyBorder="1" applyAlignment="1">
      <alignment horizontal="left"/>
    </xf>
    <xf numFmtId="15" fontId="1" fillId="3" borderId="2" xfId="0" applyNumberFormat="1" applyFont="1" applyFill="1" applyBorder="1" applyAlignment="1">
      <alignment horizontal="left"/>
    </xf>
    <xf numFmtId="49" fontId="1" fillId="2" borderId="9" xfId="0" applyNumberFormat="1" applyFont="1" applyFill="1" applyBorder="1" applyAlignment="1">
      <alignment horizontal="left"/>
    </xf>
    <xf numFmtId="0" fontId="2" fillId="2" borderId="9" xfId="0" applyFont="1" applyFill="1" applyBorder="1" applyAlignment="1">
      <alignment horizontal="left"/>
    </xf>
    <xf numFmtId="0" fontId="2" fillId="2" borderId="1" xfId="0" applyFont="1" applyFill="1" applyBorder="1" applyAlignment="1">
      <alignment horizontal="left"/>
    </xf>
    <xf numFmtId="0" fontId="2" fillId="2" borderId="2" xfId="0" applyFont="1" applyFill="1" applyBorder="1" applyAlignment="1">
      <alignment horizontal="left"/>
    </xf>
    <xf numFmtId="15" fontId="2" fillId="2" borderId="2" xfId="0" applyNumberFormat="1" applyFont="1" applyFill="1" applyBorder="1" applyAlignment="1">
      <alignment horizontal="left"/>
    </xf>
    <xf numFmtId="2" fontId="2" fillId="3" borderId="9" xfId="0" applyNumberFormat="1" applyFont="1" applyFill="1" applyBorder="1" applyAlignment="1">
      <alignment horizontal="right"/>
    </xf>
    <xf numFmtId="2" fontId="1" fillId="3" borderId="9" xfId="0" applyNumberFormat="1" applyFont="1" applyFill="1" applyBorder="1" applyAlignment="1">
      <alignment horizontal="right"/>
    </xf>
    <xf numFmtId="15" fontId="0" fillId="0" borderId="0" xfId="0" applyNumberFormat="1"/>
    <xf numFmtId="0" fontId="4" fillId="0" borderId="0" xfId="1"/>
    <xf numFmtId="0" fontId="6" fillId="4" borderId="0" xfId="1" applyFont="1" applyFill="1"/>
    <xf numFmtId="0" fontId="8" fillId="3" borderId="0" xfId="1" applyFont="1" applyFill="1" applyAlignment="1">
      <alignment horizontal="left"/>
    </xf>
    <xf numFmtId="49" fontId="9" fillId="3" borderId="11" xfId="1" applyNumberFormat="1" applyFont="1" applyFill="1" applyBorder="1" applyAlignment="1">
      <alignment horizontal="left"/>
    </xf>
    <xf numFmtId="49" fontId="8" fillId="3" borderId="11" xfId="1" applyNumberFormat="1" applyFont="1" applyFill="1" applyBorder="1" applyAlignment="1">
      <alignment horizontal="left"/>
    </xf>
    <xf numFmtId="49" fontId="8" fillId="3" borderId="15" xfId="1" applyNumberFormat="1" applyFont="1" applyFill="1" applyBorder="1" applyAlignment="1">
      <alignment horizontal="left"/>
    </xf>
    <xf numFmtId="2" fontId="10" fillId="5" borderId="16" xfId="0" applyNumberFormat="1" applyFont="1" applyFill="1" applyBorder="1" applyAlignment="1">
      <alignment horizontal="right"/>
    </xf>
    <xf numFmtId="0" fontId="8" fillId="3" borderId="15" xfId="1" applyFont="1" applyFill="1" applyBorder="1" applyAlignment="1">
      <alignment horizontal="left"/>
    </xf>
    <xf numFmtId="10" fontId="10" fillId="5" borderId="16" xfId="2" applyNumberFormat="1" applyFont="1" applyFill="1" applyBorder="1" applyAlignment="1">
      <alignment horizontal="right"/>
    </xf>
    <xf numFmtId="49" fontId="8" fillId="3" borderId="17" xfId="1" applyNumberFormat="1" applyFont="1" applyFill="1" applyBorder="1" applyAlignment="1">
      <alignment horizontal="left"/>
    </xf>
    <xf numFmtId="49" fontId="7" fillId="3" borderId="18" xfId="1" applyNumberFormat="1" applyFont="1" applyFill="1" applyBorder="1" applyAlignment="1">
      <alignment horizontal="center" vertical="center"/>
    </xf>
    <xf numFmtId="49" fontId="7" fillId="3" borderId="9" xfId="1" applyNumberFormat="1" applyFont="1" applyFill="1" applyBorder="1" applyAlignment="1">
      <alignment horizontal="center" vertical="center"/>
    </xf>
    <xf numFmtId="49" fontId="8" fillId="3" borderId="19" xfId="1" applyNumberFormat="1" applyFont="1" applyFill="1" applyBorder="1" applyAlignment="1">
      <alignment horizontal="left"/>
    </xf>
    <xf numFmtId="165" fontId="8" fillId="3" borderId="12" xfId="1" applyNumberFormat="1" applyFont="1" applyFill="1" applyBorder="1" applyAlignment="1">
      <alignment horizontal="center" vertical="center"/>
    </xf>
    <xf numFmtId="165" fontId="8" fillId="3" borderId="20" xfId="1" applyNumberFormat="1" applyFont="1" applyFill="1" applyBorder="1" applyAlignment="1">
      <alignment horizontal="center" vertical="center"/>
    </xf>
    <xf numFmtId="49" fontId="8" fillId="3" borderId="21" xfId="1" applyNumberFormat="1" applyFont="1" applyFill="1" applyBorder="1" applyAlignment="1">
      <alignment horizontal="left"/>
    </xf>
    <xf numFmtId="165" fontId="8" fillId="3" borderId="22" xfId="1" applyNumberFormat="1" applyFont="1" applyFill="1" applyBorder="1" applyAlignment="1">
      <alignment horizontal="center" vertical="center"/>
    </xf>
    <xf numFmtId="165" fontId="8" fillId="3" borderId="23" xfId="1" applyNumberFormat="1" applyFont="1" applyFill="1" applyBorder="1" applyAlignment="1">
      <alignment horizontal="center" vertical="center"/>
    </xf>
    <xf numFmtId="49" fontId="8" fillId="3" borderId="11" xfId="3" applyNumberFormat="1" applyFont="1" applyFill="1" applyBorder="1" applyAlignment="1">
      <alignment horizontal="left"/>
    </xf>
    <xf numFmtId="165" fontId="8" fillId="3" borderId="0" xfId="1" applyNumberFormat="1" applyFont="1" applyFill="1" applyAlignment="1">
      <alignment horizontal="center" vertical="center"/>
    </xf>
    <xf numFmtId="49" fontId="7" fillId="3" borderId="14" xfId="1" applyNumberFormat="1" applyFont="1" applyFill="1" applyBorder="1" applyAlignment="1">
      <alignment horizontal="left"/>
    </xf>
    <xf numFmtId="0" fontId="7" fillId="3" borderId="3" xfId="1" applyFont="1" applyFill="1" applyBorder="1" applyAlignment="1">
      <alignment horizontal="left"/>
    </xf>
    <xf numFmtId="49" fontId="8" fillId="3" borderId="12" xfId="1" applyNumberFormat="1" applyFont="1" applyFill="1" applyBorder="1" applyAlignment="1">
      <alignment horizontal="left"/>
    </xf>
    <xf numFmtId="49" fontId="8" fillId="3" borderId="12" xfId="1" applyNumberFormat="1" applyFont="1" applyFill="1" applyBorder="1" applyAlignment="1">
      <alignment horizontal="center"/>
    </xf>
    <xf numFmtId="49" fontId="8" fillId="3" borderId="13" xfId="1" applyNumberFormat="1" applyFont="1" applyFill="1" applyBorder="1" applyAlignment="1">
      <alignment horizontal="left"/>
    </xf>
    <xf numFmtId="49" fontId="8" fillId="3" borderId="13" xfId="1" applyNumberFormat="1" applyFont="1" applyFill="1" applyBorder="1" applyAlignment="1">
      <alignment horizontal="center"/>
    </xf>
    <xf numFmtId="49" fontId="8" fillId="3" borderId="0" xfId="1" applyNumberFormat="1" applyFont="1" applyFill="1" applyAlignment="1">
      <alignment horizontal="center"/>
    </xf>
    <xf numFmtId="49" fontId="2" fillId="3" borderId="9" xfId="0" applyNumberFormat="1" applyFont="1" applyFill="1" applyBorder="1" applyAlignment="1">
      <alignment horizontal="right"/>
    </xf>
    <xf numFmtId="0" fontId="2" fillId="3" borderId="9" xfId="0" applyFont="1" applyFill="1" applyBorder="1" applyAlignment="1">
      <alignment horizontal="right"/>
    </xf>
    <xf numFmtId="4" fontId="0" fillId="0" borderId="0" xfId="0" applyNumberFormat="1"/>
    <xf numFmtId="49" fontId="2" fillId="3" borderId="11" xfId="1" applyNumberFormat="1" applyFont="1" applyFill="1" applyBorder="1" applyAlignment="1">
      <alignment horizontal="left"/>
    </xf>
    <xf numFmtId="49" fontId="1" fillId="3" borderId="9" xfId="0" applyNumberFormat="1" applyFont="1" applyFill="1" applyBorder="1" applyAlignment="1">
      <alignment horizontal="center"/>
    </xf>
    <xf numFmtId="15" fontId="1" fillId="3" borderId="2" xfId="0" applyNumberFormat="1" applyFont="1" applyFill="1" applyBorder="1" applyAlignment="1">
      <alignment horizontal="left"/>
    </xf>
    <xf numFmtId="15" fontId="1" fillId="2" borderId="1" xfId="0" applyNumberFormat="1" applyFont="1" applyFill="1" applyBorder="1" applyAlignment="1">
      <alignment horizontal="center"/>
    </xf>
    <xf numFmtId="49" fontId="1" fillId="2" borderId="1" xfId="0" applyNumberFormat="1" applyFont="1" applyFill="1" applyBorder="1" applyAlignment="1">
      <alignment horizontal="center"/>
    </xf>
    <xf numFmtId="49" fontId="7" fillId="2" borderId="3" xfId="0" applyNumberFormat="1" applyFont="1" applyFill="1" applyBorder="1" applyAlignment="1">
      <alignment horizontal="center"/>
    </xf>
    <xf numFmtId="49" fontId="1" fillId="2" borderId="5" xfId="0" applyNumberFormat="1" applyFont="1" applyFill="1" applyBorder="1" applyAlignment="1">
      <alignment horizontal="center"/>
    </xf>
    <xf numFmtId="49" fontId="1" fillId="2" borderId="7" xfId="0" applyNumberFormat="1" applyFont="1" applyFill="1" applyBorder="1" applyAlignment="1">
      <alignment horizontal="left"/>
    </xf>
    <xf numFmtId="0" fontId="1" fillId="3" borderId="9" xfId="0" applyFont="1" applyFill="1" applyBorder="1" applyAlignment="1">
      <alignment horizontal="center" wrapText="1"/>
    </xf>
    <xf numFmtId="49" fontId="7" fillId="3" borderId="1" xfId="1" applyNumberFormat="1" applyFont="1" applyFill="1" applyBorder="1" applyAlignment="1">
      <alignment horizontal="center" vertical="center"/>
    </xf>
    <xf numFmtId="49" fontId="7" fillId="3" borderId="2" xfId="1" applyNumberFormat="1" applyFont="1" applyFill="1" applyBorder="1" applyAlignment="1">
      <alignment horizontal="center" vertical="center"/>
    </xf>
    <xf numFmtId="49" fontId="7" fillId="3" borderId="24" xfId="1" applyNumberFormat="1" applyFont="1" applyFill="1" applyBorder="1" applyAlignment="1">
      <alignment horizontal="left"/>
    </xf>
    <xf numFmtId="49" fontId="7" fillId="3" borderId="0" xfId="1" applyNumberFormat="1" applyFont="1" applyFill="1" applyBorder="1" applyAlignment="1">
      <alignment horizontal="left"/>
    </xf>
  </cellXfs>
  <cellStyles count="4">
    <cellStyle name="Comma" xfId="2" builtinId="3"/>
    <cellStyle name="Normal" xfId="0" builtinId="0"/>
    <cellStyle name="Normal 2" xfId="1" xr:uid="{9F0BEDDE-A604-4898-931E-B2B2C6617C4B}"/>
    <cellStyle name="Normal 3" xfId="3" xr:uid="{13BF2AD5-EC15-4155-BB21-BBD3633FEB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79</xdr:row>
      <xdr:rowOff>15240</xdr:rowOff>
    </xdr:from>
    <xdr:to>
      <xdr:col>6</xdr:col>
      <xdr:colOff>323850</xdr:colOff>
      <xdr:row>98</xdr:row>
      <xdr:rowOff>39370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 y="17167860"/>
          <a:ext cx="10736580" cy="3209290"/>
        </a:xfrm>
        <a:prstGeom prst="rect">
          <a:avLst/>
        </a:prstGeom>
        <a:noFill/>
        <a:ln>
          <a:noFill/>
        </a:ln>
      </xdr:spPr>
    </xdr:pic>
    <xdr:clientData/>
  </xdr:twoCellAnchor>
  <xdr:twoCellAnchor editAs="oneCell">
    <xdr:from>
      <xdr:col>2</xdr:col>
      <xdr:colOff>1280160</xdr:colOff>
      <xdr:row>81</xdr:row>
      <xdr:rowOff>154940</xdr:rowOff>
    </xdr:from>
    <xdr:to>
      <xdr:col>4</xdr:col>
      <xdr:colOff>173990</xdr:colOff>
      <xdr:row>90</xdr:row>
      <xdr:rowOff>139700</xdr:rowOff>
    </xdr:to>
    <xdr:pic>
      <xdr:nvPicPr>
        <xdr:cNvPr id="3" name="Picture 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80710" y="18106390"/>
          <a:ext cx="2240280" cy="14135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659130</xdr:colOff>
      <xdr:row>81</xdr:row>
      <xdr:rowOff>102870</xdr:rowOff>
    </xdr:from>
    <xdr:to>
      <xdr:col>6</xdr:col>
      <xdr:colOff>24661</xdr:colOff>
      <xdr:row>89</xdr:row>
      <xdr:rowOff>109220</xdr:rowOff>
    </xdr:to>
    <xdr:pic>
      <xdr:nvPicPr>
        <xdr:cNvPr id="4" name="Graphic 5">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b="19675"/>
        <a:stretch>
          <a:fillRect/>
        </a:stretch>
      </xdr:blipFill>
      <xdr:spPr bwMode="auto">
        <a:xfrm>
          <a:off x="8406130" y="18054320"/>
          <a:ext cx="2286531"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60960</xdr:rowOff>
        </xdr:from>
        <xdr:to>
          <xdr:col>2</xdr:col>
          <xdr:colOff>411480</xdr:colOff>
          <xdr:row>22</xdr:row>
          <xdr:rowOff>114300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0</xdr:col>
      <xdr:colOff>99060</xdr:colOff>
      <xdr:row>23</xdr:row>
      <xdr:rowOff>53340</xdr:rowOff>
    </xdr:from>
    <xdr:to>
      <xdr:col>0</xdr:col>
      <xdr:colOff>3299460</xdr:colOff>
      <xdr:row>32</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0" y="3909060"/>
          <a:ext cx="3200400" cy="14744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image" Target="../media/image4.emf"/><Relationship Id="rId4" Type="http://schemas.openxmlformats.org/officeDocument/2006/relationships/package" Target="../embeddings/Microsoft_Excel_Worksheet.xls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CD8348-77C3-4759-88AA-39064218F5F9}">
  <dimension ref="A1:J74"/>
  <sheetViews>
    <sheetView showGridLines="0" tabSelected="1" workbookViewId="0">
      <selection sqref="A1:I1"/>
    </sheetView>
  </sheetViews>
  <sheetFormatPr defaultRowHeight="13.2" x14ac:dyDescent="0.25"/>
  <cols>
    <col min="1" max="1" width="42.109375" customWidth="1"/>
    <col min="2" max="2" width="20.88671875" customWidth="1"/>
    <col min="3" max="3" width="27" customWidth="1"/>
    <col min="4" max="7" width="20.88671875" customWidth="1"/>
    <col min="8" max="9" width="10.109375" customWidth="1"/>
    <col min="10" max="10" width="10.6640625" style="38" customWidth="1"/>
    <col min="11" max="11" width="4.6640625" customWidth="1"/>
  </cols>
  <sheetData>
    <row r="1" spans="1:10" s="2" customFormat="1" ht="24" customHeight="1" x14ac:dyDescent="0.25">
      <c r="A1" s="72" t="s">
        <v>0</v>
      </c>
      <c r="B1" s="72"/>
      <c r="C1" s="72"/>
      <c r="D1" s="72"/>
      <c r="E1" s="72"/>
      <c r="F1" s="72"/>
      <c r="G1" s="72"/>
      <c r="H1" s="72"/>
      <c r="I1" s="72"/>
      <c r="J1" s="1"/>
    </row>
    <row r="2" spans="1:10" s="2" customFormat="1" ht="24" customHeight="1" x14ac:dyDescent="0.25">
      <c r="A2" s="73" t="s">
        <v>1</v>
      </c>
      <c r="B2" s="73"/>
      <c r="C2" s="73"/>
      <c r="D2" s="73"/>
      <c r="E2" s="73"/>
      <c r="F2" s="73"/>
      <c r="G2" s="73"/>
      <c r="H2" s="73"/>
      <c r="I2" s="73"/>
      <c r="J2" s="1"/>
    </row>
    <row r="3" spans="1:10" s="2" customFormat="1" ht="24" customHeight="1" x14ac:dyDescent="0.25">
      <c r="A3" s="74" t="s">
        <v>2</v>
      </c>
      <c r="B3" s="74"/>
      <c r="C3" s="74"/>
      <c r="D3" s="74"/>
      <c r="E3" s="74"/>
      <c r="F3" s="74"/>
      <c r="G3" s="74"/>
      <c r="H3" s="74"/>
      <c r="I3" s="74"/>
      <c r="J3" s="3"/>
    </row>
    <row r="4" spans="1:10" s="2" customFormat="1" ht="18.149999999999999" customHeight="1" x14ac:dyDescent="0.25">
      <c r="A4" s="75" t="s">
        <v>3</v>
      </c>
      <c r="B4" s="75"/>
      <c r="C4" s="75"/>
      <c r="D4" s="75"/>
      <c r="E4" s="75"/>
      <c r="F4" s="75"/>
      <c r="G4" s="75"/>
      <c r="H4" s="75"/>
      <c r="I4" s="75"/>
      <c r="J4" s="4"/>
    </row>
    <row r="5" spans="1:10" s="2" customFormat="1" ht="18.149999999999999" customHeight="1" x14ac:dyDescent="0.25">
      <c r="A5" s="76"/>
      <c r="B5" s="76"/>
      <c r="C5" s="76"/>
      <c r="D5" s="76"/>
      <c r="E5" s="76"/>
      <c r="F5" s="76"/>
      <c r="G5" s="76"/>
      <c r="H5" s="76"/>
      <c r="I5" s="76"/>
      <c r="J5" s="5"/>
    </row>
    <row r="6" spans="1:10" s="2" customFormat="1" ht="18.149999999999999" customHeight="1" x14ac:dyDescent="0.25">
      <c r="A6" s="70" t="s">
        <v>4</v>
      </c>
      <c r="B6" s="70" t="s">
        <v>5</v>
      </c>
      <c r="C6" s="70" t="s">
        <v>6</v>
      </c>
      <c r="D6" s="70" t="s">
        <v>7</v>
      </c>
      <c r="E6" s="77" t="s">
        <v>8</v>
      </c>
      <c r="F6" s="70" t="s">
        <v>9</v>
      </c>
      <c r="G6" s="70" t="s">
        <v>10</v>
      </c>
      <c r="H6" s="6" t="s">
        <v>11</v>
      </c>
      <c r="I6" s="7"/>
      <c r="J6" s="71" t="s">
        <v>12</v>
      </c>
    </row>
    <row r="7" spans="1:10" s="2" customFormat="1" ht="18.149999999999999" customHeight="1" x14ac:dyDescent="0.25">
      <c r="A7" s="70"/>
      <c r="B7" s="70"/>
      <c r="C7" s="70"/>
      <c r="D7" s="70"/>
      <c r="E7" s="77"/>
      <c r="F7" s="70"/>
      <c r="G7" s="70"/>
      <c r="H7" s="8" t="s">
        <v>13</v>
      </c>
      <c r="I7" s="9" t="s">
        <v>14</v>
      </c>
      <c r="J7" s="71"/>
    </row>
    <row r="8" spans="1:10" s="2" customFormat="1" ht="18.149999999999999" customHeight="1" x14ac:dyDescent="0.25">
      <c r="A8" s="10" t="s">
        <v>15</v>
      </c>
      <c r="B8" s="11"/>
      <c r="C8" s="11"/>
      <c r="D8" s="11"/>
      <c r="E8" s="11"/>
      <c r="F8" s="11"/>
      <c r="G8" s="11"/>
      <c r="H8" s="12"/>
      <c r="I8" s="13"/>
      <c r="J8" s="14"/>
    </row>
    <row r="9" spans="1:10" s="2" customFormat="1" ht="18.149999999999999" customHeight="1" x14ac:dyDescent="0.25">
      <c r="A9" s="15" t="s">
        <v>16</v>
      </c>
      <c r="B9" s="11"/>
      <c r="C9" s="11"/>
      <c r="D9" s="11"/>
      <c r="E9" s="11"/>
      <c r="F9" s="11"/>
      <c r="G9" s="11"/>
      <c r="H9" s="16"/>
      <c r="I9" s="13"/>
      <c r="J9" s="14"/>
    </row>
    <row r="10" spans="1:10" s="2" customFormat="1" ht="22.35" customHeight="1" x14ac:dyDescent="0.25">
      <c r="A10" s="17" t="s">
        <v>17</v>
      </c>
      <c r="B10" s="18"/>
      <c r="C10" s="18"/>
      <c r="D10" s="18"/>
      <c r="E10" s="18"/>
      <c r="F10" s="18"/>
      <c r="G10" s="18"/>
      <c r="H10" s="19"/>
      <c r="I10" s="20"/>
      <c r="J10" s="21"/>
    </row>
    <row r="11" spans="1:10" s="2" customFormat="1" ht="18.149999999999999" customHeight="1" x14ac:dyDescent="0.2">
      <c r="A11" s="22" t="s">
        <v>18</v>
      </c>
      <c r="B11" s="22" t="s">
        <v>19</v>
      </c>
      <c r="C11" s="22" t="s">
        <v>20</v>
      </c>
      <c r="D11" s="23">
        <v>8000</v>
      </c>
      <c r="E11" s="23">
        <v>234.32400000000001</v>
      </c>
      <c r="F11" s="24">
        <v>2.18E-2</v>
      </c>
      <c r="G11" s="11"/>
      <c r="H11" s="16"/>
      <c r="I11" s="13"/>
      <c r="J11" s="14"/>
    </row>
    <row r="12" spans="1:10" s="2" customFormat="1" ht="18.149999999999999" customHeight="1" x14ac:dyDescent="0.2">
      <c r="A12" s="22" t="s">
        <v>21</v>
      </c>
      <c r="B12" s="22" t="s">
        <v>22</v>
      </c>
      <c r="C12" s="22" t="s">
        <v>23</v>
      </c>
      <c r="D12" s="23">
        <v>10500</v>
      </c>
      <c r="E12" s="23">
        <v>167.03399999999999</v>
      </c>
      <c r="F12" s="24">
        <v>1.5599999999999999E-2</v>
      </c>
      <c r="G12" s="11"/>
      <c r="H12" s="16"/>
      <c r="I12" s="13"/>
      <c r="J12" s="14"/>
    </row>
    <row r="13" spans="1:10" s="2" customFormat="1" ht="18.149999999999999" customHeight="1" x14ac:dyDescent="0.2">
      <c r="A13" s="22" t="s">
        <v>24</v>
      </c>
      <c r="B13" s="22" t="s">
        <v>25</v>
      </c>
      <c r="C13" s="22" t="s">
        <v>26</v>
      </c>
      <c r="D13" s="23">
        <v>3500</v>
      </c>
      <c r="E13" s="23">
        <v>116.58325000000001</v>
      </c>
      <c r="F13" s="24">
        <v>1.09E-2</v>
      </c>
      <c r="G13" s="11"/>
      <c r="H13" s="16"/>
      <c r="I13" s="13"/>
      <c r="J13" s="14"/>
    </row>
    <row r="14" spans="1:10" s="2" customFormat="1" ht="18.149999999999999" customHeight="1" x14ac:dyDescent="0.2">
      <c r="A14" s="22" t="s">
        <v>27</v>
      </c>
      <c r="B14" s="22" t="s">
        <v>28</v>
      </c>
      <c r="C14" s="22" t="s">
        <v>29</v>
      </c>
      <c r="D14" s="23">
        <v>9000</v>
      </c>
      <c r="E14" s="23">
        <v>109.5795</v>
      </c>
      <c r="F14" s="24">
        <v>1.0200000000000001E-2</v>
      </c>
      <c r="G14" s="11"/>
      <c r="H14" s="16"/>
      <c r="I14" s="13"/>
      <c r="J14" s="14"/>
    </row>
    <row r="15" spans="1:10" s="2" customFormat="1" ht="18.149999999999999" customHeight="1" x14ac:dyDescent="0.2">
      <c r="A15" s="22" t="s">
        <v>30</v>
      </c>
      <c r="B15" s="22" t="s">
        <v>31</v>
      </c>
      <c r="C15" s="22" t="s">
        <v>26</v>
      </c>
      <c r="D15" s="23">
        <v>40000</v>
      </c>
      <c r="E15" s="23">
        <v>96.88</v>
      </c>
      <c r="F15" s="24">
        <v>8.9999999999999993E-3</v>
      </c>
      <c r="G15" s="11"/>
      <c r="H15" s="16"/>
      <c r="I15" s="13"/>
      <c r="J15" s="14"/>
    </row>
    <row r="16" spans="1:10" s="2" customFormat="1" ht="18.149999999999999" customHeight="1" x14ac:dyDescent="0.2">
      <c r="A16" s="22" t="s">
        <v>32</v>
      </c>
      <c r="B16" s="22" t="s">
        <v>33</v>
      </c>
      <c r="C16" s="22" t="s">
        <v>34</v>
      </c>
      <c r="D16" s="23">
        <v>4000</v>
      </c>
      <c r="E16" s="23">
        <v>95.335999999999999</v>
      </c>
      <c r="F16" s="24">
        <v>8.8999999999999999E-3</v>
      </c>
      <c r="G16" s="11"/>
      <c r="H16" s="16"/>
      <c r="I16" s="13"/>
      <c r="J16" s="14"/>
    </row>
    <row r="17" spans="1:10" s="2" customFormat="1" ht="18.149999999999999" customHeight="1" x14ac:dyDescent="0.2">
      <c r="A17" s="22" t="s">
        <v>35</v>
      </c>
      <c r="B17" s="22" t="s">
        <v>36</v>
      </c>
      <c r="C17" s="22" t="s">
        <v>37</v>
      </c>
      <c r="D17" s="23">
        <v>6600</v>
      </c>
      <c r="E17" s="23">
        <v>95.125799999999998</v>
      </c>
      <c r="F17" s="24">
        <v>8.8999999999999999E-3</v>
      </c>
      <c r="G17" s="11"/>
      <c r="H17" s="16"/>
      <c r="I17" s="13"/>
      <c r="J17" s="14"/>
    </row>
    <row r="18" spans="1:10" s="2" customFormat="1" ht="18.149999999999999" customHeight="1" x14ac:dyDescent="0.2">
      <c r="A18" s="22" t="s">
        <v>38</v>
      </c>
      <c r="B18" s="22" t="s">
        <v>39</v>
      </c>
      <c r="C18" s="22" t="s">
        <v>37</v>
      </c>
      <c r="D18" s="23">
        <v>10000</v>
      </c>
      <c r="E18" s="23">
        <v>91.534999999999997</v>
      </c>
      <c r="F18" s="24">
        <v>8.5000000000000006E-3</v>
      </c>
      <c r="G18" s="11"/>
      <c r="H18" s="16"/>
      <c r="I18" s="13"/>
      <c r="J18" s="14"/>
    </row>
    <row r="19" spans="1:10" s="2" customFormat="1" ht="18.149999999999999" customHeight="1" x14ac:dyDescent="0.2">
      <c r="A19" s="22" t="s">
        <v>40</v>
      </c>
      <c r="B19" s="22" t="s">
        <v>41</v>
      </c>
      <c r="C19" s="22" t="s">
        <v>42</v>
      </c>
      <c r="D19" s="23">
        <v>2200</v>
      </c>
      <c r="E19" s="23">
        <v>90.950199999999995</v>
      </c>
      <c r="F19" s="24">
        <v>8.5000000000000006E-3</v>
      </c>
      <c r="G19" s="11"/>
      <c r="H19" s="16"/>
      <c r="I19" s="13"/>
      <c r="J19" s="14"/>
    </row>
    <row r="20" spans="1:10" s="2" customFormat="1" ht="18.149999999999999" customHeight="1" x14ac:dyDescent="0.2">
      <c r="A20" s="22" t="s">
        <v>43</v>
      </c>
      <c r="B20" s="22" t="s">
        <v>44</v>
      </c>
      <c r="C20" s="22" t="s">
        <v>37</v>
      </c>
      <c r="D20" s="23">
        <v>5336</v>
      </c>
      <c r="E20" s="23">
        <v>78.78604</v>
      </c>
      <c r="F20" s="24">
        <v>7.3000000000000001E-3</v>
      </c>
      <c r="G20" s="11"/>
      <c r="H20" s="16"/>
      <c r="I20" s="13"/>
      <c r="J20" s="14"/>
    </row>
    <row r="21" spans="1:10" s="2" customFormat="1" ht="18.149999999999999" customHeight="1" x14ac:dyDescent="0.2">
      <c r="A21" s="22" t="s">
        <v>45</v>
      </c>
      <c r="B21" s="22" t="s">
        <v>46</v>
      </c>
      <c r="C21" s="22" t="s">
        <v>47</v>
      </c>
      <c r="D21" s="23">
        <v>11400</v>
      </c>
      <c r="E21" s="23">
        <v>75.827100000000002</v>
      </c>
      <c r="F21" s="24">
        <v>7.1000000000000004E-3</v>
      </c>
      <c r="G21" s="11"/>
      <c r="H21" s="16"/>
      <c r="I21" s="13"/>
      <c r="J21" s="14"/>
    </row>
    <row r="22" spans="1:10" s="2" customFormat="1" ht="18.149999999999999" customHeight="1" x14ac:dyDescent="0.2">
      <c r="A22" s="22" t="s">
        <v>48</v>
      </c>
      <c r="B22" s="22" t="s">
        <v>49</v>
      </c>
      <c r="C22" s="22" t="s">
        <v>26</v>
      </c>
      <c r="D22" s="23">
        <v>1800</v>
      </c>
      <c r="E22" s="23">
        <v>73.967399999999998</v>
      </c>
      <c r="F22" s="24">
        <v>6.8999999999999999E-3</v>
      </c>
      <c r="G22" s="11"/>
      <c r="H22" s="16"/>
      <c r="I22" s="13"/>
      <c r="J22" s="14"/>
    </row>
    <row r="23" spans="1:10" s="2" customFormat="1" ht="18.149999999999999" customHeight="1" x14ac:dyDescent="0.2">
      <c r="A23" s="22" t="s">
        <v>50</v>
      </c>
      <c r="B23" s="22" t="s">
        <v>51</v>
      </c>
      <c r="C23" s="22" t="s">
        <v>52</v>
      </c>
      <c r="D23" s="23">
        <v>1500</v>
      </c>
      <c r="E23" s="23">
        <v>73.831500000000005</v>
      </c>
      <c r="F23" s="24">
        <v>6.8999999999999999E-3</v>
      </c>
      <c r="G23" s="11"/>
      <c r="H23" s="16"/>
      <c r="I23" s="13"/>
      <c r="J23" s="14"/>
    </row>
    <row r="24" spans="1:10" s="2" customFormat="1" ht="18.149999999999999" customHeight="1" x14ac:dyDescent="0.2">
      <c r="A24" s="22" t="s">
        <v>53</v>
      </c>
      <c r="B24" s="22" t="s">
        <v>54</v>
      </c>
      <c r="C24" s="22" t="s">
        <v>55</v>
      </c>
      <c r="D24" s="23">
        <v>7100</v>
      </c>
      <c r="E24" s="23">
        <v>70.421350000000004</v>
      </c>
      <c r="F24" s="24">
        <v>6.6E-3</v>
      </c>
      <c r="G24" s="11"/>
      <c r="H24" s="16"/>
      <c r="I24" s="13"/>
      <c r="J24" s="14"/>
    </row>
    <row r="25" spans="1:10" s="2" customFormat="1" ht="18.149999999999999" customHeight="1" x14ac:dyDescent="0.2">
      <c r="A25" s="22" t="s">
        <v>56</v>
      </c>
      <c r="B25" s="22" t="s">
        <v>57</v>
      </c>
      <c r="C25" s="22" t="s">
        <v>58</v>
      </c>
      <c r="D25" s="23">
        <v>2500</v>
      </c>
      <c r="E25" s="23">
        <v>69.34</v>
      </c>
      <c r="F25" s="24">
        <v>6.4999999999999997E-3</v>
      </c>
      <c r="G25" s="11"/>
      <c r="H25" s="16"/>
      <c r="I25" s="13"/>
      <c r="J25" s="14"/>
    </row>
    <row r="26" spans="1:10" s="2" customFormat="1" ht="18.149999999999999" customHeight="1" x14ac:dyDescent="0.2">
      <c r="A26" s="22" t="s">
        <v>59</v>
      </c>
      <c r="B26" s="22" t="s">
        <v>60</v>
      </c>
      <c r="C26" s="22" t="s">
        <v>61</v>
      </c>
      <c r="D26" s="23">
        <v>17333</v>
      </c>
      <c r="E26" s="23">
        <v>66.454722000000004</v>
      </c>
      <c r="F26" s="24">
        <v>6.1999999999999998E-3</v>
      </c>
      <c r="G26" s="11"/>
      <c r="H26" s="16"/>
      <c r="I26" s="13"/>
      <c r="J26" s="14"/>
    </row>
    <row r="27" spans="1:10" s="2" customFormat="1" ht="18.149999999999999" customHeight="1" x14ac:dyDescent="0.2">
      <c r="A27" s="22" t="s">
        <v>62</v>
      </c>
      <c r="B27" s="22" t="s">
        <v>63</v>
      </c>
      <c r="C27" s="22" t="s">
        <v>64</v>
      </c>
      <c r="D27" s="23">
        <v>5800</v>
      </c>
      <c r="E27" s="23">
        <v>65.963399999999993</v>
      </c>
      <c r="F27" s="24">
        <v>6.1000000000000004E-3</v>
      </c>
      <c r="G27" s="11"/>
      <c r="H27" s="16"/>
      <c r="I27" s="13"/>
      <c r="J27" s="14"/>
    </row>
    <row r="28" spans="1:10" s="2" customFormat="1" ht="18.149999999999999" customHeight="1" x14ac:dyDescent="0.2">
      <c r="A28" s="22" t="s">
        <v>65</v>
      </c>
      <c r="B28" s="22" t="s">
        <v>66</v>
      </c>
      <c r="C28" s="22" t="s">
        <v>42</v>
      </c>
      <c r="D28" s="23">
        <v>2000</v>
      </c>
      <c r="E28" s="23">
        <v>63.792999999999999</v>
      </c>
      <c r="F28" s="24">
        <v>5.8999999999999999E-3</v>
      </c>
      <c r="G28" s="11"/>
      <c r="H28" s="16"/>
      <c r="I28" s="13"/>
      <c r="J28" s="14"/>
    </row>
    <row r="29" spans="1:10" s="2" customFormat="1" ht="18.149999999999999" customHeight="1" x14ac:dyDescent="0.2">
      <c r="A29" s="22" t="s">
        <v>67</v>
      </c>
      <c r="B29" s="22" t="s">
        <v>68</v>
      </c>
      <c r="C29" s="22" t="s">
        <v>29</v>
      </c>
      <c r="D29" s="23">
        <v>1000</v>
      </c>
      <c r="E29" s="23">
        <v>61.601999999999997</v>
      </c>
      <c r="F29" s="24">
        <v>5.7000000000000002E-3</v>
      </c>
      <c r="G29" s="11"/>
      <c r="H29" s="16"/>
      <c r="I29" s="13"/>
      <c r="J29" s="14"/>
    </row>
    <row r="30" spans="1:10" s="2" customFormat="1" ht="18.149999999999999" customHeight="1" x14ac:dyDescent="0.2">
      <c r="A30" s="22" t="s">
        <v>69</v>
      </c>
      <c r="B30" s="22" t="s">
        <v>70</v>
      </c>
      <c r="C30" s="22" t="s">
        <v>64</v>
      </c>
      <c r="D30" s="23">
        <v>25000</v>
      </c>
      <c r="E30" s="23">
        <v>61.337499999999999</v>
      </c>
      <c r="F30" s="24">
        <v>5.7000000000000002E-3</v>
      </c>
      <c r="G30" s="11"/>
      <c r="H30" s="16"/>
      <c r="I30" s="13"/>
      <c r="J30" s="14"/>
    </row>
    <row r="31" spans="1:10" s="2" customFormat="1" ht="18.149999999999999" customHeight="1" x14ac:dyDescent="0.2">
      <c r="A31" s="22" t="s">
        <v>71</v>
      </c>
      <c r="B31" s="22" t="s">
        <v>72</v>
      </c>
      <c r="C31" s="22" t="s">
        <v>73</v>
      </c>
      <c r="D31" s="23">
        <v>3500</v>
      </c>
      <c r="E31" s="23">
        <v>60.954250000000002</v>
      </c>
      <c r="F31" s="24">
        <v>5.7000000000000002E-3</v>
      </c>
      <c r="G31" s="11"/>
      <c r="H31" s="16"/>
      <c r="I31" s="13"/>
      <c r="J31" s="14"/>
    </row>
    <row r="32" spans="1:10" s="2" customFormat="1" ht="18.149999999999999" customHeight="1" x14ac:dyDescent="0.2">
      <c r="A32" s="22" t="s">
        <v>74</v>
      </c>
      <c r="B32" s="22" t="s">
        <v>75</v>
      </c>
      <c r="C32" s="22" t="s">
        <v>26</v>
      </c>
      <c r="D32" s="23">
        <v>15000</v>
      </c>
      <c r="E32" s="23">
        <v>58.515000000000001</v>
      </c>
      <c r="F32" s="24">
        <v>5.4999999999999997E-3</v>
      </c>
      <c r="G32" s="11"/>
      <c r="H32" s="16"/>
      <c r="I32" s="13"/>
      <c r="J32" s="14"/>
    </row>
    <row r="33" spans="1:10" s="2" customFormat="1" ht="18.149999999999999" customHeight="1" x14ac:dyDescent="0.2">
      <c r="A33" s="22" t="s">
        <v>76</v>
      </c>
      <c r="B33" s="22" t="s">
        <v>77</v>
      </c>
      <c r="C33" s="22" t="s">
        <v>64</v>
      </c>
      <c r="D33" s="23">
        <v>1700</v>
      </c>
      <c r="E33" s="23">
        <v>53.935899999999997</v>
      </c>
      <c r="F33" s="24">
        <v>5.0000000000000001E-3</v>
      </c>
      <c r="G33" s="11"/>
      <c r="H33" s="16"/>
      <c r="I33" s="13"/>
      <c r="J33" s="14"/>
    </row>
    <row r="34" spans="1:10" s="2" customFormat="1" ht="18.149999999999999" customHeight="1" x14ac:dyDescent="0.2">
      <c r="A34" s="22" t="s">
        <v>78</v>
      </c>
      <c r="B34" s="22" t="s">
        <v>79</v>
      </c>
      <c r="C34" s="22" t="s">
        <v>80</v>
      </c>
      <c r="D34" s="23">
        <v>1500</v>
      </c>
      <c r="E34" s="23">
        <v>51.018749999999997</v>
      </c>
      <c r="F34" s="24">
        <v>4.7999999999999996E-3</v>
      </c>
      <c r="G34" s="11"/>
      <c r="H34" s="16"/>
      <c r="I34" s="13"/>
      <c r="J34" s="14"/>
    </row>
    <row r="35" spans="1:10" s="2" customFormat="1" ht="18.149999999999999" customHeight="1" x14ac:dyDescent="0.2">
      <c r="A35" s="22" t="s">
        <v>81</v>
      </c>
      <c r="B35" s="22" t="s">
        <v>82</v>
      </c>
      <c r="C35" s="22" t="s">
        <v>20</v>
      </c>
      <c r="D35" s="23">
        <v>1250</v>
      </c>
      <c r="E35" s="23">
        <v>45.093125000000001</v>
      </c>
      <c r="F35" s="24">
        <v>4.1999999999999997E-3</v>
      </c>
      <c r="G35" s="11"/>
      <c r="H35" s="16"/>
      <c r="I35" s="13"/>
      <c r="J35" s="14"/>
    </row>
    <row r="36" spans="1:10" s="2" customFormat="1" ht="18.149999999999999" customHeight="1" x14ac:dyDescent="0.2">
      <c r="A36" s="22" t="s">
        <v>83</v>
      </c>
      <c r="B36" s="22" t="s">
        <v>84</v>
      </c>
      <c r="C36" s="22" t="s">
        <v>29</v>
      </c>
      <c r="D36" s="23">
        <v>3230</v>
      </c>
      <c r="E36" s="23">
        <v>44.19932</v>
      </c>
      <c r="F36" s="24">
        <v>4.1000000000000003E-3</v>
      </c>
      <c r="G36" s="11"/>
      <c r="H36" s="16"/>
      <c r="I36" s="13"/>
      <c r="J36" s="14"/>
    </row>
    <row r="37" spans="1:10" s="2" customFormat="1" ht="18.149999999999999" customHeight="1" x14ac:dyDescent="0.2">
      <c r="A37" s="22" t="s">
        <v>85</v>
      </c>
      <c r="B37" s="22" t="s">
        <v>86</v>
      </c>
      <c r="C37" s="22" t="s">
        <v>87</v>
      </c>
      <c r="D37" s="23">
        <v>30000</v>
      </c>
      <c r="E37" s="23">
        <v>39.975000000000001</v>
      </c>
      <c r="F37" s="24">
        <v>3.7000000000000002E-3</v>
      </c>
      <c r="G37" s="11"/>
      <c r="H37" s="16"/>
      <c r="I37" s="13"/>
      <c r="J37" s="14"/>
    </row>
    <row r="38" spans="1:10" s="2" customFormat="1" ht="18.149999999999999" customHeight="1" x14ac:dyDescent="0.2">
      <c r="A38" s="22" t="s">
        <v>88</v>
      </c>
      <c r="B38" s="22" t="s">
        <v>89</v>
      </c>
      <c r="C38" s="22" t="s">
        <v>52</v>
      </c>
      <c r="D38" s="23">
        <v>1632</v>
      </c>
      <c r="E38" s="23">
        <v>39.207168000000003</v>
      </c>
      <c r="F38" s="24">
        <v>3.7000000000000002E-3</v>
      </c>
      <c r="G38" s="11"/>
      <c r="H38" s="16"/>
      <c r="I38" s="13"/>
      <c r="J38" s="14"/>
    </row>
    <row r="39" spans="1:10" s="2" customFormat="1" ht="18.149999999999999" customHeight="1" x14ac:dyDescent="0.2">
      <c r="A39" s="22" t="s">
        <v>90</v>
      </c>
      <c r="B39" s="22" t="s">
        <v>91</v>
      </c>
      <c r="C39" s="22" t="s">
        <v>92</v>
      </c>
      <c r="D39" s="23">
        <v>2700</v>
      </c>
      <c r="E39" s="23">
        <v>36.931950000000001</v>
      </c>
      <c r="F39" s="24">
        <v>3.3999999999999998E-3</v>
      </c>
      <c r="G39" s="11"/>
      <c r="H39" s="16"/>
      <c r="I39" s="13"/>
      <c r="J39" s="14"/>
    </row>
    <row r="40" spans="1:10" s="2" customFormat="1" ht="18.149999999999999" customHeight="1" x14ac:dyDescent="0.2">
      <c r="A40" s="22" t="s">
        <v>93</v>
      </c>
      <c r="B40" s="22" t="s">
        <v>94</v>
      </c>
      <c r="C40" s="22" t="s">
        <v>61</v>
      </c>
      <c r="D40" s="23">
        <v>4000</v>
      </c>
      <c r="E40" s="23">
        <v>31.744</v>
      </c>
      <c r="F40" s="24">
        <v>3.0000000000000001E-3</v>
      </c>
      <c r="G40" s="11"/>
      <c r="H40" s="16"/>
      <c r="I40" s="13"/>
      <c r="J40" s="14"/>
    </row>
    <row r="41" spans="1:10" s="2" customFormat="1" ht="18.149999999999999" customHeight="1" x14ac:dyDescent="0.2">
      <c r="A41" s="22" t="s">
        <v>95</v>
      </c>
      <c r="B41" s="22" t="s">
        <v>96</v>
      </c>
      <c r="C41" s="22" t="s">
        <v>42</v>
      </c>
      <c r="D41" s="23">
        <v>6000</v>
      </c>
      <c r="E41" s="23">
        <v>31.395</v>
      </c>
      <c r="F41" s="24">
        <v>2.8999999999999998E-3</v>
      </c>
      <c r="G41" s="11"/>
      <c r="H41" s="16"/>
      <c r="I41" s="13"/>
      <c r="J41" s="14"/>
    </row>
    <row r="42" spans="1:10" s="2" customFormat="1" ht="18.149999999999999" customHeight="1" x14ac:dyDescent="0.2">
      <c r="A42" s="22" t="s">
        <v>97</v>
      </c>
      <c r="B42" s="22" t="s">
        <v>98</v>
      </c>
      <c r="C42" s="22" t="s">
        <v>73</v>
      </c>
      <c r="D42" s="23">
        <v>2864</v>
      </c>
      <c r="E42" s="23">
        <v>31.177503999999999</v>
      </c>
      <c r="F42" s="24">
        <v>2.8999999999999998E-3</v>
      </c>
      <c r="G42" s="11"/>
      <c r="H42" s="16"/>
      <c r="I42" s="13"/>
      <c r="J42" s="14"/>
    </row>
    <row r="43" spans="1:10" s="2" customFormat="1" ht="18.149999999999999" customHeight="1" x14ac:dyDescent="0.2">
      <c r="A43" s="22" t="s">
        <v>99</v>
      </c>
      <c r="B43" s="22" t="s">
        <v>100</v>
      </c>
      <c r="C43" s="22" t="s">
        <v>42</v>
      </c>
      <c r="D43" s="23">
        <v>6000</v>
      </c>
      <c r="E43" s="23">
        <v>29.97</v>
      </c>
      <c r="F43" s="24">
        <v>2.8E-3</v>
      </c>
      <c r="G43" s="11"/>
      <c r="H43" s="16"/>
      <c r="I43" s="13"/>
      <c r="J43" s="14"/>
    </row>
    <row r="44" spans="1:10" s="2" customFormat="1" ht="18.149999999999999" customHeight="1" x14ac:dyDescent="0.2">
      <c r="A44" s="22" t="s">
        <v>101</v>
      </c>
      <c r="B44" s="22" t="s">
        <v>102</v>
      </c>
      <c r="C44" s="22" t="s">
        <v>103</v>
      </c>
      <c r="D44" s="23">
        <v>1000</v>
      </c>
      <c r="E44" s="23">
        <v>28.173999999999999</v>
      </c>
      <c r="F44" s="24">
        <v>2.5999999999999999E-3</v>
      </c>
      <c r="G44" s="11"/>
      <c r="H44" s="16"/>
      <c r="I44" s="13"/>
      <c r="J44" s="14"/>
    </row>
    <row r="45" spans="1:10" s="2" customFormat="1" ht="18.149999999999999" customHeight="1" x14ac:dyDescent="0.2">
      <c r="A45" s="22" t="s">
        <v>104</v>
      </c>
      <c r="B45" s="22" t="s">
        <v>105</v>
      </c>
      <c r="C45" s="22" t="s">
        <v>34</v>
      </c>
      <c r="D45" s="23">
        <v>1320</v>
      </c>
      <c r="E45" s="23">
        <v>22.902660000000001</v>
      </c>
      <c r="F45" s="24">
        <v>2.0999999999999999E-3</v>
      </c>
      <c r="G45" s="11"/>
      <c r="H45" s="16"/>
      <c r="I45" s="13"/>
      <c r="J45" s="14"/>
    </row>
    <row r="46" spans="1:10" s="2" customFormat="1" ht="19.649999999999999" customHeight="1" x14ac:dyDescent="0.25">
      <c r="A46" s="15" t="s">
        <v>106</v>
      </c>
      <c r="B46" s="25"/>
      <c r="C46" s="25"/>
      <c r="D46" s="15"/>
      <c r="E46" s="26">
        <v>2463.8653890000001</v>
      </c>
      <c r="F46" s="27">
        <v>0.2296</v>
      </c>
      <c r="G46" s="25"/>
      <c r="H46" s="28"/>
      <c r="I46" s="29"/>
      <c r="J46" s="30"/>
    </row>
    <row r="47" spans="1:10" s="2" customFormat="1" ht="18.149999999999999" customHeight="1" x14ac:dyDescent="0.25">
      <c r="A47" s="10" t="s">
        <v>107</v>
      </c>
      <c r="B47" s="11"/>
      <c r="C47" s="11"/>
      <c r="D47" s="11"/>
      <c r="E47" s="11"/>
      <c r="F47" s="11"/>
      <c r="G47" s="11"/>
      <c r="H47" s="16"/>
      <c r="I47" s="13"/>
      <c r="J47" s="14"/>
    </row>
    <row r="48" spans="1:10" s="2" customFormat="1" ht="18.149999999999999" customHeight="1" x14ac:dyDescent="0.25">
      <c r="A48" s="31" t="s">
        <v>108</v>
      </c>
      <c r="B48" s="32"/>
      <c r="C48" s="32"/>
      <c r="D48" s="32"/>
      <c r="E48" s="32"/>
      <c r="F48" s="32"/>
      <c r="G48" s="32"/>
      <c r="H48" s="33"/>
      <c r="I48" s="34"/>
      <c r="J48" s="35"/>
    </row>
    <row r="49" spans="1:10" s="2" customFormat="1" ht="18.149999999999999" customHeight="1" x14ac:dyDescent="0.2">
      <c r="A49" s="22" t="s">
        <v>109</v>
      </c>
      <c r="B49" s="22" t="s">
        <v>110</v>
      </c>
      <c r="C49" s="22" t="s">
        <v>111</v>
      </c>
      <c r="D49" s="23">
        <v>1500000</v>
      </c>
      <c r="E49" s="23">
        <v>1541.634</v>
      </c>
      <c r="F49" s="24">
        <v>0.14360000000000001</v>
      </c>
      <c r="G49" s="36">
        <v>7.3471000000000002</v>
      </c>
      <c r="H49" s="16"/>
      <c r="I49" s="13"/>
      <c r="J49" s="14">
        <v>46558</v>
      </c>
    </row>
    <row r="50" spans="1:10" s="2" customFormat="1" ht="18.149999999999999" customHeight="1" x14ac:dyDescent="0.2">
      <c r="A50" s="22" t="s">
        <v>112</v>
      </c>
      <c r="B50" s="22" t="s">
        <v>113</v>
      </c>
      <c r="C50" s="22" t="s">
        <v>111</v>
      </c>
      <c r="D50" s="23">
        <v>1500000</v>
      </c>
      <c r="E50" s="23">
        <v>1485.4693333</v>
      </c>
      <c r="F50" s="24">
        <v>0.1384</v>
      </c>
      <c r="G50" s="36">
        <v>7.3754999999999997</v>
      </c>
      <c r="H50" s="16"/>
      <c r="I50" s="13"/>
      <c r="J50" s="14">
        <v>47226</v>
      </c>
    </row>
    <row r="51" spans="1:10" s="2" customFormat="1" ht="18.149999999999999" customHeight="1" x14ac:dyDescent="0.2">
      <c r="A51" s="22" t="s">
        <v>114</v>
      </c>
      <c r="B51" s="22" t="s">
        <v>115</v>
      </c>
      <c r="C51" s="22" t="s">
        <v>111</v>
      </c>
      <c r="D51" s="23">
        <v>1500000</v>
      </c>
      <c r="E51" s="23">
        <v>1448.0570832999999</v>
      </c>
      <c r="F51" s="24">
        <v>0.13489999999999999</v>
      </c>
      <c r="G51" s="36">
        <v>7.3342000000000001</v>
      </c>
      <c r="H51" s="16"/>
      <c r="I51" s="13"/>
      <c r="J51" s="14">
        <v>46124</v>
      </c>
    </row>
    <row r="52" spans="1:10" s="2" customFormat="1" ht="18.149999999999999" customHeight="1" x14ac:dyDescent="0.2">
      <c r="A52" s="22" t="s">
        <v>116</v>
      </c>
      <c r="B52" s="22" t="s">
        <v>117</v>
      </c>
      <c r="C52" s="22" t="s">
        <v>111</v>
      </c>
      <c r="D52" s="23">
        <v>1300000</v>
      </c>
      <c r="E52" s="23">
        <v>1291.3151333000001</v>
      </c>
      <c r="F52" s="24">
        <v>0.1203</v>
      </c>
      <c r="G52" s="36">
        <v>7.3475999999999999</v>
      </c>
      <c r="H52" s="16"/>
      <c r="I52" s="13"/>
      <c r="J52" s="14">
        <v>46853</v>
      </c>
    </row>
    <row r="53" spans="1:10" s="2" customFormat="1" ht="18.149999999999999" customHeight="1" x14ac:dyDescent="0.2">
      <c r="A53" s="22" t="s">
        <v>118</v>
      </c>
      <c r="B53" s="22" t="s">
        <v>119</v>
      </c>
      <c r="C53" s="22" t="s">
        <v>111</v>
      </c>
      <c r="D53" s="23">
        <v>550000</v>
      </c>
      <c r="E53" s="23">
        <v>558.51390830000003</v>
      </c>
      <c r="F53" s="24">
        <v>5.1999999999999998E-2</v>
      </c>
      <c r="G53" s="36">
        <v>7.3638000000000003</v>
      </c>
      <c r="H53" s="16"/>
      <c r="I53" s="13"/>
      <c r="J53" s="14">
        <v>46760</v>
      </c>
    </row>
    <row r="54" spans="1:10" s="2" customFormat="1" ht="18.149999999999999" customHeight="1" x14ac:dyDescent="0.2">
      <c r="A54" s="22" t="s">
        <v>120</v>
      </c>
      <c r="B54" s="22" t="s">
        <v>121</v>
      </c>
      <c r="C54" s="22" t="s">
        <v>111</v>
      </c>
      <c r="D54" s="23">
        <v>400000</v>
      </c>
      <c r="E54" s="23">
        <v>393.41791110000003</v>
      </c>
      <c r="F54" s="24">
        <v>3.6600000000000001E-2</v>
      </c>
      <c r="G54" s="36">
        <v>7.3400999999999996</v>
      </c>
      <c r="H54" s="16"/>
      <c r="I54" s="13"/>
      <c r="J54" s="14">
        <v>46341</v>
      </c>
    </row>
    <row r="55" spans="1:10" s="2" customFormat="1" ht="18.149999999999999" customHeight="1" x14ac:dyDescent="0.2">
      <c r="A55" s="22" t="s">
        <v>122</v>
      </c>
      <c r="B55" s="22" t="s">
        <v>123</v>
      </c>
      <c r="C55" s="22" t="s">
        <v>111</v>
      </c>
      <c r="D55" s="23">
        <v>250000</v>
      </c>
      <c r="E55" s="23">
        <v>252.31299999999999</v>
      </c>
      <c r="F55" s="24">
        <v>2.35E-2</v>
      </c>
      <c r="G55" s="36">
        <v>7.6933999999999996</v>
      </c>
      <c r="H55" s="16"/>
      <c r="I55" s="13"/>
      <c r="J55" s="14">
        <v>47760</v>
      </c>
    </row>
    <row r="56" spans="1:10" s="2" customFormat="1" ht="19.649999999999999" customHeight="1" x14ac:dyDescent="0.25">
      <c r="A56" s="15" t="s">
        <v>106</v>
      </c>
      <c r="B56" s="25"/>
      <c r="C56" s="25"/>
      <c r="D56" s="15"/>
      <c r="E56" s="26">
        <v>6970.7203693000001</v>
      </c>
      <c r="F56" s="27">
        <v>0.64929999999999999</v>
      </c>
      <c r="G56" s="25"/>
      <c r="H56" s="28"/>
      <c r="I56" s="29"/>
      <c r="J56" s="30"/>
    </row>
    <row r="57" spans="1:10" s="2" customFormat="1" ht="18.149999999999999" customHeight="1" x14ac:dyDescent="0.25">
      <c r="A57" s="10" t="s">
        <v>124</v>
      </c>
      <c r="B57" s="11"/>
      <c r="C57" s="11"/>
      <c r="D57" s="11"/>
      <c r="E57" s="11"/>
      <c r="F57" s="11"/>
      <c r="G57" s="11"/>
      <c r="H57" s="16"/>
      <c r="I57" s="13"/>
      <c r="J57" s="14"/>
    </row>
    <row r="58" spans="1:10" s="2" customFormat="1" ht="18.149999999999999" customHeight="1" x14ac:dyDescent="0.25">
      <c r="A58" s="10" t="s">
        <v>125</v>
      </c>
      <c r="B58" s="11"/>
      <c r="C58" s="11"/>
      <c r="D58" s="11"/>
      <c r="E58" s="11"/>
      <c r="F58" s="11"/>
      <c r="G58" s="11"/>
      <c r="H58" s="16"/>
      <c r="I58" s="13"/>
      <c r="J58" s="14"/>
    </row>
    <row r="59" spans="1:10" s="2" customFormat="1" ht="18.149999999999999" customHeight="1" x14ac:dyDescent="0.25">
      <c r="A59" s="31" t="s">
        <v>126</v>
      </c>
      <c r="B59" s="32"/>
      <c r="C59" s="32"/>
      <c r="D59" s="32"/>
      <c r="E59" s="32"/>
      <c r="F59" s="32"/>
      <c r="G59" s="32"/>
      <c r="H59" s="33"/>
      <c r="I59" s="34"/>
      <c r="J59" s="35"/>
    </row>
    <row r="60" spans="1:10" s="2" customFormat="1" ht="19.649999999999999" customHeight="1" x14ac:dyDescent="0.2">
      <c r="A60" s="22" t="s">
        <v>127</v>
      </c>
      <c r="B60" s="22" t="s">
        <v>128</v>
      </c>
      <c r="C60" s="22" t="s">
        <v>129</v>
      </c>
      <c r="D60" s="23">
        <v>200</v>
      </c>
      <c r="E60" s="23">
        <v>972.54499999999996</v>
      </c>
      <c r="F60" s="24">
        <v>9.06E-2</v>
      </c>
      <c r="G60" s="36">
        <v>7.36</v>
      </c>
      <c r="H60" s="16"/>
      <c r="I60" s="13"/>
      <c r="J60" s="14">
        <v>45371</v>
      </c>
    </row>
    <row r="61" spans="1:10" s="2" customFormat="1" ht="19.649999999999999" customHeight="1" x14ac:dyDescent="0.25">
      <c r="A61" s="15" t="s">
        <v>106</v>
      </c>
      <c r="B61" s="25"/>
      <c r="C61" s="25"/>
      <c r="D61" s="15"/>
      <c r="E61" s="26">
        <v>972.54499999999996</v>
      </c>
      <c r="F61" s="27">
        <v>9.06E-2</v>
      </c>
      <c r="G61" s="25"/>
      <c r="H61" s="28"/>
      <c r="I61" s="29"/>
      <c r="J61" s="30"/>
    </row>
    <row r="62" spans="1:10" s="2" customFormat="1" ht="19.649999999999999" customHeight="1" x14ac:dyDescent="0.25">
      <c r="A62" s="15" t="s">
        <v>167</v>
      </c>
      <c r="B62" s="25"/>
      <c r="C62" s="25"/>
      <c r="D62" s="15"/>
      <c r="E62" s="26"/>
      <c r="F62" s="27"/>
      <c r="G62" s="25"/>
      <c r="H62" s="28"/>
      <c r="I62" s="29"/>
      <c r="J62" s="30"/>
    </row>
    <row r="63" spans="1:10" s="2" customFormat="1" ht="19.649999999999999" customHeight="1" x14ac:dyDescent="0.25">
      <c r="A63" s="22" t="s">
        <v>168</v>
      </c>
      <c r="B63" s="22" t="s">
        <v>169</v>
      </c>
      <c r="C63" s="11" t="s">
        <v>170</v>
      </c>
      <c r="D63" s="66">
        <v>318.88409999999999</v>
      </c>
      <c r="E63" s="23">
        <v>31.904896900000001</v>
      </c>
      <c r="F63" s="24">
        <v>2.9718421618102689E-3</v>
      </c>
      <c r="G63" s="67">
        <v>7.11</v>
      </c>
      <c r="H63" s="28"/>
      <c r="I63" s="29"/>
      <c r="J63" s="30"/>
    </row>
    <row r="64" spans="1:10" s="2" customFormat="1" ht="19.649999999999999" customHeight="1" x14ac:dyDescent="0.25">
      <c r="A64" s="15" t="s">
        <v>106</v>
      </c>
      <c r="B64" s="25"/>
      <c r="C64" s="25"/>
      <c r="D64" s="15"/>
      <c r="E64" s="26">
        <f>SUM(E63)</f>
        <v>31.904896900000001</v>
      </c>
      <c r="F64" s="27">
        <v>2.9718421618102689E-3</v>
      </c>
      <c r="G64" s="25"/>
      <c r="H64" s="28"/>
      <c r="I64" s="29"/>
      <c r="J64" s="30"/>
    </row>
    <row r="65" spans="1:10" s="2" customFormat="1" ht="18.149999999999999" customHeight="1" x14ac:dyDescent="0.25">
      <c r="A65" s="15" t="s">
        <v>130</v>
      </c>
      <c r="B65" s="22"/>
      <c r="C65" s="22"/>
      <c r="D65" s="22"/>
      <c r="E65" s="26">
        <v>316.05358000000001</v>
      </c>
      <c r="F65" s="27">
        <v>2.9399999999999999E-2</v>
      </c>
      <c r="G65" s="37">
        <v>6.7595999999999998</v>
      </c>
      <c r="H65" s="16"/>
      <c r="I65" s="13"/>
      <c r="J65" s="14">
        <v>45231</v>
      </c>
    </row>
    <row r="66" spans="1:10" s="2" customFormat="1" ht="18.149999999999999" customHeight="1" x14ac:dyDescent="0.2">
      <c r="A66" s="22" t="s">
        <v>131</v>
      </c>
      <c r="B66" s="11"/>
      <c r="C66" s="11"/>
      <c r="D66" s="11"/>
      <c r="E66" s="23">
        <v>-19.3586133000004</v>
      </c>
      <c r="F66" s="24">
        <v>-1.8031947691115157E-3</v>
      </c>
      <c r="G66" s="36">
        <v>6.7595999999999998</v>
      </c>
      <c r="H66" s="16"/>
      <c r="I66" s="13"/>
      <c r="J66" s="14"/>
    </row>
    <row r="67" spans="1:10" s="2" customFormat="1" ht="18.149999999999999" customHeight="1" x14ac:dyDescent="0.25">
      <c r="A67" s="15" t="s">
        <v>132</v>
      </c>
      <c r="B67" s="11"/>
      <c r="C67" s="11"/>
      <c r="D67" s="11"/>
      <c r="E67" s="26">
        <v>10735.7306219</v>
      </c>
      <c r="F67" s="27">
        <v>1</v>
      </c>
      <c r="G67" s="11"/>
      <c r="H67" s="16"/>
      <c r="I67" s="13"/>
      <c r="J67" s="14"/>
    </row>
    <row r="68" spans="1:10" x14ac:dyDescent="0.25">
      <c r="A68" s="40" t="s">
        <v>148</v>
      </c>
      <c r="B68" s="41"/>
      <c r="C68" s="41"/>
      <c r="E68" s="68"/>
      <c r="F68" s="68"/>
    </row>
    <row r="69" spans="1:10" x14ac:dyDescent="0.25">
      <c r="A69" s="42" t="s">
        <v>149</v>
      </c>
      <c r="B69" s="41"/>
      <c r="C69" s="41"/>
    </row>
    <row r="70" spans="1:10" x14ac:dyDescent="0.25">
      <c r="A70" s="42" t="s">
        <v>150</v>
      </c>
      <c r="B70" s="41"/>
      <c r="C70" s="41"/>
    </row>
    <row r="71" spans="1:10" x14ac:dyDescent="0.25">
      <c r="A71" s="43"/>
      <c r="B71" s="41"/>
      <c r="C71" s="41"/>
    </row>
    <row r="72" spans="1:10" x14ac:dyDescent="0.25">
      <c r="A72" s="44" t="s">
        <v>151</v>
      </c>
      <c r="B72" s="47">
        <v>7.4741746649010496E-2</v>
      </c>
      <c r="C72" s="41"/>
    </row>
    <row r="73" spans="1:10" x14ac:dyDescent="0.25">
      <c r="A73" s="44" t="s">
        <v>152</v>
      </c>
      <c r="B73" s="45">
        <v>37.18</v>
      </c>
      <c r="C73" s="41"/>
    </row>
    <row r="74" spans="1:10" x14ac:dyDescent="0.25">
      <c r="A74" s="44" t="s">
        <v>153</v>
      </c>
      <c r="B74" s="46"/>
      <c r="C74" s="41"/>
    </row>
  </sheetData>
  <mergeCells count="13">
    <mergeCell ref="F6:F7"/>
    <mergeCell ref="G6:G7"/>
    <mergeCell ref="J6:J7"/>
    <mergeCell ref="A1:I1"/>
    <mergeCell ref="A2:I2"/>
    <mergeCell ref="A3:I3"/>
    <mergeCell ref="A4:I4"/>
    <mergeCell ref="A5:I5"/>
    <mergeCell ref="A6:A7"/>
    <mergeCell ref="B6:B7"/>
    <mergeCell ref="C6:C7"/>
    <mergeCell ref="D6:D7"/>
    <mergeCell ref="E6:E7"/>
  </mergeCells>
  <pageMargins left="0.7" right="0.7" top="0.75" bottom="0.75" header="0.3" footer="0.3"/>
  <pageSetup paperSize="9" orientation="portrait" r:id="rId1"/>
  <headerFooter alignWithMargins="0">
    <oddFooter>&amp;C_x000D_&amp;1#&amp;"Calibri"&amp;10&amp;K000000 PUBLIC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B2F82-0A29-4835-95D2-63F57BD2745D}">
  <dimension ref="A1:C29"/>
  <sheetViews>
    <sheetView showGridLines="0" workbookViewId="0">
      <selection sqref="A1:B1"/>
    </sheetView>
  </sheetViews>
  <sheetFormatPr defaultRowHeight="13.2" x14ac:dyDescent="0.25"/>
  <cols>
    <col min="1" max="1" width="29" customWidth="1"/>
    <col min="2" max="2" width="22.109375" customWidth="1"/>
    <col min="3" max="3" width="19.88671875" customWidth="1"/>
  </cols>
  <sheetData>
    <row r="1" spans="1:3" x14ac:dyDescent="0.25">
      <c r="A1" s="80" t="s">
        <v>154</v>
      </c>
      <c r="B1" s="81"/>
      <c r="C1" s="41"/>
    </row>
    <row r="2" spans="1:3" x14ac:dyDescent="0.25">
      <c r="A2" s="43" t="s">
        <v>133</v>
      </c>
      <c r="B2" s="41"/>
      <c r="C2" s="41"/>
    </row>
    <row r="3" spans="1:3" x14ac:dyDescent="0.25">
      <c r="A3" s="48" t="s">
        <v>134</v>
      </c>
      <c r="B3" s="41"/>
      <c r="C3" s="41"/>
    </row>
    <row r="4" spans="1:3" x14ac:dyDescent="0.25">
      <c r="A4" s="49" t="s">
        <v>135</v>
      </c>
      <c r="B4" s="50" t="s">
        <v>155</v>
      </c>
      <c r="C4" s="50" t="s">
        <v>156</v>
      </c>
    </row>
    <row r="5" spans="1:3" x14ac:dyDescent="0.25">
      <c r="A5" s="51" t="s">
        <v>136</v>
      </c>
      <c r="B5" s="52">
        <v>54.843499999999999</v>
      </c>
      <c r="C5" s="53">
        <v>55.315800000000003</v>
      </c>
    </row>
    <row r="6" spans="1:3" x14ac:dyDescent="0.25">
      <c r="A6" s="51" t="s">
        <v>137</v>
      </c>
      <c r="B6" s="52">
        <v>16.159800000000001</v>
      </c>
      <c r="C6" s="53">
        <v>16.400200000000002</v>
      </c>
    </row>
    <row r="7" spans="1:3" x14ac:dyDescent="0.25">
      <c r="A7" s="51" t="s">
        <v>138</v>
      </c>
      <c r="B7" s="52">
        <v>14.0467</v>
      </c>
      <c r="C7" s="53">
        <v>14.1676</v>
      </c>
    </row>
    <row r="8" spans="1:3" x14ac:dyDescent="0.25">
      <c r="A8" s="51" t="s">
        <v>139</v>
      </c>
      <c r="B8" s="52">
        <v>49.716999999999999</v>
      </c>
      <c r="C8" s="53">
        <v>50.165599999999998</v>
      </c>
    </row>
    <row r="9" spans="1:3" x14ac:dyDescent="0.25">
      <c r="A9" s="51" t="s">
        <v>140</v>
      </c>
      <c r="B9" s="52">
        <v>12.327400000000001</v>
      </c>
      <c r="C9" s="53">
        <v>12.5146</v>
      </c>
    </row>
    <row r="10" spans="1:3" x14ac:dyDescent="0.25">
      <c r="A10" s="54" t="s">
        <v>141</v>
      </c>
      <c r="B10" s="55">
        <v>16.267800000000001</v>
      </c>
      <c r="C10" s="56">
        <v>16.4146</v>
      </c>
    </row>
    <row r="11" spans="1:3" x14ac:dyDescent="0.25">
      <c r="A11" s="57" t="s">
        <v>157</v>
      </c>
      <c r="B11" s="58"/>
      <c r="C11" s="58"/>
    </row>
    <row r="12" spans="1:3" x14ac:dyDescent="0.25">
      <c r="A12" s="43" t="s">
        <v>158</v>
      </c>
      <c r="B12" s="41"/>
      <c r="C12" s="41"/>
    </row>
    <row r="13" spans="1:3" x14ac:dyDescent="0.25">
      <c r="A13" s="43" t="s">
        <v>159</v>
      </c>
      <c r="B13" s="41"/>
      <c r="C13" s="41"/>
    </row>
    <row r="14" spans="1:3" x14ac:dyDescent="0.25">
      <c r="A14" s="43" t="s">
        <v>160</v>
      </c>
      <c r="B14" s="41"/>
      <c r="C14" s="41"/>
    </row>
    <row r="15" spans="1:3" x14ac:dyDescent="0.25">
      <c r="A15" s="59" t="s">
        <v>135</v>
      </c>
      <c r="B15" s="78" t="s">
        <v>142</v>
      </c>
      <c r="C15" s="79"/>
    </row>
    <row r="16" spans="1:3" x14ac:dyDescent="0.25">
      <c r="A16" s="60"/>
      <c r="B16" s="50" t="s">
        <v>143</v>
      </c>
      <c r="C16" s="50" t="s">
        <v>144</v>
      </c>
    </row>
    <row r="17" spans="1:3" x14ac:dyDescent="0.25">
      <c r="A17" s="61" t="s">
        <v>137</v>
      </c>
      <c r="B17" s="62">
        <v>0.1</v>
      </c>
      <c r="C17" s="62">
        <v>0.1</v>
      </c>
    </row>
    <row r="18" spans="1:3" x14ac:dyDescent="0.25">
      <c r="A18" s="61" t="s">
        <v>138</v>
      </c>
      <c r="B18" s="62" t="s">
        <v>165</v>
      </c>
      <c r="C18" s="62" t="s">
        <v>165</v>
      </c>
    </row>
    <row r="19" spans="1:3" x14ac:dyDescent="0.25">
      <c r="A19" s="61" t="s">
        <v>140</v>
      </c>
      <c r="B19" s="62">
        <v>7.4999999999999997E-2</v>
      </c>
      <c r="C19" s="62">
        <v>7.4999999999999997E-2</v>
      </c>
    </row>
    <row r="20" spans="1:3" x14ac:dyDescent="0.25">
      <c r="A20" s="63" t="s">
        <v>141</v>
      </c>
      <c r="B20" s="64" t="s">
        <v>165</v>
      </c>
      <c r="C20" s="64" t="s">
        <v>165</v>
      </c>
    </row>
    <row r="21" spans="1:3" x14ac:dyDescent="0.25">
      <c r="A21" s="43" t="s">
        <v>161</v>
      </c>
      <c r="B21" s="65"/>
      <c r="C21" s="65"/>
    </row>
    <row r="22" spans="1:3" x14ac:dyDescent="0.25">
      <c r="A22" s="69" t="s">
        <v>162</v>
      </c>
      <c r="B22" s="41"/>
      <c r="C22" s="41"/>
    </row>
    <row r="23" spans="1:3" x14ac:dyDescent="0.25">
      <c r="A23" s="43" t="s">
        <v>166</v>
      </c>
      <c r="B23" s="41"/>
      <c r="C23" s="41"/>
    </row>
    <row r="24" spans="1:3" x14ac:dyDescent="0.25">
      <c r="A24" s="43" t="s">
        <v>163</v>
      </c>
      <c r="B24" s="41"/>
      <c r="C24" s="41"/>
    </row>
    <row r="25" spans="1:3" x14ac:dyDescent="0.25">
      <c r="A25" s="43" t="s">
        <v>145</v>
      </c>
      <c r="B25" s="41"/>
      <c r="C25" s="41"/>
    </row>
    <row r="26" spans="1:3" x14ac:dyDescent="0.25">
      <c r="A26" s="43" t="s">
        <v>146</v>
      </c>
      <c r="B26" s="41"/>
      <c r="C26" s="41"/>
    </row>
    <row r="27" spans="1:3" x14ac:dyDescent="0.25">
      <c r="A27" s="43" t="s">
        <v>147</v>
      </c>
      <c r="B27" s="41"/>
      <c r="C27" s="41"/>
    </row>
    <row r="28" spans="1:3" x14ac:dyDescent="0.25">
      <c r="A28" s="43" t="s">
        <v>164</v>
      </c>
      <c r="B28" s="41"/>
      <c r="C28" s="41"/>
    </row>
    <row r="29" spans="1:3" x14ac:dyDescent="0.25">
      <c r="A29" s="69" t="s">
        <v>171</v>
      </c>
      <c r="B29" s="41"/>
      <c r="C29" s="41"/>
    </row>
  </sheetData>
  <mergeCells count="2">
    <mergeCell ref="B15:C15"/>
    <mergeCell ref="A1:B1"/>
  </mergeCells>
  <pageMargins left="0.7" right="0.7" top="0.75" bottom="0.75" header="0.3" footer="0.3"/>
  <pageSetup paperSize="9" orientation="portrait" r:id="rId1"/>
  <headerFooter>
    <oddFooter>&amp;C_x000D_&amp;1#&amp;"Calibri"&amp;10&amp;K000000 PUBLIC</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8A982-C700-4318-8A2D-061021684BF0}">
  <dimension ref="A1"/>
  <sheetViews>
    <sheetView showGridLines="0" workbookViewId="0"/>
  </sheetViews>
  <sheetFormatPr defaultColWidth="8.88671875" defaultRowHeight="13.2" x14ac:dyDescent="0.25"/>
  <cols>
    <col min="1" max="1" width="125.5546875" style="39" bestFit="1" customWidth="1"/>
    <col min="2" max="16384" width="8.88671875" style="39"/>
  </cols>
  <sheetData/>
  <pageMargins left="0.7" right="0.7" top="0.75" bottom="0.75" header="0.3" footer="0.3"/>
  <pageSetup paperSize="9" orientation="portrait" r:id="rId1"/>
  <headerFooter>
    <oddFooter>&amp;C_x000D_&amp;1#&amp;"Calibri"&amp;10&amp;K000000 PUBLIC</oddFooter>
  </headerFooter>
  <drawing r:id="rId2"/>
  <legacyDrawing r:id="rId3"/>
  <oleObjects>
    <mc:AlternateContent xmlns:mc="http://schemas.openxmlformats.org/markup-compatibility/2006">
      <mc:Choice Requires="x14">
        <oleObject progId="Excel.Sheet.12" shapeId="1025" r:id="rId4">
          <objectPr defaultSize="0" autoPict="0" r:id="rId5">
            <anchor moveWithCells="1">
              <from>
                <xdr:col>0</xdr:col>
                <xdr:colOff>76200</xdr:colOff>
                <xdr:row>0</xdr:row>
                <xdr:rowOff>60960</xdr:rowOff>
              </from>
              <to>
                <xdr:col>2</xdr:col>
                <xdr:colOff>411480</xdr:colOff>
                <xdr:row>22</xdr:row>
                <xdr:rowOff>114300</xdr:rowOff>
              </to>
            </anchor>
          </objectPr>
        </oleObject>
      </mc:Choice>
      <mc:Fallback>
        <oleObject progId="Excel.Sheet.12" shapeId="1025"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HDMIPS</vt:lpstr>
      <vt:lpstr>NOTES</vt:lpstr>
      <vt:lpstr>Disclaimer</vt:lpstr>
    </vt:vector>
  </TitlesOfParts>
  <Manager>HSBC MUTUAL FUND</Manager>
  <Company>HSBC MUTUAL FUND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Conservative Hybrid Fund 31102023</dc:title>
  <dc:subject>HSBC Conservative Hybrid Fund 31102023</dc:subject>
  <dc:creator>HSBC MUTUAL FUND</dc:creator>
  <cp:keywords>HSBC Conservative Hybrid Fund 31102023</cp:keywords>
  <dcterms:created xsi:type="dcterms:W3CDTF">2023-11-01T06:58:10Z</dcterms:created>
  <dcterms:modified xsi:type="dcterms:W3CDTF">2023-11-03T04:41:34Z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2023-11-01T06:58:38Z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4903b580-8643-4ee2-bae2-628e61443f93</vt:lpwstr>
  </property>
  <property fmtid="{D5CDD505-2E9C-101B-9397-08002B2CF9AE}" pid="8" name="MSIP_Label_d291669d-c62a-41f9-9790-e463798003d8_ContentBits">
    <vt:lpwstr>0</vt:lpwstr>
  </property>
  <property fmtid="{D5CDD505-2E9C-101B-9397-08002B2CF9AE}" pid="9" name="_NewReviewCycle">
    <vt:lpwstr/>
  </property>
  <property fmtid="{D5CDD505-2E9C-101B-9397-08002B2CF9AE}" pid="10" name="Classification">
    <vt:lpwstr>INTERNAL</vt:lpwstr>
  </property>
  <property fmtid="{D5CDD505-2E9C-101B-9397-08002B2CF9AE}" pid="11" name="MSIP_Label_3486a02c-2dfb-4efe-823f-aa2d1f0e6ab7_Enabled">
    <vt:lpwstr>true</vt:lpwstr>
  </property>
  <property fmtid="{D5CDD505-2E9C-101B-9397-08002B2CF9AE}" pid="12" name="MSIP_Label_3486a02c-2dfb-4efe-823f-aa2d1f0e6ab7_SetDate">
    <vt:lpwstr>2023-11-03T04:40:57Z</vt:lpwstr>
  </property>
  <property fmtid="{D5CDD505-2E9C-101B-9397-08002B2CF9AE}" pid="13" name="MSIP_Label_3486a02c-2dfb-4efe-823f-aa2d1f0e6ab7_Method">
    <vt:lpwstr>Privileged</vt:lpwstr>
  </property>
  <property fmtid="{D5CDD505-2E9C-101B-9397-08002B2CF9AE}" pid="14" name="MSIP_Label_3486a02c-2dfb-4efe-823f-aa2d1f0e6ab7_Name">
    <vt:lpwstr>CLAPUBLIC</vt:lpwstr>
  </property>
  <property fmtid="{D5CDD505-2E9C-101B-9397-08002B2CF9AE}" pid="15" name="MSIP_Label_3486a02c-2dfb-4efe-823f-aa2d1f0e6ab7_SiteId">
    <vt:lpwstr>e0fd434d-ba64-497b-90d2-859c472e1a92</vt:lpwstr>
  </property>
  <property fmtid="{D5CDD505-2E9C-101B-9397-08002B2CF9AE}" pid="16" name="MSIP_Label_3486a02c-2dfb-4efe-823f-aa2d1f0e6ab7_ActionId">
    <vt:lpwstr>232f668d-970b-4e91-accd-92c18a265f0e</vt:lpwstr>
  </property>
  <property fmtid="{D5CDD505-2E9C-101B-9397-08002B2CF9AE}" pid="17" name="MSIP_Label_3486a02c-2dfb-4efe-823f-aa2d1f0e6ab7_ContentBits">
    <vt:lpwstr>2</vt:lpwstr>
  </property>
</Properties>
</file>