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drawings/drawing7.xml" ContentType="application/vnd.openxmlformats-officedocument.drawing+xml"/>
  <Override PartName="/xl/worksheets/sheet18.xml" ContentType="application/vnd.openxmlformats-officedocument.spreadsheetml.worksheet+xml"/>
  <Override PartName="/xl/styles.xml" ContentType="application/vnd.openxmlformats-officedocument.spreadsheetml.styles+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drawings/drawing12.xml" ContentType="application/vnd.openxmlformats-officedocument.drawing+xml"/>
  <Override PartName="/xl/drawings/drawing8.xml" ContentType="application/vnd.openxmlformats-officedocument.drawing+xml"/>
  <Override PartName="/xl/worksheets/sheet1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1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drawings/drawing9.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1\May 2021\"/>
    </mc:Choice>
  </mc:AlternateContent>
  <bookViews>
    <workbookView xWindow="-120" yWindow="-120" windowWidth="20730" windowHeight="11160" tabRatio="860"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4" sheetId="23" r:id="rId11"/>
    <sheet name="HFT135" sheetId="24" r:id="rId12"/>
    <sheet name="HFT136" sheetId="25" r:id="rId13"/>
    <sheet name="HFT137" sheetId="26" r:id="rId14"/>
    <sheet name="HFT139" sheetId="27" r:id="rId15"/>
    <sheet name="HFT140" sheetId="28" r:id="rId16"/>
    <sheet name="HCF" sheetId="29" r:id="rId17"/>
    <sheet name="Disclaimer" sheetId="30" r:id="rId18"/>
  </sheets>
  <definedNames>
    <definedName name="_xlnm._FilterDatabase" localSheetId="1" hidden="1">HCBF!$B$5:$G$15</definedName>
    <definedName name="_xlnm._FilterDatabase" localSheetId="16" hidden="1">HCF!$B$5:$G$51</definedName>
    <definedName name="_xlnm._FilterDatabase" localSheetId="2" hidden="1">HFDF!$B$5:$G$17</definedName>
    <definedName name="_xlnm._FilterDatabase" localSheetId="9" hidden="1">'HFT130'!$B$5:$G$14</definedName>
    <definedName name="_xlnm._FilterDatabase" localSheetId="10" hidden="1">'HFT134'!$B$5:$G$35</definedName>
    <definedName name="_xlnm._FilterDatabase" localSheetId="11" hidden="1">'HFT135'!$B$5:$G$36</definedName>
    <definedName name="_xlnm._FilterDatabase" localSheetId="12" hidden="1">'HFT136'!$B$5:$G$35</definedName>
    <definedName name="_xlnm._FilterDatabase" localSheetId="13" hidden="1">'HFT137'!$B$5:$G$36</definedName>
    <definedName name="_xlnm._FilterDatabase" localSheetId="14" hidden="1">'HFT139'!$B$5:$G$31</definedName>
    <definedName name="_xlnm._FilterDatabase" localSheetId="15" hidden="1">'HFT140'!$B$5:$G$30</definedName>
    <definedName name="_xlnm._FilterDatabase" localSheetId="3" hidden="1">'HIF-IP'!$B$5:$G$21</definedName>
    <definedName name="_xlnm._FilterDatabase" localSheetId="6" hidden="1">HIFSP!$B$5:$G$29</definedName>
    <definedName name="_xlnm._FilterDatabase" localSheetId="4" hidden="1">HMIP!$B$5:$G$55</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HCBF!$B$1:$H$70</definedName>
    <definedName name="_xlnm.Print_Area" localSheetId="16">HCF!$B$1:$H$120</definedName>
    <definedName name="_xlnm.Print_Area" localSheetId="2">HFDF!$B$1:$H$67</definedName>
    <definedName name="_xlnm.Print_Area" localSheetId="9">'HFT130'!$B$1:$H$52</definedName>
    <definedName name="_xlnm.Print_Area" localSheetId="10">'HFT134'!$B$1:$H$72</definedName>
    <definedName name="_xlnm.Print_Area" localSheetId="11">'HFT135'!$B$1:$H$73</definedName>
    <definedName name="_xlnm.Print_Area" localSheetId="12">'HFT136'!$B$1:$H$72</definedName>
    <definedName name="_xlnm.Print_Area" localSheetId="13">'HFT137'!$B$1:$H$76</definedName>
    <definedName name="_xlnm.Print_Area" localSheetId="14">'HFT139'!$B$1:$H$69</definedName>
    <definedName name="_xlnm.Print_Area" localSheetId="15">'HFT140'!$B$1:$H$69</definedName>
    <definedName name="_xlnm.Print_Area" localSheetId="3">'HIF-IP'!$B$1:$H$59</definedName>
    <definedName name="_xlnm.Print_Area" localSheetId="6">HIFSP!$B$1:$H$90</definedName>
    <definedName name="_xlnm.Print_Area" localSheetId="4">HMIP!$B$1:$H$102</definedName>
    <definedName name="_xlnm.Print_Area" localSheetId="5">HOF!$B$1:$H$60</definedName>
    <definedName name="_xlnm.Print_Area" localSheetId="7">HUDF!$B$1:$H$100</definedName>
    <definedName name="_xlnm.Print_Area" localSheetId="8">HUSBF!$B$1:$H$79</definedName>
    <definedName name="SchemeDescription" localSheetId="16">HCF!$T$1:$W$29</definedName>
    <definedName name="SchemeDescription" localSheetId="2">HFDF!$T$1:$W$10</definedName>
    <definedName name="SchemeDescription" localSheetId="9">'HFT130'!$T$1:$W$8</definedName>
    <definedName name="SchemeDescription" localSheetId="10">'HFT134'!$T$1:$W$8</definedName>
    <definedName name="SchemeDescription" localSheetId="11">'HFT135'!$T$1:$W$8</definedName>
    <definedName name="SchemeDescription" localSheetId="12">'HFT136'!$T$1:$W$8</definedName>
    <definedName name="SchemeDescription" localSheetId="13">'HFT137'!$T$1:$W$8</definedName>
    <definedName name="SchemeDescription" localSheetId="14">'HFT139'!$T$1:$W$8</definedName>
    <definedName name="SchemeDescription" localSheetId="15">'HFT140'!$T$1:$W$8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6">HCF!$B$86:$E$90</definedName>
    <definedName name="SchemeDescription_2" localSheetId="2">HFDF!$B$20:$E$21</definedName>
    <definedName name="SchemeDescription_2" localSheetId="9">'HFT130'!$B$32:$E$36</definedName>
    <definedName name="SchemeDescription_2" localSheetId="10">'HFT134'!$B$61:$E$65</definedName>
    <definedName name="SchemeDescription_2" localSheetId="11">'HFT135'!$B$55:$E$59</definedName>
    <definedName name="SchemeDescription_2" localSheetId="12">'HFT136'!$B$62:$E$66</definedName>
    <definedName name="SchemeDescription_2" localSheetId="13">'HFT137'!$B$67:$E$71</definedName>
    <definedName name="SchemeDescription_2" localSheetId="14">'HFT139'!$B$57:$E$61</definedName>
    <definedName name="SchemeDescription_2" localSheetId="15">'HFT140'!$B$60:$E$64</definedName>
    <definedName name="SchemeDescription_2" localSheetId="3">'HIF-IP'!#REF!</definedName>
    <definedName name="SchemeDescription_2" localSheetId="6">HIFSP!$B$46:$E$52</definedName>
    <definedName name="SchemeDescription_2" localSheetId="4">HMIP!$B$69:$E$73</definedName>
    <definedName name="SchemeDescription_2" localSheetId="5">HOF!$B$27:$E$31</definedName>
    <definedName name="SchemeDescription_2" localSheetId="7">HUDF!$B$67:$E$71</definedName>
    <definedName name="SchemeDescription_2" localSheetId="8">HUSBF!$B$47:$E$50</definedName>
    <definedName name="SchemeDescription_2">HCBF!$B$32:$E$33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7" l="1"/>
  <c r="D94" i="29" l="1"/>
  <c r="D93" i="29"/>
  <c r="D92" i="29"/>
  <c r="D91" i="29"/>
  <c r="D90" i="29"/>
  <c r="D89" i="29"/>
  <c r="D88" i="29"/>
  <c r="D87" i="29"/>
  <c r="D86" i="29"/>
  <c r="D85" i="29"/>
  <c r="D84" i="29"/>
  <c r="D76" i="9"/>
  <c r="D75" i="9"/>
  <c r="D74" i="9"/>
  <c r="D73" i="9"/>
  <c r="D72" i="9"/>
  <c r="D71" i="9"/>
  <c r="D62" i="8"/>
  <c r="D61" i="8"/>
  <c r="D60" i="8"/>
  <c r="D59" i="8"/>
  <c r="D58" i="8"/>
  <c r="D35" i="7"/>
  <c r="D34" i="7"/>
  <c r="D33" i="7"/>
  <c r="D32" i="7"/>
  <c r="D31" i="7"/>
</calcChain>
</file>

<file path=xl/sharedStrings.xml><?xml version="1.0" encoding="utf-8"?>
<sst xmlns="http://schemas.openxmlformats.org/spreadsheetml/2006/main" count="1849" uniqueCount="677">
  <si>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</si>
  <si>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</si>
  <si>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</si>
  <si>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</si>
  <si>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</si>
  <si>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</si>
  <si>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</si>
  <si>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</si>
  <si>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</si>
  <si>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</si>
  <si>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</si>
  <si>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</si>
  <si>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</si>
  <si>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</si>
  <si>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</si>
  <si>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</si>
  <si>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</si>
  <si>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</si>
  <si>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</si>
  <si>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</si>
  <si>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</si>
  <si>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</si>
  <si>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</si>
  <si>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</si>
  <si>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</si>
  <si>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</si>
  <si>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</si>
  <si>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</si>
  <si>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</si>
  <si>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</si>
  <si>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</si>
  <si>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</si>
  <si>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</si>
  <si>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</si>
  <si>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</si>
  <si>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</si>
  <si>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</si>
  <si>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</si>
  <si>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</si>
  <si>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</si>
  <si>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</si>
  <si>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</si>
  <si>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</si>
  <si>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</si>
  <si>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</si>
  <si>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</si>
  <si>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</si>
  <si>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</si>
  <si>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</si>
  <si>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</si>
  <si>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</si>
  <si>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</si>
  <si>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</si>
  <si>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</si>
  <si>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</si>
  <si>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</si>
  <si>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</si>
  <si>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</si>
  <si>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</si>
  <si>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</si>
  <si>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</si>
  <si>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</si>
  <si>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</si>
  <si>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</si>
  <si>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</si>
  <si>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</si>
  <si>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</si>
  <si>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</si>
  <si>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</si>
  <si>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</si>
  <si>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</si>
  <si>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</si>
  <si>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</si>
  <si>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</si>
  <si>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</si>
  <si>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</si>
  <si>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</si>
  <si>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</si>
  <si>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</si>
  <si>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</si>
  <si>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</si>
  <si>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</si>
  <si>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</si>
  <si>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</si>
  <si>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</si>
  <si>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</si>
  <si>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</si>
  <si>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</si>
  <si>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</si>
  <si>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</si>
  <si>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</si>
  <si>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</si>
  <si>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</si>
  <si>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</si>
  <si>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</si>
  <si>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</si>
  <si>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</si>
  <si>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</si>
  <si>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</si>
  <si>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</si>
  <si>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</si>
  <si>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</si>
  <si>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</si>
  <si>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</si>
  <si>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</si>
  <si>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</si>
  <si>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</si>
  <si>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</si>
  <si>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</si>
  <si>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</si>
  <si>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</si>
  <si>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</si>
  <si>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</si>
  <si>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</si>
  <si>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</si>
  <si>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</si>
  <si>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</si>
  <si>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</si>
  <si>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</si>
  <si>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</si>
  <si>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</si>
  <si>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</si>
  <si>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</si>
  <si>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</si>
  <si>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</si>
  <si>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</si>
  <si>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</si>
  <si>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</si>
  <si>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</si>
  <si>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</si>
  <si>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</si>
  <si>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</si>
  <si>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</si>
  <si>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</si>
  <si>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</si>
  <si>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</si>
  <si>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</si>
  <si>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</si>
  <si>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</si>
  <si>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</si>
  <si>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</si>
  <si>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REC Ltd.**</t>
  </si>
  <si>
    <t>INE020B08CA9</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</si>
  <si>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</si>
  <si>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</si>
  <si>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</si>
  <si>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</si>
  <si>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</si>
  <si>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</si>
  <si>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</si>
  <si>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</si>
  <si>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</si>
  <si>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</si>
  <si>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</si>
  <si>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</si>
  <si>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</si>
  <si>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</si>
  <si>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</si>
  <si>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</si>
  <si>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</si>
  <si>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Small Industries Development Bank of India**</t>
  </si>
  <si>
    <t>Bajaj Finance Ltd.**</t>
  </si>
  <si>
    <t>Power Grid Corporation of India Ltd.**</t>
  </si>
  <si>
    <t>Vedanta Ltd.**</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</si>
  <si>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</si>
  <si>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</si>
  <si>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</si>
  <si>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</si>
  <si>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</si>
  <si>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</si>
  <si>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</si>
  <si>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</si>
  <si>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</si>
  <si>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</si>
  <si>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</si>
  <si>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</si>
  <si>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</si>
  <si>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</si>
  <si>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</si>
  <si>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</si>
  <si>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</si>
  <si>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</si>
  <si>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</si>
  <si>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</si>
  <si>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</si>
  <si>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</si>
  <si>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</si>
  <si>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</si>
  <si>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</si>
  <si>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</si>
  <si>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</si>
  <si>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</si>
  <si>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</si>
  <si>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</si>
  <si>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</si>
  <si>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</si>
  <si>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</si>
  <si>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</si>
  <si>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</si>
  <si>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</si>
  <si>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</si>
  <si>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</si>
  <si>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</si>
  <si>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</si>
  <si>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</si>
  <si>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</si>
  <si>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</si>
  <si>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</si>
  <si>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</si>
  <si>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</si>
  <si>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</si>
  <si>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</si>
  <si>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</si>
  <si>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</si>
  <si>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</si>
  <si>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</si>
  <si>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</si>
  <si>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</si>
  <si>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</si>
  <si>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</si>
  <si>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</si>
  <si>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</si>
  <si>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</si>
  <si>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</si>
  <si>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</si>
  <si>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</si>
  <si>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</si>
  <si>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</si>
  <si>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</si>
  <si>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</si>
  <si>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</si>
  <si>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</si>
  <si>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</si>
  <si>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</si>
  <si>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</si>
  <si>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</si>
  <si>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</si>
  <si>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</si>
  <si>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</si>
  <si>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</si>
  <si>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</si>
  <si>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</si>
  <si>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</si>
  <si>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</si>
  <si>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</si>
  <si>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</si>
  <si>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</si>
  <si>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</si>
  <si>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</si>
  <si>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</si>
  <si>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</si>
  <si>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</si>
  <si>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</si>
  <si>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</si>
  <si>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</si>
  <si>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</si>
  <si>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</si>
  <si>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</si>
  <si>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</si>
  <si>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</si>
  <si>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</si>
  <si>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</si>
  <si>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</si>
  <si>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</si>
  <si>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</si>
  <si>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</si>
  <si>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</si>
  <si>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</si>
  <si>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</si>
  <si>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</si>
  <si>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</si>
  <si>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</si>
  <si>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</si>
  <si>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</si>
  <si>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</si>
  <si>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</si>
  <si>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</si>
  <si>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</si>
  <si>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</si>
  <si>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</si>
  <si>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</si>
  <si>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</si>
  <si>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</si>
  <si>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</si>
  <si>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</si>
  <si>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</si>
  <si>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</si>
  <si>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</si>
  <si>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</si>
  <si>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</si>
  <si>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</si>
  <si>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</si>
  <si>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</si>
  <si>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</si>
  <si>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</si>
  <si>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</si>
  <si>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</si>
  <si>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</si>
  <si>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</si>
  <si>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</si>
  <si>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</si>
  <si>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</si>
  <si>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</si>
  <si>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</si>
  <si>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</si>
  <si>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</si>
  <si>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</si>
  <si>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</si>
  <si>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</si>
  <si>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</si>
  <si>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</si>
  <si>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</si>
  <si>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</si>
  <si>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</si>
  <si>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</si>
  <si>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</si>
  <si>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</si>
  <si>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</si>
  <si>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</si>
  <si>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</si>
  <si>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</si>
  <si>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</si>
  <si>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</si>
  <si>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</si>
  <si>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</si>
  <si>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</si>
  <si>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</si>
  <si>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</si>
  <si>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</si>
  <si>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</si>
  <si>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</si>
  <si>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</si>
  <si>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</si>
  <si>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</si>
  <si>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</si>
  <si>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</si>
  <si>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</si>
  <si>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</si>
  <si>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</si>
  <si>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</si>
  <si>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</si>
  <si>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</si>
  <si>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</si>
  <si>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</si>
  <si>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</si>
  <si>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</si>
  <si>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</si>
  <si>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</si>
  <si>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</si>
  <si>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</si>
  <si>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</si>
  <si>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</si>
  <si>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</si>
  <si>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</si>
  <si>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</si>
  <si>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</si>
  <si>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</si>
  <si>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</si>
  <si>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</si>
  <si>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</si>
  <si>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</si>
  <si>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</si>
  <si>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</si>
  <si>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</si>
  <si>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</si>
  <si>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</si>
  <si>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</si>
  <si>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</si>
  <si>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</si>
  <si>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</si>
  <si>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</si>
  <si>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</si>
  <si>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</si>
  <si>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</si>
  <si>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</si>
  <si>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</si>
  <si>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</si>
  <si>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</si>
  <si>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</si>
  <si>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</si>
  <si>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</si>
  <si>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</si>
  <si>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</si>
  <si>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</si>
  <si>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</si>
  <si>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</si>
  <si>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</si>
  <si>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</si>
  <si>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</si>
  <si>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</si>
  <si>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</si>
  <si>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</si>
  <si>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</si>
  <si>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</si>
  <si>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</si>
  <si>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</si>
  <si>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</si>
  <si>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</si>
  <si>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</si>
  <si>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</si>
  <si>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</si>
  <si>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</si>
  <si>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</si>
  <si>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</si>
  <si>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</si>
  <si>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</si>
  <si>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</si>
  <si>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</si>
  <si>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</si>
  <si>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</si>
  <si>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</si>
  <si>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</si>
  <si>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</si>
  <si>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</si>
  <si>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</si>
  <si>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</si>
  <si>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</si>
  <si>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</si>
  <si>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</si>
  <si>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</si>
  <si>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</si>
  <si>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</si>
  <si>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</si>
  <si>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</si>
  <si>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</si>
  <si>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</si>
  <si>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</si>
  <si>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</si>
  <si>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</si>
  <si>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</si>
  <si>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</si>
  <si>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</si>
  <si>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</si>
  <si>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</si>
  <si>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</si>
  <si>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</si>
  <si>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</si>
  <si>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</si>
  <si>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</si>
  <si>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Dr. Reddy's Laboratories Ltd.</t>
  </si>
  <si>
    <t>INE089A01023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</si>
  <si>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</si>
  <si>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</si>
  <si>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</si>
  <si>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</si>
  <si>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</si>
  <si>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</si>
  <si>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</si>
  <si>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</si>
  <si>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</si>
  <si>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INE115A07OK5</t>
  </si>
  <si>
    <t>CRISIL AA-</t>
  </si>
  <si>
    <t>Reverse Repos</t>
  </si>
  <si>
    <t>Treps</t>
  </si>
  <si>
    <t>8.65% UTTAR PRADESH SDL 10-03-2024</t>
  </si>
  <si>
    <t>IN3320150508</t>
  </si>
  <si>
    <t>8.73% UTTAR PRADESH SDL 31-12-2022</t>
  </si>
  <si>
    <t>IN3320140269</t>
  </si>
  <si>
    <t>CRISIL AA- (CE)</t>
  </si>
  <si>
    <t>7.17% GOVT OF INDIA RED 08-01-2028</t>
  </si>
  <si>
    <t>IN0020170174</t>
  </si>
  <si>
    <t>8.5% JAMMU &amp; KASHMIR SDL RED 30-03-2025</t>
  </si>
  <si>
    <t>IN1820150101</t>
  </si>
  <si>
    <t>INE514E16BT0</t>
  </si>
  <si>
    <t>INE028A16CH2</t>
  </si>
  <si>
    <t>!</t>
  </si>
  <si>
    <t>INE660A07QQ2</t>
  </si>
  <si>
    <t>JB Chemicals &amp; Pharmaceuticals Ltd.</t>
  </si>
  <si>
    <t>INE572A01028</t>
  </si>
  <si>
    <t>Axis Bank Ltd.**</t>
  </si>
  <si>
    <t>INE238A169U7</t>
  </si>
  <si>
    <t>INE296A07RM2</t>
  </si>
  <si>
    <t>Shree Cement Ltd.</t>
  </si>
  <si>
    <t>INE070A01015</t>
  </si>
  <si>
    <t>Ashok Leyland Ltd.</t>
  </si>
  <si>
    <t>INE208A01029</t>
  </si>
  <si>
    <t>INE028A16CE9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</si>
  <si>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</si>
  <si>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</si>
  <si>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</si>
  <si>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</si>
  <si>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INE134E08KG2</t>
  </si>
  <si>
    <t>Tata Motors Ltd.</t>
  </si>
  <si>
    <t>INE155A01022</t>
  </si>
  <si>
    <t>INE906B07FE6</t>
  </si>
  <si>
    <t>INE027E07691</t>
  </si>
  <si>
    <t>NHPC Ltd.**</t>
  </si>
  <si>
    <t>INE848E07815</t>
  </si>
  <si>
    <t>INE660A07PN1</t>
  </si>
  <si>
    <t>(7) The Average Maturity Period of the Portfolio has been 0.00 months.</t>
  </si>
  <si>
    <t>State Bank of India</t>
  </si>
  <si>
    <t>INE062A01020</t>
  </si>
  <si>
    <t>INE756I07CC1</t>
  </si>
  <si>
    <t>INE261F16587</t>
  </si>
  <si>
    <t>INE115A14CZ4</t>
  </si>
  <si>
    <t>INE002A14HJ7</t>
  </si>
  <si>
    <t>INE763G14JT6</t>
  </si>
  <si>
    <t>INE028E14HX5</t>
  </si>
  <si>
    <t>INE763G14JR0</t>
  </si>
  <si>
    <t>INE700G14454</t>
  </si>
  <si>
    <t>* Nav has been considered as of 26 February 2021(Last Business Days).</t>
  </si>
  <si>
    <t>Indian Oil Corporation Ltd.**</t>
  </si>
  <si>
    <t>Total Net Assets as on 15-Mar-2021</t>
  </si>
  <si>
    <t>5.15% GOVT OF INDIA RED  09-11-2025</t>
  </si>
  <si>
    <t>IN0020200278</t>
  </si>
  <si>
    <t>Mahindra &amp; Mahindra Ltd.</t>
  </si>
  <si>
    <t>INE101A01026</t>
  </si>
  <si>
    <t>INE134E08GT3</t>
  </si>
  <si>
    <t>8.20% GOVT OF INDIA RED 15-02-2022</t>
  </si>
  <si>
    <t>IN0020060037</t>
  </si>
  <si>
    <t>8.79% GOVT OF INDIA RED 08-11-2021</t>
  </si>
  <si>
    <t>IN0020110030</t>
  </si>
  <si>
    <t>Bank of Baroda^</t>
  </si>
  <si>
    <t>Axis Bank Ltd.^</t>
  </si>
  <si>
    <t>Hindustan Petroleum Corporation Ltd.**</t>
  </si>
  <si>
    <t>INE700G14470</t>
  </si>
  <si>
    <t>INE763G14JY6</t>
  </si>
  <si>
    <t>91 DAYS TBILL RED 03-06-2021</t>
  </si>
  <si>
    <t>IN002020X506</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</si>
  <si>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</si>
  <si>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</si>
  <si>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</si>
  <si>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</si>
  <si>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</si>
  <si>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</si>
  <si>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</si>
  <si>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</si>
  <si>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</si>
  <si>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</si>
  <si>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</si>
  <si>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</si>
  <si>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</si>
  <si>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</si>
  <si>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</si>
  <si>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</si>
  <si>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</si>
  <si>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</si>
  <si>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</si>
  <si>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</si>
  <si>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INE514E14PM0</t>
  </si>
  <si>
    <t>182 DAYS TBILL RED 07-10-2021</t>
  </si>
  <si>
    <t>IN002021Y015</t>
  </si>
  <si>
    <t>8.35% GOVT OF INDIA RED 14-05-2022</t>
  </si>
  <si>
    <t>IN0020020072</t>
  </si>
  <si>
    <t>INE020B08BN4</t>
  </si>
  <si>
    <t>INE261F16546</t>
  </si>
  <si>
    <t>INE261F16553</t>
  </si>
  <si>
    <t>INE238A168V7</t>
  </si>
  <si>
    <t>364 DAYS TBILL RED 30-03-2022</t>
  </si>
  <si>
    <t>IN002020Z527</t>
  </si>
  <si>
    <t>INE115A07ON9</t>
  </si>
  <si>
    <t>INE028A16CG4</t>
  </si>
  <si>
    <t>INE261F16538</t>
  </si>
  <si>
    <t>INE094A14GP3</t>
  </si>
  <si>
    <t>INE115A14CQ3</t>
  </si>
  <si>
    <t>364 DAYS TBILL RED 27-05-2021</t>
  </si>
  <si>
    <t>IN002020Z089</t>
  </si>
  <si>
    <t>364 DAYS TBILL RED 17-06-2021</t>
  </si>
  <si>
    <t>IN002020Z113</t>
  </si>
  <si>
    <t>364 DAYS TBILL RED 03-06-2021</t>
  </si>
  <si>
    <t>IN002020Z097</t>
  </si>
  <si>
    <t>364 DAYS TBILL RED 24-06-2021</t>
  </si>
  <si>
    <t>IN002020Z121</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</si>
  <si>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</si>
  <si>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</si>
  <si>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</si>
  <si>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</si>
  <si>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</si>
  <si>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</si>
  <si>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</si>
  <si>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</si>
  <si>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</si>
  <si>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</si>
  <si>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</si>
  <si>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</si>
  <si>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</si>
  <si>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</si>
  <si>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</si>
  <si>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</si>
  <si>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</si>
  <si>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</si>
  <si>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</si>
  <si>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</si>
  <si>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</si>
  <si>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</si>
  <si>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</si>
  <si>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</si>
  <si>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</si>
  <si>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</si>
  <si>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</si>
  <si>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</si>
  <si>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</si>
  <si>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</si>
  <si>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</si>
  <si>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</si>
  <si>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</si>
  <si>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</si>
  <si>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</si>
  <si>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INE756I07CV1</t>
  </si>
  <si>
    <t>INE001A07SC5</t>
  </si>
  <si>
    <t>INE261F14HJ8</t>
  </si>
  <si>
    <t>182 DAYS TBILL RED 14-10-2021</t>
  </si>
  <si>
    <t>IN002021Y023</t>
  </si>
  <si>
    <t>National Bank for Agriculture &amp; Rural Development^</t>
  </si>
  <si>
    <t>Housing Development Finance Corporation Ltd.^</t>
  </si>
  <si>
    <t>INE238A160W2</t>
  </si>
  <si>
    <t>Talwandi Sabo Power Ltd.** $</t>
  </si>
  <si>
    <t>INE020B08641</t>
  </si>
  <si>
    <t>Bank of Baroda**</t>
  </si>
  <si>
    <t>INE094A14GV1</t>
  </si>
  <si>
    <t>INE831R14BW9</t>
  </si>
  <si>
    <t>91 DAYS TBILL RED 29-07-2021</t>
  </si>
  <si>
    <t>IN002021X041</t>
  </si>
  <si>
    <t>91 DAYS TBILL RED 22-07-2021</t>
  </si>
  <si>
    <t>IN002021X033</t>
  </si>
  <si>
    <t>182 DAYS TBILL RED 22-07-2021</t>
  </si>
  <si>
    <t>IN002020Y421</t>
  </si>
  <si>
    <t>Total Net Assets as on 15-May-2021</t>
  </si>
  <si>
    <t>** Securities are classified as non-traded on the basis of Traded data as on May 14,2021 (the previous working day) provided by CRISIL and ICRA.</t>
  </si>
  <si>
    <t>P I INDUSTRIES LIMITED</t>
  </si>
  <si>
    <t>INE603J01030</t>
  </si>
  <si>
    <t>PESTICIDES</t>
  </si>
  <si>
    <t>Indian Railway Finance Corporation Ltd.^</t>
  </si>
  <si>
    <t>INE053F07BB3</t>
  </si>
  <si>
    <t>INE514E08CE7</t>
  </si>
  <si>
    <t>^ Securities are classified as traded on the basis of Traded data as on May 14,2021 (the previous working day) provided by CRISIL and ICRA.</t>
  </si>
  <si>
    <t>Power Finance Corporation Ltd.^</t>
  </si>
  <si>
    <t>182 DAYS TBILL RED 04-11-2021</t>
  </si>
  <si>
    <t>IN002021Y056</t>
  </si>
  <si>
    <t>182 DAYS TBILL RED 12-11-2021</t>
  </si>
  <si>
    <t>IN002021Y064</t>
  </si>
  <si>
    <t>Indian Oil Corporation Ltd.^</t>
  </si>
  <si>
    <t>INE242A14TO4</t>
  </si>
  <si>
    <t>INE027E14KO0</t>
  </si>
  <si>
    <t>INE027E14KQ5</t>
  </si>
  <si>
    <t>* Nav has been considered as of 14 May 2021(Last Business Days).</t>
  </si>
  <si>
    <t>Fortnightly Portfolio Statement as of May 15,2021</t>
  </si>
  <si>
    <t>(3) The total outstanding exposure in derivative instruments as on May 15, 2021 is Nil.</t>
  </si>
  <si>
    <t>(4) The total market value of investments in foreign securities / American Depositary Receipts / Global Depositary Receipts as on May 15, 2021 is Nil.</t>
  </si>
  <si>
    <t>(5) The dividends declared during the fortnight ended May 15, 2021 under the Income Distribution cum Capital Withdrawal (IDCW) Options of the Scheme are as follows:</t>
  </si>
  <si>
    <t>^^ No dividend was distributed during the fortnight ended May 15, 2021.</t>
  </si>
  <si>
    <t>(6) No bonus was declared  during the fortnight ended May 15, 2021.</t>
  </si>
  <si>
    <t>(8) Investment in Repo in Corporate Debt Securities during the fortnight ended May 15, 2021 is Nil.</t>
  </si>
  <si>
    <t>^^ No dividend was distributed during the fortnight ended ended May 15, 2021.</t>
  </si>
  <si>
    <t xml:space="preserve">     a. Hedging Positions through Futures as on May 15, 2021 is Nil</t>
  </si>
  <si>
    <t xml:space="preserve">         For the period ended May 15, 2021, hedging transactions through futures which have been squared off/expired is Nil.</t>
  </si>
  <si>
    <t xml:space="preserve">     b. Other than Hedging Positions through Futures as on May 15, 2021 is Nil.</t>
  </si>
  <si>
    <t xml:space="preserve">         For the period ended May 15, 2021, non-hedging transactions through futures which have been squared off/expired is Nil.</t>
  </si>
  <si>
    <t xml:space="preserve">     c. Hedging Positions through Options as on May 15, 2021 is Nil.</t>
  </si>
  <si>
    <t xml:space="preserve">     d. Other than Hedging Positions through Options as on May 15, 2021 is Nil.</t>
  </si>
  <si>
    <t xml:space="preserve">     e. Hedging Positions through swaps as on May 15, 2021 is Nil.</t>
  </si>
  <si>
    <t>(7) The total market value of investments in foreign securities / American Depositary Receipts / Global Depositary Receipts as on May 15, 2021 is Nil.</t>
  </si>
  <si>
    <t>(10) Investment in Repo in Corporate Debt Securities during the fortnight ended May 15, 2021 is Nil.</t>
  </si>
  <si>
    <t>(6) No bonus was declared during the fortnight ended May 15, 2021.</t>
  </si>
  <si>
    <t>(5) No dividend was declared during the fortnight ended May 15,2021.</t>
  </si>
  <si>
    <t>(7) The Average Maturity Period of the Portfolio has been 33.11 months.</t>
  </si>
  <si>
    <t>(7) The Average Maturity Period of the Portfolio has been 95.32 months.</t>
  </si>
  <si>
    <t>(7) The Average Maturity Period of the Portfolio has been 88.44 months.</t>
  </si>
  <si>
    <t>(9) The Average Maturity Period for debt portion of the Portfolio has been 67.31 months.</t>
  </si>
  <si>
    <t>(7) The Average Maturity Period of the Portfolio has been 0.03 months.</t>
  </si>
  <si>
    <t>(7) The Average Maturity Period of the Portfolio has been 25.21 months.</t>
  </si>
  <si>
    <t>(7) The Average Maturity Period of the Portfolio has been 4.86 months.</t>
  </si>
  <si>
    <t>(7) The Average Maturity Period of the Portfolio has been 10.08 months.</t>
  </si>
  <si>
    <t>(7) The Average Maturity Period of the Portfolio has been 1.00 months.</t>
  </si>
  <si>
    <t>(7) The Average Maturity Period of the Portfolio has been 1.56 months.</t>
  </si>
  <si>
    <t>(7) The Average Maturity Period of the Portfolio has been 2.73 months.</t>
  </si>
  <si>
    <t>(7) The Average Maturity Period of the Portfolio has been 9.48 months.</t>
  </si>
  <si>
    <t>(7) The Average Maturity Period of the Portfolio has been 9.89 months.</t>
  </si>
  <si>
    <t>(7) The Average Maturity Period of the Portfolio has been 10.42 months.</t>
  </si>
  <si>
    <t>(7) The Average Maturity Period of the Portfolio has been 0.97 months.</t>
  </si>
  <si>
    <t>* Nav has been considered as of 14 May 2021 (Last Business Days).</t>
  </si>
  <si>
    <t>(8) The portfolio turnover ratio of the Scheme for the fortnight ended May 15, 2021 is 1.61 times.</t>
  </si>
  <si>
    <t>^^</t>
  </si>
  <si>
    <t>As on 14 May 2021*</t>
  </si>
  <si>
    <t>As on 30 April 2021</t>
  </si>
  <si>
    <t>(12) The YTM of Net Current Assets is computed based on Weighted Average of TREPS and Reverse Repo placement rates for the scheme on the portfolio date in line with  AMFI circular number 35P/ MEM-COR/ 07/ 2021-22  Dated 11-May-2011.</t>
  </si>
  <si>
    <t>(14) The YTM of Net Current Assets is computed based on Weighted Average of TREPS and Reverse Repo placement rates for the scheme on the portfolio date in line with  AMFI circular number 35P/ MEM-COR/ 07/ 2021-22  Dated 11-May-2011.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</si>
</sst>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1" fillId="0" borderId="0"/>
    <xf numFmtId="164" fontId="23" fillId="0" borderId="0" applyFont="0" applyFill="0" applyBorder="0" applyAlignment="0" applyProtection="0"/>
    <xf numFmtId="0" fontId="21" fillId="0" borderId="0" applyNumberFormat="0" applyFill="0" applyBorder="0" applyAlignment="0" applyProtection="0"/>
    <xf numFmtId="0" fontId="26" fillId="0" borderId="0">
      <alignment vertical="top"/>
    </xf>
    <xf numFmtId="0" fontId="23" fillId="0" borderId="0"/>
  </cellStyleXfs>
  <cellXfs count="189">
    <xf numFmtId="0" fontId="0" fillId="0" borderId="0" xfId="0"/>
    <xf numFmtId="0" fontId="18" fillId="3" borderId="0" xfId="0" applyFont="1" applyFill="1"/>
    <xf numFmtId="4" fontId="18" fillId="3" borderId="0" xfId="0" applyNumberFormat="1" applyFont="1" applyFill="1"/>
    <xf numFmtId="43" fontId="18" fillId="3" borderId="0" xfId="0" applyNumberFormat="1" applyFont="1" applyFill="1"/>
    <xf numFmtId="0" fontId="20" fillId="3" borderId="0" xfId="0" applyFont="1" applyFill="1"/>
    <xf numFmtId="0" fontId="0" fillId="0" borderId="0" xfId="0" applyAlignment="1">
      <alignment horizontal="left" vertical="center"/>
    </xf>
    <xf numFmtId="0" fontId="17" fillId="0" borderId="1" xfId="0" applyFont="1" applyBorder="1" applyAlignment="1">
      <alignment horizontal="left" vertical="center"/>
    </xf>
    <xf numFmtId="0" fontId="16"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9" fillId="3" borderId="3" xfId="0" applyFont="1" applyFill="1" applyBorder="1"/>
    <xf numFmtId="4" fontId="19" fillId="3" borderId="3" xfId="0" applyNumberFormat="1" applyFont="1" applyFill="1" applyBorder="1"/>
    <xf numFmtId="0" fontId="19" fillId="3" borderId="4" xfId="0" applyFont="1" applyFill="1" applyBorder="1"/>
    <xf numFmtId="4" fontId="19" fillId="3" borderId="4" xfId="0" applyNumberFormat="1" applyFont="1" applyFill="1" applyBorder="1"/>
    <xf numFmtId="43" fontId="19" fillId="3" borderId="4" xfId="0" applyNumberFormat="1" applyFont="1" applyFill="1" applyBorder="1"/>
    <xf numFmtId="0" fontId="22" fillId="3" borderId="2" xfId="0" applyFont="1" applyFill="1" applyBorder="1" applyAlignment="1">
      <alignment horizontal="left" vertical="top" readingOrder="1"/>
    </xf>
    <xf numFmtId="0" fontId="25" fillId="0" borderId="0" xfId="0" applyFont="1" applyFill="1" applyBorder="1" applyAlignment="1">
      <alignment vertical="center" wrapText="1"/>
    </xf>
    <xf numFmtId="0" fontId="21" fillId="0" borderId="9" xfId="0" applyFont="1" applyFill="1" applyBorder="1" applyAlignment="1">
      <alignment horizontal="left" vertical="top" readingOrder="1"/>
    </xf>
    <xf numFmtId="0" fontId="22" fillId="0" borderId="7" xfId="0" applyFont="1" applyFill="1" applyBorder="1" applyAlignment="1">
      <alignment horizontal="left" vertical="top" readingOrder="1"/>
    </xf>
    <xf numFmtId="0" fontId="22" fillId="0" borderId="7" xfId="0" applyFont="1" applyFill="1" applyBorder="1" applyAlignment="1">
      <alignment horizontal="center" vertical="top" wrapText="1" readingOrder="1"/>
    </xf>
    <xf numFmtId="0" fontId="21" fillId="0" borderId="3" xfId="0" applyFont="1" applyFill="1" applyBorder="1" applyAlignment="1">
      <alignment horizontal="left" vertical="top" readingOrder="1"/>
    </xf>
    <xf numFmtId="165" fontId="15" fillId="0" borderId="10" xfId="0" applyNumberFormat="1" applyFont="1" applyFill="1" applyBorder="1" applyAlignment="1">
      <alignment horizontal="center"/>
    </xf>
    <xf numFmtId="165" fontId="15" fillId="0" borderId="3" xfId="0" applyNumberFormat="1" applyFont="1" applyFill="1" applyBorder="1" applyAlignment="1">
      <alignment horizontal="center"/>
    </xf>
    <xf numFmtId="0" fontId="21" fillId="0" borderId="4" xfId="0" applyFont="1" applyFill="1" applyBorder="1" applyAlignment="1">
      <alignment horizontal="left" vertical="top" readingOrder="1"/>
    </xf>
    <xf numFmtId="165" fontId="15" fillId="0" borderId="4" xfId="0" applyNumberFormat="1" applyFont="1" applyFill="1" applyBorder="1" applyAlignment="1">
      <alignment horizontal="center"/>
    </xf>
    <xf numFmtId="0" fontId="21" fillId="0" borderId="0" xfId="0" applyFont="1" applyFill="1" applyBorder="1" applyAlignment="1">
      <alignment horizontal="left" vertical="top" readingOrder="1"/>
    </xf>
    <xf numFmtId="0" fontId="26" fillId="0" borderId="0" xfId="0" applyFont="1" applyFill="1" applyBorder="1" applyAlignment="1">
      <alignment vertical="top" readingOrder="1"/>
    </xf>
    <xf numFmtId="43" fontId="21" fillId="0" borderId="0" xfId="1" applyNumberFormat="1" applyFill="1" applyBorder="1" applyAlignment="1">
      <alignment vertical="top" readingOrder="1"/>
    </xf>
    <xf numFmtId="0" fontId="21" fillId="0" borderId="0" xfId="0" applyFont="1" applyFill="1" applyBorder="1" applyAlignment="1">
      <alignment vertical="top" readingOrder="1"/>
    </xf>
    <xf numFmtId="0" fontId="21" fillId="0" borderId="0" xfId="1" applyFill="1" applyBorder="1" applyAlignment="1">
      <alignment vertical="top" readingOrder="1"/>
    </xf>
    <xf numFmtId="0" fontId="15" fillId="3" borderId="0" xfId="0" applyFont="1" applyFill="1"/>
    <xf numFmtId="4" fontId="15" fillId="3" borderId="0" xfId="0" applyNumberFormat="1" applyFont="1" applyFill="1"/>
    <xf numFmtId="43" fontId="15" fillId="3" borderId="0" xfId="0" applyNumberFormat="1" applyFont="1" applyFill="1"/>
    <xf numFmtId="0" fontId="21" fillId="0" borderId="2" xfId="0" applyFont="1" applyFill="1" applyBorder="1" applyAlignment="1">
      <alignment horizontal="left" vertical="top" wrapText="1" readingOrder="1"/>
    </xf>
    <xf numFmtId="0" fontId="22" fillId="0" borderId="2" xfId="0" quotePrefix="1" applyFont="1" applyFill="1" applyBorder="1" applyAlignment="1">
      <alignment vertical="top" readingOrder="1"/>
    </xf>
    <xf numFmtId="0" fontId="21" fillId="0" borderId="11" xfId="0" applyFont="1" applyFill="1" applyBorder="1" applyAlignment="1">
      <alignment horizontal="left" vertical="top" readingOrder="1"/>
    </xf>
    <xf numFmtId="0" fontId="21" fillId="0" borderId="9" xfId="0" applyFont="1" applyFill="1" applyBorder="1" applyAlignment="1">
      <alignment vertical="top" readingOrder="1"/>
    </xf>
    <xf numFmtId="43" fontId="15" fillId="3" borderId="0" xfId="0" applyNumberFormat="1" applyFont="1" applyFill="1" applyAlignment="1"/>
    <xf numFmtId="0" fontId="22" fillId="0" borderId="12" xfId="0" applyFont="1" applyFill="1" applyBorder="1" applyAlignment="1">
      <alignment horizontal="left" vertical="top" readingOrder="1"/>
    </xf>
    <xf numFmtId="0" fontId="21" fillId="0" borderId="14" xfId="0" applyFont="1" applyFill="1" applyBorder="1" applyAlignment="1">
      <alignment horizontal="left" vertical="top" readingOrder="1"/>
    </xf>
    <xf numFmtId="0" fontId="21" fillId="0" borderId="2" xfId="0" applyFont="1" applyFill="1" applyBorder="1" applyAlignment="1">
      <alignment horizontal="left" vertical="top" readingOrder="1"/>
    </xf>
    <xf numFmtId="165" fontId="21" fillId="0" borderId="0" xfId="0" quotePrefix="1" applyNumberFormat="1" applyFont="1" applyFill="1" applyBorder="1" applyAlignment="1">
      <alignment horizontal="center" vertical="top" readingOrder="1"/>
    </xf>
    <xf numFmtId="43" fontId="22" fillId="0" borderId="0" xfId="1" applyNumberFormat="1" applyFont="1" applyFill="1" applyBorder="1" applyAlignment="1">
      <alignment vertical="top" readingOrder="1"/>
    </xf>
    <xf numFmtId="0" fontId="26" fillId="0" borderId="2" xfId="0" applyFont="1" applyFill="1" applyBorder="1" applyAlignment="1">
      <alignment horizontal="left" vertical="top" readingOrder="1"/>
    </xf>
    <xf numFmtId="0" fontId="26" fillId="0" borderId="0" xfId="0" applyFont="1" applyFill="1" applyBorder="1" applyAlignment="1">
      <alignment horizontal="left" vertical="top" readingOrder="1"/>
    </xf>
    <xf numFmtId="0" fontId="21" fillId="0" borderId="2" xfId="0" applyFont="1" applyFill="1" applyBorder="1" applyAlignment="1">
      <alignment vertical="top" readingOrder="1"/>
    </xf>
    <xf numFmtId="166" fontId="22"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5" fillId="3" borderId="0" xfId="0" applyNumberFormat="1" applyFont="1" applyFill="1" applyBorder="1"/>
    <xf numFmtId="43" fontId="15" fillId="0" borderId="0" xfId="0" applyNumberFormat="1" applyFont="1" applyFill="1" applyBorder="1"/>
    <xf numFmtId="0" fontId="22" fillId="0" borderId="2" xfId="0" applyFont="1" applyFill="1" applyBorder="1" applyAlignment="1">
      <alignment horizontal="left" vertical="top" readingOrder="1"/>
    </xf>
    <xf numFmtId="0" fontId="15" fillId="0" borderId="2" xfId="3" applyFont="1" applyFill="1" applyBorder="1" applyAlignment="1">
      <alignment vertical="top" readingOrder="1"/>
    </xf>
    <xf numFmtId="0" fontId="22" fillId="0" borderId="10" xfId="0" applyFont="1" applyFill="1" applyBorder="1" applyAlignment="1">
      <alignment horizontal="left" vertical="top" readingOrder="1"/>
    </xf>
    <xf numFmtId="0" fontId="21" fillId="0" borderId="10" xfId="0" applyFont="1" applyFill="1" applyBorder="1" applyAlignment="1">
      <alignment horizontal="left" vertical="top" readingOrder="1"/>
    </xf>
    <xf numFmtId="43" fontId="15" fillId="0" borderId="0" xfId="0" applyNumberFormat="1" applyFont="1" applyFill="1"/>
    <xf numFmtId="0" fontId="15" fillId="0" borderId="0" xfId="0" applyFont="1" applyFill="1"/>
    <xf numFmtId="4" fontId="15" fillId="0" borderId="0" xfId="0" applyNumberFormat="1" applyFont="1" applyFill="1"/>
    <xf numFmtId="0" fontId="21" fillId="0" borderId="2" xfId="0" applyFont="1" applyFill="1" applyBorder="1" applyAlignment="1">
      <alignment vertical="top" wrapText="1" readingOrder="1"/>
    </xf>
    <xf numFmtId="0" fontId="22" fillId="0" borderId="12" xfId="0" applyFont="1" applyFill="1" applyBorder="1" applyAlignment="1">
      <alignment vertical="top" readingOrder="1"/>
    </xf>
    <xf numFmtId="0" fontId="22" fillId="0" borderId="14" xfId="0" applyFont="1" applyFill="1" applyBorder="1" applyAlignment="1">
      <alignment vertical="top" readingOrder="1"/>
    </xf>
    <xf numFmtId="0" fontId="22" fillId="0" borderId="11" xfId="0" applyFont="1" applyFill="1" applyBorder="1" applyAlignment="1">
      <alignment horizontal="center" vertical="top" readingOrder="1"/>
    </xf>
    <xf numFmtId="166" fontId="22" fillId="0" borderId="7" xfId="0" applyNumberFormat="1" applyFont="1" applyFill="1" applyBorder="1" applyAlignment="1">
      <alignment vertical="top" readingOrder="1"/>
    </xf>
    <xf numFmtId="0" fontId="15" fillId="0" borderId="2" xfId="0" applyFont="1" applyFill="1" applyBorder="1" applyAlignment="1">
      <alignment horizontal="left" vertical="top" readingOrder="1"/>
    </xf>
    <xf numFmtId="165" fontId="15" fillId="0" borderId="16" xfId="0" applyNumberFormat="1" applyFont="1" applyFill="1" applyBorder="1" applyAlignment="1">
      <alignment horizontal="center"/>
    </xf>
    <xf numFmtId="165" fontId="15" fillId="0" borderId="17" xfId="0" applyNumberFormat="1" applyFont="1" applyFill="1" applyBorder="1" applyAlignment="1">
      <alignment horizontal="center"/>
    </xf>
    <xf numFmtId="0" fontId="21" fillId="0" borderId="0" xfId="0" applyFont="1" applyFill="1" applyBorder="1" applyAlignment="1">
      <alignment horizontal="left" vertical="top" wrapText="1" readingOrder="1"/>
    </xf>
    <xf numFmtId="0" fontId="16" fillId="0" borderId="7" xfId="0" applyFont="1" applyFill="1" applyBorder="1" applyAlignment="1"/>
    <xf numFmtId="0" fontId="21" fillId="0" borderId="0" xfId="0" quotePrefix="1" applyFont="1" applyFill="1" applyBorder="1" applyAlignment="1">
      <alignment horizontal="left" vertical="top" readingOrder="1"/>
    </xf>
    <xf numFmtId="0" fontId="21" fillId="0" borderId="11" xfId="0" applyFont="1" applyFill="1" applyBorder="1" applyAlignment="1">
      <alignment vertical="top" readingOrder="1"/>
    </xf>
    <xf numFmtId="0" fontId="21" fillId="0" borderId="2" xfId="1" applyFill="1" applyBorder="1" applyAlignment="1">
      <alignment vertical="top" readingOrder="1"/>
    </xf>
    <xf numFmtId="43" fontId="21" fillId="0" borderId="0" xfId="0" applyNumberFormat="1" applyFont="1" applyFill="1" applyBorder="1" applyAlignment="1">
      <alignment vertical="top" readingOrder="1"/>
    </xf>
    <xf numFmtId="0" fontId="15" fillId="3" borderId="0" xfId="0" applyNumberFormat="1" applyFont="1" applyFill="1" applyBorder="1" applyAlignment="1"/>
    <xf numFmtId="0" fontId="24" fillId="0" borderId="0" xfId="0" quotePrefix="1" applyFont="1" applyFill="1" applyBorder="1" applyAlignment="1">
      <alignment horizontal="left" vertical="top" readingOrder="1"/>
    </xf>
    <xf numFmtId="43" fontId="24" fillId="3" borderId="0" xfId="0" applyNumberFormat="1" applyFont="1" applyFill="1"/>
    <xf numFmtId="0" fontId="15" fillId="0" borderId="0" xfId="0" applyFont="1" applyFill="1" applyBorder="1" applyAlignment="1">
      <alignment horizontal="left" vertical="top" readingOrder="1"/>
    </xf>
    <xf numFmtId="0" fontId="21" fillId="0" borderId="0" xfId="1" applyFont="1" applyFill="1" applyBorder="1" applyAlignment="1">
      <alignment vertical="top" readingOrder="1"/>
    </xf>
    <xf numFmtId="0" fontId="15" fillId="0" borderId="0" xfId="0" applyFont="1" applyFill="1" applyBorder="1" applyAlignment="1">
      <alignment vertical="top" readingOrder="1"/>
    </xf>
    <xf numFmtId="0" fontId="0" fillId="0" borderId="9" xfId="0" applyBorder="1"/>
    <xf numFmtId="0" fontId="0" fillId="0" borderId="0" xfId="0" applyBorder="1"/>
    <xf numFmtId="0" fontId="26" fillId="0" borderId="2" xfId="4" applyFont="1" applyFill="1" applyBorder="1" applyAlignment="1">
      <alignment vertical="top" wrapText="1" readingOrder="1"/>
    </xf>
    <xf numFmtId="0" fontId="0" fillId="0" borderId="0" xfId="0" applyFill="1" applyBorder="1" applyAlignment="1">
      <alignment vertical="top" wrapText="1" readingOrder="1"/>
    </xf>
    <xf numFmtId="0" fontId="21" fillId="3" borderId="0" xfId="0" applyFont="1" applyFill="1"/>
    <xf numFmtId="0" fontId="21" fillId="0" borderId="0" xfId="0" applyFont="1" applyFill="1" applyBorder="1" applyAlignment="1">
      <alignment vertical="top" wrapText="1" readingOrder="1"/>
    </xf>
    <xf numFmtId="0" fontId="14" fillId="3" borderId="0" xfId="0" applyFont="1" applyFill="1"/>
    <xf numFmtId="4" fontId="14" fillId="3" borderId="0" xfId="0" applyNumberFormat="1" applyFont="1" applyFill="1"/>
    <xf numFmtId="43" fontId="14" fillId="3" borderId="0" xfId="0" applyNumberFormat="1" applyFont="1" applyFill="1"/>
    <xf numFmtId="0" fontId="27" fillId="3" borderId="3" xfId="0" applyFont="1" applyFill="1" applyBorder="1"/>
    <xf numFmtId="0" fontId="21" fillId="0" borderId="2" xfId="0" applyFont="1" applyFill="1" applyBorder="1" applyAlignment="1">
      <alignment horizontal="left" vertical="top" readingOrder="1"/>
    </xf>
    <xf numFmtId="165" fontId="21" fillId="0" borderId="0" xfId="0" applyNumberFormat="1" applyFont="1" applyFill="1" applyBorder="1" applyAlignment="1">
      <alignment horizontal="center" vertical="top" readingOrder="1"/>
    </xf>
    <xf numFmtId="165" fontId="15" fillId="0" borderId="0" xfId="0" applyNumberFormat="1" applyFont="1" applyFill="1" applyBorder="1" applyAlignment="1">
      <alignment horizontal="center"/>
    </xf>
    <xf numFmtId="0" fontId="13" fillId="3" borderId="0" xfId="0" applyFont="1" applyFill="1"/>
    <xf numFmtId="165" fontId="15" fillId="0" borderId="15" xfId="0" applyNumberFormat="1" applyFont="1" applyFill="1" applyBorder="1" applyAlignment="1">
      <alignment horizontal="center"/>
    </xf>
    <xf numFmtId="167" fontId="21" fillId="0" borderId="3" xfId="2" quotePrefix="1" applyNumberFormat="1" applyFont="1" applyFill="1" applyBorder="1" applyAlignment="1">
      <alignment horizontal="center" vertical="center" readingOrder="1"/>
    </xf>
    <xf numFmtId="166" fontId="22" fillId="0" borderId="10" xfId="0" applyNumberFormat="1" applyFont="1" applyFill="1" applyBorder="1" applyAlignment="1">
      <alignment horizontal="center" vertical="top" readingOrder="1"/>
    </xf>
    <xf numFmtId="166" fontId="22" fillId="0" borderId="10" xfId="0" applyNumberFormat="1" applyFont="1" applyFill="1" applyBorder="1" applyAlignment="1">
      <alignment vertical="top" readingOrder="1"/>
    </xf>
    <xf numFmtId="4" fontId="0" fillId="0" borderId="0" xfId="0" applyNumberFormat="1"/>
    <xf numFmtId="167" fontId="21" fillId="0" borderId="10" xfId="2" quotePrefix="1" applyNumberFormat="1" applyFont="1" applyFill="1" applyBorder="1" applyAlignment="1">
      <alignment horizontal="center" vertical="center" readingOrder="1"/>
    </xf>
    <xf numFmtId="167" fontId="21" fillId="0" borderId="4" xfId="2" quotePrefix="1" applyNumberFormat="1" applyFont="1" applyFill="1" applyBorder="1" applyAlignment="1">
      <alignment horizontal="center" vertical="center" readingOrder="1"/>
    </xf>
    <xf numFmtId="167" fontId="21" fillId="0" borderId="17" xfId="2" quotePrefix="1" applyNumberFormat="1" applyFont="1" applyFill="1" applyBorder="1" applyAlignment="1">
      <alignment horizontal="center" vertical="center" readingOrder="1"/>
    </xf>
    <xf numFmtId="167" fontId="21" fillId="0" borderId="0" xfId="2" quotePrefix="1" applyNumberFormat="1" applyFont="1" applyFill="1" applyBorder="1" applyAlignment="1">
      <alignment horizontal="center" vertical="center" readingOrder="1"/>
    </xf>
    <xf numFmtId="167" fontId="21" fillId="0" borderId="15" xfId="2" quotePrefix="1" applyNumberFormat="1" applyFont="1" applyFill="1" applyBorder="1" applyAlignment="1">
      <alignment horizontal="center" vertical="center" readingOrder="1"/>
    </xf>
    <xf numFmtId="167" fontId="21" fillId="0" borderId="16" xfId="2" quotePrefix="1" applyNumberFormat="1" applyFont="1" applyFill="1" applyBorder="1" applyAlignment="1">
      <alignment horizontal="center" vertical="center" readingOrder="1"/>
    </xf>
    <xf numFmtId="43" fontId="19" fillId="3" borderId="0" xfId="0" applyNumberFormat="1" applyFont="1" applyFill="1" applyBorder="1"/>
    <xf numFmtId="0" fontId="19" fillId="3" borderId="18" xfId="0" applyFont="1" applyFill="1" applyBorder="1" applyAlignment="1">
      <alignment vertical="top"/>
    </xf>
    <xf numFmtId="4" fontId="19" fillId="3" borderId="18" xfId="0" applyNumberFormat="1" applyFont="1" applyFill="1" applyBorder="1" applyAlignment="1">
      <alignment vertical="top"/>
    </xf>
    <xf numFmtId="43" fontId="19" fillId="3" borderId="18" xfId="0" applyNumberFormat="1" applyFont="1" applyFill="1" applyBorder="1" applyAlignment="1">
      <alignment vertical="top" wrapText="1"/>
    </xf>
    <xf numFmtId="43" fontId="19" fillId="3" borderId="18" xfId="0" applyNumberFormat="1" applyFont="1" applyFill="1" applyBorder="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15" fontId="18" fillId="3" borderId="0" xfId="0" applyNumberFormat="1" applyFont="1" applyFill="1"/>
    <xf numFmtId="4" fontId="12" fillId="3" borderId="0" xfId="0" applyNumberFormat="1" applyFont="1" applyFill="1"/>
    <xf numFmtId="0" fontId="11" fillId="3" borderId="0" xfId="0" applyFont="1" applyFill="1"/>
    <xf numFmtId="4" fontId="11" fillId="3" borderId="0" xfId="0" applyNumberFormat="1" applyFont="1" applyFill="1"/>
    <xf numFmtId="43" fontId="11" fillId="3" borderId="0" xfId="0" applyNumberFormat="1" applyFont="1" applyFill="1"/>
    <xf numFmtId="0" fontId="19" fillId="3" borderId="2" xfId="0" applyFont="1" applyFill="1" applyBorder="1"/>
    <xf numFmtId="0" fontId="19" fillId="3" borderId="0" xfId="0" applyFont="1" applyFill="1" applyBorder="1"/>
    <xf numFmtId="4" fontId="19" fillId="3" borderId="0" xfId="0" applyNumberFormat="1" applyFont="1" applyFill="1" applyBorder="1"/>
    <xf numFmtId="0" fontId="10" fillId="3" borderId="0" xfId="0" applyFont="1" applyFill="1"/>
    <xf numFmtId="4" fontId="10" fillId="3" borderId="0" xfId="0" applyNumberFormat="1" applyFont="1" applyFill="1"/>
    <xf numFmtId="43" fontId="10" fillId="3" borderId="0" xfId="0" applyNumberFormat="1" applyFont="1" applyFill="1"/>
    <xf numFmtId="4" fontId="18" fillId="3" borderId="0" xfId="2" applyNumberFormat="1" applyFont="1" applyFill="1"/>
    <xf numFmtId="4" fontId="14" fillId="3" borderId="0" xfId="2" applyNumberFormat="1" applyFont="1" applyFill="1"/>
    <xf numFmtId="0" fontId="21" fillId="0" borderId="0" xfId="0" applyFont="1" applyFill="1" applyBorder="1" applyAlignment="1">
      <alignment horizontal="left" vertical="top" readingOrder="1"/>
    </xf>
    <xf numFmtId="0" fontId="9" fillId="3" borderId="0" xfId="0" applyFont="1" applyFill="1"/>
    <xf numFmtId="4" fontId="9" fillId="3" borderId="0" xfId="0" applyNumberFormat="1" applyFont="1" applyFill="1"/>
    <xf numFmtId="43" fontId="9" fillId="3" borderId="0" xfId="0" applyNumberFormat="1" applyFont="1" applyFill="1"/>
    <xf numFmtId="0" fontId="8" fillId="3" borderId="0" xfId="0" applyFont="1" applyFill="1"/>
    <xf numFmtId="4" fontId="8" fillId="3" borderId="0" xfId="0" applyNumberFormat="1" applyFont="1" applyFill="1"/>
    <xf numFmtId="43" fontId="8" fillId="3" borderId="0" xfId="0" applyNumberFormat="1" applyFont="1" applyFill="1"/>
    <xf numFmtId="0" fontId="21" fillId="7" borderId="0" xfId="0" applyFont="1" applyFill="1" applyBorder="1" applyAlignment="1">
      <alignment vertical="top" readingOrder="1"/>
    </xf>
    <xf numFmtId="0" fontId="7" fillId="3" borderId="0" xfId="0" applyFont="1" applyFill="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6" fillId="3" borderId="0" xfId="0" applyFont="1" applyFill="1"/>
    <xf numFmtId="0" fontId="5" fillId="3" borderId="0" xfId="0" applyFont="1" applyFill="1"/>
    <xf numFmtId="4" fontId="5" fillId="3" borderId="0" xfId="0" applyNumberFormat="1" applyFont="1" applyFill="1"/>
    <xf numFmtId="43" fontId="5" fillId="3" borderId="0" xfId="0" applyNumberFormat="1" applyFont="1" applyFill="1"/>
    <xf numFmtId="0" fontId="4" fillId="3" borderId="3" xfId="0" applyFont="1" applyFill="1" applyBorder="1"/>
    <xf numFmtId="4" fontId="4" fillId="3" borderId="3" xfId="0" applyNumberFormat="1" applyFont="1" applyFill="1" applyBorder="1"/>
    <xf numFmtId="43" fontId="4" fillId="3" borderId="3" xfId="0" applyNumberFormat="1" applyFont="1" applyFill="1" applyBorder="1"/>
    <xf numFmtId="4" fontId="19" fillId="3" borderId="18" xfId="0" applyNumberFormat="1" applyFont="1" applyFill="1" applyBorder="1" applyAlignment="1">
      <alignment horizontal="center" vertical="top" wrapText="1"/>
    </xf>
    <xf numFmtId="0" fontId="4" fillId="6" borderId="2" xfId="0" applyFont="1" applyFill="1" applyBorder="1" applyAlignment="1">
      <alignment horizontal="left" vertical="top" readingOrder="1"/>
    </xf>
    <xf numFmtId="0" fontId="21" fillId="0" borderId="2" xfId="0" applyFont="1" applyFill="1" applyBorder="1" applyAlignment="1">
      <alignment horizontal="left" vertical="top" readingOrder="1"/>
    </xf>
    <xf numFmtId="0" fontId="3" fillId="3" borderId="0" xfId="0" applyFont="1" applyFill="1"/>
    <xf numFmtId="4" fontId="3" fillId="3" borderId="0" xfId="0" applyNumberFormat="1" applyFont="1" applyFill="1"/>
    <xf numFmtId="43" fontId="3" fillId="3" borderId="0" xfId="0" applyNumberFormat="1" applyFont="1" applyFill="1"/>
    <xf numFmtId="0" fontId="3" fillId="0" borderId="2" xfId="0" applyFont="1" applyFill="1" applyBorder="1" applyAlignment="1">
      <alignment vertical="top" readingOrder="1"/>
    </xf>
    <xf numFmtId="0" fontId="21" fillId="0" borderId="0" xfId="0" quotePrefix="1" applyFont="1" applyFill="1" applyBorder="1" applyAlignment="1">
      <alignment horizontal="lef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0" fontId="2" fillId="3" borderId="0" xfId="0" applyFont="1" applyFill="1"/>
    <xf numFmtId="4" fontId="2" fillId="3" borderId="0" xfId="0" applyNumberFormat="1" applyFont="1" applyFill="1"/>
    <xf numFmtId="43" fontId="2" fillId="3" borderId="0" xfId="0" applyNumberFormat="1" applyFont="1" applyFill="1"/>
    <xf numFmtId="0" fontId="19" fillId="3" borderId="3" xfId="0" applyFont="1" applyFill="1" applyBorder="1" applyAlignment="1">
      <alignment vertical="top"/>
    </xf>
    <xf numFmtId="4" fontId="19" fillId="3" borderId="3" xfId="0" applyNumberFormat="1" applyFont="1" applyFill="1" applyBorder="1" applyAlignment="1">
      <alignment vertical="top"/>
    </xf>
    <xf numFmtId="43" fontId="19" fillId="3" borderId="3" xfId="0" applyNumberFormat="1" applyFont="1" applyFill="1" applyBorder="1" applyAlignment="1">
      <alignment vertical="top" wrapText="1"/>
    </xf>
    <xf numFmtId="4" fontId="19" fillId="3" borderId="3" xfId="0" applyNumberFormat="1" applyFont="1" applyFill="1" applyBorder="1" applyAlignment="1">
      <alignment horizontal="center" vertical="top" wrapText="1"/>
    </xf>
    <xf numFmtId="43" fontId="19" fillId="3" borderId="3" xfId="0" applyNumberFormat="1" applyFont="1" applyFill="1" applyBorder="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 fillId="0" borderId="2" xfId="0" applyFont="1" applyFill="1" applyBorder="1" applyAlignment="1">
      <alignment horizontal="left" vertical="top" readingOrder="1"/>
    </xf>
    <xf numFmtId="0" fontId="2" fillId="0" borderId="2" xfId="0" applyFont="1" applyFill="1" applyBorder="1" applyAlignment="1">
      <alignment vertical="top" readingOrder="1"/>
    </xf>
    <xf numFmtId="0" fontId="8" fillId="3" borderId="0" xfId="0" applyFont="1" applyFill="1" applyAlignment="1">
      <alignment horizontal="left" wrapText="1"/>
    </xf>
    <xf numFmtId="0" fontId="19" fillId="3" borderId="0" xfId="0" applyFont="1" applyFill="1" applyAlignment="1">
      <alignment horizontal="center"/>
    </xf>
    <xf numFmtId="0" fontId="19" fillId="3" borderId="2" xfId="0" applyFont="1" applyFill="1" applyBorder="1" applyAlignment="1">
      <alignment horizontal="center" wrapText="1"/>
    </xf>
    <xf numFmtId="0" fontId="19" fillId="3" borderId="0" xfId="0" applyFont="1" applyFill="1" applyBorder="1" applyAlignment="1">
      <alignment horizontal="center" wrapText="1"/>
    </xf>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1" fillId="3" borderId="0" xfId="0" applyFont="1" applyFill="1" applyAlignment="1">
      <alignment horizontal="left" vertical="center" wrapText="1"/>
    </xf>
    <xf numFmtId="0" fontId="21" fillId="0" borderId="0" xfId="0" applyFont="1" applyFill="1" applyBorder="1" applyAlignment="1">
      <alignment horizontal="left" vertical="top" wrapText="1" readingOrder="1"/>
    </xf>
    <xf numFmtId="0" fontId="22" fillId="5" borderId="8" xfId="1" applyFont="1" applyFill="1" applyBorder="1" applyAlignment="1">
      <alignment horizontal="center" vertical="top" wrapText="1" readingOrder="1"/>
    </xf>
    <xf numFmtId="0" fontId="22" fillId="5" borderId="0" xfId="1" applyFont="1" applyFill="1" applyBorder="1" applyAlignment="1">
      <alignment horizontal="center" vertical="top" wrapText="1" readingOrder="1"/>
    </xf>
    <xf numFmtId="0" fontId="21" fillId="0" borderId="2" xfId="0" applyFont="1" applyFill="1" applyBorder="1" applyAlignment="1">
      <alignment horizontal="left" vertical="top" wrapText="1" readingOrder="1"/>
    </xf>
    <xf numFmtId="0" fontId="22" fillId="0" borderId="14" xfId="0" applyFont="1" applyFill="1" applyBorder="1" applyAlignment="1">
      <alignment horizontal="center" vertical="top" readingOrder="1"/>
    </xf>
    <xf numFmtId="0" fontId="22" fillId="0" borderId="15" xfId="0" applyFont="1" applyFill="1" applyBorder="1" applyAlignment="1">
      <alignment horizontal="center" vertical="top" readingOrder="1"/>
    </xf>
    <xf numFmtId="0" fontId="21" fillId="0" borderId="2" xfId="0" applyFont="1" applyBorder="1" applyAlignment="1">
      <alignment horizontal="left" vertical="top" wrapText="1" readingOrder="1"/>
    </xf>
    <xf numFmtId="0" fontId="21" fillId="0" borderId="0" xfId="0" applyFont="1" applyAlignment="1">
      <alignment horizontal="left" vertical="top" wrapText="1" readingOrder="1"/>
    </xf>
    <xf numFmtId="0" fontId="22" fillId="0" borderId="12" xfId="0" applyFont="1" applyFill="1" applyBorder="1" applyAlignment="1">
      <alignment horizontal="center" vertical="top" readingOrder="1"/>
    </xf>
    <xf numFmtId="0" fontId="22" fillId="0" borderId="13" xfId="0" applyFont="1" applyFill="1" applyBorder="1" applyAlignment="1">
      <alignment horizontal="center" vertical="top" readingOrder="1"/>
    </xf>
    <xf numFmtId="0" fontId="22" fillId="5" borderId="8" xfId="1" applyFont="1" applyFill="1" applyBorder="1" applyAlignment="1">
      <alignment horizontal="center" vertical="top" readingOrder="1"/>
    </xf>
    <xf numFmtId="0" fontId="22" fillId="5" borderId="0" xfId="1" applyFont="1" applyFill="1" applyBorder="1" applyAlignment="1">
      <alignment horizontal="center" vertical="top" readingOrder="1"/>
    </xf>
    <xf numFmtId="0" fontId="21" fillId="3" borderId="0" xfId="0" applyFont="1" applyFill="1" applyAlignment="1">
      <alignment horizontal="left" wrapText="1"/>
    </xf>
    <xf numFmtId="0" fontId="21" fillId="0" borderId="2" xfId="0" quotePrefix="1"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16"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180975</xdr:colOff>
      <xdr:row>59</xdr:row>
      <xdr:rowOff>133349</xdr:rowOff>
    </xdr:from>
    <xdr:to>
      <xdr:col>1</xdr:col>
      <xdr:colOff>2133600</xdr:colOff>
      <xdr:row>68</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60</xdr:row>
      <xdr:rowOff>152400</xdr:rowOff>
    </xdr:from>
    <xdr:to>
      <xdr:col>1</xdr:col>
      <xdr:colOff>2066926</xdr:colOff>
      <xdr:row>69</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59</xdr:row>
      <xdr:rowOff>104775</xdr:rowOff>
    </xdr:from>
    <xdr:to>
      <xdr:col>1</xdr:col>
      <xdr:colOff>2181225</xdr:colOff>
      <xdr:row>68</xdr:row>
      <xdr:rowOff>114300</xdr:rowOff>
    </xdr:to>
    <xdr:pic>
      <xdr:nvPicPr>
        <xdr:cNvPr id="4" name="Picture 3">
          <a:extLst>
            <a:ext uri="{FF2B5EF4-FFF2-40B4-BE49-F238E27FC236}">
              <a16:creationId xmlns:a16="http://schemas.microsoft.com/office/drawing/2014/main" id="{C9140D04-3773-4409-A359-D607991870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534650"/>
          <a:ext cx="2076450" cy="1466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104775</xdr:colOff>
      <xdr:row>63</xdr:row>
      <xdr:rowOff>123825</xdr:rowOff>
    </xdr:from>
    <xdr:to>
      <xdr:col>1</xdr:col>
      <xdr:colOff>2105025</xdr:colOff>
      <xdr:row>72</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56</xdr:row>
      <xdr:rowOff>152399</xdr:rowOff>
    </xdr:from>
    <xdr:to>
      <xdr:col>1</xdr:col>
      <xdr:colOff>1981200</xdr:colOff>
      <xdr:row>65</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56</xdr:row>
      <xdr:rowOff>152400</xdr:rowOff>
    </xdr:from>
    <xdr:to>
      <xdr:col>1</xdr:col>
      <xdr:colOff>2076449</xdr:colOff>
      <xdr:row>65</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107</xdr:row>
      <xdr:rowOff>85725</xdr:rowOff>
    </xdr:from>
    <xdr:to>
      <xdr:col>1</xdr:col>
      <xdr:colOff>2124075</xdr:colOff>
      <xdr:row>116</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57</xdr:row>
      <xdr:rowOff>142875</xdr:rowOff>
    </xdr:from>
    <xdr:to>
      <xdr:col>1</xdr:col>
      <xdr:colOff>2105024</xdr:colOff>
      <xdr:row>66</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54</xdr:row>
      <xdr:rowOff>152400</xdr:rowOff>
    </xdr:from>
    <xdr:to>
      <xdr:col>1</xdr:col>
      <xdr:colOff>2012950</xdr:colOff>
      <xdr:row>63</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47</xdr:row>
      <xdr:rowOff>0</xdr:rowOff>
    </xdr:from>
    <xdr:to>
      <xdr:col>1</xdr:col>
      <xdr:colOff>2000251</xdr:colOff>
      <xdr:row>54</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90</xdr:row>
      <xdr:rowOff>0</xdr:rowOff>
    </xdr:from>
    <xdr:to>
      <xdr:col>1</xdr:col>
      <xdr:colOff>2082801</xdr:colOff>
      <xdr:row>98</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48</xdr:row>
      <xdr:rowOff>0</xdr:rowOff>
    </xdr:from>
    <xdr:to>
      <xdr:col>1</xdr:col>
      <xdr:colOff>1962151</xdr:colOff>
      <xdr:row>56</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77</xdr:row>
      <xdr:rowOff>114300</xdr:rowOff>
    </xdr:from>
    <xdr:to>
      <xdr:col>1</xdr:col>
      <xdr:colOff>2162175</xdr:colOff>
      <xdr:row>86</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88</xdr:row>
      <xdr:rowOff>0</xdr:rowOff>
    </xdr:from>
    <xdr:to>
      <xdr:col>1</xdr:col>
      <xdr:colOff>2047875</xdr:colOff>
      <xdr:row>96</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66</xdr:row>
      <xdr:rowOff>114300</xdr:rowOff>
    </xdr:from>
    <xdr:to>
      <xdr:col>1</xdr:col>
      <xdr:colOff>2114550</xdr:colOff>
      <xdr:row>75</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247</v>
      </c>
      <c r="C2" s="184"/>
      <c r="D2" s="184"/>
      <c r="E2" s="184"/>
      <c r="F2" s="184"/>
      <c r="G2" s="184"/>
      <c r="H2" s="184"/>
    </row>
    <row r="3" spans="2:8" x14ac:dyDescent="0.2">
      <c r="B3" s="167" t="s">
        <v>519</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140" t="s">
        <v>452</v>
      </c>
      <c r="C6" s="140"/>
      <c r="D6" s="140"/>
      <c r="E6" s="141"/>
      <c r="F6" s="142">
        <v>1805.2435668999999</v>
      </c>
      <c r="G6" s="142">
        <v>63.135899999999999</v>
      </c>
      <c r="H6" s="141">
        <v>3.35</v>
      </c>
    </row>
    <row r="7" spans="2:8" x14ac:dyDescent="0.2">
      <c r="B7" s="140" t="s">
        <v>453</v>
      </c>
      <c r="C7" s="140"/>
      <c r="D7" s="140"/>
      <c r="E7" s="141"/>
      <c r="F7" s="142">
        <v>1052.3730937</v>
      </c>
      <c r="G7" s="142">
        <v>36.805300000000003</v>
      </c>
      <c r="H7" s="141">
        <v>3.26</v>
      </c>
    </row>
    <row r="8" spans="2:8" x14ac:dyDescent="0.2">
      <c r="B8" s="11" t="s">
        <v>46</v>
      </c>
      <c r="C8" s="11"/>
      <c r="D8" s="11"/>
      <c r="E8" s="12"/>
      <c r="F8" s="108">
        <v>2857.6166606000002</v>
      </c>
      <c r="G8" s="108">
        <v>99.941199999999995</v>
      </c>
      <c r="H8" s="12"/>
    </row>
    <row r="9" spans="2:8" x14ac:dyDescent="0.2">
      <c r="B9" s="140" t="s">
        <v>47</v>
      </c>
      <c r="C9" s="140"/>
      <c r="D9" s="140"/>
      <c r="E9" s="141"/>
      <c r="F9" s="142">
        <v>1.6790731999999999</v>
      </c>
      <c r="G9" s="142">
        <v>5.8799999999999998E-2</v>
      </c>
      <c r="H9" s="141"/>
    </row>
    <row r="10" spans="2:8" x14ac:dyDescent="0.2">
      <c r="B10" s="13" t="s">
        <v>502</v>
      </c>
      <c r="C10" s="13"/>
      <c r="D10" s="13"/>
      <c r="E10" s="14"/>
      <c r="F10" s="15">
        <v>2859.2957338000001</v>
      </c>
      <c r="G10" s="15">
        <v>100</v>
      </c>
      <c r="H10" s="14"/>
    </row>
    <row r="11" spans="2:8" x14ac:dyDescent="0.2">
      <c r="B11" s="137"/>
      <c r="C11" s="137"/>
      <c r="D11" s="137"/>
      <c r="E11" s="138"/>
      <c r="F11" s="139"/>
      <c r="G11" s="139"/>
      <c r="H11" s="138"/>
    </row>
    <row r="12" spans="2:8" x14ac:dyDescent="0.2">
      <c r="B12" s="137"/>
      <c r="C12" s="137"/>
      <c r="D12" s="137"/>
      <c r="E12" s="138"/>
      <c r="F12" s="139"/>
      <c r="G12" s="139"/>
      <c r="H12" s="138"/>
    </row>
    <row r="13" spans="2:8" x14ac:dyDescent="0.2">
      <c r="B13" s="137"/>
      <c r="C13" s="137"/>
      <c r="D13" s="137"/>
      <c r="E13" s="138"/>
      <c r="F13" s="139"/>
      <c r="G13" s="139"/>
      <c r="H13" s="138"/>
    </row>
    <row r="14" spans="2:8" x14ac:dyDescent="0.2">
      <c r="B14" s="133"/>
      <c r="C14" s="129"/>
      <c r="D14" s="129"/>
      <c r="E14" s="130"/>
      <c r="F14" s="131"/>
      <c r="G14" s="131"/>
      <c r="H14" s="130"/>
    </row>
    <row r="15" spans="2:8" x14ac:dyDescent="0.2">
      <c r="B15" s="136"/>
      <c r="C15" s="120"/>
      <c r="D15" s="120"/>
      <c r="E15" s="121"/>
      <c r="F15" s="122"/>
      <c r="G15" s="122"/>
      <c r="H15" s="121"/>
    </row>
    <row r="16" spans="2:8" x14ac:dyDescent="0.2">
      <c r="B16" s="120"/>
      <c r="C16" s="120"/>
      <c r="D16" s="120"/>
      <c r="E16" s="121"/>
      <c r="F16" s="122"/>
      <c r="G16" s="122"/>
      <c r="H16" s="121"/>
    </row>
    <row r="17" spans="1:7" x14ac:dyDescent="0.2">
      <c r="B17" s="35" t="s">
        <v>255</v>
      </c>
      <c r="C17" s="29"/>
      <c r="D17" s="72"/>
      <c r="E17" s="28"/>
      <c r="F17" s="33"/>
      <c r="G17" s="33"/>
    </row>
    <row r="18" spans="1:7" x14ac:dyDescent="0.2">
      <c r="B18" s="176" t="s">
        <v>256</v>
      </c>
      <c r="C18" s="173"/>
      <c r="D18" s="173"/>
      <c r="E18" s="173"/>
      <c r="F18" s="173"/>
      <c r="G18" s="173"/>
    </row>
    <row r="19" spans="1:7" x14ac:dyDescent="0.2">
      <c r="B19" s="134" t="s">
        <v>257</v>
      </c>
      <c r="C19" s="135"/>
      <c r="D19" s="135"/>
      <c r="E19" s="28"/>
      <c r="F19" s="33"/>
      <c r="G19" s="33"/>
    </row>
    <row r="20" spans="1:7" ht="25.5" x14ac:dyDescent="0.2">
      <c r="B20" s="60" t="s">
        <v>258</v>
      </c>
      <c r="C20" s="20" t="s">
        <v>673</v>
      </c>
      <c r="D20" s="20" t="s">
        <v>674</v>
      </c>
    </row>
    <row r="21" spans="1:7" x14ac:dyDescent="0.2">
      <c r="A21" s="1" t="s">
        <v>356</v>
      </c>
      <c r="B21" s="134" t="s">
        <v>259</v>
      </c>
      <c r="C21" s="22" t="s">
        <v>465</v>
      </c>
      <c r="D21" s="93" t="s">
        <v>465</v>
      </c>
    </row>
    <row r="22" spans="1:7" x14ac:dyDescent="0.2">
      <c r="A22" s="1" t="s">
        <v>357</v>
      </c>
      <c r="B22" s="134" t="s">
        <v>282</v>
      </c>
      <c r="C22" s="23" t="s">
        <v>465</v>
      </c>
      <c r="D22" s="65" t="s">
        <v>465</v>
      </c>
    </row>
    <row r="23" spans="1:7" x14ac:dyDescent="0.2">
      <c r="A23" s="1" t="s">
        <v>358</v>
      </c>
      <c r="B23" s="134" t="s">
        <v>265</v>
      </c>
      <c r="C23" s="23" t="s">
        <v>465</v>
      </c>
      <c r="D23" s="65" t="s">
        <v>465</v>
      </c>
    </row>
    <row r="24" spans="1:7" x14ac:dyDescent="0.2">
      <c r="A24" s="1" t="s">
        <v>359</v>
      </c>
      <c r="B24" s="36" t="s">
        <v>283</v>
      </c>
      <c r="C24" s="25" t="s">
        <v>465</v>
      </c>
      <c r="D24" s="66" t="s">
        <v>465</v>
      </c>
    </row>
    <row r="25" spans="1:7" x14ac:dyDescent="0.2">
      <c r="B25" s="132" t="s">
        <v>500</v>
      </c>
      <c r="C25" s="90"/>
      <c r="D25" s="90"/>
    </row>
    <row r="26" spans="1:7" x14ac:dyDescent="0.2">
      <c r="B26" s="73" t="s">
        <v>266</v>
      </c>
      <c r="C26" s="74"/>
      <c r="D26" s="74"/>
      <c r="E26" s="75"/>
      <c r="F26" s="75"/>
      <c r="G26" s="33"/>
    </row>
    <row r="27" spans="1:7" x14ac:dyDescent="0.2">
      <c r="B27" s="134" t="s">
        <v>520</v>
      </c>
      <c r="C27" s="135"/>
      <c r="D27" s="135"/>
      <c r="E27" s="33"/>
      <c r="F27" s="33"/>
      <c r="G27" s="33"/>
    </row>
    <row r="28" spans="1:7" x14ac:dyDescent="0.2">
      <c r="B28" s="134" t="s">
        <v>521</v>
      </c>
      <c r="C28" s="135"/>
      <c r="D28" s="135"/>
      <c r="E28" s="33"/>
      <c r="F28" s="33"/>
      <c r="G28" s="33"/>
    </row>
    <row r="29" spans="1:7" x14ac:dyDescent="0.2">
      <c r="B29" s="89" t="s">
        <v>522</v>
      </c>
      <c r="C29" s="29"/>
      <c r="D29" s="29"/>
      <c r="E29" s="33"/>
      <c r="F29" s="33"/>
      <c r="G29" s="33"/>
    </row>
    <row r="30" spans="1:7" x14ac:dyDescent="0.2">
      <c r="B30" s="46" t="s">
        <v>524</v>
      </c>
      <c r="C30" s="26"/>
      <c r="D30" s="26"/>
      <c r="E30" s="33"/>
      <c r="F30" s="33"/>
      <c r="G30" s="33"/>
    </row>
    <row r="31" spans="1:7" x14ac:dyDescent="0.2">
      <c r="B31" s="144" t="s">
        <v>489</v>
      </c>
      <c r="C31" s="76"/>
      <c r="D31" s="76"/>
      <c r="E31" s="33"/>
      <c r="F31" s="33"/>
      <c r="G31" s="33"/>
    </row>
    <row r="32" spans="1:7" x14ac:dyDescent="0.2">
      <c r="B32" s="77" t="s">
        <v>523</v>
      </c>
      <c r="C32" s="77"/>
      <c r="D32" s="77"/>
      <c r="E32" s="33"/>
      <c r="F32" s="33"/>
      <c r="G32" s="33"/>
    </row>
    <row r="33" spans="2:8" x14ac:dyDescent="0.2">
      <c r="B33" s="176" t="s">
        <v>261</v>
      </c>
      <c r="C33" s="173"/>
      <c r="D33" s="173"/>
      <c r="E33" s="173"/>
      <c r="F33" s="173"/>
      <c r="G33" s="173"/>
    </row>
    <row r="34" spans="2:8" x14ac:dyDescent="0.2">
      <c r="B34" s="34" t="s">
        <v>262</v>
      </c>
      <c r="C34" s="31"/>
      <c r="D34" s="31"/>
      <c r="E34" s="31"/>
      <c r="F34" s="33"/>
      <c r="G34" s="33"/>
    </row>
    <row r="35" spans="2:8" x14ac:dyDescent="0.2">
      <c r="B35" s="170" t="s">
        <v>290</v>
      </c>
      <c r="C35" s="171"/>
      <c r="D35" s="171"/>
      <c r="E35" s="171"/>
      <c r="F35" s="171"/>
      <c r="G35" s="171"/>
      <c r="H35" s="171"/>
    </row>
    <row r="36" spans="2:8" x14ac:dyDescent="0.2">
      <c r="E36" s="1"/>
    </row>
    <row r="37" spans="2:8" s="85" customFormat="1" x14ac:dyDescent="0.2">
      <c r="B37" s="85" t="s">
        <v>292</v>
      </c>
      <c r="E37" s="86"/>
      <c r="F37" s="87"/>
      <c r="G37" s="87"/>
      <c r="H37" s="86"/>
    </row>
    <row r="38" spans="2:8" s="85" customFormat="1" x14ac:dyDescent="0.2">
      <c r="B38" s="85" t="s">
        <v>310</v>
      </c>
      <c r="E38" s="86"/>
      <c r="F38" s="87"/>
      <c r="G38" s="87"/>
      <c r="H38" s="86"/>
    </row>
    <row r="39" spans="2:8" s="85" customFormat="1" x14ac:dyDescent="0.2">
      <c r="B39" s="85" t="s">
        <v>298</v>
      </c>
      <c r="E39" s="86"/>
      <c r="F39" s="87"/>
      <c r="G39" s="87"/>
      <c r="H39" s="86"/>
    </row>
    <row r="40" spans="2:8" s="85" customFormat="1" x14ac:dyDescent="0.2">
      <c r="E40" s="86"/>
      <c r="F40" s="87"/>
      <c r="G40" s="87"/>
      <c r="H40" s="86"/>
    </row>
    <row r="41" spans="2:8" s="85" customFormat="1" x14ac:dyDescent="0.2">
      <c r="E41" s="86"/>
      <c r="F41" s="87"/>
      <c r="G41" s="87"/>
      <c r="H41" s="86"/>
    </row>
    <row r="42" spans="2:8" s="85" customFormat="1" x14ac:dyDescent="0.2">
      <c r="E42" s="86"/>
      <c r="F42" s="87"/>
      <c r="G42" s="87"/>
      <c r="H42" s="86"/>
    </row>
    <row r="43" spans="2:8" s="85" customFormat="1" x14ac:dyDescent="0.2">
      <c r="E43" s="86"/>
      <c r="F43" s="87"/>
      <c r="G43" s="87"/>
      <c r="H43" s="86"/>
    </row>
    <row r="44" spans="2:8" s="85" customFormat="1" x14ac:dyDescent="0.2">
      <c r="E44" s="86"/>
      <c r="F44" s="87"/>
      <c r="G44" s="87"/>
      <c r="H44" s="86"/>
    </row>
    <row r="45" spans="2:8" s="85" customFormat="1" x14ac:dyDescent="0.2">
      <c r="E45" s="86"/>
      <c r="F45" s="87"/>
      <c r="G45" s="87"/>
      <c r="H45" s="86"/>
    </row>
    <row r="46" spans="2:8" s="85" customFormat="1" x14ac:dyDescent="0.2">
      <c r="E46" s="86"/>
      <c r="F46" s="87"/>
      <c r="G46" s="87"/>
      <c r="H46" s="86"/>
    </row>
    <row r="47" spans="2:8" s="85" customFormat="1" x14ac:dyDescent="0.2">
      <c r="E47" s="86"/>
      <c r="F47" s="87"/>
      <c r="G47" s="87"/>
      <c r="H47" s="86"/>
    </row>
    <row r="48" spans="2:8" s="85" customFormat="1" x14ac:dyDescent="0.2">
      <c r="E48" s="86"/>
      <c r="F48" s="87"/>
      <c r="G48" s="87"/>
      <c r="H48" s="86"/>
    </row>
    <row r="49" spans="2:8" s="85" customFormat="1" x14ac:dyDescent="0.2">
      <c r="E49" s="86"/>
      <c r="F49" s="87"/>
      <c r="G49" s="87"/>
      <c r="H49" s="86"/>
    </row>
    <row r="50" spans="2:8" s="85" customFormat="1" x14ac:dyDescent="0.2">
      <c r="B50" s="85" t="s">
        <v>295</v>
      </c>
      <c r="F50" s="87"/>
      <c r="G50" s="87"/>
      <c r="H50" s="86"/>
    </row>
    <row r="51" spans="2:8" s="85" customFormat="1" ht="67.5" customHeight="1" x14ac:dyDescent="0.2">
      <c r="B51" s="166" t="s">
        <v>479</v>
      </c>
      <c r="C51" s="166"/>
      <c r="D51" s="166"/>
      <c r="E51" s="166"/>
      <c r="F51" s="166"/>
      <c r="G51" s="166"/>
      <c r="H51" s="166"/>
    </row>
    <row r="52" spans="2:8" s="85" customFormat="1" ht="18.75" x14ac:dyDescent="0.3">
      <c r="B52" s="4" t="s">
        <v>296</v>
      </c>
      <c r="F52" s="87"/>
      <c r="G52" s="87"/>
      <c r="H52" s="86"/>
    </row>
  </sheetData>
  <mergeCells count="7">
    <mergeCell ref="B51:H51"/>
    <mergeCell ref="B35:H35"/>
    <mergeCell ref="B3:H3"/>
    <mergeCell ref="B1:H1"/>
    <mergeCell ref="B2:H2"/>
    <mergeCell ref="B18:G18"/>
    <mergeCell ref="B33:G33"/>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47" zoomScaleNormal="100" zoomScaleSheetLayoutView="100" workbookViewId="0">
      <selection activeCell="B56" sqref="B56:H5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248</v>
      </c>
      <c r="C2" s="184"/>
      <c r="D2" s="184"/>
      <c r="E2" s="184"/>
      <c r="F2" s="184"/>
      <c r="G2" s="184"/>
      <c r="H2" s="184"/>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160</v>
      </c>
      <c r="C8" s="151" t="s">
        <v>164</v>
      </c>
      <c r="D8" s="151" t="s">
        <v>139</v>
      </c>
      <c r="E8" s="152">
        <v>192</v>
      </c>
      <c r="F8" s="153">
        <v>1929.07392</v>
      </c>
      <c r="G8" s="153">
        <v>11.09</v>
      </c>
      <c r="H8" s="152">
        <v>3.4298999999999999</v>
      </c>
    </row>
    <row r="9" spans="2:8" x14ac:dyDescent="0.2">
      <c r="B9" s="151" t="s">
        <v>165</v>
      </c>
      <c r="C9" s="151" t="s">
        <v>166</v>
      </c>
      <c r="D9" s="151" t="s">
        <v>139</v>
      </c>
      <c r="E9" s="152">
        <v>72</v>
      </c>
      <c r="F9" s="153">
        <v>1807.5186000000001</v>
      </c>
      <c r="G9" s="153">
        <v>10.39</v>
      </c>
      <c r="H9" s="152">
        <v>3.9552</v>
      </c>
    </row>
    <row r="10" spans="2:8" x14ac:dyDescent="0.2">
      <c r="B10" s="151" t="s">
        <v>141</v>
      </c>
      <c r="C10" s="151" t="s">
        <v>168</v>
      </c>
      <c r="D10" s="151" t="s">
        <v>139</v>
      </c>
      <c r="E10" s="152">
        <v>150</v>
      </c>
      <c r="F10" s="153">
        <v>1504.83</v>
      </c>
      <c r="G10" s="153">
        <v>8.65</v>
      </c>
      <c r="H10" s="152">
        <v>3.5497000000000001</v>
      </c>
    </row>
    <row r="11" spans="2:8" x14ac:dyDescent="0.2">
      <c r="B11" s="151" t="s">
        <v>48</v>
      </c>
      <c r="C11" s="151" t="s">
        <v>167</v>
      </c>
      <c r="D11" s="151" t="s">
        <v>45</v>
      </c>
      <c r="E11" s="152">
        <v>150</v>
      </c>
      <c r="F11" s="153">
        <v>1503.819</v>
      </c>
      <c r="G11" s="153">
        <v>8.64</v>
      </c>
      <c r="H11" s="152">
        <v>3.3403</v>
      </c>
    </row>
    <row r="12" spans="2:8" x14ac:dyDescent="0.2">
      <c r="B12" s="151" t="s">
        <v>131</v>
      </c>
      <c r="C12" s="151" t="s">
        <v>169</v>
      </c>
      <c r="D12" s="151" t="s">
        <v>45</v>
      </c>
      <c r="E12" s="152">
        <v>121</v>
      </c>
      <c r="F12" s="153">
        <v>1218.38167</v>
      </c>
      <c r="G12" s="153">
        <v>7</v>
      </c>
      <c r="H12" s="152">
        <v>3.54</v>
      </c>
    </row>
    <row r="13" spans="2:8" x14ac:dyDescent="0.2">
      <c r="B13" s="151" t="s">
        <v>162</v>
      </c>
      <c r="C13" s="151" t="s">
        <v>170</v>
      </c>
      <c r="D13" s="151" t="s">
        <v>45</v>
      </c>
      <c r="E13" s="152">
        <v>80</v>
      </c>
      <c r="F13" s="153">
        <v>1006.596</v>
      </c>
      <c r="G13" s="153">
        <v>5.79</v>
      </c>
      <c r="H13" s="152">
        <v>3.4001000000000001</v>
      </c>
    </row>
    <row r="14" spans="2:8" x14ac:dyDescent="0.2">
      <c r="B14" s="151" t="s">
        <v>132</v>
      </c>
      <c r="C14" s="151" t="s">
        <v>171</v>
      </c>
      <c r="D14" s="151" t="s">
        <v>45</v>
      </c>
      <c r="E14" s="152">
        <v>93</v>
      </c>
      <c r="F14" s="153">
        <v>928.98072000000002</v>
      </c>
      <c r="G14" s="153">
        <v>5.34</v>
      </c>
      <c r="H14" s="152">
        <v>3.6406999999999998</v>
      </c>
    </row>
    <row r="15" spans="2:8" x14ac:dyDescent="0.2">
      <c r="B15" s="151" t="s">
        <v>131</v>
      </c>
      <c r="C15" s="151" t="s">
        <v>172</v>
      </c>
      <c r="D15" s="151" t="s">
        <v>45</v>
      </c>
      <c r="E15" s="152">
        <v>50</v>
      </c>
      <c r="F15" s="153">
        <v>501.91550000000001</v>
      </c>
      <c r="G15" s="153">
        <v>2.88</v>
      </c>
      <c r="H15" s="152">
        <v>3.5400999999999998</v>
      </c>
    </row>
    <row r="16" spans="2:8" x14ac:dyDescent="0.2">
      <c r="B16" s="151" t="s">
        <v>123</v>
      </c>
      <c r="C16" s="151" t="s">
        <v>173</v>
      </c>
      <c r="D16" s="151" t="s">
        <v>45</v>
      </c>
      <c r="E16" s="152">
        <v>50</v>
      </c>
      <c r="F16" s="153">
        <v>500.065</v>
      </c>
      <c r="G16" s="153">
        <v>2.87</v>
      </c>
      <c r="H16" s="152">
        <v>3.6476999999999999</v>
      </c>
    </row>
    <row r="17" spans="2:8" x14ac:dyDescent="0.2">
      <c r="B17" s="151" t="s">
        <v>141</v>
      </c>
      <c r="C17" s="151" t="s">
        <v>544</v>
      </c>
      <c r="D17" s="151" t="s">
        <v>45</v>
      </c>
      <c r="E17" s="152">
        <v>25</v>
      </c>
      <c r="F17" s="153">
        <v>250.97725</v>
      </c>
      <c r="G17" s="153">
        <v>1.44</v>
      </c>
      <c r="H17" s="152">
        <v>3.5499000000000001</v>
      </c>
    </row>
    <row r="18" spans="2:8" x14ac:dyDescent="0.2">
      <c r="B18" s="151" t="s">
        <v>125</v>
      </c>
      <c r="C18" s="151" t="s">
        <v>174</v>
      </c>
      <c r="D18" s="151" t="s">
        <v>45</v>
      </c>
      <c r="E18" s="152">
        <v>20</v>
      </c>
      <c r="F18" s="153">
        <v>200.71340000000001</v>
      </c>
      <c r="G18" s="153">
        <v>1.1499999999999999</v>
      </c>
      <c r="H18" s="152">
        <v>3.5198</v>
      </c>
    </row>
    <row r="19" spans="2:8" x14ac:dyDescent="0.2">
      <c r="B19" s="151" t="s">
        <v>158</v>
      </c>
      <c r="C19" s="151" t="s">
        <v>175</v>
      </c>
      <c r="D19" s="151" t="s">
        <v>45</v>
      </c>
      <c r="E19" s="152">
        <v>10</v>
      </c>
      <c r="F19" s="153">
        <v>100.1343</v>
      </c>
      <c r="G19" s="153">
        <v>0.57999999999999996</v>
      </c>
      <c r="H19" s="152">
        <v>3.3740999999999999</v>
      </c>
    </row>
    <row r="20" spans="2:8" x14ac:dyDescent="0.2">
      <c r="B20" s="11" t="s">
        <v>46</v>
      </c>
      <c r="C20" s="11"/>
      <c r="D20" s="11"/>
      <c r="E20" s="12"/>
      <c r="F20" s="108">
        <v>11453.005359999999</v>
      </c>
      <c r="G20" s="108">
        <v>65.819999999999993</v>
      </c>
      <c r="H20" s="12"/>
    </row>
    <row r="21" spans="2:8" x14ac:dyDescent="0.2">
      <c r="B21" s="11" t="s">
        <v>50</v>
      </c>
      <c r="C21" s="151"/>
      <c r="D21" s="151"/>
      <c r="E21" s="152"/>
      <c r="F21" s="153"/>
      <c r="G21" s="153"/>
      <c r="H21" s="152"/>
    </row>
    <row r="22" spans="2:8" x14ac:dyDescent="0.2">
      <c r="B22" s="151" t="s">
        <v>176</v>
      </c>
      <c r="C22" s="151" t="s">
        <v>177</v>
      </c>
      <c r="D22" s="151" t="s">
        <v>51</v>
      </c>
      <c r="E22" s="152">
        <v>1970000</v>
      </c>
      <c r="F22" s="153">
        <v>1978.83348</v>
      </c>
      <c r="G22" s="153">
        <v>11.37</v>
      </c>
      <c r="H22" s="152">
        <v>3.6057999999999999</v>
      </c>
    </row>
    <row r="23" spans="2:8" x14ac:dyDescent="0.2">
      <c r="B23" s="11" t="s">
        <v>46</v>
      </c>
      <c r="C23" s="11"/>
      <c r="D23" s="11"/>
      <c r="E23" s="12"/>
      <c r="F23" s="108">
        <v>1978.83348</v>
      </c>
      <c r="G23" s="108">
        <v>11.37</v>
      </c>
      <c r="H23" s="12"/>
    </row>
    <row r="24" spans="2:8" x14ac:dyDescent="0.2">
      <c r="B24" s="88" t="s">
        <v>144</v>
      </c>
      <c r="C24" s="151"/>
      <c r="D24" s="151"/>
      <c r="E24" s="152"/>
      <c r="F24" s="153"/>
      <c r="G24" s="153"/>
      <c r="H24" s="152"/>
    </row>
    <row r="25" spans="2:8" x14ac:dyDescent="0.2">
      <c r="B25" s="11" t="s">
        <v>145</v>
      </c>
      <c r="C25" s="151"/>
      <c r="D25" s="151"/>
      <c r="E25" s="152"/>
      <c r="F25" s="153"/>
      <c r="G25" s="153"/>
      <c r="H25" s="152"/>
    </row>
    <row r="26" spans="2:8" x14ac:dyDescent="0.2">
      <c r="B26" s="11" t="s">
        <v>120</v>
      </c>
      <c r="C26" s="151"/>
      <c r="D26" s="151"/>
      <c r="E26" s="152"/>
      <c r="F26" s="153"/>
      <c r="G26" s="153"/>
      <c r="H26" s="152"/>
    </row>
    <row r="27" spans="2:8" x14ac:dyDescent="0.2">
      <c r="B27" s="151" t="s">
        <v>121</v>
      </c>
      <c r="C27" s="151" t="s">
        <v>545</v>
      </c>
      <c r="D27" s="151" t="s">
        <v>220</v>
      </c>
      <c r="E27" s="152">
        <v>1700</v>
      </c>
      <c r="F27" s="153">
        <v>1694.9730999999999</v>
      </c>
      <c r="G27" s="153">
        <v>9.74</v>
      </c>
      <c r="H27" s="152">
        <v>3.3828</v>
      </c>
    </row>
    <row r="28" spans="2:8" x14ac:dyDescent="0.2">
      <c r="B28" s="151" t="s">
        <v>432</v>
      </c>
      <c r="C28" s="151" t="s">
        <v>463</v>
      </c>
      <c r="D28" s="151" t="s">
        <v>146</v>
      </c>
      <c r="E28" s="152">
        <v>1500</v>
      </c>
      <c r="F28" s="153">
        <v>1496.5664999999999</v>
      </c>
      <c r="G28" s="153">
        <v>8.6</v>
      </c>
      <c r="H28" s="152">
        <v>3.3496000000000001</v>
      </c>
    </row>
    <row r="29" spans="2:8" x14ac:dyDescent="0.2">
      <c r="B29" s="11" t="s">
        <v>46</v>
      </c>
      <c r="C29" s="11"/>
      <c r="D29" s="11"/>
      <c r="E29" s="12"/>
      <c r="F29" s="108">
        <v>3191.5396000000001</v>
      </c>
      <c r="G29" s="108">
        <v>18.34</v>
      </c>
      <c r="H29" s="12"/>
    </row>
    <row r="30" spans="2:8" x14ac:dyDescent="0.2">
      <c r="B30" s="151" t="s">
        <v>452</v>
      </c>
      <c r="C30" s="151"/>
      <c r="D30" s="151"/>
      <c r="E30" s="152"/>
      <c r="F30" s="153">
        <v>90.925997100000004</v>
      </c>
      <c r="G30" s="153">
        <v>0.52249999999999996</v>
      </c>
      <c r="H30" s="152">
        <v>3.4</v>
      </c>
    </row>
    <row r="31" spans="2:8" x14ac:dyDescent="0.2">
      <c r="B31" s="151" t="s">
        <v>453</v>
      </c>
      <c r="C31" s="151"/>
      <c r="D31" s="151"/>
      <c r="E31" s="152"/>
      <c r="F31" s="153">
        <v>28.505315499999998</v>
      </c>
      <c r="G31" s="153">
        <v>0.1638</v>
      </c>
      <c r="H31" s="152">
        <v>3.28</v>
      </c>
    </row>
    <row r="32" spans="2:8" x14ac:dyDescent="0.2">
      <c r="B32" s="11" t="s">
        <v>46</v>
      </c>
      <c r="C32" s="11"/>
      <c r="D32" s="11"/>
      <c r="E32" s="12"/>
      <c r="F32" s="108">
        <v>119.4313126</v>
      </c>
      <c r="G32" s="108">
        <v>0.68640000000000001</v>
      </c>
      <c r="H32" s="12"/>
    </row>
    <row r="33" spans="1:8" x14ac:dyDescent="0.2">
      <c r="B33" s="151" t="s">
        <v>47</v>
      </c>
      <c r="C33" s="151"/>
      <c r="D33" s="151"/>
      <c r="E33" s="152"/>
      <c r="F33" s="153">
        <v>656.01085390000003</v>
      </c>
      <c r="G33" s="153">
        <v>3.7837000000000001</v>
      </c>
      <c r="H33" s="152">
        <v>3.37</v>
      </c>
    </row>
    <row r="34" spans="1:8" x14ac:dyDescent="0.2">
      <c r="B34" s="13" t="s">
        <v>617</v>
      </c>
      <c r="C34" s="13"/>
      <c r="D34" s="13"/>
      <c r="E34" s="14"/>
      <c r="F34" s="15">
        <v>17398.820606500001</v>
      </c>
      <c r="G34" s="15">
        <v>100</v>
      </c>
      <c r="H34" s="14"/>
    </row>
    <row r="35" spans="1:8" x14ac:dyDescent="0.2">
      <c r="B35" s="154"/>
      <c r="C35" s="154"/>
      <c r="D35" s="154"/>
      <c r="E35" s="155"/>
      <c r="F35" s="156"/>
      <c r="G35" s="156"/>
      <c r="H35" s="155"/>
    </row>
    <row r="36" spans="1:8" x14ac:dyDescent="0.2">
      <c r="B36" s="154" t="s">
        <v>618</v>
      </c>
      <c r="C36" s="154"/>
      <c r="D36" s="154"/>
      <c r="E36" s="155"/>
      <c r="F36" s="156"/>
      <c r="G36" s="156"/>
      <c r="H36" s="155"/>
    </row>
    <row r="38" spans="1:8" x14ac:dyDescent="0.2">
      <c r="B38" s="35" t="s">
        <v>255</v>
      </c>
    </row>
    <row r="39" spans="1:8" x14ac:dyDescent="0.2">
      <c r="B39" s="46" t="s">
        <v>284</v>
      </c>
    </row>
    <row r="40" spans="1:8" x14ac:dyDescent="0.2">
      <c r="B40" s="46" t="s">
        <v>257</v>
      </c>
    </row>
    <row r="41" spans="1:8" ht="25.5" x14ac:dyDescent="0.2">
      <c r="B41" s="60" t="s">
        <v>258</v>
      </c>
      <c r="C41" s="20" t="s">
        <v>673</v>
      </c>
      <c r="D41" s="20" t="s">
        <v>674</v>
      </c>
    </row>
    <row r="42" spans="1:8" x14ac:dyDescent="0.2">
      <c r="A42" s="1" t="s">
        <v>352</v>
      </c>
      <c r="B42" s="41" t="s">
        <v>259</v>
      </c>
      <c r="C42" s="22">
        <v>11.036799999999999</v>
      </c>
      <c r="D42" s="93">
        <v>11.0253</v>
      </c>
    </row>
    <row r="43" spans="1:8" x14ac:dyDescent="0.2">
      <c r="A43" s="1" t="s">
        <v>353</v>
      </c>
      <c r="B43" s="41" t="s">
        <v>593</v>
      </c>
      <c r="C43" s="23">
        <v>11.036799999999999</v>
      </c>
      <c r="D43" s="65">
        <v>11.0253</v>
      </c>
    </row>
    <row r="44" spans="1:8" x14ac:dyDescent="0.2">
      <c r="A44" s="1" t="s">
        <v>354</v>
      </c>
      <c r="B44" s="41" t="s">
        <v>265</v>
      </c>
      <c r="C44" s="23">
        <v>11.155099999999999</v>
      </c>
      <c r="D44" s="65">
        <v>11.1418</v>
      </c>
    </row>
    <row r="45" spans="1:8" x14ac:dyDescent="0.2">
      <c r="A45" s="1" t="s">
        <v>355</v>
      </c>
      <c r="B45" s="36" t="s">
        <v>594</v>
      </c>
      <c r="C45" s="25">
        <v>11.155099999999999</v>
      </c>
      <c r="D45" s="66">
        <v>11.1418</v>
      </c>
    </row>
    <row r="46" spans="1:8" x14ac:dyDescent="0.2">
      <c r="B46" s="29" t="s">
        <v>635</v>
      </c>
      <c r="C46" s="90"/>
      <c r="D46" s="90"/>
    </row>
    <row r="47" spans="1:8" x14ac:dyDescent="0.2">
      <c r="B47" s="57" t="s">
        <v>637</v>
      </c>
      <c r="C47" s="57"/>
      <c r="D47" s="32"/>
      <c r="E47" s="33"/>
      <c r="F47" s="33"/>
      <c r="G47" s="33"/>
    </row>
    <row r="48" spans="1:8" x14ac:dyDescent="0.2">
      <c r="B48" s="46" t="s">
        <v>638</v>
      </c>
      <c r="C48" s="29"/>
      <c r="D48" s="29"/>
      <c r="E48" s="33"/>
      <c r="F48" s="33"/>
      <c r="G48" s="33"/>
    </row>
    <row r="49" spans="2:8" x14ac:dyDescent="0.2">
      <c r="B49" s="89" t="s">
        <v>654</v>
      </c>
      <c r="C49" s="29"/>
      <c r="D49" s="29"/>
      <c r="E49" s="33"/>
      <c r="F49" s="33"/>
      <c r="G49" s="33"/>
    </row>
    <row r="50" spans="2:8" x14ac:dyDescent="0.2">
      <c r="B50" s="46" t="s">
        <v>653</v>
      </c>
      <c r="C50" s="29"/>
      <c r="D50" s="29"/>
      <c r="E50" s="33"/>
      <c r="F50" s="33"/>
      <c r="G50" s="33"/>
    </row>
    <row r="51" spans="2:8" x14ac:dyDescent="0.2">
      <c r="B51" s="165" t="s">
        <v>663</v>
      </c>
      <c r="C51" s="78"/>
      <c r="D51" s="78"/>
      <c r="E51" s="33"/>
      <c r="F51" s="33"/>
      <c r="G51" s="33"/>
    </row>
    <row r="52" spans="2:8" x14ac:dyDescent="0.2">
      <c r="B52" s="77" t="s">
        <v>642</v>
      </c>
      <c r="C52" s="77"/>
      <c r="D52" s="77"/>
      <c r="E52" s="50"/>
      <c r="F52" s="33"/>
      <c r="G52" s="33"/>
    </row>
    <row r="53" spans="2:8" x14ac:dyDescent="0.2">
      <c r="B53" s="176" t="s">
        <v>261</v>
      </c>
      <c r="C53" s="173"/>
      <c r="D53" s="173"/>
      <c r="E53" s="173"/>
      <c r="F53" s="173"/>
      <c r="G53" s="173"/>
    </row>
    <row r="54" spans="2:8" x14ac:dyDescent="0.2">
      <c r="B54" s="34" t="s">
        <v>262</v>
      </c>
      <c r="C54" s="31"/>
      <c r="D54" s="31"/>
      <c r="E54" s="31"/>
      <c r="F54" s="33"/>
      <c r="G54" s="33"/>
    </row>
    <row r="55" spans="2:8" x14ac:dyDescent="0.2">
      <c r="B55" s="170" t="s">
        <v>290</v>
      </c>
      <c r="C55" s="171"/>
      <c r="D55" s="171"/>
      <c r="E55" s="171"/>
      <c r="F55" s="171"/>
      <c r="G55" s="171"/>
      <c r="H55" s="171"/>
    </row>
    <row r="56" spans="2:8" ht="32.25" customHeight="1" x14ac:dyDescent="0.2">
      <c r="B56" s="172" t="s">
        <v>675</v>
      </c>
      <c r="C56" s="172"/>
      <c r="D56" s="172"/>
      <c r="E56" s="172"/>
      <c r="F56" s="172"/>
      <c r="G56" s="172"/>
      <c r="H56" s="172"/>
    </row>
    <row r="57" spans="2:8" s="85" customFormat="1" x14ac:dyDescent="0.2">
      <c r="B57" s="85" t="s">
        <v>292</v>
      </c>
      <c r="E57" s="86"/>
      <c r="F57" s="87"/>
      <c r="G57" s="87"/>
      <c r="H57" s="86"/>
    </row>
    <row r="58" spans="2:8" s="85" customFormat="1" x14ac:dyDescent="0.2">
      <c r="B58" s="85" t="s">
        <v>310</v>
      </c>
      <c r="E58" s="86"/>
      <c r="F58" s="87"/>
      <c r="G58" s="87"/>
      <c r="H58" s="86"/>
    </row>
    <row r="59" spans="2:8" s="85" customFormat="1" x14ac:dyDescent="0.2">
      <c r="B59" s="85" t="s">
        <v>298</v>
      </c>
      <c r="E59" s="86"/>
      <c r="F59" s="87"/>
      <c r="G59" s="87"/>
      <c r="H59" s="86"/>
    </row>
    <row r="60" spans="2:8" s="85" customFormat="1" x14ac:dyDescent="0.2">
      <c r="E60" s="86"/>
      <c r="F60" s="87"/>
      <c r="G60" s="87"/>
      <c r="H60" s="86"/>
    </row>
    <row r="61" spans="2:8" s="85" customFormat="1" x14ac:dyDescent="0.2">
      <c r="E61" s="86"/>
      <c r="F61" s="87"/>
      <c r="G61" s="87"/>
      <c r="H61" s="86"/>
    </row>
    <row r="62" spans="2:8" s="85" customFormat="1" x14ac:dyDescent="0.2">
      <c r="E62" s="86"/>
      <c r="F62" s="87"/>
      <c r="G62" s="87"/>
      <c r="H62" s="86"/>
    </row>
    <row r="63" spans="2:8" s="85" customFormat="1" x14ac:dyDescent="0.2">
      <c r="E63" s="86"/>
      <c r="F63" s="87"/>
      <c r="G63" s="87"/>
      <c r="H63" s="86"/>
    </row>
    <row r="64" spans="2:8" s="85" customFormat="1" x14ac:dyDescent="0.2">
      <c r="E64" s="86"/>
      <c r="F64" s="87"/>
      <c r="G64" s="87"/>
      <c r="H64" s="86"/>
    </row>
    <row r="65" spans="2:8" s="85" customFormat="1" x14ac:dyDescent="0.2">
      <c r="E65" s="86"/>
      <c r="F65" s="87"/>
      <c r="G65" s="87"/>
      <c r="H65" s="86"/>
    </row>
    <row r="66" spans="2:8" s="85" customFormat="1" x14ac:dyDescent="0.2">
      <c r="E66" s="86"/>
      <c r="F66" s="87"/>
      <c r="G66" s="87"/>
      <c r="H66" s="86"/>
    </row>
    <row r="67" spans="2:8" s="85" customFormat="1" x14ac:dyDescent="0.2">
      <c r="E67" s="86"/>
      <c r="F67" s="87"/>
      <c r="G67" s="87"/>
      <c r="H67" s="86"/>
    </row>
    <row r="68" spans="2:8" s="85" customFormat="1" x14ac:dyDescent="0.2">
      <c r="E68" s="86"/>
      <c r="F68" s="87"/>
      <c r="G68" s="87"/>
      <c r="H68" s="86"/>
    </row>
    <row r="69" spans="2:8" s="85" customFormat="1" x14ac:dyDescent="0.2">
      <c r="E69" s="86"/>
      <c r="F69" s="87"/>
      <c r="G69" s="87"/>
      <c r="H69" s="86"/>
    </row>
    <row r="70" spans="2:8" s="85" customFormat="1" x14ac:dyDescent="0.2">
      <c r="B70" s="85" t="s">
        <v>295</v>
      </c>
      <c r="F70" s="87"/>
      <c r="G70" s="87"/>
      <c r="H70" s="86"/>
    </row>
    <row r="71" spans="2:8" s="85" customFormat="1" ht="66.75" customHeight="1" x14ac:dyDescent="0.2">
      <c r="B71" s="166" t="s">
        <v>479</v>
      </c>
      <c r="C71" s="166"/>
      <c r="D71" s="166"/>
      <c r="E71" s="166"/>
      <c r="F71" s="166"/>
      <c r="G71" s="166"/>
      <c r="H71" s="166"/>
    </row>
    <row r="72" spans="2:8" s="85" customFormat="1" ht="18.75" x14ac:dyDescent="0.3">
      <c r="B72" s="4" t="s">
        <v>296</v>
      </c>
      <c r="F72" s="87"/>
      <c r="G72" s="87"/>
      <c r="H72" s="86"/>
    </row>
  </sheetData>
  <mergeCells count="7">
    <mergeCell ref="B71:H71"/>
    <mergeCell ref="B3:H3"/>
    <mergeCell ref="B1:H1"/>
    <mergeCell ref="B2:H2"/>
    <mergeCell ref="B53:G53"/>
    <mergeCell ref="B55:H55"/>
    <mergeCell ref="B56:H56"/>
  </mergeCells>
  <pageMargins left="0" right="0" top="0" bottom="0" header="0.3" footer="0.3"/>
  <pageSetup scale="69"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47" zoomScaleNormal="100" zoomScaleSheetLayoutView="100" workbookViewId="0">
      <selection activeCell="B57" sqref="B57:H5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249</v>
      </c>
      <c r="C2" s="184"/>
      <c r="D2" s="184"/>
      <c r="E2" s="184"/>
      <c r="F2" s="184"/>
      <c r="G2" s="184"/>
      <c r="H2" s="184"/>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160</v>
      </c>
      <c r="C8" s="151" t="s">
        <v>164</v>
      </c>
      <c r="D8" s="151" t="s">
        <v>139</v>
      </c>
      <c r="E8" s="152">
        <v>204</v>
      </c>
      <c r="F8" s="153">
        <v>2049.64104</v>
      </c>
      <c r="G8" s="153">
        <v>11.09</v>
      </c>
      <c r="H8" s="152">
        <v>3.4298999999999999</v>
      </c>
    </row>
    <row r="9" spans="2:8" x14ac:dyDescent="0.2">
      <c r="B9" s="151" t="s">
        <v>165</v>
      </c>
      <c r="C9" s="151" t="s">
        <v>485</v>
      </c>
      <c r="D9" s="151" t="s">
        <v>139</v>
      </c>
      <c r="E9" s="152">
        <v>200</v>
      </c>
      <c r="F9" s="153">
        <v>2022.5719999999999</v>
      </c>
      <c r="G9" s="153">
        <v>10.94</v>
      </c>
      <c r="H9" s="152">
        <v>4.0650000000000004</v>
      </c>
    </row>
    <row r="10" spans="2:8" x14ac:dyDescent="0.2">
      <c r="B10" s="151" t="s">
        <v>150</v>
      </c>
      <c r="C10" s="151" t="s">
        <v>178</v>
      </c>
      <c r="D10" s="151" t="s">
        <v>45</v>
      </c>
      <c r="E10" s="152">
        <v>200</v>
      </c>
      <c r="F10" s="153">
        <v>2012.9739999999999</v>
      </c>
      <c r="G10" s="153">
        <v>10.89</v>
      </c>
      <c r="H10" s="152">
        <v>3.5750999999999999</v>
      </c>
    </row>
    <row r="11" spans="2:8" x14ac:dyDescent="0.2">
      <c r="B11" s="151" t="s">
        <v>486</v>
      </c>
      <c r="C11" s="151" t="s">
        <v>487</v>
      </c>
      <c r="D11" s="151" t="s">
        <v>139</v>
      </c>
      <c r="E11" s="152">
        <v>1500</v>
      </c>
      <c r="F11" s="153">
        <v>1511.7405000000001</v>
      </c>
      <c r="G11" s="153">
        <v>8.18</v>
      </c>
      <c r="H11" s="152">
        <v>3.3900999999999999</v>
      </c>
    </row>
    <row r="12" spans="2:8" x14ac:dyDescent="0.2">
      <c r="B12" s="151" t="s">
        <v>140</v>
      </c>
      <c r="C12" s="151" t="s">
        <v>179</v>
      </c>
      <c r="D12" s="151" t="s">
        <v>45</v>
      </c>
      <c r="E12" s="152">
        <v>140</v>
      </c>
      <c r="F12" s="153">
        <v>1410.7729999999999</v>
      </c>
      <c r="G12" s="153">
        <v>7.63</v>
      </c>
      <c r="H12" s="152">
        <v>3.6248999999999998</v>
      </c>
    </row>
    <row r="13" spans="2:8" x14ac:dyDescent="0.2">
      <c r="B13" s="151" t="s">
        <v>180</v>
      </c>
      <c r="C13" s="151" t="s">
        <v>488</v>
      </c>
      <c r="D13" s="151" t="s">
        <v>157</v>
      </c>
      <c r="E13" s="152">
        <v>95</v>
      </c>
      <c r="F13" s="153">
        <v>947.18610000000001</v>
      </c>
      <c r="G13" s="153">
        <v>5.13</v>
      </c>
      <c r="H13" s="152">
        <v>3.6151</v>
      </c>
    </row>
    <row r="14" spans="2:8" x14ac:dyDescent="0.2">
      <c r="B14" s="151" t="s">
        <v>125</v>
      </c>
      <c r="C14" s="151" t="s">
        <v>174</v>
      </c>
      <c r="D14" s="151" t="s">
        <v>45</v>
      </c>
      <c r="E14" s="152">
        <v>40</v>
      </c>
      <c r="F14" s="153">
        <v>401.42680000000001</v>
      </c>
      <c r="G14" s="153">
        <v>2.17</v>
      </c>
      <c r="H14" s="152">
        <v>3.5198</v>
      </c>
    </row>
    <row r="15" spans="2:8" x14ac:dyDescent="0.2">
      <c r="B15" s="151" t="s">
        <v>158</v>
      </c>
      <c r="C15" s="151" t="s">
        <v>175</v>
      </c>
      <c r="D15" s="151" t="s">
        <v>45</v>
      </c>
      <c r="E15" s="152">
        <v>40</v>
      </c>
      <c r="F15" s="153">
        <v>400.53719999999998</v>
      </c>
      <c r="G15" s="153">
        <v>2.17</v>
      </c>
      <c r="H15" s="152">
        <v>3.3740999999999999</v>
      </c>
    </row>
    <row r="16" spans="2:8" x14ac:dyDescent="0.2">
      <c r="B16" s="151" t="s">
        <v>48</v>
      </c>
      <c r="C16" s="151" t="s">
        <v>167</v>
      </c>
      <c r="D16" s="151" t="s">
        <v>45</v>
      </c>
      <c r="E16" s="152">
        <v>38</v>
      </c>
      <c r="F16" s="153">
        <v>380.96748000000002</v>
      </c>
      <c r="G16" s="153">
        <v>2.06</v>
      </c>
      <c r="H16" s="152">
        <v>3.3403</v>
      </c>
    </row>
    <row r="17" spans="2:8" x14ac:dyDescent="0.2">
      <c r="B17" s="151" t="s">
        <v>141</v>
      </c>
      <c r="C17" s="151" t="s">
        <v>544</v>
      </c>
      <c r="D17" s="151" t="s">
        <v>45</v>
      </c>
      <c r="E17" s="152">
        <v>5</v>
      </c>
      <c r="F17" s="153">
        <v>50.195450000000001</v>
      </c>
      <c r="G17" s="153">
        <v>0.27</v>
      </c>
      <c r="H17" s="152">
        <v>3.5499000000000001</v>
      </c>
    </row>
    <row r="18" spans="2:8" x14ac:dyDescent="0.2">
      <c r="B18" s="11" t="s">
        <v>46</v>
      </c>
      <c r="C18" s="11"/>
      <c r="D18" s="11"/>
      <c r="E18" s="12"/>
      <c r="F18" s="108">
        <v>11188.013569999999</v>
      </c>
      <c r="G18" s="108">
        <v>60.53</v>
      </c>
      <c r="H18" s="12"/>
    </row>
    <row r="19" spans="2:8" x14ac:dyDescent="0.2">
      <c r="B19" s="11" t="s">
        <v>50</v>
      </c>
      <c r="C19" s="151"/>
      <c r="D19" s="151"/>
      <c r="E19" s="152"/>
      <c r="F19" s="153"/>
      <c r="G19" s="153"/>
      <c r="H19" s="152"/>
    </row>
    <row r="20" spans="2:8" x14ac:dyDescent="0.2">
      <c r="B20" s="151" t="s">
        <v>176</v>
      </c>
      <c r="C20" s="151" t="s">
        <v>177</v>
      </c>
      <c r="D20" s="151" t="s">
        <v>51</v>
      </c>
      <c r="E20" s="152">
        <v>2000000</v>
      </c>
      <c r="F20" s="153">
        <v>2008.9680000000001</v>
      </c>
      <c r="G20" s="153">
        <v>10.87</v>
      </c>
      <c r="H20" s="152">
        <v>3.6057999999999999</v>
      </c>
    </row>
    <row r="21" spans="2:8" x14ac:dyDescent="0.2">
      <c r="B21" s="11" t="s">
        <v>46</v>
      </c>
      <c r="C21" s="11"/>
      <c r="D21" s="11"/>
      <c r="E21" s="12"/>
      <c r="F21" s="108">
        <v>2008.9680000000001</v>
      </c>
      <c r="G21" s="108">
        <v>10.87</v>
      </c>
      <c r="H21" s="12"/>
    </row>
    <row r="22" spans="2:8" x14ac:dyDescent="0.2">
      <c r="B22" s="88" t="s">
        <v>144</v>
      </c>
      <c r="C22" s="151"/>
      <c r="D22" s="151"/>
      <c r="E22" s="152"/>
      <c r="F22" s="153"/>
      <c r="G22" s="153"/>
      <c r="H22" s="152"/>
    </row>
    <row r="23" spans="2:8" x14ac:dyDescent="0.2">
      <c r="B23" s="11" t="s">
        <v>145</v>
      </c>
      <c r="C23" s="151"/>
      <c r="D23" s="151"/>
      <c r="E23" s="152"/>
      <c r="F23" s="153"/>
      <c r="G23" s="153"/>
      <c r="H23" s="152"/>
    </row>
    <row r="24" spans="2:8" x14ac:dyDescent="0.2">
      <c r="B24" s="11" t="s">
        <v>120</v>
      </c>
      <c r="C24" s="151"/>
      <c r="D24" s="151"/>
      <c r="E24" s="152"/>
      <c r="F24" s="153"/>
      <c r="G24" s="153"/>
      <c r="H24" s="152"/>
    </row>
    <row r="25" spans="2:8" x14ac:dyDescent="0.2">
      <c r="B25" s="151" t="s">
        <v>513</v>
      </c>
      <c r="C25" s="151" t="s">
        <v>605</v>
      </c>
      <c r="D25" s="151" t="s">
        <v>146</v>
      </c>
      <c r="E25" s="152">
        <v>1500</v>
      </c>
      <c r="F25" s="153">
        <v>1493.046</v>
      </c>
      <c r="G25" s="153">
        <v>8.08</v>
      </c>
      <c r="H25" s="152">
        <v>3.4</v>
      </c>
    </row>
    <row r="26" spans="2:8" x14ac:dyDescent="0.2">
      <c r="B26" s="151" t="s">
        <v>121</v>
      </c>
      <c r="C26" s="151" t="s">
        <v>545</v>
      </c>
      <c r="D26" s="151" t="s">
        <v>220</v>
      </c>
      <c r="E26" s="152">
        <v>1300</v>
      </c>
      <c r="F26" s="153">
        <v>1296.1559</v>
      </c>
      <c r="G26" s="153">
        <v>7.01</v>
      </c>
      <c r="H26" s="152">
        <v>3.3828</v>
      </c>
    </row>
    <row r="27" spans="2:8" x14ac:dyDescent="0.2">
      <c r="B27" s="151" t="s">
        <v>121</v>
      </c>
      <c r="C27" s="151" t="s">
        <v>546</v>
      </c>
      <c r="D27" s="151" t="s">
        <v>220</v>
      </c>
      <c r="E27" s="152">
        <v>500</v>
      </c>
      <c r="F27" s="153">
        <v>496.63499999999999</v>
      </c>
      <c r="G27" s="153">
        <v>2.69</v>
      </c>
      <c r="H27" s="152">
        <v>3.4350999999999998</v>
      </c>
    </row>
    <row r="28" spans="2:8" x14ac:dyDescent="0.2">
      <c r="B28" s="151" t="s">
        <v>432</v>
      </c>
      <c r="C28" s="151" t="s">
        <v>463</v>
      </c>
      <c r="D28" s="151" t="s">
        <v>146</v>
      </c>
      <c r="E28" s="152">
        <v>300</v>
      </c>
      <c r="F28" s="153">
        <v>299.31330000000003</v>
      </c>
      <c r="G28" s="153">
        <v>1.62</v>
      </c>
      <c r="H28" s="152">
        <v>3.3496000000000001</v>
      </c>
    </row>
    <row r="29" spans="2:8" x14ac:dyDescent="0.2">
      <c r="B29" s="11" t="s">
        <v>46</v>
      </c>
      <c r="C29" s="11"/>
      <c r="D29" s="11"/>
      <c r="E29" s="12"/>
      <c r="F29" s="108">
        <v>3585.1502</v>
      </c>
      <c r="G29" s="108">
        <v>19.399999999999999</v>
      </c>
      <c r="H29" s="12"/>
    </row>
    <row r="30" spans="2:8" x14ac:dyDescent="0.2">
      <c r="B30" s="151" t="s">
        <v>452</v>
      </c>
      <c r="C30" s="151"/>
      <c r="D30" s="151"/>
      <c r="E30" s="152"/>
      <c r="F30" s="153">
        <v>409.58487630000002</v>
      </c>
      <c r="G30" s="153">
        <v>2.2162999999999999</v>
      </c>
      <c r="H30" s="152">
        <v>3.4</v>
      </c>
    </row>
    <row r="31" spans="2:8" x14ac:dyDescent="0.2">
      <c r="B31" s="151" t="s">
        <v>453</v>
      </c>
      <c r="C31" s="151"/>
      <c r="D31" s="151"/>
      <c r="E31" s="152"/>
      <c r="F31" s="153">
        <v>128.40338489999999</v>
      </c>
      <c r="G31" s="153">
        <v>0.69479999999999997</v>
      </c>
      <c r="H31" s="152">
        <v>3.28</v>
      </c>
    </row>
    <row r="32" spans="2:8" x14ac:dyDescent="0.2">
      <c r="B32" s="11" t="s">
        <v>46</v>
      </c>
      <c r="C32" s="11"/>
      <c r="D32" s="11"/>
      <c r="E32" s="12"/>
      <c r="F32" s="108">
        <v>537.98826120000001</v>
      </c>
      <c r="G32" s="108">
        <v>2.9110999999999998</v>
      </c>
      <c r="H32" s="12"/>
    </row>
    <row r="33" spans="1:8" x14ac:dyDescent="0.2">
      <c r="B33" s="151" t="s">
        <v>47</v>
      </c>
      <c r="C33" s="151"/>
      <c r="D33" s="151"/>
      <c r="E33" s="152"/>
      <c r="F33" s="153">
        <v>1159.8487405000001</v>
      </c>
      <c r="G33" s="153">
        <v>6.2888999999999999</v>
      </c>
      <c r="H33" s="152">
        <v>3.37</v>
      </c>
    </row>
    <row r="34" spans="1:8" x14ac:dyDescent="0.2">
      <c r="B34" s="13" t="s">
        <v>617</v>
      </c>
      <c r="C34" s="13"/>
      <c r="D34" s="13"/>
      <c r="E34" s="14"/>
      <c r="F34" s="15">
        <v>18479.968771699998</v>
      </c>
      <c r="G34" s="15">
        <v>100</v>
      </c>
      <c r="H34" s="14"/>
    </row>
    <row r="35" spans="1:8" x14ac:dyDescent="0.2">
      <c r="B35" s="154"/>
      <c r="C35" s="154"/>
      <c r="D35" s="154"/>
      <c r="E35" s="155"/>
      <c r="F35" s="156"/>
      <c r="G35" s="156"/>
      <c r="H35" s="155"/>
    </row>
    <row r="36" spans="1:8" x14ac:dyDescent="0.2">
      <c r="B36" s="154" t="s">
        <v>618</v>
      </c>
      <c r="C36" s="154"/>
      <c r="D36" s="154"/>
      <c r="E36" s="155"/>
      <c r="F36" s="156"/>
      <c r="G36" s="156"/>
      <c r="H36" s="155"/>
    </row>
    <row r="37" spans="1:8" x14ac:dyDescent="0.2">
      <c r="B37" s="154" t="s">
        <v>625</v>
      </c>
      <c r="C37" s="154"/>
      <c r="D37" s="154"/>
      <c r="E37" s="155"/>
      <c r="F37" s="156"/>
      <c r="G37" s="156"/>
      <c r="H37" s="155"/>
    </row>
    <row r="38" spans="1:8" x14ac:dyDescent="0.2">
      <c r="B38" s="126"/>
      <c r="C38" s="126"/>
      <c r="D38" s="126"/>
      <c r="E38" s="127"/>
      <c r="F38" s="128"/>
      <c r="G38" s="128"/>
      <c r="H38" s="127"/>
    </row>
    <row r="39" spans="1:8" x14ac:dyDescent="0.2">
      <c r="B39" s="35" t="s">
        <v>255</v>
      </c>
    </row>
    <row r="40" spans="1:8" x14ac:dyDescent="0.2">
      <c r="B40" s="46" t="s">
        <v>285</v>
      </c>
    </row>
    <row r="41" spans="1:8" x14ac:dyDescent="0.2">
      <c r="B41" s="46" t="s">
        <v>257</v>
      </c>
    </row>
    <row r="42" spans="1:8" ht="25.5" x14ac:dyDescent="0.2">
      <c r="B42" s="60" t="s">
        <v>258</v>
      </c>
      <c r="C42" s="20" t="s">
        <v>673</v>
      </c>
      <c r="D42" s="20" t="s">
        <v>674</v>
      </c>
    </row>
    <row r="43" spans="1:8" x14ac:dyDescent="0.2">
      <c r="A43" s="1" t="s">
        <v>348</v>
      </c>
      <c r="B43" s="41" t="s">
        <v>259</v>
      </c>
      <c r="C43" s="22">
        <v>11.0107</v>
      </c>
      <c r="D43" s="93">
        <v>10.9993</v>
      </c>
    </row>
    <row r="44" spans="1:8" x14ac:dyDescent="0.2">
      <c r="A44" s="1" t="s">
        <v>349</v>
      </c>
      <c r="B44" s="41" t="s">
        <v>593</v>
      </c>
      <c r="C44" s="23">
        <v>11.0107</v>
      </c>
      <c r="D44" s="65">
        <v>10.9993</v>
      </c>
    </row>
    <row r="45" spans="1:8" x14ac:dyDescent="0.2">
      <c r="A45" s="1" t="s">
        <v>350</v>
      </c>
      <c r="B45" s="41" t="s">
        <v>265</v>
      </c>
      <c r="C45" s="23">
        <v>11.111000000000001</v>
      </c>
      <c r="D45" s="65">
        <v>11.0982</v>
      </c>
    </row>
    <row r="46" spans="1:8" x14ac:dyDescent="0.2">
      <c r="A46" s="1" t="s">
        <v>351</v>
      </c>
      <c r="B46" s="36" t="s">
        <v>594</v>
      </c>
      <c r="C46" s="25">
        <v>11.111000000000001</v>
      </c>
      <c r="D46" s="66">
        <v>11.0982</v>
      </c>
    </row>
    <row r="47" spans="1:8" x14ac:dyDescent="0.2">
      <c r="B47" s="29" t="s">
        <v>635</v>
      </c>
      <c r="C47" s="90"/>
      <c r="D47" s="90"/>
    </row>
    <row r="48" spans="1:8" x14ac:dyDescent="0.2">
      <c r="B48" s="57" t="s">
        <v>637</v>
      </c>
      <c r="C48" s="57"/>
      <c r="D48" s="32"/>
      <c r="E48" s="33"/>
      <c r="F48" s="33"/>
      <c r="G48" s="33"/>
    </row>
    <row r="49" spans="2:8" x14ac:dyDescent="0.2">
      <c r="B49" s="46" t="s">
        <v>638</v>
      </c>
      <c r="C49" s="29"/>
      <c r="D49" s="29"/>
      <c r="E49" s="33"/>
      <c r="F49" s="33"/>
      <c r="G49" s="33"/>
    </row>
    <row r="50" spans="2:8" x14ac:dyDescent="0.2">
      <c r="B50" s="89" t="s">
        <v>654</v>
      </c>
      <c r="C50" s="29"/>
      <c r="D50" s="29"/>
      <c r="E50" s="33"/>
      <c r="F50" s="33"/>
      <c r="G50" s="33"/>
    </row>
    <row r="51" spans="2:8" x14ac:dyDescent="0.2">
      <c r="B51" s="46" t="s">
        <v>653</v>
      </c>
      <c r="C51" s="29"/>
      <c r="D51" s="29"/>
      <c r="E51" s="33"/>
      <c r="F51" s="33"/>
      <c r="G51" s="33"/>
    </row>
    <row r="52" spans="2:8" x14ac:dyDescent="0.2">
      <c r="B52" s="165" t="s">
        <v>664</v>
      </c>
      <c r="C52" s="78"/>
      <c r="D52" s="78"/>
      <c r="E52" s="33"/>
      <c r="F52" s="33"/>
      <c r="G52" s="33"/>
    </row>
    <row r="53" spans="2:8" x14ac:dyDescent="0.2">
      <c r="B53" s="77" t="s">
        <v>642</v>
      </c>
      <c r="C53" s="77"/>
      <c r="D53" s="77"/>
      <c r="E53" s="50"/>
      <c r="F53" s="33"/>
      <c r="G53" s="33"/>
    </row>
    <row r="54" spans="2:8" x14ac:dyDescent="0.2">
      <c r="B54" s="176" t="s">
        <v>261</v>
      </c>
      <c r="C54" s="173"/>
      <c r="D54" s="173"/>
      <c r="E54" s="173"/>
      <c r="F54" s="173"/>
      <c r="G54" s="173"/>
    </row>
    <row r="55" spans="2:8" x14ac:dyDescent="0.2">
      <c r="B55" s="34" t="s">
        <v>262</v>
      </c>
      <c r="C55" s="31"/>
      <c r="D55" s="31"/>
      <c r="E55" s="31"/>
      <c r="F55" s="33"/>
      <c r="G55" s="33"/>
    </row>
    <row r="56" spans="2:8" x14ac:dyDescent="0.2">
      <c r="B56" s="170" t="s">
        <v>290</v>
      </c>
      <c r="C56" s="171"/>
      <c r="D56" s="171"/>
      <c r="E56" s="171"/>
      <c r="F56" s="171"/>
      <c r="G56" s="171"/>
      <c r="H56" s="171"/>
    </row>
    <row r="57" spans="2:8" ht="30" customHeight="1" x14ac:dyDescent="0.2">
      <c r="B57" s="172" t="s">
        <v>675</v>
      </c>
      <c r="C57" s="172"/>
      <c r="D57" s="172"/>
      <c r="E57" s="172"/>
      <c r="F57" s="172"/>
      <c r="G57" s="172"/>
      <c r="H57" s="172"/>
    </row>
    <row r="58" spans="2:8" s="85" customFormat="1" x14ac:dyDescent="0.2">
      <c r="B58" s="85" t="s">
        <v>292</v>
      </c>
      <c r="E58" s="86"/>
      <c r="F58" s="87"/>
      <c r="G58" s="87"/>
      <c r="H58" s="86"/>
    </row>
    <row r="59" spans="2:8" s="85" customFormat="1" x14ac:dyDescent="0.2">
      <c r="B59" s="85" t="s">
        <v>310</v>
      </c>
      <c r="E59" s="86"/>
      <c r="F59" s="87"/>
      <c r="G59" s="87"/>
      <c r="H59" s="86"/>
    </row>
    <row r="60" spans="2:8" s="85" customFormat="1" x14ac:dyDescent="0.2">
      <c r="B60" s="85" t="s">
        <v>298</v>
      </c>
      <c r="E60" s="86"/>
      <c r="F60" s="87"/>
      <c r="G60" s="87"/>
      <c r="H60" s="86"/>
    </row>
    <row r="61" spans="2:8" s="85" customFormat="1" x14ac:dyDescent="0.2">
      <c r="E61" s="86"/>
      <c r="F61" s="87"/>
      <c r="G61" s="87"/>
      <c r="H61" s="86"/>
    </row>
    <row r="62" spans="2:8" s="85" customFormat="1" x14ac:dyDescent="0.2">
      <c r="E62" s="86"/>
      <c r="F62" s="87"/>
      <c r="G62" s="87"/>
      <c r="H62" s="86"/>
    </row>
    <row r="63" spans="2:8" s="85" customFormat="1" x14ac:dyDescent="0.2">
      <c r="E63" s="86"/>
      <c r="F63" s="87"/>
      <c r="G63" s="87"/>
      <c r="H63" s="86"/>
    </row>
    <row r="64" spans="2:8" s="85" customFormat="1" x14ac:dyDescent="0.2">
      <c r="E64" s="86"/>
      <c r="F64" s="87"/>
      <c r="G64" s="87"/>
      <c r="H64" s="86"/>
    </row>
    <row r="65" spans="2:8" s="85" customFormat="1" x14ac:dyDescent="0.2">
      <c r="E65" s="86"/>
      <c r="F65" s="87"/>
      <c r="G65" s="87"/>
      <c r="H65" s="86"/>
    </row>
    <row r="66" spans="2:8" s="85" customFormat="1" x14ac:dyDescent="0.2">
      <c r="E66" s="86"/>
      <c r="F66" s="87"/>
      <c r="G66" s="87"/>
      <c r="H66" s="86"/>
    </row>
    <row r="67" spans="2:8" s="85" customFormat="1" x14ac:dyDescent="0.2">
      <c r="E67" s="86"/>
      <c r="F67" s="87"/>
      <c r="G67" s="87"/>
      <c r="H67" s="86"/>
    </row>
    <row r="68" spans="2:8" s="85" customFormat="1" x14ac:dyDescent="0.2">
      <c r="E68" s="86"/>
      <c r="F68" s="87"/>
      <c r="G68" s="87"/>
      <c r="H68" s="86"/>
    </row>
    <row r="69" spans="2:8" s="85" customFormat="1" x14ac:dyDescent="0.2">
      <c r="E69" s="86"/>
      <c r="F69" s="87"/>
      <c r="G69" s="87"/>
      <c r="H69" s="86"/>
    </row>
    <row r="70" spans="2:8" s="85" customFormat="1" x14ac:dyDescent="0.2">
      <c r="E70" s="86"/>
      <c r="F70" s="87"/>
      <c r="G70" s="87"/>
      <c r="H70" s="86"/>
    </row>
    <row r="71" spans="2:8" s="85" customFormat="1" x14ac:dyDescent="0.2">
      <c r="B71" s="85" t="s">
        <v>295</v>
      </c>
      <c r="F71" s="87"/>
      <c r="G71" s="87"/>
      <c r="H71" s="86"/>
    </row>
    <row r="72" spans="2:8" s="85" customFormat="1" ht="66.75" customHeight="1" x14ac:dyDescent="0.2">
      <c r="B72" s="166" t="s">
        <v>479</v>
      </c>
      <c r="C72" s="166"/>
      <c r="D72" s="166"/>
      <c r="E72" s="166"/>
      <c r="F72" s="166"/>
      <c r="G72" s="166"/>
      <c r="H72" s="166"/>
    </row>
    <row r="73" spans="2:8" s="85" customFormat="1" ht="18.75" x14ac:dyDescent="0.3">
      <c r="B73" s="4" t="s">
        <v>296</v>
      </c>
      <c r="F73" s="87"/>
      <c r="G73" s="87"/>
      <c r="H73" s="86"/>
    </row>
  </sheetData>
  <mergeCells count="7">
    <mergeCell ref="B72:H72"/>
    <mergeCell ref="B3:H3"/>
    <mergeCell ref="B1:H1"/>
    <mergeCell ref="B2:H2"/>
    <mergeCell ref="B54:G54"/>
    <mergeCell ref="B56:H56"/>
    <mergeCell ref="B57:H57"/>
  </mergeCells>
  <pageMargins left="0" right="0" top="0" bottom="0" header="0.3" footer="0.3"/>
  <pageSetup scale="69"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46" zoomScaleNormal="100" zoomScaleSheetLayoutView="100" workbookViewId="0">
      <selection activeCell="A57" sqref="A5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250</v>
      </c>
      <c r="C2" s="184"/>
      <c r="D2" s="184"/>
      <c r="E2" s="184"/>
      <c r="F2" s="184"/>
      <c r="G2" s="184"/>
      <c r="H2" s="184"/>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132</v>
      </c>
      <c r="C8" s="151" t="s">
        <v>181</v>
      </c>
      <c r="D8" s="151" t="s">
        <v>45</v>
      </c>
      <c r="E8" s="152">
        <v>55</v>
      </c>
      <c r="F8" s="153">
        <v>559.58209999999997</v>
      </c>
      <c r="G8" s="153">
        <v>10.57</v>
      </c>
      <c r="H8" s="152">
        <v>3.875</v>
      </c>
    </row>
    <row r="9" spans="2:8" x14ac:dyDescent="0.2">
      <c r="B9" s="151" t="s">
        <v>131</v>
      </c>
      <c r="C9" s="151" t="s">
        <v>183</v>
      </c>
      <c r="D9" s="151" t="s">
        <v>45</v>
      </c>
      <c r="E9" s="152">
        <v>50</v>
      </c>
      <c r="F9" s="153">
        <v>506.52249999999998</v>
      </c>
      <c r="G9" s="153">
        <v>9.57</v>
      </c>
      <c r="H9" s="152">
        <v>3.7050000000000001</v>
      </c>
    </row>
    <row r="10" spans="2:8" x14ac:dyDescent="0.2">
      <c r="B10" s="151" t="s">
        <v>603</v>
      </c>
      <c r="C10" s="151" t="s">
        <v>182</v>
      </c>
      <c r="D10" s="151" t="s">
        <v>45</v>
      </c>
      <c r="E10" s="152">
        <v>50</v>
      </c>
      <c r="F10" s="153">
        <v>504.98399999999998</v>
      </c>
      <c r="G10" s="153">
        <v>9.5399999999999991</v>
      </c>
      <c r="H10" s="152">
        <v>3.5001000000000002</v>
      </c>
    </row>
    <row r="11" spans="2:8" x14ac:dyDescent="0.2">
      <c r="B11" s="151" t="s">
        <v>150</v>
      </c>
      <c r="C11" s="151" t="s">
        <v>178</v>
      </c>
      <c r="D11" s="151" t="s">
        <v>45</v>
      </c>
      <c r="E11" s="152">
        <v>50</v>
      </c>
      <c r="F11" s="153">
        <v>503.24349999999998</v>
      </c>
      <c r="G11" s="153">
        <v>9.5</v>
      </c>
      <c r="H11" s="152">
        <v>3.5750999999999999</v>
      </c>
    </row>
    <row r="12" spans="2:8" x14ac:dyDescent="0.2">
      <c r="B12" s="151" t="s">
        <v>125</v>
      </c>
      <c r="C12" s="151" t="s">
        <v>174</v>
      </c>
      <c r="D12" s="151" t="s">
        <v>45</v>
      </c>
      <c r="E12" s="152">
        <v>40</v>
      </c>
      <c r="F12" s="153">
        <v>401.42680000000001</v>
      </c>
      <c r="G12" s="153">
        <v>7.58</v>
      </c>
      <c r="H12" s="152">
        <v>3.5198</v>
      </c>
    </row>
    <row r="13" spans="2:8" x14ac:dyDescent="0.2">
      <c r="B13" s="151" t="s">
        <v>606</v>
      </c>
      <c r="C13" s="151" t="s">
        <v>185</v>
      </c>
      <c r="D13" s="151" t="s">
        <v>458</v>
      </c>
      <c r="E13" s="152">
        <v>35</v>
      </c>
      <c r="F13" s="153">
        <v>351.13364999999999</v>
      </c>
      <c r="G13" s="153">
        <v>6.63</v>
      </c>
      <c r="H13" s="152">
        <v>7.1093000000000002</v>
      </c>
    </row>
    <row r="14" spans="2:8" x14ac:dyDescent="0.2">
      <c r="B14" s="151" t="s">
        <v>163</v>
      </c>
      <c r="C14" s="151" t="s">
        <v>184</v>
      </c>
      <c r="D14" s="151" t="s">
        <v>451</v>
      </c>
      <c r="E14" s="152">
        <v>35</v>
      </c>
      <c r="F14" s="153">
        <v>350.81234999999998</v>
      </c>
      <c r="G14" s="153">
        <v>6.62</v>
      </c>
      <c r="H14" s="152">
        <v>6.8201000000000001</v>
      </c>
    </row>
    <row r="15" spans="2:8" x14ac:dyDescent="0.2">
      <c r="B15" s="151" t="s">
        <v>48</v>
      </c>
      <c r="C15" s="151" t="s">
        <v>167</v>
      </c>
      <c r="D15" s="151" t="s">
        <v>45</v>
      </c>
      <c r="E15" s="152">
        <v>12</v>
      </c>
      <c r="F15" s="153">
        <v>120.30552</v>
      </c>
      <c r="G15" s="153">
        <v>2.27</v>
      </c>
      <c r="H15" s="152">
        <v>3.3403</v>
      </c>
    </row>
    <row r="16" spans="2:8" x14ac:dyDescent="0.2">
      <c r="B16" s="151" t="s">
        <v>140</v>
      </c>
      <c r="C16" s="151" t="s">
        <v>179</v>
      </c>
      <c r="D16" s="151" t="s">
        <v>45</v>
      </c>
      <c r="E16" s="152">
        <v>10</v>
      </c>
      <c r="F16" s="153">
        <v>100.76949999999999</v>
      </c>
      <c r="G16" s="153">
        <v>1.9</v>
      </c>
      <c r="H16" s="152">
        <v>3.6248999999999998</v>
      </c>
    </row>
    <row r="17" spans="2:8" x14ac:dyDescent="0.2">
      <c r="B17" s="151" t="s">
        <v>160</v>
      </c>
      <c r="C17" s="151" t="s">
        <v>164</v>
      </c>
      <c r="D17" s="151" t="s">
        <v>139</v>
      </c>
      <c r="E17" s="152">
        <v>9</v>
      </c>
      <c r="F17" s="153">
        <v>90.425340000000006</v>
      </c>
      <c r="G17" s="153">
        <v>1.71</v>
      </c>
      <c r="H17" s="152">
        <v>3.4298999999999999</v>
      </c>
    </row>
    <row r="18" spans="2:8" x14ac:dyDescent="0.2">
      <c r="B18" s="11" t="s">
        <v>46</v>
      </c>
      <c r="C18" s="11"/>
      <c r="D18" s="11"/>
      <c r="E18" s="12"/>
      <c r="F18" s="108">
        <v>3489.2052600000002</v>
      </c>
      <c r="G18" s="108">
        <v>65.89</v>
      </c>
      <c r="H18" s="12"/>
    </row>
    <row r="19" spans="2:8" x14ac:dyDescent="0.2">
      <c r="B19" s="11" t="s">
        <v>50</v>
      </c>
      <c r="C19" s="151"/>
      <c r="D19" s="151"/>
      <c r="E19" s="152"/>
      <c r="F19" s="153"/>
      <c r="G19" s="153"/>
      <c r="H19" s="152"/>
    </row>
    <row r="20" spans="2:8" x14ac:dyDescent="0.2">
      <c r="B20" s="151" t="s">
        <v>186</v>
      </c>
      <c r="C20" s="151" t="s">
        <v>187</v>
      </c>
      <c r="D20" s="151" t="s">
        <v>51</v>
      </c>
      <c r="E20" s="152">
        <v>500000</v>
      </c>
      <c r="F20" s="153">
        <v>508.52199999999999</v>
      </c>
      <c r="G20" s="153">
        <v>9.6</v>
      </c>
      <c r="H20" s="152">
        <v>3.5956999999999999</v>
      </c>
    </row>
    <row r="21" spans="2:8" x14ac:dyDescent="0.2">
      <c r="B21" s="11" t="s">
        <v>46</v>
      </c>
      <c r="C21" s="11"/>
      <c r="D21" s="11"/>
      <c r="E21" s="12"/>
      <c r="F21" s="108">
        <v>508.52199999999999</v>
      </c>
      <c r="G21" s="108">
        <v>9.6</v>
      </c>
      <c r="H21" s="12"/>
    </row>
    <row r="22" spans="2:8" x14ac:dyDescent="0.2">
      <c r="B22" s="88" t="s">
        <v>144</v>
      </c>
      <c r="C22" s="151"/>
      <c r="D22" s="151"/>
      <c r="E22" s="152"/>
      <c r="F22" s="153"/>
      <c r="G22" s="153"/>
      <c r="H22" s="152"/>
    </row>
    <row r="23" spans="2:8" x14ac:dyDescent="0.2">
      <c r="B23" s="11" t="s">
        <v>145</v>
      </c>
      <c r="C23" s="151"/>
      <c r="D23" s="151"/>
      <c r="E23" s="152"/>
      <c r="F23" s="153"/>
      <c r="G23" s="153"/>
      <c r="H23" s="152"/>
    </row>
    <row r="24" spans="2:8" x14ac:dyDescent="0.2">
      <c r="B24" s="11" t="s">
        <v>120</v>
      </c>
      <c r="C24" s="151"/>
      <c r="D24" s="151"/>
      <c r="E24" s="152"/>
      <c r="F24" s="153"/>
      <c r="G24" s="153"/>
      <c r="H24" s="152"/>
    </row>
    <row r="25" spans="2:8" x14ac:dyDescent="0.2">
      <c r="B25" s="151" t="s">
        <v>469</v>
      </c>
      <c r="C25" s="151" t="s">
        <v>547</v>
      </c>
      <c r="D25" s="151" t="s">
        <v>146</v>
      </c>
      <c r="E25" s="152">
        <v>500</v>
      </c>
      <c r="F25" s="153">
        <v>494.05849999999998</v>
      </c>
      <c r="G25" s="153">
        <v>9.33</v>
      </c>
      <c r="H25" s="152">
        <v>3.54</v>
      </c>
    </row>
    <row r="26" spans="2:8" x14ac:dyDescent="0.2">
      <c r="B26" s="151" t="s">
        <v>432</v>
      </c>
      <c r="C26" s="151" t="s">
        <v>463</v>
      </c>
      <c r="D26" s="151" t="s">
        <v>146</v>
      </c>
      <c r="E26" s="152">
        <v>400</v>
      </c>
      <c r="F26" s="153">
        <v>399.08440000000002</v>
      </c>
      <c r="G26" s="153">
        <v>7.54</v>
      </c>
      <c r="H26" s="152">
        <v>3.3496000000000001</v>
      </c>
    </row>
    <row r="27" spans="2:8" x14ac:dyDescent="0.2">
      <c r="B27" s="11" t="s">
        <v>46</v>
      </c>
      <c r="C27" s="11"/>
      <c r="D27" s="11"/>
      <c r="E27" s="12"/>
      <c r="F27" s="108">
        <v>893.14290000000005</v>
      </c>
      <c r="G27" s="108">
        <v>16.87</v>
      </c>
      <c r="H27" s="12"/>
    </row>
    <row r="28" spans="2:8" x14ac:dyDescent="0.2">
      <c r="B28" s="151" t="s">
        <v>452</v>
      </c>
      <c r="C28" s="151"/>
      <c r="D28" s="151"/>
      <c r="E28" s="152"/>
      <c r="F28" s="153">
        <v>138.01510400000001</v>
      </c>
      <c r="G28" s="153">
        <v>2.6061999999999999</v>
      </c>
      <c r="H28" s="152">
        <v>3.4</v>
      </c>
    </row>
    <row r="29" spans="2:8" x14ac:dyDescent="0.2">
      <c r="B29" s="151" t="s">
        <v>453</v>
      </c>
      <c r="C29" s="151"/>
      <c r="D29" s="151"/>
      <c r="E29" s="152"/>
      <c r="F29" s="153">
        <v>43.267336</v>
      </c>
      <c r="G29" s="153">
        <v>0.81699999999999995</v>
      </c>
      <c r="H29" s="152">
        <v>3.28</v>
      </c>
    </row>
    <row r="30" spans="2:8" x14ac:dyDescent="0.2">
      <c r="B30" s="11" t="s">
        <v>46</v>
      </c>
      <c r="C30" s="11"/>
      <c r="D30" s="11"/>
      <c r="E30" s="12"/>
      <c r="F30" s="108">
        <v>181.28244000000001</v>
      </c>
      <c r="G30" s="108">
        <v>3.4232</v>
      </c>
      <c r="H30" s="12"/>
    </row>
    <row r="31" spans="2:8" x14ac:dyDescent="0.2">
      <c r="B31" s="151" t="s">
        <v>47</v>
      </c>
      <c r="C31" s="151"/>
      <c r="D31" s="151"/>
      <c r="E31" s="152"/>
      <c r="F31" s="153">
        <v>223.41999870000001</v>
      </c>
      <c r="G31" s="153">
        <v>4.2168000000000001</v>
      </c>
      <c r="H31" s="152">
        <v>3.37</v>
      </c>
    </row>
    <row r="32" spans="2:8" x14ac:dyDescent="0.2">
      <c r="B32" s="13" t="s">
        <v>617</v>
      </c>
      <c r="C32" s="13"/>
      <c r="D32" s="13"/>
      <c r="E32" s="14"/>
      <c r="F32" s="15">
        <v>5295.5725987000005</v>
      </c>
      <c r="G32" s="15">
        <v>100</v>
      </c>
      <c r="H32" s="14"/>
    </row>
    <row r="33" spans="1:8" x14ac:dyDescent="0.2">
      <c r="B33" s="154"/>
      <c r="C33" s="154"/>
      <c r="D33" s="154"/>
      <c r="E33" s="155"/>
      <c r="F33" s="156"/>
      <c r="G33" s="156"/>
      <c r="H33" s="155"/>
    </row>
    <row r="34" spans="1:8" x14ac:dyDescent="0.2">
      <c r="B34" s="154" t="s">
        <v>618</v>
      </c>
      <c r="C34" s="154"/>
      <c r="D34" s="154"/>
      <c r="E34" s="155"/>
      <c r="F34" s="156"/>
      <c r="G34" s="156"/>
      <c r="H34" s="155"/>
    </row>
    <row r="35" spans="1:8" x14ac:dyDescent="0.2">
      <c r="B35" s="154" t="s">
        <v>625</v>
      </c>
      <c r="C35" s="154"/>
      <c r="D35" s="154"/>
      <c r="E35" s="155"/>
      <c r="F35" s="156"/>
      <c r="G35" s="156"/>
      <c r="H35" s="155"/>
    </row>
    <row r="36" spans="1:8" s="83" customFormat="1" ht="27" customHeight="1" x14ac:dyDescent="0.2">
      <c r="B36" s="185" t="s">
        <v>480</v>
      </c>
      <c r="C36" s="185"/>
      <c r="D36" s="185"/>
      <c r="E36" s="185"/>
      <c r="F36" s="185"/>
      <c r="G36" s="185"/>
      <c r="H36" s="185"/>
    </row>
    <row r="38" spans="1:8" x14ac:dyDescent="0.2">
      <c r="B38" s="35" t="s">
        <v>255</v>
      </c>
    </row>
    <row r="39" spans="1:8" x14ac:dyDescent="0.2">
      <c r="B39" s="46" t="s">
        <v>284</v>
      </c>
    </row>
    <row r="40" spans="1:8" x14ac:dyDescent="0.2">
      <c r="B40" s="46" t="s">
        <v>257</v>
      </c>
    </row>
    <row r="41" spans="1:8" ht="25.5" x14ac:dyDescent="0.2">
      <c r="B41" s="60" t="s">
        <v>258</v>
      </c>
      <c r="C41" s="20" t="s">
        <v>673</v>
      </c>
      <c r="D41" s="20" t="s">
        <v>674</v>
      </c>
    </row>
    <row r="42" spans="1:8" x14ac:dyDescent="0.2">
      <c r="A42" s="1" t="s">
        <v>344</v>
      </c>
      <c r="B42" s="41" t="s">
        <v>259</v>
      </c>
      <c r="C42" s="22">
        <v>11.099500000000001</v>
      </c>
      <c r="D42" s="93">
        <v>11.0878</v>
      </c>
    </row>
    <row r="43" spans="1:8" x14ac:dyDescent="0.2">
      <c r="A43" s="1" t="s">
        <v>345</v>
      </c>
      <c r="B43" s="41" t="s">
        <v>593</v>
      </c>
      <c r="C43" s="23">
        <v>11.099500000000001</v>
      </c>
      <c r="D43" s="65">
        <v>11.0878</v>
      </c>
    </row>
    <row r="44" spans="1:8" x14ac:dyDescent="0.2">
      <c r="A44" s="1" t="s">
        <v>346</v>
      </c>
      <c r="B44" s="41" t="s">
        <v>265</v>
      </c>
      <c r="C44" s="23">
        <v>11.197100000000001</v>
      </c>
      <c r="D44" s="65">
        <v>11.183999999999999</v>
      </c>
    </row>
    <row r="45" spans="1:8" x14ac:dyDescent="0.2">
      <c r="A45" s="1" t="s">
        <v>347</v>
      </c>
      <c r="B45" s="36" t="s">
        <v>594</v>
      </c>
      <c r="C45" s="25">
        <v>11.197100000000001</v>
      </c>
      <c r="D45" s="66">
        <v>11.183999999999999</v>
      </c>
    </row>
    <row r="46" spans="1:8" x14ac:dyDescent="0.2">
      <c r="B46" s="29" t="s">
        <v>635</v>
      </c>
      <c r="C46" s="90"/>
      <c r="D46" s="90"/>
    </row>
    <row r="47" spans="1:8" x14ac:dyDescent="0.2">
      <c r="B47" s="57" t="s">
        <v>637</v>
      </c>
      <c r="C47" s="57"/>
      <c r="D47" s="32"/>
      <c r="E47" s="33"/>
      <c r="F47" s="33"/>
      <c r="G47" s="33"/>
    </row>
    <row r="48" spans="1:8" x14ac:dyDescent="0.2">
      <c r="B48" s="46" t="s">
        <v>638</v>
      </c>
      <c r="C48" s="29"/>
      <c r="D48" s="29"/>
      <c r="E48" s="33"/>
      <c r="F48" s="33"/>
      <c r="G48" s="33"/>
    </row>
    <row r="49" spans="2:8" x14ac:dyDescent="0.2">
      <c r="B49" s="89" t="s">
        <v>654</v>
      </c>
      <c r="C49" s="29"/>
      <c r="D49" s="29"/>
      <c r="E49" s="33"/>
      <c r="F49" s="33"/>
      <c r="G49" s="33"/>
    </row>
    <row r="50" spans="2:8" x14ac:dyDescent="0.2">
      <c r="B50" s="46" t="s">
        <v>653</v>
      </c>
      <c r="C50" s="29"/>
      <c r="D50" s="29"/>
      <c r="E50" s="33"/>
      <c r="F50" s="33"/>
      <c r="G50" s="33"/>
    </row>
    <row r="51" spans="2:8" x14ac:dyDescent="0.2">
      <c r="B51" s="165" t="s">
        <v>665</v>
      </c>
      <c r="C51" s="78"/>
      <c r="D51" s="78"/>
      <c r="E51" s="33"/>
      <c r="F51" s="33"/>
      <c r="G51" s="33"/>
    </row>
    <row r="52" spans="2:8" x14ac:dyDescent="0.2">
      <c r="B52" s="77" t="s">
        <v>642</v>
      </c>
      <c r="C52" s="77"/>
      <c r="D52" s="77"/>
      <c r="E52" s="33"/>
      <c r="F52" s="33"/>
      <c r="G52" s="33"/>
    </row>
    <row r="53" spans="2:8" x14ac:dyDescent="0.2">
      <c r="B53" s="176" t="s">
        <v>261</v>
      </c>
      <c r="C53" s="173"/>
      <c r="D53" s="173"/>
      <c r="E53" s="173"/>
      <c r="F53" s="173"/>
      <c r="G53" s="173"/>
    </row>
    <row r="54" spans="2:8" x14ac:dyDescent="0.2">
      <c r="B54" s="34" t="s">
        <v>262</v>
      </c>
      <c r="C54" s="31"/>
      <c r="D54" s="31"/>
      <c r="E54" s="31"/>
      <c r="F54" s="33"/>
      <c r="G54" s="33"/>
    </row>
    <row r="55" spans="2:8" x14ac:dyDescent="0.2">
      <c r="B55" s="170" t="s">
        <v>290</v>
      </c>
      <c r="C55" s="171"/>
      <c r="D55" s="171"/>
      <c r="E55" s="171"/>
      <c r="F55" s="171"/>
      <c r="G55" s="171"/>
      <c r="H55" s="171"/>
    </row>
    <row r="56" spans="2:8" ht="25.5" customHeight="1" x14ac:dyDescent="0.2">
      <c r="B56" s="172" t="s">
        <v>675</v>
      </c>
      <c r="C56" s="172"/>
      <c r="D56" s="172"/>
      <c r="E56" s="172"/>
      <c r="F56" s="172"/>
      <c r="G56" s="172"/>
      <c r="H56" s="172"/>
    </row>
    <row r="57" spans="2:8" s="85" customFormat="1" x14ac:dyDescent="0.2">
      <c r="B57" s="85" t="s">
        <v>292</v>
      </c>
      <c r="E57" s="86"/>
      <c r="F57" s="87"/>
      <c r="G57" s="87"/>
      <c r="H57" s="86"/>
    </row>
    <row r="58" spans="2:8" s="85" customFormat="1" x14ac:dyDescent="0.2">
      <c r="B58" s="85" t="s">
        <v>310</v>
      </c>
      <c r="E58" s="86"/>
      <c r="F58" s="87"/>
      <c r="G58" s="87"/>
      <c r="H58" s="86"/>
    </row>
    <row r="59" spans="2:8" s="85" customFormat="1" x14ac:dyDescent="0.2">
      <c r="B59" s="85" t="s">
        <v>298</v>
      </c>
      <c r="E59" s="86"/>
      <c r="F59" s="87"/>
      <c r="G59" s="87"/>
      <c r="H59" s="86"/>
    </row>
    <row r="60" spans="2:8" s="85" customFormat="1" x14ac:dyDescent="0.2">
      <c r="E60" s="86"/>
      <c r="F60" s="87"/>
      <c r="G60" s="87"/>
      <c r="H60" s="86"/>
    </row>
    <row r="61" spans="2:8" s="85" customFormat="1" x14ac:dyDescent="0.2">
      <c r="E61" s="86"/>
      <c r="F61" s="87"/>
      <c r="G61" s="87"/>
      <c r="H61" s="86"/>
    </row>
    <row r="62" spans="2:8" s="85" customFormat="1" x14ac:dyDescent="0.2">
      <c r="E62" s="86"/>
      <c r="F62" s="87"/>
      <c r="G62" s="87"/>
      <c r="H62" s="86"/>
    </row>
    <row r="63" spans="2:8" s="85" customFormat="1" x14ac:dyDescent="0.2">
      <c r="E63" s="86"/>
      <c r="F63" s="87"/>
      <c r="G63" s="87"/>
      <c r="H63" s="86"/>
    </row>
    <row r="64" spans="2:8" s="85" customFormat="1" x14ac:dyDescent="0.2">
      <c r="E64" s="86"/>
      <c r="F64" s="87"/>
      <c r="G64" s="87"/>
      <c r="H64" s="86"/>
    </row>
    <row r="65" spans="2:8" s="85" customFormat="1" x14ac:dyDescent="0.2">
      <c r="E65" s="86"/>
      <c r="F65" s="87"/>
      <c r="G65" s="87"/>
      <c r="H65" s="86"/>
    </row>
    <row r="66" spans="2:8" s="85" customFormat="1" x14ac:dyDescent="0.2">
      <c r="E66" s="86"/>
      <c r="F66" s="87"/>
      <c r="G66" s="87"/>
      <c r="H66" s="86"/>
    </row>
    <row r="67" spans="2:8" s="85" customFormat="1" x14ac:dyDescent="0.2">
      <c r="E67" s="86"/>
      <c r="F67" s="87"/>
      <c r="G67" s="87"/>
      <c r="H67" s="86"/>
    </row>
    <row r="68" spans="2:8" s="85" customFormat="1" x14ac:dyDescent="0.2">
      <c r="E68" s="86"/>
      <c r="F68" s="87"/>
      <c r="G68" s="87"/>
      <c r="H68" s="86"/>
    </row>
    <row r="69" spans="2:8" s="85" customFormat="1" x14ac:dyDescent="0.2">
      <c r="E69" s="86"/>
      <c r="F69" s="87"/>
      <c r="G69" s="87"/>
      <c r="H69" s="86"/>
    </row>
    <row r="70" spans="2:8" s="85" customFormat="1" x14ac:dyDescent="0.2">
      <c r="B70" s="85" t="s">
        <v>295</v>
      </c>
      <c r="F70" s="87"/>
      <c r="G70" s="87"/>
      <c r="H70" s="86"/>
    </row>
    <row r="71" spans="2:8" s="85" customFormat="1" ht="66" customHeight="1" x14ac:dyDescent="0.2">
      <c r="B71" s="166" t="s">
        <v>479</v>
      </c>
      <c r="C71" s="166"/>
      <c r="D71" s="166"/>
      <c r="E71" s="166"/>
      <c r="F71" s="166"/>
      <c r="G71" s="166"/>
      <c r="H71" s="166"/>
    </row>
    <row r="72" spans="2:8" s="85" customFormat="1" ht="18.75" x14ac:dyDescent="0.3">
      <c r="B72" s="4" t="s">
        <v>296</v>
      </c>
      <c r="F72" s="87"/>
      <c r="G72" s="87"/>
      <c r="H72" s="86"/>
    </row>
  </sheetData>
  <mergeCells count="8">
    <mergeCell ref="B71:H71"/>
    <mergeCell ref="B55:H55"/>
    <mergeCell ref="B3:H3"/>
    <mergeCell ref="B1:H1"/>
    <mergeCell ref="B2:H2"/>
    <mergeCell ref="B53:G53"/>
    <mergeCell ref="B36:H36"/>
    <mergeCell ref="B56:H56"/>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view="pageBreakPreview" topLeftCell="B48" zoomScaleNormal="100" zoomScaleSheetLayoutView="100" workbookViewId="0">
      <selection activeCell="B60" sqref="B60:H6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251</v>
      </c>
      <c r="C2" s="184"/>
      <c r="D2" s="184"/>
      <c r="E2" s="184"/>
      <c r="F2" s="184"/>
      <c r="G2" s="184"/>
      <c r="H2" s="184"/>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188</v>
      </c>
      <c r="C8" s="151" t="s">
        <v>189</v>
      </c>
      <c r="D8" s="151" t="s">
        <v>157</v>
      </c>
      <c r="E8" s="152">
        <v>56</v>
      </c>
      <c r="F8" s="153">
        <v>721.52359999999999</v>
      </c>
      <c r="G8" s="153">
        <v>9.99</v>
      </c>
      <c r="H8" s="152">
        <v>4.8949999999999996</v>
      </c>
    </row>
    <row r="9" spans="2:8" x14ac:dyDescent="0.2">
      <c r="B9" s="151" t="s">
        <v>156</v>
      </c>
      <c r="C9" s="151" t="s">
        <v>190</v>
      </c>
      <c r="D9" s="151" t="s">
        <v>157</v>
      </c>
      <c r="E9" s="152">
        <v>55</v>
      </c>
      <c r="F9" s="153">
        <v>720.96365000000003</v>
      </c>
      <c r="G9" s="153">
        <v>9.98</v>
      </c>
      <c r="H9" s="152">
        <v>4.8600000000000003</v>
      </c>
    </row>
    <row r="10" spans="2:8" x14ac:dyDescent="0.2">
      <c r="B10" s="151" t="s">
        <v>159</v>
      </c>
      <c r="C10" s="151" t="s">
        <v>192</v>
      </c>
      <c r="D10" s="151" t="s">
        <v>45</v>
      </c>
      <c r="E10" s="152">
        <v>46</v>
      </c>
      <c r="F10" s="153">
        <v>603.16074000000003</v>
      </c>
      <c r="G10" s="153">
        <v>8.35</v>
      </c>
      <c r="H10" s="152">
        <v>4.5250000000000004</v>
      </c>
    </row>
    <row r="11" spans="2:8" x14ac:dyDescent="0.2">
      <c r="B11" s="151" t="s">
        <v>148</v>
      </c>
      <c r="C11" s="151" t="s">
        <v>191</v>
      </c>
      <c r="D11" s="151" t="s">
        <v>157</v>
      </c>
      <c r="E11" s="152">
        <v>55</v>
      </c>
      <c r="F11" s="153">
        <v>577.57095000000004</v>
      </c>
      <c r="G11" s="153">
        <v>8</v>
      </c>
      <c r="H11" s="152">
        <v>4.8098000000000001</v>
      </c>
    </row>
    <row r="12" spans="2:8" x14ac:dyDescent="0.2">
      <c r="B12" s="151" t="s">
        <v>141</v>
      </c>
      <c r="C12" s="151" t="s">
        <v>195</v>
      </c>
      <c r="D12" s="151" t="s">
        <v>45</v>
      </c>
      <c r="E12" s="152">
        <v>50</v>
      </c>
      <c r="F12" s="153">
        <v>518.62800000000004</v>
      </c>
      <c r="G12" s="153">
        <v>7.18</v>
      </c>
      <c r="H12" s="152">
        <v>3.9742000000000002</v>
      </c>
    </row>
    <row r="13" spans="2:8" x14ac:dyDescent="0.2">
      <c r="B13" s="151" t="s">
        <v>137</v>
      </c>
      <c r="C13" s="151" t="s">
        <v>194</v>
      </c>
      <c r="D13" s="151" t="s">
        <v>139</v>
      </c>
      <c r="E13" s="152">
        <v>50</v>
      </c>
      <c r="F13" s="153">
        <v>517.73249999999996</v>
      </c>
      <c r="G13" s="153">
        <v>7.17</v>
      </c>
      <c r="H13" s="152">
        <v>4.3099999999999996</v>
      </c>
    </row>
    <row r="14" spans="2:8" x14ac:dyDescent="0.2">
      <c r="B14" s="151" t="s">
        <v>160</v>
      </c>
      <c r="C14" s="151" t="s">
        <v>193</v>
      </c>
      <c r="D14" s="151" t="s">
        <v>139</v>
      </c>
      <c r="E14" s="152">
        <v>50</v>
      </c>
      <c r="F14" s="153">
        <v>516.49400000000003</v>
      </c>
      <c r="G14" s="153">
        <v>7.15</v>
      </c>
      <c r="H14" s="152">
        <v>3.84</v>
      </c>
    </row>
    <row r="15" spans="2:8" x14ac:dyDescent="0.2">
      <c r="B15" s="151" t="s">
        <v>121</v>
      </c>
      <c r="C15" s="151" t="s">
        <v>153</v>
      </c>
      <c r="D15" s="151" t="s">
        <v>45</v>
      </c>
      <c r="E15" s="152">
        <v>50</v>
      </c>
      <c r="F15" s="153">
        <v>515.97149999999999</v>
      </c>
      <c r="G15" s="153">
        <v>7.14</v>
      </c>
      <c r="H15" s="152">
        <v>3.895</v>
      </c>
    </row>
    <row r="16" spans="2:8" x14ac:dyDescent="0.2">
      <c r="B16" s="151" t="s">
        <v>538</v>
      </c>
      <c r="C16" s="151" t="s">
        <v>196</v>
      </c>
      <c r="D16" s="151" t="s">
        <v>45</v>
      </c>
      <c r="E16" s="152">
        <v>50</v>
      </c>
      <c r="F16" s="153">
        <v>515.04200000000003</v>
      </c>
      <c r="G16" s="153">
        <v>7.13</v>
      </c>
      <c r="H16" s="152">
        <v>3.85</v>
      </c>
    </row>
    <row r="17" spans="2:8" x14ac:dyDescent="0.2">
      <c r="B17" s="151" t="s">
        <v>131</v>
      </c>
      <c r="C17" s="151" t="s">
        <v>197</v>
      </c>
      <c r="D17" s="151" t="s">
        <v>45</v>
      </c>
      <c r="E17" s="152">
        <v>50</v>
      </c>
      <c r="F17" s="153">
        <v>509.5915</v>
      </c>
      <c r="G17" s="153">
        <v>7.06</v>
      </c>
      <c r="H17" s="152">
        <v>3.8999000000000001</v>
      </c>
    </row>
    <row r="18" spans="2:8" x14ac:dyDescent="0.2">
      <c r="B18" s="151" t="s">
        <v>141</v>
      </c>
      <c r="C18" s="151" t="s">
        <v>607</v>
      </c>
      <c r="D18" s="151" t="s">
        <v>139</v>
      </c>
      <c r="E18" s="152">
        <v>14</v>
      </c>
      <c r="F18" s="153">
        <v>143.8143</v>
      </c>
      <c r="G18" s="153">
        <v>1.99</v>
      </c>
      <c r="H18" s="152">
        <v>3.8948999999999998</v>
      </c>
    </row>
    <row r="19" spans="2:8" x14ac:dyDescent="0.2">
      <c r="B19" s="151" t="s">
        <v>131</v>
      </c>
      <c r="C19" s="151" t="s">
        <v>198</v>
      </c>
      <c r="D19" s="151" t="s">
        <v>45</v>
      </c>
      <c r="E19" s="152">
        <v>10</v>
      </c>
      <c r="F19" s="153">
        <v>103.38030000000001</v>
      </c>
      <c r="G19" s="153">
        <v>1.43</v>
      </c>
      <c r="H19" s="152">
        <v>3.9750000000000001</v>
      </c>
    </row>
    <row r="20" spans="2:8" x14ac:dyDescent="0.2">
      <c r="B20" s="11" t="s">
        <v>46</v>
      </c>
      <c r="C20" s="11"/>
      <c r="D20" s="11"/>
      <c r="E20" s="12"/>
      <c r="F20" s="108">
        <v>5963.8730400000004</v>
      </c>
      <c r="G20" s="108">
        <v>82.57</v>
      </c>
      <c r="H20" s="12"/>
    </row>
    <row r="21" spans="2:8" x14ac:dyDescent="0.2">
      <c r="B21" s="11" t="s">
        <v>50</v>
      </c>
      <c r="C21" s="151"/>
      <c r="D21" s="151"/>
      <c r="E21" s="152"/>
      <c r="F21" s="153"/>
      <c r="G21" s="153"/>
      <c r="H21" s="152"/>
    </row>
    <row r="22" spans="2:8" x14ac:dyDescent="0.2">
      <c r="B22" s="151" t="s">
        <v>199</v>
      </c>
      <c r="C22" s="151" t="s">
        <v>200</v>
      </c>
      <c r="D22" s="151" t="s">
        <v>51</v>
      </c>
      <c r="E22" s="152">
        <v>500000</v>
      </c>
      <c r="F22" s="153">
        <v>523.15</v>
      </c>
      <c r="G22" s="153">
        <v>7.24</v>
      </c>
      <c r="H22" s="152">
        <v>3.8993000000000002</v>
      </c>
    </row>
    <row r="23" spans="2:8" x14ac:dyDescent="0.2">
      <c r="B23" s="151" t="s">
        <v>201</v>
      </c>
      <c r="C23" s="151" t="s">
        <v>202</v>
      </c>
      <c r="D23" s="151" t="s">
        <v>51</v>
      </c>
      <c r="E23" s="152">
        <v>50000</v>
      </c>
      <c r="F23" s="153">
        <v>51.850549999999998</v>
      </c>
      <c r="G23" s="153">
        <v>0.72</v>
      </c>
      <c r="H23" s="152">
        <v>3.9182000000000001</v>
      </c>
    </row>
    <row r="24" spans="2:8" x14ac:dyDescent="0.2">
      <c r="B24" s="151" t="s">
        <v>203</v>
      </c>
      <c r="C24" s="151" t="s">
        <v>204</v>
      </c>
      <c r="D24" s="151" t="s">
        <v>51</v>
      </c>
      <c r="E24" s="152">
        <v>25000</v>
      </c>
      <c r="F24" s="153">
        <v>25.997624999999999</v>
      </c>
      <c r="G24" s="153">
        <v>0.36</v>
      </c>
      <c r="H24" s="152">
        <v>3.875</v>
      </c>
    </row>
    <row r="25" spans="2:8" x14ac:dyDescent="0.2">
      <c r="B25" s="11" t="s">
        <v>46</v>
      </c>
      <c r="C25" s="11"/>
      <c r="D25" s="11"/>
      <c r="E25" s="12"/>
      <c r="F25" s="108">
        <v>600.99817499999995</v>
      </c>
      <c r="G25" s="108">
        <v>8.32</v>
      </c>
      <c r="H25" s="12"/>
    </row>
    <row r="26" spans="2:8" x14ac:dyDescent="0.2">
      <c r="B26" s="88" t="s">
        <v>144</v>
      </c>
      <c r="C26" s="151"/>
      <c r="D26" s="151"/>
      <c r="E26" s="152"/>
      <c r="F26" s="153"/>
      <c r="G26" s="153"/>
      <c r="H26" s="152"/>
    </row>
    <row r="27" spans="2:8" x14ac:dyDescent="0.2">
      <c r="B27" s="11" t="s">
        <v>145</v>
      </c>
      <c r="C27" s="151"/>
      <c r="D27" s="151"/>
      <c r="E27" s="152"/>
      <c r="F27" s="153"/>
      <c r="G27" s="153"/>
      <c r="H27" s="152"/>
    </row>
    <row r="28" spans="2:8" x14ac:dyDescent="0.2">
      <c r="B28" s="11" t="s">
        <v>120</v>
      </c>
      <c r="C28" s="151"/>
      <c r="D28" s="151"/>
      <c r="E28" s="152"/>
      <c r="F28" s="153"/>
      <c r="G28" s="153"/>
      <c r="H28" s="152"/>
    </row>
    <row r="29" spans="2:8" x14ac:dyDescent="0.2">
      <c r="B29" s="151" t="s">
        <v>432</v>
      </c>
      <c r="C29" s="151" t="s">
        <v>463</v>
      </c>
      <c r="D29" s="151" t="s">
        <v>146</v>
      </c>
      <c r="E29" s="152">
        <v>300</v>
      </c>
      <c r="F29" s="153">
        <v>299.31330000000003</v>
      </c>
      <c r="G29" s="153">
        <v>4.1399999999999997</v>
      </c>
      <c r="H29" s="152">
        <v>3.3496000000000001</v>
      </c>
    </row>
    <row r="30" spans="2:8" x14ac:dyDescent="0.2">
      <c r="B30" s="11" t="s">
        <v>46</v>
      </c>
      <c r="C30" s="11"/>
      <c r="D30" s="11"/>
      <c r="E30" s="12"/>
      <c r="F30" s="108">
        <v>299.31330000000003</v>
      </c>
      <c r="G30" s="108">
        <v>4.1399999999999997</v>
      </c>
      <c r="H30" s="12"/>
    </row>
    <row r="31" spans="2:8" x14ac:dyDescent="0.2">
      <c r="B31" s="11" t="s">
        <v>152</v>
      </c>
      <c r="C31" s="151"/>
      <c r="D31" s="151"/>
      <c r="E31" s="152"/>
      <c r="F31" s="153"/>
      <c r="G31" s="153"/>
      <c r="H31" s="152"/>
    </row>
    <row r="32" spans="2:8" x14ac:dyDescent="0.2">
      <c r="B32" s="151" t="s">
        <v>548</v>
      </c>
      <c r="C32" s="151" t="s">
        <v>549</v>
      </c>
      <c r="D32" s="151" t="s">
        <v>51</v>
      </c>
      <c r="E32" s="152">
        <v>120000</v>
      </c>
      <c r="F32" s="153">
        <v>116.26236</v>
      </c>
      <c r="G32" s="153">
        <v>1.61</v>
      </c>
      <c r="H32" s="152">
        <v>3.69</v>
      </c>
    </row>
    <row r="33" spans="1:8" x14ac:dyDescent="0.2">
      <c r="B33" s="11" t="s">
        <v>46</v>
      </c>
      <c r="C33" s="11"/>
      <c r="D33" s="11"/>
      <c r="E33" s="12"/>
      <c r="F33" s="108">
        <v>116.26236</v>
      </c>
      <c r="G33" s="108">
        <v>1.61</v>
      </c>
      <c r="H33" s="12"/>
    </row>
    <row r="34" spans="1:8" x14ac:dyDescent="0.2">
      <c r="B34" s="151" t="s">
        <v>452</v>
      </c>
      <c r="C34" s="151"/>
      <c r="D34" s="151"/>
      <c r="E34" s="152"/>
      <c r="F34" s="153">
        <v>9.5582829999999994</v>
      </c>
      <c r="G34" s="153">
        <v>0.1323</v>
      </c>
      <c r="H34" s="152">
        <v>3.4</v>
      </c>
    </row>
    <row r="35" spans="1:8" x14ac:dyDescent="0.2">
      <c r="B35" s="151" t="s">
        <v>453</v>
      </c>
      <c r="C35" s="151"/>
      <c r="D35" s="151"/>
      <c r="E35" s="152"/>
      <c r="F35" s="153">
        <v>2.9971920000000001</v>
      </c>
      <c r="G35" s="153">
        <v>4.1500000000000002E-2</v>
      </c>
      <c r="H35" s="152">
        <v>3.28</v>
      </c>
    </row>
    <row r="36" spans="1:8" x14ac:dyDescent="0.2">
      <c r="B36" s="11" t="s">
        <v>46</v>
      </c>
      <c r="C36" s="11"/>
      <c r="D36" s="11"/>
      <c r="E36" s="12"/>
      <c r="F36" s="108">
        <v>12.555474999999999</v>
      </c>
      <c r="G36" s="108">
        <v>0.17380000000000001</v>
      </c>
      <c r="H36" s="12"/>
    </row>
    <row r="37" spans="1:8" x14ac:dyDescent="0.2">
      <c r="B37" s="151" t="s">
        <v>47</v>
      </c>
      <c r="C37" s="151"/>
      <c r="D37" s="151"/>
      <c r="E37" s="152"/>
      <c r="F37" s="153">
        <v>228.74371249999999</v>
      </c>
      <c r="G37" s="153">
        <v>3.1861999999999999</v>
      </c>
      <c r="H37" s="152">
        <v>3.37</v>
      </c>
    </row>
    <row r="38" spans="1:8" x14ac:dyDescent="0.2">
      <c r="B38" s="13" t="s">
        <v>617</v>
      </c>
      <c r="C38" s="13"/>
      <c r="D38" s="13"/>
      <c r="E38" s="14"/>
      <c r="F38" s="15">
        <v>7221.7460624999994</v>
      </c>
      <c r="G38" s="15">
        <v>100</v>
      </c>
      <c r="H38" s="14"/>
    </row>
    <row r="39" spans="1:8" x14ac:dyDescent="0.2">
      <c r="B39" s="154"/>
      <c r="C39" s="154"/>
      <c r="D39" s="154"/>
      <c r="E39" s="155"/>
      <c r="F39" s="156"/>
      <c r="G39" s="156"/>
      <c r="H39" s="155"/>
    </row>
    <row r="40" spans="1:8" x14ac:dyDescent="0.2">
      <c r="B40" s="154" t="s">
        <v>618</v>
      </c>
      <c r="C40" s="154"/>
      <c r="D40" s="154"/>
      <c r="E40" s="155"/>
      <c r="F40" s="156"/>
      <c r="G40" s="156"/>
      <c r="H40" s="155"/>
    </row>
    <row r="42" spans="1:8" x14ac:dyDescent="0.2">
      <c r="B42" s="35" t="s">
        <v>255</v>
      </c>
      <c r="C42" s="31"/>
      <c r="D42" s="32"/>
      <c r="E42" s="33"/>
      <c r="F42" s="33"/>
      <c r="G42" s="33"/>
    </row>
    <row r="43" spans="1:8" x14ac:dyDescent="0.2">
      <c r="B43" s="176" t="s">
        <v>256</v>
      </c>
      <c r="C43" s="173"/>
      <c r="D43" s="173"/>
      <c r="E43" s="173"/>
      <c r="F43" s="173"/>
      <c r="G43" s="173"/>
    </row>
    <row r="44" spans="1:8" x14ac:dyDescent="0.2">
      <c r="B44" s="46" t="s">
        <v>257</v>
      </c>
      <c r="C44" s="29"/>
      <c r="D44" s="29"/>
      <c r="E44" s="28"/>
      <c r="F44" s="33"/>
      <c r="G44" s="33"/>
    </row>
    <row r="45" spans="1:8" ht="25.5" x14ac:dyDescent="0.2">
      <c r="B45" s="60" t="s">
        <v>258</v>
      </c>
      <c r="C45" s="20" t="s">
        <v>673</v>
      </c>
      <c r="D45" s="20" t="s">
        <v>674</v>
      </c>
    </row>
    <row r="46" spans="1:8" x14ac:dyDescent="0.2">
      <c r="A46" s="92" t="s">
        <v>340</v>
      </c>
      <c r="B46" s="41" t="s">
        <v>259</v>
      </c>
      <c r="C46" s="22">
        <v>12.269500000000001</v>
      </c>
      <c r="D46" s="93">
        <v>12.2521</v>
      </c>
    </row>
    <row r="47" spans="1:8" x14ac:dyDescent="0.2">
      <c r="A47" s="92" t="s">
        <v>341</v>
      </c>
      <c r="B47" s="41" t="s">
        <v>593</v>
      </c>
      <c r="C47" s="23">
        <v>12.269500000000001</v>
      </c>
      <c r="D47" s="65">
        <v>12.2521</v>
      </c>
    </row>
    <row r="48" spans="1:8" x14ac:dyDescent="0.2">
      <c r="A48" s="1" t="s">
        <v>342</v>
      </c>
      <c r="B48" s="41" t="s">
        <v>265</v>
      </c>
      <c r="C48" s="23">
        <v>12.345599999999999</v>
      </c>
      <c r="D48" s="65">
        <v>12.3269</v>
      </c>
    </row>
    <row r="49" spans="1:8" ht="15" x14ac:dyDescent="0.25">
      <c r="A49" t="s">
        <v>343</v>
      </c>
      <c r="B49" s="36" t="s">
        <v>594</v>
      </c>
      <c r="C49" s="25">
        <v>12.345599999999999</v>
      </c>
      <c r="D49" s="66">
        <v>12.3269</v>
      </c>
    </row>
    <row r="50" spans="1:8" x14ac:dyDescent="0.2">
      <c r="B50" s="29" t="s">
        <v>635</v>
      </c>
      <c r="C50" s="90"/>
      <c r="D50" s="90"/>
    </row>
    <row r="51" spans="1:8" x14ac:dyDescent="0.2">
      <c r="B51" s="57" t="s">
        <v>637</v>
      </c>
      <c r="C51" s="31"/>
      <c r="D51" s="32"/>
      <c r="E51" s="33"/>
      <c r="F51" s="33"/>
      <c r="G51" s="33"/>
    </row>
    <row r="52" spans="1:8" x14ac:dyDescent="0.2">
      <c r="B52" s="46" t="s">
        <v>638</v>
      </c>
      <c r="C52" s="29"/>
      <c r="D52" s="29"/>
      <c r="E52" s="33"/>
      <c r="F52" s="33"/>
      <c r="G52" s="33"/>
    </row>
    <row r="53" spans="1:8" x14ac:dyDescent="0.2">
      <c r="B53" s="89" t="s">
        <v>654</v>
      </c>
      <c r="C53" s="29"/>
      <c r="D53" s="29"/>
      <c r="E53" s="33"/>
      <c r="F53" s="33"/>
      <c r="G53" s="33"/>
    </row>
    <row r="54" spans="1:8" x14ac:dyDescent="0.2">
      <c r="B54" s="46" t="s">
        <v>653</v>
      </c>
      <c r="C54" s="29"/>
      <c r="D54" s="29"/>
      <c r="E54" s="33"/>
      <c r="F54" s="33"/>
      <c r="G54" s="33"/>
    </row>
    <row r="55" spans="1:8" x14ac:dyDescent="0.2">
      <c r="B55" s="165" t="s">
        <v>666</v>
      </c>
      <c r="C55" s="78"/>
      <c r="D55" s="78"/>
      <c r="E55" s="33"/>
      <c r="F55" s="33"/>
      <c r="G55" s="33"/>
    </row>
    <row r="56" spans="1:8" x14ac:dyDescent="0.2">
      <c r="B56" s="77" t="s">
        <v>642</v>
      </c>
      <c r="C56" s="77"/>
      <c r="D56" s="77"/>
      <c r="E56" s="33"/>
      <c r="F56" s="33"/>
      <c r="G56" s="33"/>
    </row>
    <row r="57" spans="1:8" x14ac:dyDescent="0.2">
      <c r="B57" s="176" t="s">
        <v>261</v>
      </c>
      <c r="C57" s="173"/>
      <c r="D57" s="173"/>
      <c r="E57" s="173"/>
      <c r="F57" s="173"/>
      <c r="G57" s="173"/>
    </row>
    <row r="58" spans="1:8" x14ac:dyDescent="0.2">
      <c r="B58" s="34" t="s">
        <v>262</v>
      </c>
      <c r="C58" s="31"/>
      <c r="D58" s="31"/>
      <c r="E58" s="31"/>
      <c r="F58" s="33"/>
      <c r="G58" s="33"/>
    </row>
    <row r="59" spans="1:8" x14ac:dyDescent="0.2">
      <c r="B59" s="170" t="s">
        <v>290</v>
      </c>
      <c r="C59" s="171"/>
      <c r="D59" s="171"/>
      <c r="E59" s="171"/>
      <c r="F59" s="171"/>
      <c r="G59" s="171"/>
      <c r="H59" s="171"/>
    </row>
    <row r="60" spans="1:8" ht="27" customHeight="1" x14ac:dyDescent="0.2">
      <c r="B60" s="172" t="s">
        <v>675</v>
      </c>
      <c r="C60" s="172"/>
      <c r="D60" s="172"/>
      <c r="E60" s="172"/>
      <c r="F60" s="172"/>
      <c r="G60" s="172"/>
      <c r="H60" s="172"/>
    </row>
    <row r="61" spans="1:8" s="85" customFormat="1" x14ac:dyDescent="0.2">
      <c r="B61" s="85" t="s">
        <v>292</v>
      </c>
      <c r="E61" s="86"/>
      <c r="F61" s="87"/>
      <c r="G61" s="87"/>
      <c r="H61" s="86"/>
    </row>
    <row r="62" spans="1:8" s="85" customFormat="1" x14ac:dyDescent="0.2">
      <c r="B62" s="85" t="s">
        <v>310</v>
      </c>
      <c r="E62" s="86"/>
      <c r="F62" s="87"/>
      <c r="G62" s="87"/>
      <c r="H62" s="86"/>
    </row>
    <row r="63" spans="1:8" s="85" customFormat="1" x14ac:dyDescent="0.2">
      <c r="B63" s="85" t="s">
        <v>298</v>
      </c>
      <c r="E63" s="86"/>
      <c r="F63" s="87"/>
      <c r="G63" s="87"/>
      <c r="H63" s="86"/>
    </row>
    <row r="64" spans="1:8" s="85" customFormat="1" x14ac:dyDescent="0.2">
      <c r="E64" s="86"/>
      <c r="F64" s="87"/>
      <c r="G64" s="87"/>
      <c r="H64" s="86"/>
    </row>
    <row r="65" spans="2:8" s="85" customFormat="1" x14ac:dyDescent="0.2">
      <c r="E65" s="86"/>
      <c r="F65" s="87"/>
      <c r="G65" s="87"/>
      <c r="H65" s="86"/>
    </row>
    <row r="66" spans="2:8" s="85" customFormat="1" x14ac:dyDescent="0.2">
      <c r="E66" s="86"/>
      <c r="F66" s="87"/>
      <c r="G66" s="87"/>
      <c r="H66" s="86"/>
    </row>
    <row r="67" spans="2:8" s="85" customFormat="1" x14ac:dyDescent="0.2">
      <c r="E67" s="86"/>
      <c r="F67" s="87"/>
      <c r="G67" s="87"/>
      <c r="H67" s="86"/>
    </row>
    <row r="68" spans="2:8" s="85" customFormat="1" x14ac:dyDescent="0.2">
      <c r="E68" s="86"/>
      <c r="F68" s="87"/>
      <c r="G68" s="87"/>
      <c r="H68" s="86"/>
    </row>
    <row r="69" spans="2:8" s="85" customFormat="1" x14ac:dyDescent="0.2">
      <c r="E69" s="86"/>
      <c r="F69" s="87"/>
      <c r="G69" s="87"/>
      <c r="H69" s="86"/>
    </row>
    <row r="70" spans="2:8" s="85" customFormat="1" x14ac:dyDescent="0.2">
      <c r="E70" s="86"/>
      <c r="F70" s="87"/>
      <c r="G70" s="87"/>
      <c r="H70" s="86"/>
    </row>
    <row r="71" spans="2:8" s="85" customFormat="1" x14ac:dyDescent="0.2">
      <c r="E71" s="86"/>
      <c r="F71" s="87"/>
      <c r="G71" s="87"/>
      <c r="H71" s="86"/>
    </row>
    <row r="72" spans="2:8" s="85" customFormat="1" x14ac:dyDescent="0.2">
      <c r="E72" s="86"/>
      <c r="F72" s="87"/>
      <c r="G72" s="87"/>
      <c r="H72" s="86"/>
    </row>
    <row r="73" spans="2:8" s="85" customFormat="1" x14ac:dyDescent="0.2">
      <c r="E73" s="86"/>
      <c r="F73" s="87"/>
      <c r="G73" s="87"/>
      <c r="H73" s="86"/>
    </row>
    <row r="74" spans="2:8" s="85" customFormat="1" x14ac:dyDescent="0.2">
      <c r="B74" s="85" t="s">
        <v>295</v>
      </c>
      <c r="F74" s="87"/>
      <c r="G74" s="87"/>
      <c r="H74" s="86"/>
    </row>
    <row r="75" spans="2:8" s="85" customFormat="1" ht="67.5" customHeight="1" x14ac:dyDescent="0.2">
      <c r="B75" s="166" t="s">
        <v>479</v>
      </c>
      <c r="C75" s="166"/>
      <c r="D75" s="166"/>
      <c r="E75" s="166"/>
      <c r="F75" s="166"/>
      <c r="G75" s="166"/>
      <c r="H75" s="166"/>
    </row>
    <row r="76" spans="2:8" s="85" customFormat="1" ht="18.75" x14ac:dyDescent="0.3">
      <c r="B76" s="4" t="s">
        <v>296</v>
      </c>
      <c r="F76" s="87"/>
      <c r="G76" s="87"/>
      <c r="H76" s="86"/>
    </row>
  </sheetData>
  <mergeCells count="8">
    <mergeCell ref="B75:H75"/>
    <mergeCell ref="B59:H59"/>
    <mergeCell ref="B3:H3"/>
    <mergeCell ref="B1:H1"/>
    <mergeCell ref="B2:H2"/>
    <mergeCell ref="B43:G43"/>
    <mergeCell ref="B57:G57"/>
    <mergeCell ref="B60:H60"/>
  </mergeCells>
  <pageMargins left="0" right="0" top="0" bottom="0" header="0.3" footer="0.3"/>
  <pageSetup scale="70"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52" sqref="B52:H5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252</v>
      </c>
      <c r="C2" s="184"/>
      <c r="D2" s="184"/>
      <c r="E2" s="184"/>
      <c r="F2" s="184"/>
      <c r="G2" s="184"/>
      <c r="H2" s="184"/>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161</v>
      </c>
      <c r="C8" s="151" t="s">
        <v>205</v>
      </c>
      <c r="D8" s="151" t="s">
        <v>45</v>
      </c>
      <c r="E8" s="152">
        <v>49</v>
      </c>
      <c r="F8" s="153">
        <v>632.63360999999998</v>
      </c>
      <c r="G8" s="153">
        <v>12.13</v>
      </c>
      <c r="H8" s="152">
        <v>4.5</v>
      </c>
    </row>
    <row r="9" spans="2:8" x14ac:dyDescent="0.2">
      <c r="B9" s="151" t="s">
        <v>159</v>
      </c>
      <c r="C9" s="151" t="s">
        <v>192</v>
      </c>
      <c r="D9" s="151" t="s">
        <v>45</v>
      </c>
      <c r="E9" s="152">
        <v>40</v>
      </c>
      <c r="F9" s="153">
        <v>524.48760000000004</v>
      </c>
      <c r="G9" s="153">
        <v>10.06</v>
      </c>
      <c r="H9" s="152">
        <v>4.5250000000000004</v>
      </c>
    </row>
    <row r="10" spans="2:8" x14ac:dyDescent="0.2">
      <c r="B10" s="151" t="s">
        <v>137</v>
      </c>
      <c r="C10" s="151" t="s">
        <v>206</v>
      </c>
      <c r="D10" s="151" t="s">
        <v>139</v>
      </c>
      <c r="E10" s="152">
        <v>50</v>
      </c>
      <c r="F10" s="153">
        <v>517.19399999999996</v>
      </c>
      <c r="G10" s="153">
        <v>9.92</v>
      </c>
      <c r="H10" s="152">
        <v>4.3099999999999996</v>
      </c>
    </row>
    <row r="11" spans="2:8" x14ac:dyDescent="0.2">
      <c r="B11" s="151" t="s">
        <v>121</v>
      </c>
      <c r="C11" s="151" t="s">
        <v>153</v>
      </c>
      <c r="D11" s="151" t="s">
        <v>45</v>
      </c>
      <c r="E11" s="152">
        <v>50</v>
      </c>
      <c r="F11" s="153">
        <v>515.97149999999999</v>
      </c>
      <c r="G11" s="153">
        <v>9.9</v>
      </c>
      <c r="H11" s="152">
        <v>3.895</v>
      </c>
    </row>
    <row r="12" spans="2:8" x14ac:dyDescent="0.2">
      <c r="B12" s="151" t="s">
        <v>141</v>
      </c>
      <c r="C12" s="151" t="s">
        <v>195</v>
      </c>
      <c r="D12" s="151" t="s">
        <v>45</v>
      </c>
      <c r="E12" s="152">
        <v>40</v>
      </c>
      <c r="F12" s="153">
        <v>414.9024</v>
      </c>
      <c r="G12" s="153">
        <v>7.96</v>
      </c>
      <c r="H12" s="152">
        <v>3.9742000000000002</v>
      </c>
    </row>
    <row r="13" spans="2:8" x14ac:dyDescent="0.2">
      <c r="B13" s="151" t="s">
        <v>160</v>
      </c>
      <c r="C13" s="151" t="s">
        <v>193</v>
      </c>
      <c r="D13" s="151" t="s">
        <v>139</v>
      </c>
      <c r="E13" s="152">
        <v>40</v>
      </c>
      <c r="F13" s="153">
        <v>413.1952</v>
      </c>
      <c r="G13" s="153">
        <v>7.92</v>
      </c>
      <c r="H13" s="152">
        <v>3.84</v>
      </c>
    </row>
    <row r="14" spans="2:8" x14ac:dyDescent="0.2">
      <c r="B14" s="151" t="s">
        <v>538</v>
      </c>
      <c r="C14" s="151" t="s">
        <v>196</v>
      </c>
      <c r="D14" s="151" t="s">
        <v>45</v>
      </c>
      <c r="E14" s="152">
        <v>40</v>
      </c>
      <c r="F14" s="153">
        <v>412.03359999999998</v>
      </c>
      <c r="G14" s="153">
        <v>7.9</v>
      </c>
      <c r="H14" s="152">
        <v>3.85</v>
      </c>
    </row>
    <row r="15" spans="2:8" x14ac:dyDescent="0.2">
      <c r="B15" s="151" t="s">
        <v>125</v>
      </c>
      <c r="C15" s="151" t="s">
        <v>207</v>
      </c>
      <c r="D15" s="151" t="s">
        <v>45</v>
      </c>
      <c r="E15" s="152">
        <v>30</v>
      </c>
      <c r="F15" s="153">
        <v>310.88249999999999</v>
      </c>
      <c r="G15" s="153">
        <v>5.96</v>
      </c>
      <c r="H15" s="152">
        <v>4.05</v>
      </c>
    </row>
    <row r="16" spans="2:8" x14ac:dyDescent="0.2">
      <c r="B16" s="151" t="s">
        <v>165</v>
      </c>
      <c r="C16" s="151" t="s">
        <v>208</v>
      </c>
      <c r="D16" s="151" t="s">
        <v>139</v>
      </c>
      <c r="E16" s="152">
        <v>28785</v>
      </c>
      <c r="F16" s="153">
        <v>299.68869480000001</v>
      </c>
      <c r="G16" s="153">
        <v>5.75</v>
      </c>
      <c r="H16" s="152">
        <v>5.1199000000000003</v>
      </c>
    </row>
    <row r="17" spans="2:8" x14ac:dyDescent="0.2">
      <c r="B17" s="151" t="s">
        <v>131</v>
      </c>
      <c r="C17" s="151" t="s">
        <v>198</v>
      </c>
      <c r="D17" s="151" t="s">
        <v>45</v>
      </c>
      <c r="E17" s="152">
        <v>20</v>
      </c>
      <c r="F17" s="153">
        <v>206.76060000000001</v>
      </c>
      <c r="G17" s="153">
        <v>3.97</v>
      </c>
      <c r="H17" s="152">
        <v>3.9750000000000001</v>
      </c>
    </row>
    <row r="18" spans="2:8" x14ac:dyDescent="0.2">
      <c r="B18" s="151" t="s">
        <v>165</v>
      </c>
      <c r="C18" s="151" t="s">
        <v>209</v>
      </c>
      <c r="D18" s="151" t="s">
        <v>139</v>
      </c>
      <c r="E18" s="152">
        <v>12215</v>
      </c>
      <c r="F18" s="153">
        <v>127.03746580000001</v>
      </c>
      <c r="G18" s="153">
        <v>2.44</v>
      </c>
      <c r="H18" s="152">
        <v>5.12</v>
      </c>
    </row>
    <row r="19" spans="2:8" x14ac:dyDescent="0.2">
      <c r="B19" s="11" t="s">
        <v>46</v>
      </c>
      <c r="C19" s="11"/>
      <c r="D19" s="11"/>
      <c r="E19" s="12"/>
      <c r="F19" s="108">
        <v>4374.7871705999996</v>
      </c>
      <c r="G19" s="108">
        <v>83.91</v>
      </c>
      <c r="H19" s="12"/>
    </row>
    <row r="20" spans="2:8" x14ac:dyDescent="0.2">
      <c r="B20" s="11" t="s">
        <v>50</v>
      </c>
      <c r="C20" s="151"/>
      <c r="D20" s="151"/>
      <c r="E20" s="152"/>
      <c r="F20" s="153"/>
      <c r="G20" s="153"/>
      <c r="H20" s="152"/>
    </row>
    <row r="21" spans="2:8" x14ac:dyDescent="0.2">
      <c r="B21" s="151" t="s">
        <v>210</v>
      </c>
      <c r="C21" s="151" t="s">
        <v>211</v>
      </c>
      <c r="D21" s="151" t="s">
        <v>51</v>
      </c>
      <c r="E21" s="152">
        <v>350000</v>
      </c>
      <c r="F21" s="153">
        <v>361.90210000000002</v>
      </c>
      <c r="G21" s="153">
        <v>6.94</v>
      </c>
      <c r="H21" s="152">
        <v>4.1698000000000004</v>
      </c>
    </row>
    <row r="22" spans="2:8" x14ac:dyDescent="0.2">
      <c r="B22" s="11" t="s">
        <v>46</v>
      </c>
      <c r="C22" s="11"/>
      <c r="D22" s="11"/>
      <c r="E22" s="12"/>
      <c r="F22" s="108">
        <v>361.90210000000002</v>
      </c>
      <c r="G22" s="108">
        <v>6.94</v>
      </c>
      <c r="H22" s="12"/>
    </row>
    <row r="23" spans="2:8" x14ac:dyDescent="0.2">
      <c r="B23" s="88" t="s">
        <v>144</v>
      </c>
      <c r="C23" s="11"/>
      <c r="D23" s="11"/>
      <c r="E23" s="12"/>
      <c r="F23" s="161"/>
      <c r="G23" s="161"/>
      <c r="H23" s="12"/>
    </row>
    <row r="24" spans="2:8" x14ac:dyDescent="0.2">
      <c r="B24" s="11" t="s">
        <v>152</v>
      </c>
      <c r="C24" s="151"/>
      <c r="D24" s="151"/>
      <c r="E24" s="152"/>
      <c r="F24" s="153"/>
      <c r="G24" s="153"/>
      <c r="H24" s="152"/>
    </row>
    <row r="25" spans="2:8" x14ac:dyDescent="0.2">
      <c r="B25" s="151" t="s">
        <v>548</v>
      </c>
      <c r="C25" s="151" t="s">
        <v>549</v>
      </c>
      <c r="D25" s="151" t="s">
        <v>51</v>
      </c>
      <c r="E25" s="152">
        <v>240000</v>
      </c>
      <c r="F25" s="153">
        <v>232.52472</v>
      </c>
      <c r="G25" s="153">
        <v>4.46</v>
      </c>
      <c r="H25" s="152">
        <v>3.69</v>
      </c>
    </row>
    <row r="26" spans="2:8" x14ac:dyDescent="0.2">
      <c r="B26" s="11" t="s">
        <v>46</v>
      </c>
      <c r="C26" s="11"/>
      <c r="D26" s="11"/>
      <c r="E26" s="12"/>
      <c r="F26" s="108">
        <v>232.52472</v>
      </c>
      <c r="G26" s="108">
        <v>4.46</v>
      </c>
      <c r="H26" s="12"/>
    </row>
    <row r="27" spans="2:8" x14ac:dyDescent="0.2">
      <c r="B27" s="151" t="s">
        <v>452</v>
      </c>
      <c r="C27" s="151"/>
      <c r="D27" s="151"/>
      <c r="E27" s="152"/>
      <c r="F27" s="153">
        <v>76.565795499999993</v>
      </c>
      <c r="G27" s="153">
        <v>1.4683999999999999</v>
      </c>
      <c r="H27" s="152">
        <v>3.4</v>
      </c>
    </row>
    <row r="28" spans="2:8" x14ac:dyDescent="0.2">
      <c r="B28" s="151" t="s">
        <v>453</v>
      </c>
      <c r="C28" s="151"/>
      <c r="D28" s="151"/>
      <c r="E28" s="152"/>
      <c r="F28" s="153">
        <v>24.003529100000002</v>
      </c>
      <c r="G28" s="153">
        <v>0.46029999999999999</v>
      </c>
      <c r="H28" s="152">
        <v>3.28</v>
      </c>
    </row>
    <row r="29" spans="2:8" x14ac:dyDescent="0.2">
      <c r="B29" s="11" t="s">
        <v>46</v>
      </c>
      <c r="C29" s="11"/>
      <c r="D29" s="11"/>
      <c r="E29" s="12"/>
      <c r="F29" s="108">
        <v>100.5693246</v>
      </c>
      <c r="G29" s="108">
        <v>1.9287000000000001</v>
      </c>
      <c r="H29" s="12"/>
    </row>
    <row r="30" spans="2:8" x14ac:dyDescent="0.2">
      <c r="B30" s="151" t="s">
        <v>47</v>
      </c>
      <c r="C30" s="151"/>
      <c r="D30" s="151"/>
      <c r="E30" s="152"/>
      <c r="F30" s="153">
        <v>144.32829129999999</v>
      </c>
      <c r="G30" s="153">
        <v>2.7612999999999999</v>
      </c>
      <c r="H30" s="152">
        <v>3.37</v>
      </c>
    </row>
    <row r="31" spans="2:8" x14ac:dyDescent="0.2">
      <c r="B31" s="13" t="s">
        <v>617</v>
      </c>
      <c r="C31" s="13"/>
      <c r="D31" s="13"/>
      <c r="E31" s="14"/>
      <c r="F31" s="15">
        <v>5214.1116064999997</v>
      </c>
      <c r="G31" s="15">
        <v>100</v>
      </c>
      <c r="H31" s="14"/>
    </row>
    <row r="32" spans="2:8" x14ac:dyDescent="0.2">
      <c r="B32" s="154"/>
      <c r="C32" s="154"/>
      <c r="D32" s="154"/>
      <c r="E32" s="155"/>
      <c r="F32" s="156"/>
      <c r="G32" s="156"/>
      <c r="H32" s="155"/>
    </row>
    <row r="33" spans="1:8" x14ac:dyDescent="0.2">
      <c r="B33" s="154" t="s">
        <v>618</v>
      </c>
      <c r="C33" s="154"/>
      <c r="D33" s="154"/>
      <c r="E33" s="155"/>
      <c r="F33" s="156"/>
      <c r="G33" s="156"/>
      <c r="H33" s="155"/>
    </row>
    <row r="34" spans="1:8" x14ac:dyDescent="0.2">
      <c r="B34" s="120"/>
      <c r="C34" s="120"/>
      <c r="D34" s="120"/>
      <c r="E34" s="121"/>
      <c r="F34" s="122"/>
      <c r="G34" s="122"/>
      <c r="H34" s="121"/>
    </row>
    <row r="35" spans="1:8" x14ac:dyDescent="0.2">
      <c r="B35" s="35" t="s">
        <v>255</v>
      </c>
      <c r="C35" s="31"/>
      <c r="D35" s="32"/>
      <c r="E35" s="33"/>
      <c r="F35" s="33"/>
      <c r="G35" s="33"/>
    </row>
    <row r="36" spans="1:8" x14ac:dyDescent="0.2">
      <c r="B36" s="176" t="s">
        <v>256</v>
      </c>
      <c r="C36" s="173"/>
      <c r="D36" s="173"/>
      <c r="E36" s="173"/>
      <c r="F36" s="173"/>
      <c r="G36" s="173"/>
    </row>
    <row r="37" spans="1:8" x14ac:dyDescent="0.2">
      <c r="B37" s="46" t="s">
        <v>257</v>
      </c>
      <c r="C37" s="29"/>
      <c r="D37" s="29"/>
      <c r="E37" s="28"/>
      <c r="F37" s="33"/>
      <c r="G37" s="33"/>
    </row>
    <row r="38" spans="1:8" ht="25.5" x14ac:dyDescent="0.2">
      <c r="B38" s="60" t="s">
        <v>258</v>
      </c>
      <c r="C38" s="20" t="s">
        <v>673</v>
      </c>
      <c r="D38" s="20" t="s">
        <v>674</v>
      </c>
    </row>
    <row r="39" spans="1:8" x14ac:dyDescent="0.2">
      <c r="A39" s="92" t="s">
        <v>336</v>
      </c>
      <c r="B39" s="41" t="s">
        <v>259</v>
      </c>
      <c r="C39" s="22">
        <v>12.1592</v>
      </c>
      <c r="D39" s="93">
        <v>12.146000000000001</v>
      </c>
    </row>
    <row r="40" spans="1:8" x14ac:dyDescent="0.2">
      <c r="A40" s="92" t="s">
        <v>337</v>
      </c>
      <c r="B40" s="41" t="s">
        <v>593</v>
      </c>
      <c r="C40" s="23">
        <v>12.1592</v>
      </c>
      <c r="D40" s="65">
        <v>12.146000000000001</v>
      </c>
    </row>
    <row r="41" spans="1:8" x14ac:dyDescent="0.2">
      <c r="A41" s="1" t="s">
        <v>338</v>
      </c>
      <c r="B41" s="41" t="s">
        <v>265</v>
      </c>
      <c r="C41" s="23">
        <v>12.231400000000001</v>
      </c>
      <c r="D41" s="65">
        <v>12.216799999999999</v>
      </c>
    </row>
    <row r="42" spans="1:8" ht="15" x14ac:dyDescent="0.25">
      <c r="A42" t="s">
        <v>339</v>
      </c>
      <c r="B42" s="36" t="s">
        <v>594</v>
      </c>
      <c r="C42" s="25">
        <v>12.231400000000001</v>
      </c>
      <c r="D42" s="66">
        <v>12.216799999999999</v>
      </c>
    </row>
    <row r="43" spans="1:8" x14ac:dyDescent="0.2">
      <c r="B43" s="29" t="s">
        <v>635</v>
      </c>
      <c r="C43" s="90"/>
      <c r="D43" s="90"/>
    </row>
    <row r="44" spans="1:8" x14ac:dyDescent="0.2">
      <c r="B44" s="57" t="s">
        <v>637</v>
      </c>
      <c r="C44" s="57"/>
      <c r="D44" s="32"/>
      <c r="E44" s="33"/>
      <c r="F44" s="33"/>
      <c r="G44" s="33"/>
    </row>
    <row r="45" spans="1:8" x14ac:dyDescent="0.2">
      <c r="B45" s="46" t="s">
        <v>638</v>
      </c>
      <c r="C45" s="29"/>
      <c r="D45" s="29"/>
      <c r="E45" s="33"/>
      <c r="F45" s="33"/>
      <c r="G45" s="33"/>
    </row>
    <row r="46" spans="1:8" x14ac:dyDescent="0.2">
      <c r="B46" s="89" t="s">
        <v>654</v>
      </c>
      <c r="C46" s="29"/>
      <c r="D46" s="29"/>
      <c r="E46" s="33"/>
      <c r="F46" s="33"/>
      <c r="G46" s="33"/>
    </row>
    <row r="47" spans="1:8" x14ac:dyDescent="0.2">
      <c r="B47" s="46" t="s">
        <v>653</v>
      </c>
      <c r="C47" s="29"/>
      <c r="D47" s="29"/>
      <c r="E47" s="33"/>
      <c r="F47" s="33"/>
      <c r="G47" s="33"/>
    </row>
    <row r="48" spans="1:8" x14ac:dyDescent="0.2">
      <c r="B48" s="165" t="s">
        <v>667</v>
      </c>
      <c r="C48" s="78"/>
      <c r="D48" s="78"/>
      <c r="E48" s="33"/>
      <c r="F48" s="33"/>
      <c r="G48" s="33"/>
    </row>
    <row r="49" spans="2:8" x14ac:dyDescent="0.2">
      <c r="B49" s="77" t="s">
        <v>642</v>
      </c>
      <c r="C49" s="77"/>
      <c r="D49" s="77"/>
      <c r="E49" s="33"/>
      <c r="F49" s="33"/>
      <c r="G49" s="33"/>
    </row>
    <row r="50" spans="2:8" x14ac:dyDescent="0.2">
      <c r="B50" s="176" t="s">
        <v>261</v>
      </c>
      <c r="C50" s="173"/>
      <c r="D50" s="173"/>
      <c r="E50" s="173"/>
      <c r="F50" s="173"/>
      <c r="G50" s="173"/>
    </row>
    <row r="51" spans="2:8" x14ac:dyDescent="0.2">
      <c r="B51" s="34" t="s">
        <v>262</v>
      </c>
      <c r="C51" s="31"/>
      <c r="D51" s="31"/>
      <c r="E51" s="31"/>
      <c r="F51" s="33"/>
      <c r="G51" s="33"/>
    </row>
    <row r="52" spans="2:8" x14ac:dyDescent="0.2">
      <c r="B52" s="170" t="s">
        <v>290</v>
      </c>
      <c r="C52" s="171"/>
      <c r="D52" s="171"/>
      <c r="E52" s="171"/>
      <c r="F52" s="171"/>
      <c r="G52" s="171"/>
      <c r="H52" s="171"/>
    </row>
    <row r="53" spans="2:8" ht="28.5" customHeight="1" x14ac:dyDescent="0.2">
      <c r="B53" s="172" t="s">
        <v>675</v>
      </c>
      <c r="C53" s="172"/>
      <c r="D53" s="172"/>
      <c r="E53" s="172"/>
      <c r="F53" s="172"/>
      <c r="G53" s="172"/>
      <c r="H53" s="172"/>
    </row>
    <row r="54" spans="2:8" s="85" customFormat="1" x14ac:dyDescent="0.2">
      <c r="B54" s="85" t="s">
        <v>292</v>
      </c>
      <c r="E54" s="86"/>
      <c r="F54" s="87"/>
      <c r="G54" s="87"/>
      <c r="H54" s="86"/>
    </row>
    <row r="55" spans="2:8" s="85" customFormat="1" x14ac:dyDescent="0.2">
      <c r="B55" s="85" t="s">
        <v>310</v>
      </c>
      <c r="E55" s="86"/>
      <c r="F55" s="87"/>
      <c r="G55" s="87"/>
      <c r="H55" s="86"/>
    </row>
    <row r="56" spans="2:8" s="85" customFormat="1" x14ac:dyDescent="0.2">
      <c r="B56" s="85" t="s">
        <v>298</v>
      </c>
      <c r="E56" s="86"/>
      <c r="F56" s="87"/>
      <c r="G56" s="87"/>
      <c r="H56" s="86"/>
    </row>
    <row r="57" spans="2:8" s="85" customFormat="1" x14ac:dyDescent="0.2">
      <c r="E57" s="86"/>
      <c r="F57" s="87"/>
      <c r="G57" s="87"/>
      <c r="H57" s="86"/>
    </row>
    <row r="58" spans="2:8" s="85" customFormat="1" x14ac:dyDescent="0.2">
      <c r="E58" s="86"/>
      <c r="F58" s="87"/>
      <c r="G58" s="87"/>
      <c r="H58" s="86"/>
    </row>
    <row r="59" spans="2:8" s="85" customFormat="1" x14ac:dyDescent="0.2">
      <c r="E59" s="86"/>
      <c r="F59" s="87"/>
      <c r="G59" s="87"/>
      <c r="H59" s="86"/>
    </row>
    <row r="60" spans="2:8" s="85" customFormat="1" x14ac:dyDescent="0.2">
      <c r="E60" s="86"/>
      <c r="F60" s="87"/>
      <c r="G60" s="87"/>
      <c r="H60" s="86"/>
    </row>
    <row r="61" spans="2:8" s="85" customFormat="1" x14ac:dyDescent="0.2">
      <c r="E61" s="86"/>
      <c r="F61" s="87"/>
      <c r="G61" s="87"/>
      <c r="H61" s="86"/>
    </row>
    <row r="62" spans="2:8" s="85" customFormat="1" x14ac:dyDescent="0.2">
      <c r="E62" s="86"/>
      <c r="F62" s="87"/>
      <c r="G62" s="87"/>
      <c r="H62" s="86"/>
    </row>
    <row r="63" spans="2:8" s="85" customFormat="1" x14ac:dyDescent="0.2">
      <c r="E63" s="86"/>
      <c r="F63" s="87"/>
      <c r="G63" s="87"/>
      <c r="H63" s="86"/>
    </row>
    <row r="64" spans="2:8" s="85" customFormat="1" x14ac:dyDescent="0.2">
      <c r="E64" s="86"/>
      <c r="F64" s="87"/>
      <c r="G64" s="87"/>
      <c r="H64" s="86"/>
    </row>
    <row r="65" spans="2:8" s="85" customFormat="1" x14ac:dyDescent="0.2">
      <c r="E65" s="86"/>
      <c r="F65" s="87"/>
      <c r="G65" s="87"/>
      <c r="H65" s="86"/>
    </row>
    <row r="66" spans="2:8" s="85" customFormat="1" x14ac:dyDescent="0.2">
      <c r="E66" s="86"/>
      <c r="F66" s="87"/>
      <c r="G66" s="87"/>
      <c r="H66" s="86"/>
    </row>
    <row r="67" spans="2:8" s="85" customFormat="1" x14ac:dyDescent="0.2">
      <c r="B67" s="85" t="s">
        <v>295</v>
      </c>
      <c r="F67" s="87"/>
      <c r="G67" s="87"/>
      <c r="H67" s="86"/>
    </row>
    <row r="68" spans="2:8" s="85" customFormat="1" ht="67.5" customHeight="1" x14ac:dyDescent="0.2">
      <c r="B68" s="166" t="s">
        <v>479</v>
      </c>
      <c r="C68" s="166"/>
      <c r="D68" s="166"/>
      <c r="E68" s="166"/>
      <c r="F68" s="166"/>
      <c r="G68" s="166"/>
      <c r="H68" s="166"/>
    </row>
    <row r="69" spans="2:8" s="85" customFormat="1" ht="18.75" x14ac:dyDescent="0.3">
      <c r="B69" s="4" t="s">
        <v>296</v>
      </c>
      <c r="F69" s="87"/>
      <c r="G69" s="87"/>
      <c r="H69" s="86"/>
    </row>
  </sheetData>
  <mergeCells count="8">
    <mergeCell ref="B68:H68"/>
    <mergeCell ref="B52:H52"/>
    <mergeCell ref="B3:H3"/>
    <mergeCell ref="B1:H1"/>
    <mergeCell ref="B2:H2"/>
    <mergeCell ref="B36:G36"/>
    <mergeCell ref="B50:G50"/>
    <mergeCell ref="B53:H53"/>
  </mergeCells>
  <pageMargins left="0" right="0" top="0" bottom="0" header="0.3" footer="0.3"/>
  <pageSetup scale="70"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47" zoomScaleNormal="100" zoomScaleSheetLayoutView="100" workbookViewId="0">
      <selection activeCell="B52" sqref="B52:H52"/>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253</v>
      </c>
      <c r="C2" s="184"/>
      <c r="D2" s="184"/>
      <c r="E2" s="184"/>
      <c r="F2" s="184"/>
      <c r="G2" s="184"/>
      <c r="H2" s="184"/>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160</v>
      </c>
      <c r="C8" s="151" t="s">
        <v>212</v>
      </c>
      <c r="D8" s="151" t="s">
        <v>157</v>
      </c>
      <c r="E8" s="152">
        <v>45</v>
      </c>
      <c r="F8" s="153">
        <v>465.41520000000003</v>
      </c>
      <c r="G8" s="153">
        <v>10.06</v>
      </c>
      <c r="H8" s="152">
        <v>4.165</v>
      </c>
    </row>
    <row r="9" spans="2:8" x14ac:dyDescent="0.2">
      <c r="B9" s="151" t="s">
        <v>150</v>
      </c>
      <c r="C9" s="151" t="s">
        <v>154</v>
      </c>
      <c r="D9" s="151" t="s">
        <v>45</v>
      </c>
      <c r="E9" s="152">
        <v>45</v>
      </c>
      <c r="F9" s="153">
        <v>465.21854999999999</v>
      </c>
      <c r="G9" s="153">
        <v>10.050000000000001</v>
      </c>
      <c r="H9" s="152">
        <v>3.9350000000000001</v>
      </c>
    </row>
    <row r="10" spans="2:8" x14ac:dyDescent="0.2">
      <c r="B10" s="151" t="s">
        <v>121</v>
      </c>
      <c r="C10" s="151" t="s">
        <v>122</v>
      </c>
      <c r="D10" s="151" t="s">
        <v>45</v>
      </c>
      <c r="E10" s="152">
        <v>45</v>
      </c>
      <c r="F10" s="153">
        <v>464.73885000000001</v>
      </c>
      <c r="G10" s="153">
        <v>10.039999999999999</v>
      </c>
      <c r="H10" s="152">
        <v>4.1900000000000004</v>
      </c>
    </row>
    <row r="11" spans="2:8" x14ac:dyDescent="0.2">
      <c r="B11" s="151" t="s">
        <v>180</v>
      </c>
      <c r="C11" s="151" t="s">
        <v>213</v>
      </c>
      <c r="D11" s="151" t="s">
        <v>157</v>
      </c>
      <c r="E11" s="152">
        <v>48</v>
      </c>
      <c r="F11" s="153">
        <v>461.66160000000002</v>
      </c>
      <c r="G11" s="153">
        <v>9.98</v>
      </c>
      <c r="H11" s="152">
        <v>4.4749999999999996</v>
      </c>
    </row>
    <row r="12" spans="2:8" x14ac:dyDescent="0.2">
      <c r="B12" s="151" t="s">
        <v>159</v>
      </c>
      <c r="C12" s="151" t="s">
        <v>192</v>
      </c>
      <c r="D12" s="151" t="s">
        <v>45</v>
      </c>
      <c r="E12" s="152">
        <v>35</v>
      </c>
      <c r="F12" s="153">
        <v>458.92665</v>
      </c>
      <c r="G12" s="153">
        <v>9.92</v>
      </c>
      <c r="H12" s="152">
        <v>4.5250000000000004</v>
      </c>
    </row>
    <row r="13" spans="2:8" x14ac:dyDescent="0.2">
      <c r="B13" s="151" t="s">
        <v>188</v>
      </c>
      <c r="C13" s="151" t="s">
        <v>189</v>
      </c>
      <c r="D13" s="151" t="s">
        <v>157</v>
      </c>
      <c r="E13" s="152">
        <v>35</v>
      </c>
      <c r="F13" s="153">
        <v>450.95224999999999</v>
      </c>
      <c r="G13" s="153">
        <v>9.74</v>
      </c>
      <c r="H13" s="152">
        <v>4.8949999999999996</v>
      </c>
    </row>
    <row r="14" spans="2:8" x14ac:dyDescent="0.2">
      <c r="B14" s="151" t="s">
        <v>141</v>
      </c>
      <c r="C14" s="151" t="s">
        <v>214</v>
      </c>
      <c r="D14" s="151" t="s">
        <v>45</v>
      </c>
      <c r="E14" s="152">
        <v>35</v>
      </c>
      <c r="F14" s="153">
        <v>361.98644999999999</v>
      </c>
      <c r="G14" s="153">
        <v>7.82</v>
      </c>
      <c r="H14" s="152">
        <v>3.9750000000000001</v>
      </c>
    </row>
    <row r="15" spans="2:8" x14ac:dyDescent="0.2">
      <c r="B15" s="151" t="s">
        <v>165</v>
      </c>
      <c r="C15" s="151" t="s">
        <v>215</v>
      </c>
      <c r="D15" s="151" t="s">
        <v>157</v>
      </c>
      <c r="E15" s="152">
        <v>25600</v>
      </c>
      <c r="F15" s="153">
        <v>264.37222400000002</v>
      </c>
      <c r="G15" s="153">
        <v>5.71</v>
      </c>
      <c r="H15" s="152">
        <v>5.12</v>
      </c>
    </row>
    <row r="16" spans="2:8" x14ac:dyDescent="0.2">
      <c r="B16" s="151" t="s">
        <v>158</v>
      </c>
      <c r="C16" s="151" t="s">
        <v>216</v>
      </c>
      <c r="D16" s="151" t="s">
        <v>45</v>
      </c>
      <c r="E16" s="152">
        <v>25</v>
      </c>
      <c r="F16" s="153">
        <v>258.88</v>
      </c>
      <c r="G16" s="153">
        <v>5.59</v>
      </c>
      <c r="H16" s="152">
        <v>4.09</v>
      </c>
    </row>
    <row r="17" spans="2:8" x14ac:dyDescent="0.2">
      <c r="B17" s="151" t="s">
        <v>131</v>
      </c>
      <c r="C17" s="151" t="s">
        <v>198</v>
      </c>
      <c r="D17" s="151" t="s">
        <v>45</v>
      </c>
      <c r="E17" s="152">
        <v>20</v>
      </c>
      <c r="F17" s="153">
        <v>206.76060000000001</v>
      </c>
      <c r="G17" s="153">
        <v>4.47</v>
      </c>
      <c r="H17" s="152">
        <v>3.9750000000000001</v>
      </c>
    </row>
    <row r="18" spans="2:8" x14ac:dyDescent="0.2">
      <c r="B18" s="151" t="s">
        <v>165</v>
      </c>
      <c r="C18" s="151" t="s">
        <v>217</v>
      </c>
      <c r="D18" s="151" t="s">
        <v>157</v>
      </c>
      <c r="E18" s="152">
        <v>12133</v>
      </c>
      <c r="F18" s="153">
        <v>125.0867408</v>
      </c>
      <c r="G18" s="153">
        <v>2.7</v>
      </c>
      <c r="H18" s="152">
        <v>5.12</v>
      </c>
    </row>
    <row r="19" spans="2:8" x14ac:dyDescent="0.2">
      <c r="B19" s="11" t="s">
        <v>46</v>
      </c>
      <c r="C19" s="11"/>
      <c r="D19" s="11"/>
      <c r="E19" s="12"/>
      <c r="F19" s="108">
        <v>3983.9991147999999</v>
      </c>
      <c r="G19" s="108">
        <v>86.08</v>
      </c>
      <c r="H19" s="12"/>
    </row>
    <row r="20" spans="2:8" x14ac:dyDescent="0.2">
      <c r="B20" s="11" t="s">
        <v>50</v>
      </c>
      <c r="C20" s="151"/>
      <c r="D20" s="151"/>
      <c r="E20" s="152"/>
      <c r="F20" s="153"/>
      <c r="G20" s="153"/>
      <c r="H20" s="152"/>
    </row>
    <row r="21" spans="2:8" x14ac:dyDescent="0.2">
      <c r="B21" s="151" t="s">
        <v>218</v>
      </c>
      <c r="C21" s="151" t="s">
        <v>219</v>
      </c>
      <c r="D21" s="151" t="s">
        <v>51</v>
      </c>
      <c r="E21" s="152">
        <v>320600</v>
      </c>
      <c r="F21" s="153">
        <v>335.63549879999999</v>
      </c>
      <c r="G21" s="153">
        <v>7.25</v>
      </c>
      <c r="H21" s="152">
        <v>4.1962999999999999</v>
      </c>
    </row>
    <row r="22" spans="2:8" x14ac:dyDescent="0.2">
      <c r="B22" s="11" t="s">
        <v>46</v>
      </c>
      <c r="C22" s="11"/>
      <c r="D22" s="11"/>
      <c r="E22" s="12"/>
      <c r="F22" s="108">
        <v>335.63549879999999</v>
      </c>
      <c r="G22" s="108">
        <v>7.25</v>
      </c>
      <c r="H22" s="12"/>
    </row>
    <row r="23" spans="2:8" x14ac:dyDescent="0.2">
      <c r="B23" s="88" t="s">
        <v>144</v>
      </c>
      <c r="C23" s="11"/>
      <c r="D23" s="11"/>
      <c r="E23" s="12"/>
      <c r="F23" s="161"/>
      <c r="G23" s="161"/>
      <c r="H23" s="12"/>
    </row>
    <row r="24" spans="2:8" x14ac:dyDescent="0.2">
      <c r="B24" s="11" t="s">
        <v>152</v>
      </c>
      <c r="C24" s="151"/>
      <c r="D24" s="151"/>
      <c r="E24" s="152"/>
      <c r="F24" s="153"/>
      <c r="G24" s="153"/>
      <c r="H24" s="152"/>
    </row>
    <row r="25" spans="2:8" x14ac:dyDescent="0.2">
      <c r="B25" s="151" t="s">
        <v>548</v>
      </c>
      <c r="C25" s="151" t="s">
        <v>549</v>
      </c>
      <c r="D25" s="151" t="s">
        <v>51</v>
      </c>
      <c r="E25" s="152">
        <v>140000</v>
      </c>
      <c r="F25" s="153">
        <v>135.63942</v>
      </c>
      <c r="G25" s="153">
        <v>2.93</v>
      </c>
      <c r="H25" s="152">
        <v>3.69</v>
      </c>
    </row>
    <row r="26" spans="2:8" x14ac:dyDescent="0.2">
      <c r="B26" s="11" t="s">
        <v>46</v>
      </c>
      <c r="C26" s="11"/>
      <c r="D26" s="11"/>
      <c r="E26" s="12"/>
      <c r="F26" s="108">
        <v>135.63942</v>
      </c>
      <c r="G26" s="108">
        <v>2.93</v>
      </c>
      <c r="H26" s="12"/>
    </row>
    <row r="27" spans="2:8" x14ac:dyDescent="0.2">
      <c r="B27" s="151" t="s">
        <v>452</v>
      </c>
      <c r="C27" s="151"/>
      <c r="D27" s="151"/>
      <c r="E27" s="152"/>
      <c r="F27" s="153">
        <v>114.67790100000001</v>
      </c>
      <c r="G27" s="153">
        <v>2.4777999999999998</v>
      </c>
      <c r="H27" s="152">
        <v>3.4</v>
      </c>
    </row>
    <row r="28" spans="2:8" x14ac:dyDescent="0.2">
      <c r="B28" s="151" t="s">
        <v>453</v>
      </c>
      <c r="C28" s="151"/>
      <c r="D28" s="151"/>
      <c r="E28" s="152"/>
      <c r="F28" s="153">
        <v>35.9513082</v>
      </c>
      <c r="G28" s="153">
        <v>0.77680000000000005</v>
      </c>
      <c r="H28" s="152">
        <v>3.28</v>
      </c>
    </row>
    <row r="29" spans="2:8" x14ac:dyDescent="0.2">
      <c r="B29" s="11" t="s">
        <v>46</v>
      </c>
      <c r="C29" s="11"/>
      <c r="D29" s="11"/>
      <c r="E29" s="12"/>
      <c r="F29" s="108">
        <v>150.62920919999999</v>
      </c>
      <c r="G29" s="108">
        <v>3.2545999999999999</v>
      </c>
      <c r="H29" s="12"/>
    </row>
    <row r="30" spans="2:8" x14ac:dyDescent="0.2">
      <c r="B30" s="151" t="s">
        <v>47</v>
      </c>
      <c r="C30" s="151"/>
      <c r="D30" s="151"/>
      <c r="E30" s="152"/>
      <c r="F30" s="153">
        <v>22.224485900000001</v>
      </c>
      <c r="G30" s="153">
        <v>0.4854</v>
      </c>
      <c r="H30" s="152">
        <v>3.37</v>
      </c>
    </row>
    <row r="31" spans="2:8" x14ac:dyDescent="0.2">
      <c r="B31" s="13" t="s">
        <v>617</v>
      </c>
      <c r="C31" s="13"/>
      <c r="D31" s="13"/>
      <c r="E31" s="14"/>
      <c r="F31" s="15">
        <v>4628.1277287000003</v>
      </c>
      <c r="G31" s="15">
        <v>100</v>
      </c>
      <c r="H31" s="14"/>
    </row>
    <row r="32" spans="2:8" x14ac:dyDescent="0.2">
      <c r="B32" s="154"/>
      <c r="C32" s="154"/>
      <c r="D32" s="154"/>
      <c r="E32" s="155"/>
      <c r="F32" s="156"/>
      <c r="G32" s="156"/>
      <c r="H32" s="155"/>
    </row>
    <row r="33" spans="1:8" x14ac:dyDescent="0.2">
      <c r="B33" s="154" t="s">
        <v>618</v>
      </c>
      <c r="C33" s="154"/>
      <c r="D33" s="154"/>
      <c r="E33" s="155"/>
      <c r="F33" s="156"/>
      <c r="G33" s="156"/>
      <c r="H33" s="155"/>
    </row>
    <row r="34" spans="1:8" x14ac:dyDescent="0.2">
      <c r="B34" s="114"/>
      <c r="C34" s="114"/>
      <c r="D34" s="114"/>
      <c r="E34" s="115"/>
      <c r="F34" s="116"/>
      <c r="G34" s="116"/>
      <c r="H34" s="115"/>
    </row>
    <row r="35" spans="1:8" x14ac:dyDescent="0.2">
      <c r="B35" s="35" t="s">
        <v>255</v>
      </c>
      <c r="C35" s="31"/>
      <c r="D35" s="32"/>
      <c r="E35" s="33"/>
      <c r="F35" s="33"/>
      <c r="G35" s="33"/>
    </row>
    <row r="36" spans="1:8" x14ac:dyDescent="0.2">
      <c r="B36" s="176" t="s">
        <v>256</v>
      </c>
      <c r="C36" s="173"/>
      <c r="D36" s="173"/>
      <c r="E36" s="173"/>
      <c r="F36" s="173"/>
      <c r="G36" s="173"/>
    </row>
    <row r="37" spans="1:8" x14ac:dyDescent="0.2">
      <c r="B37" s="46" t="s">
        <v>257</v>
      </c>
      <c r="C37" s="29"/>
      <c r="D37" s="29"/>
      <c r="E37" s="28"/>
      <c r="F37" s="33"/>
      <c r="G37" s="33"/>
    </row>
    <row r="38" spans="1:8" ht="26.25" customHeight="1" x14ac:dyDescent="0.2">
      <c r="B38" s="60" t="s">
        <v>258</v>
      </c>
      <c r="C38" s="20" t="s">
        <v>673</v>
      </c>
      <c r="D38" s="20" t="s">
        <v>674</v>
      </c>
    </row>
    <row r="39" spans="1:8" x14ac:dyDescent="0.2">
      <c r="A39" s="1" t="s">
        <v>332</v>
      </c>
      <c r="B39" s="41" t="s">
        <v>259</v>
      </c>
      <c r="C39" s="22">
        <v>12.006</v>
      </c>
      <c r="D39" s="93">
        <v>11.993399999999999</v>
      </c>
    </row>
    <row r="40" spans="1:8" x14ac:dyDescent="0.2">
      <c r="A40" s="1" t="s">
        <v>333</v>
      </c>
      <c r="B40" s="41" t="s">
        <v>593</v>
      </c>
      <c r="C40" s="23">
        <v>12.006</v>
      </c>
      <c r="D40" s="65">
        <v>11.993399999999999</v>
      </c>
    </row>
    <row r="41" spans="1:8" x14ac:dyDescent="0.2">
      <c r="A41" s="1" t="s">
        <v>334</v>
      </c>
      <c r="B41" s="41" t="s">
        <v>265</v>
      </c>
      <c r="C41" s="23">
        <v>12.0722</v>
      </c>
      <c r="D41" s="65">
        <v>12.058199999999999</v>
      </c>
    </row>
    <row r="42" spans="1:8" ht="15" x14ac:dyDescent="0.25">
      <c r="A42" t="s">
        <v>335</v>
      </c>
      <c r="B42" s="36" t="s">
        <v>594</v>
      </c>
      <c r="C42" s="25">
        <v>12.0722</v>
      </c>
      <c r="D42" s="66">
        <v>12.058199999999999</v>
      </c>
    </row>
    <row r="43" spans="1:8" x14ac:dyDescent="0.2">
      <c r="B43" s="29" t="s">
        <v>635</v>
      </c>
      <c r="C43" s="90"/>
      <c r="D43" s="90"/>
    </row>
    <row r="44" spans="1:8" x14ac:dyDescent="0.2">
      <c r="B44" s="57" t="s">
        <v>637</v>
      </c>
      <c r="C44" s="57"/>
      <c r="D44" s="32"/>
      <c r="E44" s="33"/>
      <c r="F44" s="33"/>
      <c r="G44" s="33"/>
    </row>
    <row r="45" spans="1:8" x14ac:dyDescent="0.2">
      <c r="B45" s="46" t="s">
        <v>638</v>
      </c>
      <c r="C45" s="29"/>
      <c r="D45" s="29"/>
      <c r="E45" s="33"/>
      <c r="F45" s="33"/>
      <c r="G45" s="33"/>
    </row>
    <row r="46" spans="1:8" x14ac:dyDescent="0.2">
      <c r="B46" s="41" t="s">
        <v>654</v>
      </c>
      <c r="C46" s="29"/>
      <c r="D46" s="29"/>
      <c r="E46" s="33"/>
      <c r="F46" s="33"/>
      <c r="G46" s="33"/>
    </row>
    <row r="47" spans="1:8" x14ac:dyDescent="0.2">
      <c r="B47" s="46" t="s">
        <v>653</v>
      </c>
      <c r="C47" s="29"/>
      <c r="D47" s="29"/>
      <c r="E47" s="33"/>
      <c r="F47" s="33"/>
      <c r="G47" s="33"/>
    </row>
    <row r="48" spans="1:8" x14ac:dyDescent="0.2">
      <c r="B48" s="165" t="s">
        <v>668</v>
      </c>
      <c r="C48" s="78"/>
      <c r="D48" s="78"/>
      <c r="E48" s="33"/>
      <c r="F48" s="33"/>
      <c r="G48" s="33"/>
    </row>
    <row r="49" spans="2:8" x14ac:dyDescent="0.2">
      <c r="B49" s="77" t="s">
        <v>642</v>
      </c>
      <c r="C49" s="77"/>
      <c r="D49" s="77"/>
      <c r="E49" s="33"/>
      <c r="F49" s="33"/>
      <c r="G49" s="33"/>
    </row>
    <row r="50" spans="2:8" x14ac:dyDescent="0.2">
      <c r="B50" s="176" t="s">
        <v>261</v>
      </c>
      <c r="C50" s="173"/>
      <c r="D50" s="173"/>
      <c r="E50" s="173"/>
      <c r="F50" s="173"/>
      <c r="G50" s="173"/>
    </row>
    <row r="51" spans="2:8" x14ac:dyDescent="0.2">
      <c r="B51" s="34" t="s">
        <v>262</v>
      </c>
      <c r="C51" s="31"/>
      <c r="D51" s="31"/>
      <c r="E51" s="31"/>
      <c r="F51" s="33"/>
      <c r="G51" s="33"/>
    </row>
    <row r="52" spans="2:8" x14ac:dyDescent="0.2">
      <c r="B52" s="170" t="s">
        <v>290</v>
      </c>
      <c r="C52" s="171"/>
      <c r="D52" s="171"/>
      <c r="E52" s="171"/>
      <c r="F52" s="171"/>
      <c r="G52" s="171"/>
      <c r="H52" s="171"/>
    </row>
    <row r="53" spans="2:8" ht="33" customHeight="1" x14ac:dyDescent="0.2">
      <c r="B53" s="172" t="s">
        <v>675</v>
      </c>
      <c r="C53" s="172"/>
      <c r="D53" s="172"/>
      <c r="E53" s="172"/>
      <c r="F53" s="172"/>
      <c r="G53" s="172"/>
      <c r="H53" s="172"/>
    </row>
    <row r="54" spans="2:8" s="85" customFormat="1" x14ac:dyDescent="0.2">
      <c r="B54" s="85" t="s">
        <v>292</v>
      </c>
      <c r="E54" s="86"/>
      <c r="F54" s="87"/>
      <c r="G54" s="87"/>
      <c r="H54" s="86"/>
    </row>
    <row r="55" spans="2:8" s="85" customFormat="1" x14ac:dyDescent="0.2">
      <c r="B55" s="85" t="s">
        <v>310</v>
      </c>
      <c r="E55" s="86"/>
      <c r="F55" s="87"/>
      <c r="G55" s="87"/>
      <c r="H55" s="86"/>
    </row>
    <row r="56" spans="2:8" s="85" customFormat="1" x14ac:dyDescent="0.2">
      <c r="B56" s="85" t="s">
        <v>298</v>
      </c>
      <c r="E56" s="86"/>
      <c r="F56" s="87"/>
      <c r="G56" s="87"/>
      <c r="H56" s="86"/>
    </row>
    <row r="57" spans="2:8" s="85" customFormat="1" x14ac:dyDescent="0.2">
      <c r="E57" s="86"/>
      <c r="F57" s="87"/>
      <c r="G57" s="87"/>
      <c r="H57" s="86"/>
    </row>
    <row r="58" spans="2:8" s="85" customFormat="1" x14ac:dyDescent="0.2">
      <c r="E58" s="86"/>
      <c r="F58" s="87"/>
      <c r="G58" s="87"/>
      <c r="H58" s="86"/>
    </row>
    <row r="59" spans="2:8" s="85" customFormat="1" x14ac:dyDescent="0.2">
      <c r="E59" s="86"/>
      <c r="F59" s="87"/>
      <c r="G59" s="87"/>
      <c r="H59" s="86"/>
    </row>
    <row r="60" spans="2:8" s="85" customFormat="1" x14ac:dyDescent="0.2">
      <c r="E60" s="86"/>
      <c r="F60" s="87"/>
      <c r="G60" s="87"/>
      <c r="H60" s="86"/>
    </row>
    <row r="61" spans="2:8" s="85" customFormat="1" x14ac:dyDescent="0.2">
      <c r="E61" s="86"/>
      <c r="F61" s="87"/>
      <c r="G61" s="87"/>
      <c r="H61" s="86"/>
    </row>
    <row r="62" spans="2:8" s="85" customFormat="1" x14ac:dyDescent="0.2">
      <c r="E62" s="86"/>
      <c r="F62" s="87"/>
      <c r="G62" s="87"/>
      <c r="H62" s="86"/>
    </row>
    <row r="63" spans="2:8" s="85" customFormat="1" x14ac:dyDescent="0.2">
      <c r="E63" s="86"/>
      <c r="F63" s="87"/>
      <c r="G63" s="87"/>
      <c r="H63" s="86"/>
    </row>
    <row r="64" spans="2:8" s="85" customFormat="1" x14ac:dyDescent="0.2">
      <c r="E64" s="86"/>
      <c r="F64" s="87"/>
      <c r="G64" s="87"/>
      <c r="H64" s="86"/>
    </row>
    <row r="65" spans="2:8" s="85" customFormat="1" x14ac:dyDescent="0.2">
      <c r="E65" s="86"/>
      <c r="F65" s="87"/>
      <c r="G65" s="87"/>
      <c r="H65" s="86"/>
    </row>
    <row r="66" spans="2:8" s="85" customFormat="1" x14ac:dyDescent="0.2">
      <c r="E66" s="86"/>
      <c r="F66" s="87"/>
      <c r="G66" s="87"/>
      <c r="H66" s="86"/>
    </row>
    <row r="67" spans="2:8" s="85" customFormat="1" x14ac:dyDescent="0.2">
      <c r="B67" s="85" t="s">
        <v>295</v>
      </c>
      <c r="F67" s="87"/>
      <c r="G67" s="87"/>
      <c r="H67" s="86"/>
    </row>
    <row r="68" spans="2:8" s="85" customFormat="1" ht="66" customHeight="1" x14ac:dyDescent="0.2">
      <c r="B68" s="166" t="s">
        <v>479</v>
      </c>
      <c r="C68" s="166"/>
      <c r="D68" s="166"/>
      <c r="E68" s="166"/>
      <c r="F68" s="166"/>
      <c r="G68" s="166"/>
      <c r="H68" s="166"/>
    </row>
    <row r="69" spans="2:8" s="85" customFormat="1" ht="18.75" x14ac:dyDescent="0.3">
      <c r="B69" s="4" t="s">
        <v>296</v>
      </c>
      <c r="F69" s="87"/>
      <c r="G69" s="87"/>
      <c r="H69" s="86"/>
    </row>
  </sheetData>
  <mergeCells count="8">
    <mergeCell ref="B68:H68"/>
    <mergeCell ref="B52:H52"/>
    <mergeCell ref="B3:H3"/>
    <mergeCell ref="B1:H1"/>
    <mergeCell ref="B2:H2"/>
    <mergeCell ref="B36:G36"/>
    <mergeCell ref="B50:G50"/>
    <mergeCell ref="B53:H53"/>
  </mergeCells>
  <pageMargins left="0" right="0" top="0" bottom="0" header="0.3" footer="0.3"/>
  <pageSetup scale="69"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
  <sheetViews>
    <sheetView showGridLines="0" view="pageBreakPreview" topLeftCell="B93" zoomScaleNormal="100" zoomScaleSheetLayoutView="100" workbookViewId="0">
      <selection activeCell="B104" sqref="B104:H104"/>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83" t="s">
        <v>254</v>
      </c>
      <c r="C2" s="184"/>
      <c r="D2" s="184"/>
      <c r="E2" s="184"/>
      <c r="F2" s="184"/>
      <c r="G2" s="184"/>
      <c r="H2" s="184"/>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s="88" customFormat="1" x14ac:dyDescent="0.2">
      <c r="B6" s="88" t="s">
        <v>42</v>
      </c>
      <c r="C6" s="151"/>
      <c r="D6" s="151"/>
      <c r="E6" s="152"/>
      <c r="F6" s="153"/>
      <c r="G6" s="153"/>
      <c r="H6" s="152"/>
    </row>
    <row r="7" spans="2:8" x14ac:dyDescent="0.2">
      <c r="B7" s="11" t="s">
        <v>43</v>
      </c>
      <c r="C7" s="151"/>
      <c r="D7" s="151"/>
      <c r="E7" s="152"/>
      <c r="F7" s="153"/>
      <c r="G7" s="153"/>
      <c r="H7" s="152"/>
    </row>
    <row r="8" spans="2:8" x14ac:dyDescent="0.2">
      <c r="B8" s="151" t="s">
        <v>141</v>
      </c>
      <c r="C8" s="151" t="s">
        <v>544</v>
      </c>
      <c r="D8" s="151" t="s">
        <v>45</v>
      </c>
      <c r="E8" s="152">
        <v>850</v>
      </c>
      <c r="F8" s="153">
        <v>8533.2265000000007</v>
      </c>
      <c r="G8" s="153">
        <v>2.39</v>
      </c>
      <c r="H8" s="152">
        <v>3.5499000000000001</v>
      </c>
    </row>
    <row r="9" spans="2:8" x14ac:dyDescent="0.2">
      <c r="B9" s="151" t="s">
        <v>140</v>
      </c>
      <c r="C9" s="151" t="s">
        <v>550</v>
      </c>
      <c r="D9" s="151" t="s">
        <v>45</v>
      </c>
      <c r="E9" s="152">
        <v>500</v>
      </c>
      <c r="F9" s="153">
        <v>5008.3100000000004</v>
      </c>
      <c r="G9" s="153">
        <v>1.4</v>
      </c>
      <c r="H9" s="152">
        <v>3.5204</v>
      </c>
    </row>
    <row r="10" spans="2:8" x14ac:dyDescent="0.2">
      <c r="B10" s="11" t="s">
        <v>46</v>
      </c>
      <c r="C10" s="11"/>
      <c r="D10" s="11"/>
      <c r="E10" s="12"/>
      <c r="F10" s="108">
        <v>13541.5365</v>
      </c>
      <c r="G10" s="108">
        <v>3.79</v>
      </c>
      <c r="H10" s="12"/>
    </row>
    <row r="11" spans="2:8" x14ac:dyDescent="0.2">
      <c r="B11" s="88" t="s">
        <v>144</v>
      </c>
      <c r="C11" s="151"/>
      <c r="D11" s="151"/>
      <c r="E11" s="152"/>
      <c r="F11" s="153"/>
      <c r="G11" s="153"/>
      <c r="H11" s="152"/>
    </row>
    <row r="12" spans="2:8" x14ac:dyDescent="0.2">
      <c r="B12" s="11" t="s">
        <v>145</v>
      </c>
      <c r="C12" s="151"/>
      <c r="D12" s="151"/>
      <c r="E12" s="152"/>
      <c r="F12" s="153"/>
      <c r="G12" s="153"/>
      <c r="H12" s="152"/>
    </row>
    <row r="13" spans="2:8" x14ac:dyDescent="0.2">
      <c r="B13" s="11" t="s">
        <v>120</v>
      </c>
      <c r="C13" s="151"/>
      <c r="D13" s="151"/>
      <c r="E13" s="152"/>
      <c r="F13" s="153"/>
      <c r="G13" s="153"/>
      <c r="H13" s="152"/>
    </row>
    <row r="14" spans="2:8" x14ac:dyDescent="0.2">
      <c r="B14" s="151" t="s">
        <v>608</v>
      </c>
      <c r="C14" s="151" t="s">
        <v>464</v>
      </c>
      <c r="D14" s="151" t="s">
        <v>220</v>
      </c>
      <c r="E14" s="152">
        <v>20000</v>
      </c>
      <c r="F14" s="153">
        <v>19932.32</v>
      </c>
      <c r="G14" s="153">
        <v>5.58</v>
      </c>
      <c r="H14" s="152">
        <v>3.3496000000000001</v>
      </c>
    </row>
    <row r="15" spans="2:8" x14ac:dyDescent="0.2">
      <c r="B15" s="151" t="s">
        <v>512</v>
      </c>
      <c r="C15" s="151" t="s">
        <v>476</v>
      </c>
      <c r="D15" s="151" t="s">
        <v>220</v>
      </c>
      <c r="E15" s="152">
        <v>10000</v>
      </c>
      <c r="F15" s="153">
        <v>9989.16</v>
      </c>
      <c r="G15" s="153">
        <v>2.79</v>
      </c>
      <c r="H15" s="152">
        <v>3.3007</v>
      </c>
    </row>
    <row r="16" spans="2:8" x14ac:dyDescent="0.2">
      <c r="B16" s="151" t="s">
        <v>121</v>
      </c>
      <c r="C16" s="151" t="s">
        <v>552</v>
      </c>
      <c r="D16" s="151" t="s">
        <v>220</v>
      </c>
      <c r="E16" s="152">
        <v>6000</v>
      </c>
      <c r="F16" s="153">
        <v>5986.1639999999998</v>
      </c>
      <c r="G16" s="153">
        <v>1.67</v>
      </c>
      <c r="H16" s="152">
        <v>3.3744999999999998</v>
      </c>
    </row>
    <row r="17" spans="2:8" x14ac:dyDescent="0.2">
      <c r="B17" s="151" t="s">
        <v>512</v>
      </c>
      <c r="C17" s="151" t="s">
        <v>551</v>
      </c>
      <c r="D17" s="151" t="s">
        <v>151</v>
      </c>
      <c r="E17" s="152">
        <v>5000</v>
      </c>
      <c r="F17" s="153">
        <v>4992.67</v>
      </c>
      <c r="G17" s="153">
        <v>1.4</v>
      </c>
      <c r="H17" s="152">
        <v>3.3492000000000002</v>
      </c>
    </row>
    <row r="18" spans="2:8" x14ac:dyDescent="0.2">
      <c r="B18" s="11" t="s">
        <v>46</v>
      </c>
      <c r="C18" s="11"/>
      <c r="D18" s="11"/>
      <c r="E18" s="12"/>
      <c r="F18" s="108">
        <v>40900.313999999998</v>
      </c>
      <c r="G18" s="108">
        <v>11.44</v>
      </c>
      <c r="H18" s="12"/>
    </row>
    <row r="19" spans="2:8" x14ac:dyDescent="0.2">
      <c r="B19" s="11" t="s">
        <v>147</v>
      </c>
      <c r="C19" s="151"/>
      <c r="D19" s="151"/>
      <c r="E19" s="152"/>
      <c r="F19" s="153"/>
      <c r="G19" s="153"/>
      <c r="H19" s="152"/>
    </row>
    <row r="20" spans="2:8" x14ac:dyDescent="0.2">
      <c r="B20" s="11" t="s">
        <v>43</v>
      </c>
      <c r="C20" s="151"/>
      <c r="D20" s="151"/>
      <c r="E20" s="152"/>
      <c r="F20" s="153"/>
      <c r="G20" s="153"/>
      <c r="H20" s="152"/>
    </row>
    <row r="21" spans="2:8" x14ac:dyDescent="0.2">
      <c r="B21" s="151" t="s">
        <v>514</v>
      </c>
      <c r="C21" s="151" t="s">
        <v>609</v>
      </c>
      <c r="D21" s="151" t="s">
        <v>146</v>
      </c>
      <c r="E21" s="152">
        <v>4000</v>
      </c>
      <c r="F21" s="153">
        <v>19916.400000000001</v>
      </c>
      <c r="G21" s="153">
        <v>5.57</v>
      </c>
      <c r="H21" s="152">
        <v>3.4051</v>
      </c>
    </row>
    <row r="22" spans="2:8" x14ac:dyDescent="0.2">
      <c r="B22" s="151" t="s">
        <v>631</v>
      </c>
      <c r="C22" s="151" t="s">
        <v>632</v>
      </c>
      <c r="D22" s="151" t="s">
        <v>220</v>
      </c>
      <c r="E22" s="152">
        <v>3500</v>
      </c>
      <c r="F22" s="153">
        <v>17480.47</v>
      </c>
      <c r="G22" s="153">
        <v>4.8899999999999997</v>
      </c>
      <c r="H22" s="152">
        <v>3.3982999999999999</v>
      </c>
    </row>
    <row r="23" spans="2:8" x14ac:dyDescent="0.2">
      <c r="B23" s="151" t="s">
        <v>514</v>
      </c>
      <c r="C23" s="151" t="s">
        <v>553</v>
      </c>
      <c r="D23" s="151" t="s">
        <v>146</v>
      </c>
      <c r="E23" s="152">
        <v>3000</v>
      </c>
      <c r="F23" s="153">
        <v>14987.46</v>
      </c>
      <c r="G23" s="153">
        <v>4.1900000000000004</v>
      </c>
      <c r="H23" s="152">
        <v>3.3933</v>
      </c>
    </row>
    <row r="24" spans="2:8" x14ac:dyDescent="0.2">
      <c r="B24" s="151" t="s">
        <v>478</v>
      </c>
      <c r="C24" s="151" t="s">
        <v>497</v>
      </c>
      <c r="D24" s="151" t="s">
        <v>146</v>
      </c>
      <c r="E24" s="152">
        <v>3000</v>
      </c>
      <c r="F24" s="153">
        <v>14982.51</v>
      </c>
      <c r="G24" s="153">
        <v>4.1900000000000004</v>
      </c>
      <c r="H24" s="152">
        <v>3.5507</v>
      </c>
    </row>
    <row r="25" spans="2:8" x14ac:dyDescent="0.2">
      <c r="B25" s="151" t="s">
        <v>222</v>
      </c>
      <c r="C25" s="151" t="s">
        <v>498</v>
      </c>
      <c r="D25" s="151" t="s">
        <v>151</v>
      </c>
      <c r="E25" s="152">
        <v>2000</v>
      </c>
      <c r="F25" s="153">
        <v>9999.0300000000007</v>
      </c>
      <c r="G25" s="153">
        <v>2.8</v>
      </c>
      <c r="H25" s="152">
        <v>3.5407999999999999</v>
      </c>
    </row>
    <row r="26" spans="2:8" x14ac:dyDescent="0.2">
      <c r="B26" s="151" t="s">
        <v>221</v>
      </c>
      <c r="C26" s="151" t="s">
        <v>499</v>
      </c>
      <c r="D26" s="151" t="s">
        <v>146</v>
      </c>
      <c r="E26" s="152">
        <v>2000</v>
      </c>
      <c r="F26" s="153">
        <v>9989.2800000000007</v>
      </c>
      <c r="G26" s="153">
        <v>2.79</v>
      </c>
      <c r="H26" s="152">
        <v>3.5609000000000002</v>
      </c>
    </row>
    <row r="27" spans="2:8" x14ac:dyDescent="0.2">
      <c r="B27" s="151" t="s">
        <v>188</v>
      </c>
      <c r="C27" s="151" t="s">
        <v>610</v>
      </c>
      <c r="D27" s="151" t="s">
        <v>151</v>
      </c>
      <c r="E27" s="152">
        <v>2000</v>
      </c>
      <c r="F27" s="153">
        <v>9936.2999999999993</v>
      </c>
      <c r="G27" s="153">
        <v>2.78</v>
      </c>
      <c r="H27" s="152">
        <v>3.6002000000000001</v>
      </c>
    </row>
    <row r="28" spans="2:8" x14ac:dyDescent="0.2">
      <c r="B28" s="151" t="s">
        <v>165</v>
      </c>
      <c r="C28" s="151" t="s">
        <v>633</v>
      </c>
      <c r="D28" s="151" t="s">
        <v>146</v>
      </c>
      <c r="E28" s="152">
        <v>2000</v>
      </c>
      <c r="F28" s="153">
        <v>9927.33</v>
      </c>
      <c r="G28" s="153">
        <v>2.78</v>
      </c>
      <c r="H28" s="152">
        <v>3.6600999999999999</v>
      </c>
    </row>
    <row r="29" spans="2:8" x14ac:dyDescent="0.2">
      <c r="B29" s="151" t="s">
        <v>165</v>
      </c>
      <c r="C29" s="151" t="s">
        <v>634</v>
      </c>
      <c r="D29" s="151" t="s">
        <v>149</v>
      </c>
      <c r="E29" s="152">
        <v>1000</v>
      </c>
      <c r="F29" s="153">
        <v>4989.1899999999996</v>
      </c>
      <c r="G29" s="153">
        <v>1.4</v>
      </c>
      <c r="H29" s="152">
        <v>3.5947</v>
      </c>
    </row>
    <row r="30" spans="2:8" x14ac:dyDescent="0.2">
      <c r="B30" s="151" t="s">
        <v>221</v>
      </c>
      <c r="C30" s="151" t="s">
        <v>515</v>
      </c>
      <c r="D30" s="151" t="s">
        <v>146</v>
      </c>
      <c r="E30" s="152">
        <v>1000</v>
      </c>
      <c r="F30" s="153">
        <v>4989.16</v>
      </c>
      <c r="G30" s="153">
        <v>1.4</v>
      </c>
      <c r="H30" s="152">
        <v>3.6046999999999998</v>
      </c>
    </row>
    <row r="31" spans="2:8" x14ac:dyDescent="0.2">
      <c r="B31" s="151" t="s">
        <v>222</v>
      </c>
      <c r="C31" s="151" t="s">
        <v>516</v>
      </c>
      <c r="D31" s="151" t="s">
        <v>151</v>
      </c>
      <c r="E31" s="152">
        <v>1000</v>
      </c>
      <c r="F31" s="153">
        <v>4987.3</v>
      </c>
      <c r="G31" s="153">
        <v>1.4</v>
      </c>
      <c r="H31" s="152">
        <v>3.5748000000000002</v>
      </c>
    </row>
    <row r="32" spans="2:8" x14ac:dyDescent="0.2">
      <c r="B32" s="151" t="s">
        <v>140</v>
      </c>
      <c r="C32" s="151" t="s">
        <v>554</v>
      </c>
      <c r="D32" s="151" t="s">
        <v>151</v>
      </c>
      <c r="E32" s="152">
        <v>1000</v>
      </c>
      <c r="F32" s="153">
        <v>4986.33</v>
      </c>
      <c r="G32" s="153">
        <v>1.39</v>
      </c>
      <c r="H32" s="152">
        <v>3.4504999999999999</v>
      </c>
    </row>
    <row r="33" spans="2:8" x14ac:dyDescent="0.2">
      <c r="B33" s="11" t="s">
        <v>46</v>
      </c>
      <c r="C33" s="11"/>
      <c r="D33" s="11"/>
      <c r="E33" s="12"/>
      <c r="F33" s="108">
        <v>127170.76</v>
      </c>
      <c r="G33" s="108">
        <v>35.58</v>
      </c>
      <c r="H33" s="12"/>
    </row>
    <row r="34" spans="2:8" x14ac:dyDescent="0.2">
      <c r="B34" s="11" t="s">
        <v>152</v>
      </c>
      <c r="C34" s="151"/>
      <c r="D34" s="151"/>
      <c r="E34" s="152"/>
      <c r="F34" s="153"/>
      <c r="G34" s="153"/>
      <c r="H34" s="152"/>
    </row>
    <row r="35" spans="2:8" x14ac:dyDescent="0.2">
      <c r="B35" s="151" t="s">
        <v>517</v>
      </c>
      <c r="C35" s="151" t="s">
        <v>518</v>
      </c>
      <c r="D35" s="151" t="s">
        <v>51</v>
      </c>
      <c r="E35" s="152">
        <v>29500000</v>
      </c>
      <c r="F35" s="153">
        <v>29452.947500000002</v>
      </c>
      <c r="G35" s="153">
        <v>8.24</v>
      </c>
      <c r="H35" s="152">
        <v>3.2395</v>
      </c>
    </row>
    <row r="36" spans="2:8" x14ac:dyDescent="0.2">
      <c r="B36" s="151" t="s">
        <v>555</v>
      </c>
      <c r="C36" s="151" t="s">
        <v>556</v>
      </c>
      <c r="D36" s="151" t="s">
        <v>51</v>
      </c>
      <c r="E36" s="152">
        <v>25500000</v>
      </c>
      <c r="F36" s="153">
        <v>25475.264999999999</v>
      </c>
      <c r="G36" s="153">
        <v>7.13</v>
      </c>
      <c r="H36" s="152">
        <v>3.2233999999999998</v>
      </c>
    </row>
    <row r="37" spans="2:8" x14ac:dyDescent="0.2">
      <c r="B37" s="151" t="s">
        <v>557</v>
      </c>
      <c r="C37" s="151" t="s">
        <v>558</v>
      </c>
      <c r="D37" s="151" t="s">
        <v>51</v>
      </c>
      <c r="E37" s="152">
        <v>24999999.999999996</v>
      </c>
      <c r="F37" s="153">
        <v>24928.974999999999</v>
      </c>
      <c r="G37" s="153">
        <v>6.97</v>
      </c>
      <c r="H37" s="152">
        <v>3.2496999999999998</v>
      </c>
    </row>
    <row r="38" spans="2:8" x14ac:dyDescent="0.2">
      <c r="B38" s="151" t="s">
        <v>613</v>
      </c>
      <c r="C38" s="151" t="s">
        <v>614</v>
      </c>
      <c r="D38" s="151" t="s">
        <v>51</v>
      </c>
      <c r="E38" s="152">
        <v>20999999.999999996</v>
      </c>
      <c r="F38" s="153">
        <v>20872.424999999999</v>
      </c>
      <c r="G38" s="153">
        <v>5.84</v>
      </c>
      <c r="H38" s="152">
        <v>3.3296999999999999</v>
      </c>
    </row>
    <row r="39" spans="2:8" x14ac:dyDescent="0.2">
      <c r="B39" s="151" t="s">
        <v>559</v>
      </c>
      <c r="C39" s="151" t="s">
        <v>560</v>
      </c>
      <c r="D39" s="151" t="s">
        <v>51</v>
      </c>
      <c r="E39" s="152">
        <v>17000000</v>
      </c>
      <c r="F39" s="153">
        <v>16972.884999999998</v>
      </c>
      <c r="G39" s="153">
        <v>4.75</v>
      </c>
      <c r="H39" s="152">
        <v>3.2395</v>
      </c>
    </row>
    <row r="40" spans="2:8" x14ac:dyDescent="0.2">
      <c r="B40" s="151" t="s">
        <v>611</v>
      </c>
      <c r="C40" s="151" t="s">
        <v>612</v>
      </c>
      <c r="D40" s="151" t="s">
        <v>51</v>
      </c>
      <c r="E40" s="152">
        <v>15000000</v>
      </c>
      <c r="F40" s="153">
        <v>14899.26</v>
      </c>
      <c r="G40" s="153">
        <v>4.17</v>
      </c>
      <c r="H40" s="152">
        <v>3.335</v>
      </c>
    </row>
    <row r="41" spans="2:8" x14ac:dyDescent="0.2">
      <c r="B41" s="151" t="s">
        <v>561</v>
      </c>
      <c r="C41" s="151" t="s">
        <v>562</v>
      </c>
      <c r="D41" s="151" t="s">
        <v>51</v>
      </c>
      <c r="E41" s="152">
        <v>10000000</v>
      </c>
      <c r="F41" s="153">
        <v>9965.39</v>
      </c>
      <c r="G41" s="153">
        <v>2.79</v>
      </c>
      <c r="H41" s="152">
        <v>3.2504</v>
      </c>
    </row>
    <row r="42" spans="2:8" x14ac:dyDescent="0.2">
      <c r="B42" s="151" t="s">
        <v>615</v>
      </c>
      <c r="C42" s="151" t="s">
        <v>616</v>
      </c>
      <c r="D42" s="151" t="s">
        <v>51</v>
      </c>
      <c r="E42" s="152">
        <v>5000000</v>
      </c>
      <c r="F42" s="153">
        <v>4969.625</v>
      </c>
      <c r="G42" s="153">
        <v>1.39</v>
      </c>
      <c r="H42" s="152">
        <v>3.3296999999999999</v>
      </c>
    </row>
    <row r="43" spans="2:8" x14ac:dyDescent="0.2">
      <c r="B43" s="11" t="s">
        <v>46</v>
      </c>
      <c r="C43" s="11"/>
      <c r="D43" s="11"/>
      <c r="E43" s="12"/>
      <c r="F43" s="108">
        <v>147536.77249999999</v>
      </c>
      <c r="G43" s="108">
        <v>41.28</v>
      </c>
      <c r="H43" s="12"/>
    </row>
    <row r="44" spans="2:8" x14ac:dyDescent="0.2">
      <c r="B44" s="151" t="s">
        <v>452</v>
      </c>
      <c r="C44" s="151"/>
      <c r="D44" s="151"/>
      <c r="E44" s="152"/>
      <c r="F44" s="153">
        <v>20899.3163236</v>
      </c>
      <c r="G44" s="153">
        <v>5.8465999999999996</v>
      </c>
      <c r="H44" s="152">
        <v>3.4</v>
      </c>
    </row>
    <row r="45" spans="2:8" x14ac:dyDescent="0.2">
      <c r="B45" s="151" t="s">
        <v>453</v>
      </c>
      <c r="C45" s="151"/>
      <c r="D45" s="151"/>
      <c r="E45" s="152"/>
      <c r="F45" s="153">
        <v>6551.8757399000006</v>
      </c>
      <c r="G45" s="153">
        <v>1.8328</v>
      </c>
      <c r="H45" s="152">
        <v>3.28</v>
      </c>
    </row>
    <row r="46" spans="2:8" x14ac:dyDescent="0.2">
      <c r="B46" s="11" t="s">
        <v>46</v>
      </c>
      <c r="C46" s="11"/>
      <c r="D46" s="11"/>
      <c r="E46" s="12"/>
      <c r="F46" s="108">
        <v>27451.192063500002</v>
      </c>
      <c r="G46" s="108">
        <v>7.6795</v>
      </c>
      <c r="H46" s="12"/>
    </row>
    <row r="47" spans="2:8" x14ac:dyDescent="0.2">
      <c r="B47" s="151" t="s">
        <v>47</v>
      </c>
      <c r="C47" s="151"/>
      <c r="D47" s="151"/>
      <c r="E47" s="152"/>
      <c r="F47" s="153">
        <v>859.23659929999997</v>
      </c>
      <c r="G47" s="153">
        <v>0.2306</v>
      </c>
      <c r="H47" s="152">
        <v>3.37</v>
      </c>
    </row>
    <row r="48" spans="2:8" x14ac:dyDescent="0.2">
      <c r="B48" s="13" t="s">
        <v>617</v>
      </c>
      <c r="C48" s="13"/>
      <c r="D48" s="13"/>
      <c r="E48" s="14"/>
      <c r="F48" s="15">
        <v>357459.81166280003</v>
      </c>
      <c r="G48" s="15">
        <v>100</v>
      </c>
      <c r="H48" s="14"/>
    </row>
    <row r="49" spans="1:8" x14ac:dyDescent="0.2">
      <c r="B49" s="154"/>
      <c r="C49" s="154"/>
      <c r="D49" s="154"/>
      <c r="E49" s="155"/>
      <c r="F49" s="156"/>
      <c r="G49" s="156"/>
      <c r="H49" s="155"/>
    </row>
    <row r="50" spans="1:8" x14ac:dyDescent="0.2">
      <c r="B50" s="154" t="s">
        <v>618</v>
      </c>
      <c r="C50" s="154"/>
      <c r="D50" s="154"/>
      <c r="E50" s="155"/>
      <c r="F50" s="156"/>
      <c r="G50" s="156"/>
      <c r="H50" s="155"/>
    </row>
    <row r="51" spans="1:8" x14ac:dyDescent="0.2">
      <c r="B51" s="154" t="s">
        <v>625</v>
      </c>
      <c r="C51" s="154"/>
      <c r="D51" s="154"/>
      <c r="E51" s="155"/>
      <c r="F51" s="156"/>
      <c r="G51" s="156"/>
      <c r="H51" s="155"/>
    </row>
    <row r="52" spans="1:8" x14ac:dyDescent="0.2">
      <c r="B52" s="126"/>
      <c r="C52" s="126"/>
      <c r="D52" s="126"/>
      <c r="E52" s="127"/>
      <c r="F52" s="128"/>
      <c r="G52" s="128"/>
      <c r="H52" s="127"/>
    </row>
    <row r="53" spans="1:8" ht="15" x14ac:dyDescent="0.2">
      <c r="B53" s="35" t="s">
        <v>255</v>
      </c>
      <c r="C53" s="48"/>
      <c r="D53" s="48"/>
      <c r="E53" s="49"/>
      <c r="F53" s="50"/>
      <c r="G53" s="33"/>
    </row>
    <row r="54" spans="1:8" x14ac:dyDescent="0.2">
      <c r="B54" s="176" t="s">
        <v>256</v>
      </c>
      <c r="C54" s="173"/>
      <c r="D54" s="173"/>
      <c r="E54" s="173"/>
      <c r="F54" s="173"/>
      <c r="G54" s="173"/>
    </row>
    <row r="55" spans="1:8" ht="15" x14ac:dyDescent="0.25">
      <c r="B55" s="36" t="s">
        <v>257</v>
      </c>
      <c r="C55" s="79"/>
      <c r="D55" s="80"/>
      <c r="E55" s="80"/>
      <c r="F55" s="50"/>
      <c r="G55" s="33"/>
    </row>
    <row r="56" spans="1:8" ht="26.25" customHeight="1" x14ac:dyDescent="0.2">
      <c r="A56" s="92"/>
      <c r="B56" s="60" t="s">
        <v>258</v>
      </c>
      <c r="C56" s="20" t="s">
        <v>673</v>
      </c>
      <c r="D56" s="20" t="s">
        <v>674</v>
      </c>
    </row>
    <row r="57" spans="1:8" x14ac:dyDescent="0.2">
      <c r="A57" s="1" t="s">
        <v>313</v>
      </c>
      <c r="B57" s="40" t="s">
        <v>263</v>
      </c>
      <c r="C57" s="22">
        <v>2987.3980999999999</v>
      </c>
      <c r="D57" s="93">
        <v>2984.9141</v>
      </c>
    </row>
    <row r="58" spans="1:8" x14ac:dyDescent="0.2">
      <c r="A58" s="1" t="s">
        <v>314</v>
      </c>
      <c r="B58" s="145" t="s">
        <v>590</v>
      </c>
      <c r="C58" s="23">
        <v>1019.3</v>
      </c>
      <c r="D58" s="65">
        <v>1019.3</v>
      </c>
    </row>
    <row r="59" spans="1:8" x14ac:dyDescent="0.2">
      <c r="A59" s="1" t="s">
        <v>315</v>
      </c>
      <c r="B59" s="145" t="s">
        <v>591</v>
      </c>
      <c r="C59" s="23">
        <v>1000.4246000000001</v>
      </c>
      <c r="D59" s="65">
        <v>1000.3908</v>
      </c>
    </row>
    <row r="60" spans="1:8" ht="12.6" hidden="1" customHeight="1" x14ac:dyDescent="0.2">
      <c r="A60" s="1" t="s">
        <v>316</v>
      </c>
      <c r="B60" s="145" t="s">
        <v>279</v>
      </c>
      <c r="C60" s="23" t="s">
        <v>465</v>
      </c>
      <c r="D60" s="65" t="s">
        <v>465</v>
      </c>
    </row>
    <row r="61" spans="1:8" x14ac:dyDescent="0.2">
      <c r="A61" s="1" t="s">
        <v>317</v>
      </c>
      <c r="B61" s="145" t="s">
        <v>595</v>
      </c>
      <c r="C61" s="23">
        <v>1510.6697999999999</v>
      </c>
      <c r="D61" s="65">
        <v>1509.0391999999999</v>
      </c>
    </row>
    <row r="62" spans="1:8" ht="12.6" hidden="1" customHeight="1" x14ac:dyDescent="0.2">
      <c r="A62" s="1" t="s">
        <v>318</v>
      </c>
      <c r="B62" s="145" t="s">
        <v>280</v>
      </c>
      <c r="C62" s="23" t="s">
        <v>465</v>
      </c>
      <c r="D62" s="65" t="s">
        <v>465</v>
      </c>
    </row>
    <row r="63" spans="1:8" ht="12.6" hidden="1" customHeight="1" x14ac:dyDescent="0.2">
      <c r="A63" s="1" t="s">
        <v>319</v>
      </c>
      <c r="B63" s="145" t="s">
        <v>286</v>
      </c>
      <c r="C63" s="23" t="s">
        <v>465</v>
      </c>
      <c r="D63" s="65" t="s">
        <v>465</v>
      </c>
    </row>
    <row r="64" spans="1:8" x14ac:dyDescent="0.2">
      <c r="A64" s="1" t="s">
        <v>320</v>
      </c>
      <c r="B64" s="145" t="s">
        <v>264</v>
      </c>
      <c r="C64" s="23">
        <v>2045.9556</v>
      </c>
      <c r="D64" s="65">
        <v>2043.6301000000001</v>
      </c>
    </row>
    <row r="65" spans="1:6" x14ac:dyDescent="0.2">
      <c r="A65" s="1" t="s">
        <v>321</v>
      </c>
      <c r="B65" s="145" t="s">
        <v>592</v>
      </c>
      <c r="C65" s="23">
        <v>1001.0316</v>
      </c>
      <c r="D65" s="65">
        <v>1001.0316</v>
      </c>
    </row>
    <row r="66" spans="1:6" x14ac:dyDescent="0.2">
      <c r="A66" s="1" t="s">
        <v>322</v>
      </c>
      <c r="B66" s="41" t="s">
        <v>586</v>
      </c>
      <c r="C66" s="23">
        <v>1107.7442000000001</v>
      </c>
      <c r="D66" s="65">
        <v>1107.7066</v>
      </c>
    </row>
    <row r="67" spans="1:6" x14ac:dyDescent="0.2">
      <c r="A67" s="1" t="s">
        <v>323</v>
      </c>
      <c r="B67" s="41" t="s">
        <v>573</v>
      </c>
      <c r="C67" s="23">
        <v>1003.0069999999999</v>
      </c>
      <c r="D67" s="65">
        <v>1001.8669</v>
      </c>
    </row>
    <row r="68" spans="1:6" x14ac:dyDescent="0.2">
      <c r="A68" s="1" t="s">
        <v>324</v>
      </c>
      <c r="B68" s="41" t="s">
        <v>265</v>
      </c>
      <c r="C68" s="23">
        <v>2056.6262000000002</v>
      </c>
      <c r="D68" s="65">
        <v>2054.2134000000001</v>
      </c>
    </row>
    <row r="69" spans="1:6" x14ac:dyDescent="0.2">
      <c r="A69" s="1" t="s">
        <v>325</v>
      </c>
      <c r="B69" s="41" t="s">
        <v>584</v>
      </c>
      <c r="C69" s="23">
        <v>1000.9401</v>
      </c>
      <c r="D69" s="65">
        <v>1000.9401</v>
      </c>
    </row>
    <row r="70" spans="1:6" x14ac:dyDescent="0.2">
      <c r="A70" s="1" t="s">
        <v>326</v>
      </c>
      <c r="B70" s="41" t="s">
        <v>585</v>
      </c>
      <c r="C70" s="23">
        <v>1153.7107000000001</v>
      </c>
      <c r="D70" s="65">
        <v>1153.6717000000001</v>
      </c>
    </row>
    <row r="71" spans="1:6" x14ac:dyDescent="0.2">
      <c r="A71" s="1" t="s">
        <v>327</v>
      </c>
      <c r="B71" s="41" t="s">
        <v>577</v>
      </c>
      <c r="C71" s="23">
        <v>1039.4258</v>
      </c>
      <c r="D71" s="65">
        <v>1038.2068999999999</v>
      </c>
    </row>
    <row r="72" spans="1:6" x14ac:dyDescent="0.2">
      <c r="A72" s="1" t="s">
        <v>329</v>
      </c>
      <c r="B72" s="46" t="s">
        <v>596</v>
      </c>
      <c r="C72" s="23">
        <v>1000</v>
      </c>
      <c r="D72" s="65">
        <v>1000</v>
      </c>
    </row>
    <row r="73" spans="1:6" x14ac:dyDescent="0.2">
      <c r="A73" s="1" t="s">
        <v>328</v>
      </c>
      <c r="B73" s="46" t="s">
        <v>597</v>
      </c>
      <c r="C73" s="23">
        <v>1332.3286000000001</v>
      </c>
      <c r="D73" s="65">
        <v>1330.9655</v>
      </c>
    </row>
    <row r="74" spans="1:6" x14ac:dyDescent="0.2">
      <c r="A74" s="1" t="s">
        <v>330</v>
      </c>
      <c r="B74" s="46" t="s">
        <v>287</v>
      </c>
      <c r="C74" s="23">
        <v>1000</v>
      </c>
      <c r="D74" s="65">
        <v>1000</v>
      </c>
    </row>
    <row r="75" spans="1:6" x14ac:dyDescent="0.2">
      <c r="A75" s="1" t="s">
        <v>331</v>
      </c>
      <c r="B75" s="70" t="s">
        <v>288</v>
      </c>
      <c r="C75" s="25">
        <v>1332.3286000000001</v>
      </c>
      <c r="D75" s="66">
        <v>1330.9655</v>
      </c>
    </row>
    <row r="76" spans="1:6" x14ac:dyDescent="0.2">
      <c r="B76" s="29" t="s">
        <v>670</v>
      </c>
      <c r="C76" s="90"/>
      <c r="D76" s="90"/>
    </row>
    <row r="77" spans="1:6" x14ac:dyDescent="0.2">
      <c r="B77" s="41" t="s">
        <v>270</v>
      </c>
      <c r="C77" s="42"/>
      <c r="D77" s="42"/>
      <c r="E77" s="42"/>
      <c r="F77" s="43"/>
    </row>
    <row r="78" spans="1:6" x14ac:dyDescent="0.2">
      <c r="B78" s="81" t="s">
        <v>289</v>
      </c>
      <c r="C78" s="42"/>
      <c r="D78" s="42"/>
      <c r="E78" s="42"/>
      <c r="F78" s="43"/>
    </row>
    <row r="79" spans="1:6" x14ac:dyDescent="0.2">
      <c r="B79" s="44" t="s">
        <v>637</v>
      </c>
      <c r="C79" s="45"/>
      <c r="D79" s="45"/>
      <c r="E79" s="45"/>
      <c r="F79" s="50"/>
    </row>
    <row r="80" spans="1:6" x14ac:dyDescent="0.2">
      <c r="B80" s="41" t="s">
        <v>638</v>
      </c>
      <c r="C80" s="26"/>
      <c r="D80" s="26"/>
      <c r="E80" s="26"/>
      <c r="F80" s="50"/>
    </row>
    <row r="81" spans="1:8" ht="12.75" customHeight="1" x14ac:dyDescent="0.2">
      <c r="B81" s="179" t="s">
        <v>639</v>
      </c>
      <c r="C81" s="180"/>
      <c r="D81" s="180"/>
      <c r="E81" s="180"/>
      <c r="F81" s="180"/>
      <c r="G81" s="180"/>
      <c r="H81" s="180"/>
    </row>
    <row r="82" spans="1:8" x14ac:dyDescent="0.2">
      <c r="B82" s="61" t="s">
        <v>258</v>
      </c>
      <c r="C82" s="181" t="s">
        <v>267</v>
      </c>
      <c r="D82" s="182"/>
    </row>
    <row r="83" spans="1:8" x14ac:dyDescent="0.2">
      <c r="B83" s="62"/>
      <c r="C83" s="95" t="s">
        <v>268</v>
      </c>
      <c r="D83" s="96" t="s">
        <v>269</v>
      </c>
    </row>
    <row r="84" spans="1:8" x14ac:dyDescent="0.2">
      <c r="A84" s="1" t="s">
        <v>314</v>
      </c>
      <c r="B84" s="41" t="s">
        <v>590</v>
      </c>
      <c r="C84" s="98">
        <v>0.84792860999999997</v>
      </c>
      <c r="D84" s="98">
        <f t="shared" ref="D84:D94" si="0">+C84</f>
        <v>0.84792860999999997</v>
      </c>
    </row>
    <row r="85" spans="1:8" x14ac:dyDescent="0.2">
      <c r="A85" s="1" t="s">
        <v>315</v>
      </c>
      <c r="B85" s="41" t="s">
        <v>591</v>
      </c>
      <c r="C85" s="94">
        <v>0.7984542</v>
      </c>
      <c r="D85" s="94">
        <f t="shared" si="0"/>
        <v>0.7984542</v>
      </c>
    </row>
    <row r="86" spans="1:8" x14ac:dyDescent="0.2">
      <c r="A86" s="1" t="s">
        <v>317</v>
      </c>
      <c r="B86" s="41" t="s">
        <v>595</v>
      </c>
      <c r="C86" s="94" t="s">
        <v>672</v>
      </c>
      <c r="D86" s="94" t="str">
        <f t="shared" si="0"/>
        <v>^^</v>
      </c>
      <c r="E86" s="1"/>
    </row>
    <row r="87" spans="1:8" hidden="1" x14ac:dyDescent="0.2">
      <c r="A87" s="1" t="s">
        <v>318</v>
      </c>
      <c r="B87" s="41" t="s">
        <v>280</v>
      </c>
      <c r="C87" s="94" t="s">
        <v>672</v>
      </c>
      <c r="D87" s="94" t="str">
        <f t="shared" si="0"/>
        <v>^^</v>
      </c>
      <c r="E87" s="1"/>
    </row>
    <row r="88" spans="1:8" hidden="1" x14ac:dyDescent="0.2">
      <c r="A88" s="1" t="s">
        <v>319</v>
      </c>
      <c r="B88" s="41" t="s">
        <v>286</v>
      </c>
      <c r="C88" s="94" t="s">
        <v>672</v>
      </c>
      <c r="D88" s="94" t="str">
        <f t="shared" si="0"/>
        <v>^^</v>
      </c>
      <c r="E88" s="1"/>
    </row>
    <row r="89" spans="1:8" x14ac:dyDescent="0.2">
      <c r="A89" s="1" t="s">
        <v>321</v>
      </c>
      <c r="B89" s="41" t="s">
        <v>592</v>
      </c>
      <c r="C89" s="94">
        <v>1.13846095</v>
      </c>
      <c r="D89" s="94">
        <f t="shared" si="0"/>
        <v>1.13846095</v>
      </c>
      <c r="E89" s="1"/>
    </row>
    <row r="90" spans="1:8" x14ac:dyDescent="0.2">
      <c r="A90" s="1" t="s">
        <v>322</v>
      </c>
      <c r="B90" s="41" t="s">
        <v>586</v>
      </c>
      <c r="C90" s="94">
        <v>1.2224080499999999</v>
      </c>
      <c r="D90" s="94">
        <f t="shared" si="0"/>
        <v>1.2224080499999999</v>
      </c>
      <c r="E90" s="1"/>
    </row>
    <row r="91" spans="1:8" x14ac:dyDescent="0.2">
      <c r="A91" s="1" t="s">
        <v>323</v>
      </c>
      <c r="B91" s="41" t="s">
        <v>573</v>
      </c>
      <c r="C91" s="94" t="s">
        <v>672</v>
      </c>
      <c r="D91" s="94" t="str">
        <f t="shared" si="0"/>
        <v>^^</v>
      </c>
    </row>
    <row r="92" spans="1:8" x14ac:dyDescent="0.2">
      <c r="A92" s="1" t="s">
        <v>325</v>
      </c>
      <c r="B92" s="41" t="s">
        <v>584</v>
      </c>
      <c r="C92" s="94">
        <v>1.1742894500000001</v>
      </c>
      <c r="D92" s="94">
        <f t="shared" si="0"/>
        <v>1.1742894500000001</v>
      </c>
    </row>
    <row r="93" spans="1:8" x14ac:dyDescent="0.2">
      <c r="A93" s="1" t="s">
        <v>326</v>
      </c>
      <c r="B93" s="41" t="s">
        <v>585</v>
      </c>
      <c r="C93" s="94">
        <v>1.31656437</v>
      </c>
      <c r="D93" s="94">
        <f t="shared" si="0"/>
        <v>1.31656437</v>
      </c>
    </row>
    <row r="94" spans="1:8" x14ac:dyDescent="0.2">
      <c r="A94" s="1" t="s">
        <v>327</v>
      </c>
      <c r="B94" s="36" t="s">
        <v>577</v>
      </c>
      <c r="C94" s="99" t="s">
        <v>672</v>
      </c>
      <c r="D94" s="99" t="str">
        <f t="shared" si="0"/>
        <v>^^</v>
      </c>
    </row>
    <row r="95" spans="1:8" x14ac:dyDescent="0.2">
      <c r="B95" s="186" t="s">
        <v>640</v>
      </c>
      <c r="C95" s="187"/>
      <c r="D95" s="187"/>
      <c r="E95" s="187"/>
      <c r="F95" s="187"/>
      <c r="G95" s="33"/>
    </row>
    <row r="96" spans="1:8" x14ac:dyDescent="0.2">
      <c r="B96" s="41" t="s">
        <v>270</v>
      </c>
      <c r="C96" s="26"/>
      <c r="D96" s="26"/>
      <c r="E96" s="26"/>
      <c r="F96" s="50"/>
      <c r="G96" s="33"/>
    </row>
    <row r="97" spans="2:8" ht="15" x14ac:dyDescent="0.2">
      <c r="B97" s="81" t="s">
        <v>289</v>
      </c>
      <c r="C97" s="82"/>
      <c r="D97" s="82"/>
      <c r="E97" s="82"/>
      <c r="F97" s="50"/>
      <c r="G97" s="33"/>
    </row>
    <row r="98" spans="2:8" x14ac:dyDescent="0.2">
      <c r="B98" s="41" t="s">
        <v>641</v>
      </c>
      <c r="C98" s="26"/>
      <c r="D98" s="26"/>
      <c r="E98" s="26"/>
      <c r="F98" s="50"/>
      <c r="G98" s="33"/>
    </row>
    <row r="99" spans="2:8" x14ac:dyDescent="0.2">
      <c r="B99" s="164" t="s">
        <v>669</v>
      </c>
      <c r="C99" s="76"/>
      <c r="D99" s="76"/>
      <c r="E99" s="76"/>
      <c r="F99" s="50"/>
      <c r="G99" s="33"/>
    </row>
    <row r="100" spans="2:8" x14ac:dyDescent="0.2">
      <c r="B100" s="30" t="s">
        <v>642</v>
      </c>
      <c r="C100" s="30"/>
      <c r="D100" s="30"/>
      <c r="E100" s="30"/>
      <c r="F100" s="50"/>
      <c r="G100" s="33"/>
    </row>
    <row r="101" spans="2:8" x14ac:dyDescent="0.2">
      <c r="B101" s="176" t="s">
        <v>261</v>
      </c>
      <c r="C101" s="173"/>
      <c r="D101" s="173"/>
      <c r="E101" s="173"/>
      <c r="F101" s="173"/>
      <c r="G101" s="173"/>
    </row>
    <row r="102" spans="2:8" x14ac:dyDescent="0.2">
      <c r="B102" s="34" t="s">
        <v>262</v>
      </c>
      <c r="C102" s="31"/>
      <c r="D102" s="31"/>
      <c r="E102" s="32"/>
      <c r="F102" s="33"/>
      <c r="G102" s="33"/>
    </row>
    <row r="103" spans="2:8" x14ac:dyDescent="0.2">
      <c r="B103" s="170" t="s">
        <v>290</v>
      </c>
      <c r="C103" s="171"/>
      <c r="D103" s="171"/>
      <c r="E103" s="171"/>
      <c r="F103" s="171"/>
      <c r="G103" s="171"/>
      <c r="H103" s="171"/>
    </row>
    <row r="104" spans="2:8" ht="27" customHeight="1" x14ac:dyDescent="0.2">
      <c r="B104" s="172" t="s">
        <v>675</v>
      </c>
      <c r="C104" s="172"/>
      <c r="D104" s="172"/>
      <c r="E104" s="172"/>
      <c r="F104" s="172"/>
      <c r="G104" s="172"/>
      <c r="H104" s="172"/>
    </row>
    <row r="105" spans="2:8" s="85" customFormat="1" x14ac:dyDescent="0.2">
      <c r="B105" s="85" t="s">
        <v>292</v>
      </c>
      <c r="E105" s="86"/>
      <c r="F105" s="87"/>
      <c r="G105" s="87"/>
      <c r="H105" s="86"/>
    </row>
    <row r="106" spans="2:8" s="85" customFormat="1" x14ac:dyDescent="0.2">
      <c r="B106" s="85" t="s">
        <v>311</v>
      </c>
      <c r="E106" s="86"/>
      <c r="F106" s="87"/>
      <c r="G106" s="87"/>
      <c r="H106" s="86"/>
    </row>
    <row r="107" spans="2:8" s="85" customFormat="1" x14ac:dyDescent="0.2">
      <c r="B107" s="85" t="s">
        <v>312</v>
      </c>
      <c r="E107" s="86"/>
      <c r="F107" s="87"/>
      <c r="G107" s="87"/>
      <c r="H107" s="86"/>
    </row>
    <row r="108" spans="2:8" s="85" customFormat="1" x14ac:dyDescent="0.2">
      <c r="E108" s="86"/>
      <c r="F108" s="87"/>
      <c r="G108" s="87"/>
      <c r="H108" s="86"/>
    </row>
    <row r="109" spans="2:8" s="85" customFormat="1" x14ac:dyDescent="0.2">
      <c r="E109" s="86"/>
      <c r="F109" s="87"/>
      <c r="G109" s="87"/>
      <c r="H109" s="86"/>
    </row>
    <row r="110" spans="2:8" s="85" customFormat="1" x14ac:dyDescent="0.2">
      <c r="E110" s="86"/>
      <c r="F110" s="87"/>
      <c r="G110" s="87"/>
      <c r="H110" s="86"/>
    </row>
    <row r="111" spans="2:8" s="85" customFormat="1" x14ac:dyDescent="0.2">
      <c r="E111" s="86"/>
      <c r="F111" s="87"/>
      <c r="G111" s="87"/>
      <c r="H111" s="86"/>
    </row>
    <row r="112" spans="2:8" s="85" customFormat="1" x14ac:dyDescent="0.2">
      <c r="E112" s="86"/>
      <c r="F112" s="87"/>
      <c r="G112" s="87"/>
      <c r="H112" s="86"/>
    </row>
    <row r="113" spans="2:8" s="85" customFormat="1" x14ac:dyDescent="0.2">
      <c r="E113" s="86"/>
      <c r="F113" s="87"/>
      <c r="G113" s="87"/>
      <c r="H113" s="86"/>
    </row>
    <row r="114" spans="2:8" s="85" customFormat="1" x14ac:dyDescent="0.2">
      <c r="E114" s="86"/>
      <c r="F114" s="87"/>
      <c r="G114" s="87"/>
      <c r="H114" s="86"/>
    </row>
    <row r="115" spans="2:8" s="85" customFormat="1" x14ac:dyDescent="0.2">
      <c r="E115" s="86"/>
      <c r="F115" s="87"/>
      <c r="G115" s="87"/>
      <c r="H115" s="86"/>
    </row>
    <row r="116" spans="2:8" s="85" customFormat="1" x14ac:dyDescent="0.2">
      <c r="E116" s="86"/>
      <c r="F116" s="87"/>
      <c r="G116" s="87"/>
      <c r="H116" s="86"/>
    </row>
    <row r="117" spans="2:8" s="85" customFormat="1" x14ac:dyDescent="0.2">
      <c r="E117" s="86"/>
      <c r="F117" s="87"/>
      <c r="G117" s="87"/>
      <c r="H117" s="86"/>
    </row>
    <row r="118" spans="2:8" s="85" customFormat="1" x14ac:dyDescent="0.2">
      <c r="B118" s="85" t="s">
        <v>295</v>
      </c>
      <c r="F118" s="87"/>
      <c r="G118" s="87"/>
      <c r="H118" s="86"/>
    </row>
    <row r="119" spans="2:8" s="85" customFormat="1" ht="53.25" customHeight="1" x14ac:dyDescent="0.2">
      <c r="B119" s="166" t="s">
        <v>479</v>
      </c>
      <c r="C119" s="166"/>
      <c r="D119" s="166"/>
      <c r="E119" s="166"/>
      <c r="F119" s="166"/>
      <c r="G119" s="166"/>
      <c r="H119" s="166"/>
    </row>
    <row r="120" spans="2:8" s="85" customFormat="1" ht="18.75" x14ac:dyDescent="0.3">
      <c r="B120" s="4" t="s">
        <v>296</v>
      </c>
      <c r="F120" s="87"/>
      <c r="G120" s="87"/>
      <c r="H120" s="86"/>
    </row>
  </sheetData>
  <mergeCells count="11">
    <mergeCell ref="B119:H119"/>
    <mergeCell ref="B1:H1"/>
    <mergeCell ref="B2:H2"/>
    <mergeCell ref="B54:G54"/>
    <mergeCell ref="B103:H103"/>
    <mergeCell ref="C82:D82"/>
    <mergeCell ref="B95:F95"/>
    <mergeCell ref="B101:G101"/>
    <mergeCell ref="B3:H3"/>
    <mergeCell ref="B81:H81"/>
    <mergeCell ref="B104:H104"/>
  </mergeCells>
  <pageMargins left="0" right="0" top="0" bottom="0" header="0.3" footer="0.3"/>
  <pageSetup scale="38"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cols>
    <col min="8" max="8" width="8.7109375" style="97"/>
  </cols>
  <sheetData>
    <row r="1" spans="1:13" x14ac:dyDescent="0.25">
      <c r="A1" s="188" t="s">
        <v>224</v>
      </c>
      <c r="B1" s="188"/>
      <c r="C1" s="188"/>
      <c r="D1" s="188"/>
      <c r="E1" s="188"/>
      <c r="F1" s="188"/>
      <c r="G1" s="188"/>
      <c r="H1" s="188"/>
      <c r="I1" s="188"/>
      <c r="J1" s="188"/>
      <c r="K1" s="188"/>
      <c r="L1" s="188"/>
      <c r="M1" s="188"/>
    </row>
    <row r="2" spans="1:13" x14ac:dyDescent="0.25">
      <c r="A2" t="s">
        <v>225</v>
      </c>
    </row>
    <row r="3" spans="1:13" x14ac:dyDescent="0.25">
      <c r="A3" t="s">
        <v>226</v>
      </c>
    </row>
    <row r="4" spans="1:13" x14ac:dyDescent="0.25">
      <c r="A4" t="s">
        <v>227</v>
      </c>
    </row>
    <row r="5" spans="1:13" x14ac:dyDescent="0.25">
      <c r="A5" t="s">
        <v>228</v>
      </c>
    </row>
    <row r="6" spans="1:13" x14ac:dyDescent="0.25">
      <c r="A6" t="s">
        <v>229</v>
      </c>
    </row>
    <row r="7" spans="1:13" x14ac:dyDescent="0.25">
      <c r="A7" t="s">
        <v>230</v>
      </c>
    </row>
    <row r="8" spans="1:13" x14ac:dyDescent="0.25">
      <c r="A8" t="s">
        <v>231</v>
      </c>
    </row>
    <row r="9" spans="1:13" x14ac:dyDescent="0.25">
      <c r="A9" t="s">
        <v>232</v>
      </c>
    </row>
    <row r="10" spans="1:13" x14ac:dyDescent="0.25">
      <c r="A10" t="s">
        <v>233</v>
      </c>
    </row>
    <row r="11" spans="1:13" x14ac:dyDescent="0.25">
      <c r="A11" t="s">
        <v>234</v>
      </c>
    </row>
    <row r="12" spans="1:13" x14ac:dyDescent="0.25">
      <c r="A12" t="s">
        <v>235</v>
      </c>
    </row>
    <row r="14" spans="1:13" x14ac:dyDescent="0.25">
      <c r="A14" t="s">
        <v>236</v>
      </c>
    </row>
    <row r="16" spans="1:13" x14ac:dyDescent="0.25">
      <c r="A16" t="s">
        <v>237</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tabSelected="1" view="pageBreakPreview" topLeftCell="B1" zoomScaleNormal="100" zoomScaleSheetLayoutView="100" workbookViewId="0">
      <selection activeCell="B3" sqref="B3:H3"/>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3" customWidth="1"/>
    <col min="9" max="19" width="9.140625" style="1"/>
    <col min="20" max="20" width="107.7109375" style="1" bestFit="1" customWidth="1"/>
    <col min="21" max="16384" width="9.140625" style="1"/>
  </cols>
  <sheetData>
    <row r="1" spans="1:8" x14ac:dyDescent="0.2">
      <c r="A1" s="112">
        <v>44150</v>
      </c>
      <c r="B1" s="167" t="s">
        <v>239</v>
      </c>
      <c r="C1" s="167"/>
      <c r="D1" s="167"/>
      <c r="E1" s="167"/>
      <c r="F1" s="167"/>
      <c r="G1" s="167"/>
      <c r="H1" s="167"/>
    </row>
    <row r="2" spans="1:8" x14ac:dyDescent="0.2">
      <c r="B2" s="168" t="s">
        <v>240</v>
      </c>
      <c r="C2" s="169"/>
      <c r="D2" s="169"/>
      <c r="E2" s="169"/>
      <c r="F2" s="169"/>
      <c r="G2" s="169"/>
      <c r="H2" s="169"/>
    </row>
    <row r="3" spans="1:8" x14ac:dyDescent="0.2">
      <c r="B3" s="167" t="s">
        <v>636</v>
      </c>
      <c r="C3" s="167"/>
      <c r="D3" s="167"/>
      <c r="E3" s="167"/>
      <c r="F3" s="167"/>
      <c r="G3" s="167"/>
      <c r="H3" s="167"/>
    </row>
    <row r="4" spans="1:8" ht="21" customHeight="1" x14ac:dyDescent="0.2"/>
    <row r="5" spans="1:8" ht="46.5" customHeight="1" x14ac:dyDescent="0.2">
      <c r="B5" s="105" t="s">
        <v>2</v>
      </c>
      <c r="C5" s="105" t="s">
        <v>3</v>
      </c>
      <c r="D5" s="105" t="s">
        <v>4</v>
      </c>
      <c r="E5" s="106" t="s">
        <v>5</v>
      </c>
      <c r="F5" s="107" t="s">
        <v>7</v>
      </c>
      <c r="G5" s="107" t="s">
        <v>6</v>
      </c>
      <c r="H5" s="143" t="s">
        <v>223</v>
      </c>
    </row>
    <row r="6" spans="1:8" s="133" customFormat="1" x14ac:dyDescent="0.2">
      <c r="B6" s="88" t="s">
        <v>42</v>
      </c>
      <c r="C6" s="151"/>
      <c r="D6" s="151"/>
      <c r="E6" s="152"/>
      <c r="F6" s="153"/>
      <c r="G6" s="153"/>
      <c r="H6" s="152"/>
    </row>
    <row r="7" spans="1:8" x14ac:dyDescent="0.2">
      <c r="B7" s="11" t="s">
        <v>43</v>
      </c>
      <c r="C7" s="151"/>
      <c r="D7" s="151"/>
      <c r="E7" s="152"/>
      <c r="F7" s="153"/>
      <c r="G7" s="153"/>
      <c r="H7" s="152"/>
    </row>
    <row r="8" spans="1:8" x14ac:dyDescent="0.2">
      <c r="B8" s="151" t="s">
        <v>150</v>
      </c>
      <c r="C8" s="151" t="s">
        <v>428</v>
      </c>
      <c r="D8" s="151" t="s">
        <v>45</v>
      </c>
      <c r="E8" s="152">
        <v>300</v>
      </c>
      <c r="F8" s="153">
        <v>3179.6790000000001</v>
      </c>
      <c r="G8" s="153">
        <v>9.24</v>
      </c>
      <c r="H8" s="152">
        <v>5.66</v>
      </c>
    </row>
    <row r="9" spans="1:8" x14ac:dyDescent="0.2">
      <c r="B9" s="151" t="s">
        <v>123</v>
      </c>
      <c r="C9" s="151" t="s">
        <v>430</v>
      </c>
      <c r="D9" s="151" t="s">
        <v>45</v>
      </c>
      <c r="E9" s="152">
        <v>300</v>
      </c>
      <c r="F9" s="153">
        <v>3127.7550000000001</v>
      </c>
      <c r="G9" s="153">
        <v>9.09</v>
      </c>
      <c r="H9" s="152">
        <v>5.12</v>
      </c>
    </row>
    <row r="10" spans="1:8" x14ac:dyDescent="0.2">
      <c r="B10" s="151" t="s">
        <v>141</v>
      </c>
      <c r="C10" s="151" t="s">
        <v>44</v>
      </c>
      <c r="D10" s="151" t="s">
        <v>45</v>
      </c>
      <c r="E10" s="152">
        <v>250</v>
      </c>
      <c r="F10" s="153">
        <v>2685.8575000000001</v>
      </c>
      <c r="G10" s="153">
        <v>7.81</v>
      </c>
      <c r="H10" s="152">
        <v>5.43</v>
      </c>
    </row>
    <row r="11" spans="1:8" x14ac:dyDescent="0.2">
      <c r="B11" s="151" t="s">
        <v>131</v>
      </c>
      <c r="C11" s="151" t="s">
        <v>481</v>
      </c>
      <c r="D11" s="151" t="s">
        <v>45</v>
      </c>
      <c r="E11" s="152">
        <v>250</v>
      </c>
      <c r="F11" s="153">
        <v>2595.59</v>
      </c>
      <c r="G11" s="153">
        <v>7.54</v>
      </c>
      <c r="H11" s="152">
        <v>4.4749999999999996</v>
      </c>
    </row>
    <row r="12" spans="1:8" x14ac:dyDescent="0.2">
      <c r="B12" s="151" t="s">
        <v>48</v>
      </c>
      <c r="C12" s="151" t="s">
        <v>49</v>
      </c>
      <c r="D12" s="151" t="s">
        <v>45</v>
      </c>
      <c r="E12" s="152">
        <v>250</v>
      </c>
      <c r="F12" s="153">
        <v>2574.6675</v>
      </c>
      <c r="G12" s="153">
        <v>7.48</v>
      </c>
      <c r="H12" s="152">
        <v>4.5518999999999998</v>
      </c>
    </row>
    <row r="13" spans="1:8" x14ac:dyDescent="0.2">
      <c r="B13" s="151" t="s">
        <v>501</v>
      </c>
      <c r="C13" s="151" t="s">
        <v>431</v>
      </c>
      <c r="D13" s="151" t="s">
        <v>157</v>
      </c>
      <c r="E13" s="152">
        <v>250</v>
      </c>
      <c r="F13" s="153">
        <v>2567.5</v>
      </c>
      <c r="G13" s="153">
        <v>7.46</v>
      </c>
      <c r="H13" s="152">
        <v>5.5750000000000002</v>
      </c>
    </row>
    <row r="14" spans="1:8" x14ac:dyDescent="0.2">
      <c r="B14" s="151" t="s">
        <v>140</v>
      </c>
      <c r="C14" s="151" t="s">
        <v>429</v>
      </c>
      <c r="D14" s="151" t="s">
        <v>45</v>
      </c>
      <c r="E14" s="152">
        <v>250</v>
      </c>
      <c r="F14" s="153">
        <v>2541.8575000000001</v>
      </c>
      <c r="G14" s="153">
        <v>7.39</v>
      </c>
      <c r="H14" s="152">
        <v>5.64</v>
      </c>
    </row>
    <row r="15" spans="1:8" x14ac:dyDescent="0.2">
      <c r="B15" s="151" t="s">
        <v>160</v>
      </c>
      <c r="C15" s="151" t="s">
        <v>525</v>
      </c>
      <c r="D15" s="151" t="s">
        <v>157</v>
      </c>
      <c r="E15" s="152">
        <v>250</v>
      </c>
      <c r="F15" s="153">
        <v>2513.3649999999998</v>
      </c>
      <c r="G15" s="153">
        <v>7.31</v>
      </c>
      <c r="H15" s="152">
        <v>4.6349999999999998</v>
      </c>
    </row>
    <row r="16" spans="1:8" x14ac:dyDescent="0.2">
      <c r="B16" s="151" t="s">
        <v>180</v>
      </c>
      <c r="C16" s="151" t="s">
        <v>466</v>
      </c>
      <c r="D16" s="151" t="s">
        <v>45</v>
      </c>
      <c r="E16" s="152">
        <v>250</v>
      </c>
      <c r="F16" s="153">
        <v>2493.11</v>
      </c>
      <c r="G16" s="153">
        <v>7.25</v>
      </c>
      <c r="H16" s="152">
        <v>5.2050000000000001</v>
      </c>
    </row>
    <row r="17" spans="2:8" x14ac:dyDescent="0.2">
      <c r="B17" s="151" t="s">
        <v>121</v>
      </c>
      <c r="C17" s="151" t="s">
        <v>433</v>
      </c>
      <c r="D17" s="151" t="s">
        <v>157</v>
      </c>
      <c r="E17" s="152">
        <v>250</v>
      </c>
      <c r="F17" s="153">
        <v>2484.7249999999999</v>
      </c>
      <c r="G17" s="153">
        <v>7.22</v>
      </c>
      <c r="H17" s="152">
        <v>5.6449999999999996</v>
      </c>
    </row>
    <row r="18" spans="2:8" x14ac:dyDescent="0.2">
      <c r="B18" s="151" t="s">
        <v>137</v>
      </c>
      <c r="C18" s="151" t="s">
        <v>526</v>
      </c>
      <c r="D18" s="151" t="s">
        <v>139</v>
      </c>
      <c r="E18" s="152">
        <v>250</v>
      </c>
      <c r="F18" s="153">
        <v>2478.5549999999998</v>
      </c>
      <c r="G18" s="153">
        <v>7.2</v>
      </c>
      <c r="H18" s="152">
        <v>5.1100000000000003</v>
      </c>
    </row>
    <row r="19" spans="2:8" x14ac:dyDescent="0.2">
      <c r="B19" s="11" t="s">
        <v>46</v>
      </c>
      <c r="C19" s="11"/>
      <c r="D19" s="11"/>
      <c r="E19" s="12"/>
      <c r="F19" s="108">
        <v>29242.661500000002</v>
      </c>
      <c r="G19" s="108">
        <v>84.99</v>
      </c>
      <c r="H19" s="12"/>
    </row>
    <row r="20" spans="2:8" x14ac:dyDescent="0.2">
      <c r="B20" s="11" t="s">
        <v>50</v>
      </c>
      <c r="C20" s="151"/>
      <c r="D20" s="151"/>
      <c r="E20" s="152"/>
      <c r="F20" s="153"/>
      <c r="G20" s="153"/>
      <c r="H20" s="152"/>
    </row>
    <row r="21" spans="2:8" x14ac:dyDescent="0.2">
      <c r="B21" s="151" t="s">
        <v>503</v>
      </c>
      <c r="C21" s="151" t="s">
        <v>504</v>
      </c>
      <c r="D21" s="151" t="s">
        <v>51</v>
      </c>
      <c r="E21" s="152">
        <v>1500000</v>
      </c>
      <c r="F21" s="153">
        <v>1483.2885000000001</v>
      </c>
      <c r="G21" s="153">
        <v>4.3099999999999996</v>
      </c>
      <c r="H21" s="152">
        <v>5.4332000000000003</v>
      </c>
    </row>
    <row r="22" spans="2:8" x14ac:dyDescent="0.2">
      <c r="B22" s="151" t="s">
        <v>435</v>
      </c>
      <c r="C22" s="151" t="s">
        <v>436</v>
      </c>
      <c r="D22" s="151" t="s">
        <v>51</v>
      </c>
      <c r="E22" s="152">
        <v>500000</v>
      </c>
      <c r="F22" s="153">
        <v>538.51800000000003</v>
      </c>
      <c r="G22" s="153">
        <v>1.57</v>
      </c>
      <c r="H22" s="152">
        <v>6.3441999999999998</v>
      </c>
    </row>
    <row r="23" spans="2:8" x14ac:dyDescent="0.2">
      <c r="B23" s="11" t="s">
        <v>46</v>
      </c>
      <c r="C23" s="11"/>
      <c r="D23" s="11"/>
      <c r="E23" s="12"/>
      <c r="F23" s="108">
        <v>2021.8064999999999</v>
      </c>
      <c r="G23" s="108">
        <v>5.88</v>
      </c>
      <c r="H23" s="12"/>
    </row>
    <row r="24" spans="2:8" x14ac:dyDescent="0.2">
      <c r="B24" s="151" t="s">
        <v>452</v>
      </c>
      <c r="C24" s="151"/>
      <c r="D24" s="151"/>
      <c r="E24" s="152"/>
      <c r="F24" s="153">
        <v>1839.0651293000001</v>
      </c>
      <c r="G24" s="153">
        <v>5.3457999999999997</v>
      </c>
      <c r="H24" s="152">
        <v>3.4</v>
      </c>
    </row>
    <row r="25" spans="2:8" x14ac:dyDescent="0.2">
      <c r="B25" s="151" t="s">
        <v>453</v>
      </c>
      <c r="C25" s="151"/>
      <c r="D25" s="151"/>
      <c r="E25" s="152"/>
      <c r="F25" s="153">
        <v>576.54157540000006</v>
      </c>
      <c r="G25" s="153">
        <v>1.6758</v>
      </c>
      <c r="H25" s="152">
        <v>3.28</v>
      </c>
    </row>
    <row r="26" spans="2:8" x14ac:dyDescent="0.2">
      <c r="B26" s="11" t="s">
        <v>46</v>
      </c>
      <c r="C26" s="11"/>
      <c r="D26" s="11"/>
      <c r="E26" s="12"/>
      <c r="F26" s="108">
        <v>2415.6067047000001</v>
      </c>
      <c r="G26" s="108">
        <v>7.0216000000000003</v>
      </c>
      <c r="H26" s="12"/>
    </row>
    <row r="27" spans="2:8" x14ac:dyDescent="0.2">
      <c r="B27" s="151" t="s">
        <v>47</v>
      </c>
      <c r="C27" s="151"/>
      <c r="D27" s="151"/>
      <c r="E27" s="152"/>
      <c r="F27" s="153">
        <v>721.97603570000001</v>
      </c>
      <c r="G27" s="153">
        <v>2.1084000000000001</v>
      </c>
      <c r="H27" s="152">
        <v>3.3713591666584679</v>
      </c>
    </row>
    <row r="28" spans="2:8" x14ac:dyDescent="0.2">
      <c r="B28" s="13" t="s">
        <v>617</v>
      </c>
      <c r="C28" s="13"/>
      <c r="D28" s="13"/>
      <c r="E28" s="14"/>
      <c r="F28" s="15">
        <v>34402.050740400002</v>
      </c>
      <c r="G28" s="15">
        <v>100</v>
      </c>
      <c r="H28" s="14"/>
    </row>
    <row r="29" spans="2:8" x14ac:dyDescent="0.2">
      <c r="B29" s="154"/>
      <c r="C29" s="154"/>
      <c r="D29" s="154"/>
      <c r="E29" s="155"/>
      <c r="F29" s="156"/>
      <c r="G29" s="156"/>
      <c r="H29" s="155"/>
    </row>
    <row r="30" spans="2:8" x14ac:dyDescent="0.2">
      <c r="B30" s="154" t="s">
        <v>618</v>
      </c>
      <c r="C30" s="154"/>
      <c r="D30" s="154"/>
      <c r="E30" s="155"/>
      <c r="F30" s="156"/>
      <c r="G30" s="156"/>
      <c r="H30" s="155"/>
    </row>
    <row r="31" spans="2:8" x14ac:dyDescent="0.2">
      <c r="B31" s="120"/>
      <c r="C31" s="120"/>
      <c r="D31" s="120"/>
      <c r="E31" s="121"/>
      <c r="F31" s="122"/>
      <c r="G31" s="122"/>
      <c r="H31" s="121"/>
    </row>
    <row r="32" spans="2:8" x14ac:dyDescent="0.2">
      <c r="B32" s="16" t="s">
        <v>255</v>
      </c>
      <c r="E32" s="1"/>
    </row>
    <row r="33" spans="1:6" x14ac:dyDescent="0.2">
      <c r="B33" s="17" t="s">
        <v>256</v>
      </c>
      <c r="E33" s="1"/>
    </row>
    <row r="34" spans="1:6" x14ac:dyDescent="0.2">
      <c r="B34" s="18" t="s">
        <v>257</v>
      </c>
    </row>
    <row r="35" spans="1:6" ht="25.5" x14ac:dyDescent="0.2">
      <c r="B35" s="19" t="s">
        <v>258</v>
      </c>
      <c r="C35" s="20" t="s">
        <v>673</v>
      </c>
      <c r="D35" s="20" t="s">
        <v>674</v>
      </c>
    </row>
    <row r="36" spans="1:6" x14ac:dyDescent="0.2">
      <c r="A36" s="1" t="s">
        <v>420</v>
      </c>
      <c r="B36" s="21" t="s">
        <v>259</v>
      </c>
      <c r="C36" s="22">
        <v>10.281000000000001</v>
      </c>
      <c r="D36" s="22">
        <v>10.2498</v>
      </c>
    </row>
    <row r="37" spans="1:6" x14ac:dyDescent="0.2">
      <c r="A37" s="1" t="s">
        <v>421</v>
      </c>
      <c r="B37" s="21" t="s">
        <v>580</v>
      </c>
      <c r="C37" s="23">
        <v>10.072100000000001</v>
      </c>
      <c r="D37" s="23">
        <v>10.041499999999999</v>
      </c>
    </row>
    <row r="38" spans="1:6" x14ac:dyDescent="0.2">
      <c r="A38" s="1" t="s">
        <v>422</v>
      </c>
      <c r="B38" s="21" t="s">
        <v>563</v>
      </c>
      <c r="C38" s="23">
        <v>10.281000000000001</v>
      </c>
      <c r="D38" s="23">
        <v>10.2498</v>
      </c>
    </row>
    <row r="39" spans="1:6" x14ac:dyDescent="0.2">
      <c r="A39" s="1" t="s">
        <v>423</v>
      </c>
      <c r="B39" s="21" t="s">
        <v>564</v>
      </c>
      <c r="C39" s="23">
        <v>10.281000000000001</v>
      </c>
      <c r="D39" s="23">
        <v>10.2498</v>
      </c>
    </row>
    <row r="40" spans="1:6" x14ac:dyDescent="0.2">
      <c r="A40" s="1" t="s">
        <v>424</v>
      </c>
      <c r="B40" s="21" t="s">
        <v>260</v>
      </c>
      <c r="C40" s="23">
        <v>10.3078</v>
      </c>
      <c r="D40" s="23">
        <v>10.274800000000001</v>
      </c>
    </row>
    <row r="41" spans="1:6" x14ac:dyDescent="0.2">
      <c r="A41" s="1" t="s">
        <v>425</v>
      </c>
      <c r="B41" s="21" t="s">
        <v>565</v>
      </c>
      <c r="C41" s="23">
        <v>10.1911</v>
      </c>
      <c r="D41" s="23">
        <v>10.1585</v>
      </c>
    </row>
    <row r="42" spans="1:6" x14ac:dyDescent="0.2">
      <c r="A42" s="1" t="s">
        <v>426</v>
      </c>
      <c r="B42" s="21" t="s">
        <v>566</v>
      </c>
      <c r="C42" s="23">
        <v>10.3078</v>
      </c>
      <c r="D42" s="23">
        <v>10.274800000000001</v>
      </c>
    </row>
    <row r="43" spans="1:6" x14ac:dyDescent="0.2">
      <c r="A43" s="1" t="s">
        <v>427</v>
      </c>
      <c r="B43" s="24" t="s">
        <v>567</v>
      </c>
      <c r="C43" s="25">
        <v>10.3078</v>
      </c>
      <c r="D43" s="25">
        <v>10.274800000000001</v>
      </c>
    </row>
    <row r="44" spans="1:6" x14ac:dyDescent="0.2">
      <c r="B44" s="29" t="s">
        <v>635</v>
      </c>
      <c r="C44" s="84"/>
      <c r="D44" s="84"/>
    </row>
    <row r="45" spans="1:6" x14ac:dyDescent="0.2">
      <c r="B45" s="27" t="s">
        <v>637</v>
      </c>
      <c r="C45" s="27"/>
      <c r="D45" s="27"/>
      <c r="E45" s="27"/>
      <c r="F45" s="28"/>
    </row>
    <row r="46" spans="1:6" x14ac:dyDescent="0.2">
      <c r="B46" s="29" t="s">
        <v>638</v>
      </c>
      <c r="C46" s="29"/>
      <c r="D46" s="29"/>
      <c r="E46" s="29"/>
      <c r="F46" s="28"/>
    </row>
    <row r="47" spans="1:6" x14ac:dyDescent="0.2">
      <c r="B47" s="109" t="s">
        <v>654</v>
      </c>
      <c r="C47" s="29"/>
      <c r="D47" s="29"/>
      <c r="E47" s="29"/>
      <c r="F47" s="28"/>
    </row>
    <row r="48" spans="1:6" x14ac:dyDescent="0.2">
      <c r="B48" s="26" t="s">
        <v>641</v>
      </c>
      <c r="C48" s="26"/>
      <c r="D48" s="26"/>
      <c r="E48" s="26"/>
      <c r="F48" s="28"/>
    </row>
    <row r="49" spans="2:8" x14ac:dyDescent="0.2">
      <c r="B49" s="77" t="s">
        <v>655</v>
      </c>
      <c r="C49" s="30"/>
      <c r="D49" s="30"/>
      <c r="E49" s="30"/>
      <c r="F49" s="28"/>
    </row>
    <row r="50" spans="2:8" x14ac:dyDescent="0.2">
      <c r="B50" s="30" t="s">
        <v>642</v>
      </c>
      <c r="C50" s="30"/>
      <c r="D50" s="30"/>
      <c r="E50" s="30"/>
      <c r="F50" s="28"/>
    </row>
    <row r="51" spans="2:8" x14ac:dyDescent="0.2">
      <c r="B51" s="31" t="s">
        <v>261</v>
      </c>
      <c r="C51" s="31"/>
      <c r="D51" s="31"/>
      <c r="E51" s="32"/>
      <c r="F51" s="33"/>
    </row>
    <row r="52" spans="2:8" x14ac:dyDescent="0.2">
      <c r="B52" s="34" t="s">
        <v>262</v>
      </c>
      <c r="C52" s="31"/>
      <c r="D52" s="31"/>
      <c r="E52" s="32"/>
      <c r="F52" s="33"/>
    </row>
    <row r="53" spans="2:8" x14ac:dyDescent="0.2">
      <c r="B53" s="170" t="s">
        <v>290</v>
      </c>
      <c r="C53" s="171"/>
      <c r="D53" s="171"/>
      <c r="E53" s="171"/>
      <c r="F53" s="171"/>
      <c r="G53" s="171"/>
      <c r="H53" s="171"/>
    </row>
    <row r="54" spans="2:8" ht="33" customHeight="1" x14ac:dyDescent="0.2">
      <c r="B54" s="172" t="s">
        <v>675</v>
      </c>
      <c r="C54" s="172"/>
      <c r="D54" s="172"/>
      <c r="E54" s="172"/>
      <c r="F54" s="172"/>
      <c r="G54" s="172"/>
      <c r="H54" s="172"/>
    </row>
    <row r="55" spans="2:8" s="85" customFormat="1" x14ac:dyDescent="0.2">
      <c r="B55" s="85" t="s">
        <v>292</v>
      </c>
      <c r="E55" s="86"/>
      <c r="F55" s="87"/>
      <c r="G55" s="87"/>
      <c r="H55" s="124"/>
    </row>
    <row r="56" spans="2:8" s="85" customFormat="1" x14ac:dyDescent="0.2">
      <c r="B56" s="85" t="s">
        <v>293</v>
      </c>
      <c r="E56" s="86"/>
      <c r="F56" s="87"/>
      <c r="G56" s="87"/>
      <c r="H56" s="124"/>
    </row>
    <row r="57" spans="2:8" s="85" customFormat="1" x14ac:dyDescent="0.2">
      <c r="B57" s="85" t="s">
        <v>294</v>
      </c>
      <c r="E57" s="86"/>
      <c r="F57" s="87"/>
      <c r="G57" s="87"/>
      <c r="H57" s="124"/>
    </row>
    <row r="58" spans="2:8" s="85" customFormat="1" x14ac:dyDescent="0.2">
      <c r="E58" s="86"/>
      <c r="F58" s="87"/>
      <c r="G58" s="87"/>
      <c r="H58" s="124"/>
    </row>
    <row r="59" spans="2:8" s="85" customFormat="1" x14ac:dyDescent="0.2">
      <c r="E59" s="86"/>
      <c r="F59" s="87"/>
      <c r="G59" s="87"/>
      <c r="H59" s="124"/>
    </row>
    <row r="60" spans="2:8" s="85" customFormat="1" x14ac:dyDescent="0.2">
      <c r="E60" s="86"/>
      <c r="F60" s="87"/>
      <c r="G60" s="87"/>
      <c r="H60" s="124"/>
    </row>
    <row r="61" spans="2:8" s="85" customFormat="1" x14ac:dyDescent="0.2">
      <c r="E61" s="86"/>
      <c r="F61" s="87"/>
      <c r="G61" s="87"/>
      <c r="H61" s="124"/>
    </row>
    <row r="62" spans="2:8" s="85" customFormat="1" x14ac:dyDescent="0.2">
      <c r="E62" s="86"/>
      <c r="F62" s="87"/>
      <c r="G62" s="87"/>
      <c r="H62" s="124"/>
    </row>
    <row r="63" spans="2:8" s="85" customFormat="1" x14ac:dyDescent="0.2">
      <c r="E63" s="86"/>
      <c r="F63" s="87"/>
      <c r="G63" s="87"/>
      <c r="H63" s="124"/>
    </row>
    <row r="64" spans="2:8" s="85" customFormat="1" x14ac:dyDescent="0.2">
      <c r="E64" s="86"/>
      <c r="F64" s="87"/>
      <c r="G64" s="87"/>
      <c r="H64" s="124"/>
    </row>
    <row r="65" spans="2:8" s="85" customFormat="1" x14ac:dyDescent="0.2">
      <c r="E65" s="86"/>
      <c r="F65" s="87"/>
      <c r="G65" s="87"/>
      <c r="H65" s="124"/>
    </row>
    <row r="66" spans="2:8" s="85" customFormat="1" x14ac:dyDescent="0.2">
      <c r="E66" s="86"/>
      <c r="F66" s="87"/>
      <c r="G66" s="87"/>
      <c r="H66" s="124"/>
    </row>
    <row r="67" spans="2:8" s="85" customFormat="1" x14ac:dyDescent="0.2">
      <c r="E67" s="86"/>
      <c r="F67" s="87"/>
      <c r="G67" s="87"/>
      <c r="H67" s="124"/>
    </row>
    <row r="68" spans="2:8" s="85" customFormat="1" x14ac:dyDescent="0.2">
      <c r="B68" s="85" t="s">
        <v>295</v>
      </c>
      <c r="F68" s="87"/>
      <c r="G68" s="87"/>
      <c r="H68" s="124"/>
    </row>
    <row r="69" spans="2:8" s="85" customFormat="1" ht="66.75" customHeight="1" x14ac:dyDescent="0.2">
      <c r="B69" s="166" t="s">
        <v>479</v>
      </c>
      <c r="C69" s="166"/>
      <c r="D69" s="166"/>
      <c r="E69" s="166"/>
      <c r="F69" s="166"/>
      <c r="G69" s="166"/>
      <c r="H69" s="166"/>
    </row>
    <row r="70" spans="2:8" s="85" customFormat="1" ht="18.75" x14ac:dyDescent="0.3">
      <c r="B70" s="4" t="s">
        <v>296</v>
      </c>
      <c r="F70" s="87"/>
      <c r="G70" s="87"/>
      <c r="H70" s="124"/>
    </row>
  </sheetData>
  <mergeCells count="6">
    <mergeCell ref="B69:H69"/>
    <mergeCell ref="B1:H1"/>
    <mergeCell ref="B3:H3"/>
    <mergeCell ref="B2:H2"/>
    <mergeCell ref="B53:H53"/>
    <mergeCell ref="B54:H54"/>
  </mergeCells>
  <pageMargins left="0" right="0" top="0" bottom="0" header="0.3" footer="0.3"/>
  <pageSetup scale="59"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46" zoomScaleNormal="100" zoomScaleSheetLayoutView="100" workbookViewId="0">
      <selection activeCell="B51" sqref="B51:H5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68" t="s">
        <v>238</v>
      </c>
      <c r="C2" s="169"/>
      <c r="D2" s="169"/>
      <c r="E2" s="169"/>
      <c r="F2" s="169"/>
      <c r="G2" s="169"/>
      <c r="H2" s="169"/>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7"/>
      <c r="D6" s="157"/>
      <c r="E6" s="158"/>
      <c r="F6" s="159"/>
      <c r="G6" s="159"/>
      <c r="H6" s="160"/>
    </row>
    <row r="7" spans="2:8" x14ac:dyDescent="0.2">
      <c r="B7" s="11" t="s">
        <v>50</v>
      </c>
      <c r="C7" s="151"/>
      <c r="D7" s="151"/>
      <c r="E7" s="152"/>
      <c r="F7" s="153"/>
      <c r="G7" s="153"/>
      <c r="H7" s="152"/>
    </row>
    <row r="8" spans="2:8" x14ac:dyDescent="0.2">
      <c r="B8" s="151" t="s">
        <v>529</v>
      </c>
      <c r="C8" s="151" t="s">
        <v>530</v>
      </c>
      <c r="D8" s="151" t="s">
        <v>51</v>
      </c>
      <c r="E8" s="152">
        <v>1500000</v>
      </c>
      <c r="F8" s="153">
        <v>1527.759</v>
      </c>
      <c r="G8" s="153">
        <v>25.21</v>
      </c>
      <c r="H8" s="152">
        <v>6.4306000000000001</v>
      </c>
    </row>
    <row r="9" spans="2:8" x14ac:dyDescent="0.2">
      <c r="B9" s="151" t="s">
        <v>527</v>
      </c>
      <c r="C9" s="151" t="s">
        <v>528</v>
      </c>
      <c r="D9" s="151" t="s">
        <v>51</v>
      </c>
      <c r="E9" s="152">
        <v>1500000</v>
      </c>
      <c r="F9" s="153">
        <v>1503.7650000000001</v>
      </c>
      <c r="G9" s="153">
        <v>24.81</v>
      </c>
      <c r="H9" s="152">
        <v>6.6128</v>
      </c>
    </row>
    <row r="10" spans="2:8" x14ac:dyDescent="0.2">
      <c r="B10" s="151" t="s">
        <v>56</v>
      </c>
      <c r="C10" s="151" t="s">
        <v>57</v>
      </c>
      <c r="D10" s="151" t="s">
        <v>51</v>
      </c>
      <c r="E10" s="152">
        <v>1000000</v>
      </c>
      <c r="F10" s="153">
        <v>1038.3889999999999</v>
      </c>
      <c r="G10" s="153">
        <v>17.14</v>
      </c>
      <c r="H10" s="152">
        <v>6.0179</v>
      </c>
    </row>
    <row r="11" spans="2:8" x14ac:dyDescent="0.2">
      <c r="B11" s="151" t="s">
        <v>503</v>
      </c>
      <c r="C11" s="151" t="s">
        <v>504</v>
      </c>
      <c r="D11" s="151" t="s">
        <v>51</v>
      </c>
      <c r="E11" s="152">
        <v>1000000</v>
      </c>
      <c r="F11" s="153">
        <v>988.85900000000004</v>
      </c>
      <c r="G11" s="153">
        <v>16.32</v>
      </c>
      <c r="H11" s="152">
        <v>5.4332000000000003</v>
      </c>
    </row>
    <row r="12" spans="2:8" x14ac:dyDescent="0.2">
      <c r="B12" s="11" t="s">
        <v>46</v>
      </c>
      <c r="C12" s="11"/>
      <c r="D12" s="11"/>
      <c r="E12" s="12"/>
      <c r="F12" s="108">
        <v>5058.7719999999999</v>
      </c>
      <c r="G12" s="108">
        <v>83.48</v>
      </c>
      <c r="H12" s="12"/>
    </row>
    <row r="13" spans="2:8" x14ac:dyDescent="0.2">
      <c r="B13" s="151" t="s">
        <v>452</v>
      </c>
      <c r="C13" s="151"/>
      <c r="D13" s="151"/>
      <c r="E13" s="152"/>
      <c r="F13" s="153">
        <v>717.30020709999997</v>
      </c>
      <c r="G13" s="153">
        <v>11.836600000000001</v>
      </c>
      <c r="H13" s="152">
        <v>3.4</v>
      </c>
    </row>
    <row r="14" spans="2:8" x14ac:dyDescent="0.2">
      <c r="B14" s="151" t="s">
        <v>453</v>
      </c>
      <c r="C14" s="151"/>
      <c r="D14" s="151"/>
      <c r="E14" s="152"/>
      <c r="F14" s="153">
        <v>224.87137899999999</v>
      </c>
      <c r="G14" s="153">
        <v>3.7107000000000001</v>
      </c>
      <c r="H14" s="152">
        <v>3.28</v>
      </c>
    </row>
    <row r="15" spans="2:8" x14ac:dyDescent="0.2">
      <c r="B15" s="11" t="s">
        <v>46</v>
      </c>
      <c r="C15" s="11"/>
      <c r="D15" s="11"/>
      <c r="E15" s="12"/>
      <c r="F15" s="108">
        <v>942.17158610000001</v>
      </c>
      <c r="G15" s="108">
        <v>15.5473</v>
      </c>
      <c r="H15" s="12"/>
    </row>
    <row r="16" spans="2:8" x14ac:dyDescent="0.2">
      <c r="B16" s="151" t="s">
        <v>47</v>
      </c>
      <c r="C16" s="151"/>
      <c r="D16" s="151"/>
      <c r="E16" s="152"/>
      <c r="F16" s="153">
        <v>59.052219600000001</v>
      </c>
      <c r="G16" s="153">
        <v>0.97270000000000001</v>
      </c>
      <c r="H16" s="152">
        <v>3.3713591666584679</v>
      </c>
    </row>
    <row r="17" spans="1:8" x14ac:dyDescent="0.2">
      <c r="B17" s="13" t="s">
        <v>617</v>
      </c>
      <c r="C17" s="13"/>
      <c r="D17" s="13"/>
      <c r="E17" s="14"/>
      <c r="F17" s="15">
        <v>6059.9958056999994</v>
      </c>
      <c r="G17" s="15">
        <v>100</v>
      </c>
      <c r="H17" s="14"/>
    </row>
    <row r="19" spans="1:8" x14ac:dyDescent="0.2">
      <c r="B19" s="35" t="s">
        <v>255</v>
      </c>
    </row>
    <row r="20" spans="1:8" x14ac:dyDescent="0.2">
      <c r="B20" s="173" t="s">
        <v>256</v>
      </c>
      <c r="C20" s="173"/>
      <c r="D20" s="173"/>
      <c r="E20" s="173"/>
      <c r="F20" s="173"/>
      <c r="G20" s="173"/>
    </row>
    <row r="21" spans="1:8" x14ac:dyDescent="0.2">
      <c r="B21" s="36" t="s">
        <v>257</v>
      </c>
      <c r="C21" s="37"/>
      <c r="D21" s="37"/>
      <c r="E21" s="29"/>
      <c r="F21" s="28"/>
      <c r="G21" s="38"/>
    </row>
    <row r="22" spans="1:8" ht="25.5" x14ac:dyDescent="0.2">
      <c r="B22" s="39" t="s">
        <v>258</v>
      </c>
      <c r="C22" s="20" t="s">
        <v>673</v>
      </c>
      <c r="D22" s="20" t="s">
        <v>674</v>
      </c>
      <c r="E22" s="1"/>
    </row>
    <row r="23" spans="1:8" x14ac:dyDescent="0.2">
      <c r="A23" s="1" t="s">
        <v>405</v>
      </c>
      <c r="B23" s="40" t="s">
        <v>263</v>
      </c>
      <c r="C23" s="22">
        <v>27.305299999999999</v>
      </c>
      <c r="D23" s="22">
        <v>27.216000000000001</v>
      </c>
      <c r="E23" s="1"/>
    </row>
    <row r="24" spans="1:8" x14ac:dyDescent="0.2">
      <c r="A24" s="1" t="s">
        <v>406</v>
      </c>
      <c r="B24" s="41" t="s">
        <v>569</v>
      </c>
      <c r="C24" s="23" t="s">
        <v>465</v>
      </c>
      <c r="D24" s="23" t="s">
        <v>465</v>
      </c>
      <c r="E24" s="1"/>
    </row>
    <row r="25" spans="1:8" x14ac:dyDescent="0.2">
      <c r="A25" s="1" t="s">
        <v>407</v>
      </c>
      <c r="B25" s="41" t="s">
        <v>568</v>
      </c>
      <c r="C25" s="23">
        <v>17.265599999999999</v>
      </c>
      <c r="D25" s="23">
        <v>17.209099999999999</v>
      </c>
      <c r="E25" s="1"/>
    </row>
    <row r="26" spans="1:8" x14ac:dyDescent="0.2">
      <c r="A26" s="1" t="s">
        <v>408</v>
      </c>
      <c r="B26" s="41" t="s">
        <v>570</v>
      </c>
      <c r="C26" s="23">
        <v>16.6584</v>
      </c>
      <c r="D26" s="23">
        <v>16.603899999999999</v>
      </c>
      <c r="E26" s="1"/>
    </row>
    <row r="27" spans="1:8" x14ac:dyDescent="0.2">
      <c r="A27" s="1" t="s">
        <v>409</v>
      </c>
      <c r="B27" s="41" t="s">
        <v>571</v>
      </c>
      <c r="C27" s="23">
        <v>19.3124</v>
      </c>
      <c r="D27" s="23">
        <v>19.249300000000002</v>
      </c>
      <c r="E27" s="1"/>
    </row>
    <row r="28" spans="1:8" x14ac:dyDescent="0.2">
      <c r="A28" s="1" t="s">
        <v>410</v>
      </c>
      <c r="B28" s="41" t="s">
        <v>264</v>
      </c>
      <c r="C28" s="23">
        <v>28.389199999999999</v>
      </c>
      <c r="D28" s="23">
        <v>28.293600000000001</v>
      </c>
      <c r="E28" s="1"/>
    </row>
    <row r="29" spans="1:8" x14ac:dyDescent="0.2">
      <c r="A29" s="1" t="s">
        <v>411</v>
      </c>
      <c r="B29" s="41" t="s">
        <v>572</v>
      </c>
      <c r="C29" s="23">
        <v>10.6053</v>
      </c>
      <c r="D29" s="23">
        <v>10.569599999999999</v>
      </c>
      <c r="E29" s="1"/>
    </row>
    <row r="30" spans="1:8" x14ac:dyDescent="0.2">
      <c r="A30" s="1" t="s">
        <v>412</v>
      </c>
      <c r="B30" s="41" t="s">
        <v>573</v>
      </c>
      <c r="C30" s="23">
        <v>10.597099999999999</v>
      </c>
      <c r="D30" s="23">
        <v>10.561400000000001</v>
      </c>
      <c r="E30" s="1"/>
    </row>
    <row r="31" spans="1:8" x14ac:dyDescent="0.2">
      <c r="A31" s="1" t="s">
        <v>413</v>
      </c>
      <c r="B31" s="41" t="s">
        <v>574</v>
      </c>
      <c r="C31" s="23">
        <v>14.269299999999999</v>
      </c>
      <c r="D31" s="23">
        <v>14.2212</v>
      </c>
      <c r="E31" s="1"/>
    </row>
    <row r="32" spans="1:8" x14ac:dyDescent="0.2">
      <c r="A32" s="1" t="s">
        <v>414</v>
      </c>
      <c r="B32" s="41" t="s">
        <v>575</v>
      </c>
      <c r="C32" s="23">
        <v>11.8096</v>
      </c>
      <c r="D32" s="23">
        <v>11.7699</v>
      </c>
      <c r="E32" s="1"/>
    </row>
    <row r="33" spans="1:6" x14ac:dyDescent="0.2">
      <c r="A33" s="1" t="s">
        <v>415</v>
      </c>
      <c r="B33" s="41" t="s">
        <v>265</v>
      </c>
      <c r="C33" s="23">
        <v>30.267800000000001</v>
      </c>
      <c r="D33" s="23">
        <v>30.1568</v>
      </c>
      <c r="E33" s="1"/>
    </row>
    <row r="34" spans="1:6" x14ac:dyDescent="0.2">
      <c r="A34" s="1" t="s">
        <v>416</v>
      </c>
      <c r="B34" s="41" t="s">
        <v>576</v>
      </c>
      <c r="C34" s="23" t="s">
        <v>465</v>
      </c>
      <c r="D34" s="23" t="s">
        <v>465</v>
      </c>
      <c r="E34" s="1"/>
    </row>
    <row r="35" spans="1:6" x14ac:dyDescent="0.2">
      <c r="A35" s="1" t="s">
        <v>417</v>
      </c>
      <c r="B35" s="41" t="s">
        <v>577</v>
      </c>
      <c r="C35" s="23">
        <v>10.353899999999999</v>
      </c>
      <c r="D35" s="23">
        <v>10.315799999999999</v>
      </c>
      <c r="E35" s="1"/>
    </row>
    <row r="36" spans="1:6" x14ac:dyDescent="0.2">
      <c r="A36" s="1" t="s">
        <v>418</v>
      </c>
      <c r="B36" s="41" t="s">
        <v>578</v>
      </c>
      <c r="C36" s="23">
        <v>11.9483</v>
      </c>
      <c r="D36" s="23">
        <v>11.9046</v>
      </c>
      <c r="E36" s="1"/>
    </row>
    <row r="37" spans="1:6" x14ac:dyDescent="0.2">
      <c r="A37" s="1" t="s">
        <v>419</v>
      </c>
      <c r="B37" s="36" t="s">
        <v>579</v>
      </c>
      <c r="C37" s="25" t="s">
        <v>465</v>
      </c>
      <c r="D37" s="25" t="s">
        <v>465</v>
      </c>
      <c r="E37" s="1"/>
    </row>
    <row r="38" spans="1:6" x14ac:dyDescent="0.2">
      <c r="B38" s="29" t="s">
        <v>635</v>
      </c>
      <c r="C38" s="90"/>
      <c r="D38" s="90"/>
      <c r="E38" s="1"/>
    </row>
    <row r="39" spans="1:6" x14ac:dyDescent="0.2">
      <c r="B39" s="26" t="s">
        <v>266</v>
      </c>
      <c r="C39" s="42"/>
      <c r="D39" s="42"/>
      <c r="E39" s="42"/>
      <c r="F39" s="43"/>
    </row>
    <row r="40" spans="1:6" x14ac:dyDescent="0.2">
      <c r="B40" s="125" t="s">
        <v>271</v>
      </c>
      <c r="C40" s="42"/>
      <c r="D40" s="42"/>
      <c r="E40" s="42"/>
      <c r="F40" s="43"/>
    </row>
    <row r="41" spans="1:6" x14ac:dyDescent="0.2">
      <c r="B41" s="125" t="s">
        <v>270</v>
      </c>
      <c r="C41" s="42"/>
      <c r="D41" s="42"/>
      <c r="E41" s="42"/>
      <c r="F41" s="43"/>
    </row>
    <row r="42" spans="1:6" x14ac:dyDescent="0.2">
      <c r="B42" s="44" t="s">
        <v>637</v>
      </c>
      <c r="C42" s="45"/>
      <c r="D42" s="45"/>
      <c r="E42" s="45"/>
      <c r="F42" s="28"/>
    </row>
    <row r="43" spans="1:6" x14ac:dyDescent="0.2">
      <c r="B43" s="46" t="s">
        <v>638</v>
      </c>
      <c r="C43" s="29"/>
      <c r="D43" s="29"/>
      <c r="E43" s="29"/>
      <c r="F43" s="28"/>
    </row>
    <row r="44" spans="1:6" x14ac:dyDescent="0.2">
      <c r="B44" s="109" t="s">
        <v>654</v>
      </c>
      <c r="C44" s="29"/>
      <c r="D44" s="29"/>
      <c r="E44" s="29"/>
      <c r="F44" s="28"/>
    </row>
    <row r="45" spans="1:6" x14ac:dyDescent="0.2">
      <c r="B45" s="29" t="s">
        <v>641</v>
      </c>
    </row>
    <row r="46" spans="1:6" x14ac:dyDescent="0.2">
      <c r="B46" s="29" t="s">
        <v>656</v>
      </c>
    </row>
    <row r="47" spans="1:6" x14ac:dyDescent="0.2">
      <c r="B47" s="30" t="s">
        <v>642</v>
      </c>
    </row>
    <row r="48" spans="1:6" x14ac:dyDescent="0.2">
      <c r="B48" s="31" t="s">
        <v>261</v>
      </c>
    </row>
    <row r="49" spans="2:8" x14ac:dyDescent="0.2">
      <c r="B49" s="34" t="s">
        <v>262</v>
      </c>
    </row>
    <row r="50" spans="2:8" x14ac:dyDescent="0.2">
      <c r="B50" s="170" t="s">
        <v>290</v>
      </c>
      <c r="C50" s="171"/>
      <c r="D50" s="171"/>
      <c r="E50" s="171"/>
      <c r="F50" s="171"/>
      <c r="G50" s="171"/>
      <c r="H50" s="171"/>
    </row>
    <row r="51" spans="2:8" ht="27.75" customHeight="1" x14ac:dyDescent="0.2">
      <c r="B51" s="172" t="s">
        <v>675</v>
      </c>
      <c r="C51" s="172"/>
      <c r="D51" s="172"/>
      <c r="E51" s="172"/>
      <c r="F51" s="172"/>
      <c r="G51" s="172"/>
      <c r="H51" s="172"/>
    </row>
    <row r="52" spans="2:8" s="85" customFormat="1" x14ac:dyDescent="0.2">
      <c r="B52" s="85" t="s">
        <v>292</v>
      </c>
      <c r="E52" s="86"/>
      <c r="F52" s="87"/>
      <c r="G52" s="87"/>
      <c r="H52" s="86"/>
    </row>
    <row r="53" spans="2:8" s="85" customFormat="1" x14ac:dyDescent="0.2">
      <c r="B53" s="85" t="s">
        <v>297</v>
      </c>
      <c r="E53" s="86"/>
      <c r="F53" s="87"/>
      <c r="G53" s="87"/>
      <c r="H53" s="86"/>
    </row>
    <row r="54" spans="2:8" s="85" customFormat="1" x14ac:dyDescent="0.2">
      <c r="B54" s="85" t="s">
        <v>298</v>
      </c>
      <c r="E54" s="86"/>
      <c r="F54" s="87"/>
      <c r="G54" s="87"/>
      <c r="H54" s="86"/>
    </row>
    <row r="55" spans="2:8" s="85" customFormat="1" x14ac:dyDescent="0.2">
      <c r="E55" s="86"/>
      <c r="F55" s="87"/>
      <c r="G55" s="87"/>
      <c r="H55" s="86"/>
    </row>
    <row r="56" spans="2:8" s="85" customFormat="1" x14ac:dyDescent="0.2">
      <c r="E56" s="86"/>
      <c r="F56" s="87"/>
      <c r="G56" s="87"/>
      <c r="H56" s="86"/>
    </row>
    <row r="57" spans="2:8" s="85" customFormat="1" x14ac:dyDescent="0.2">
      <c r="E57" s="86"/>
      <c r="F57" s="87"/>
      <c r="G57" s="87"/>
      <c r="H57" s="86"/>
    </row>
    <row r="58" spans="2:8" s="85" customFormat="1" x14ac:dyDescent="0.2">
      <c r="E58" s="86"/>
      <c r="F58" s="87"/>
      <c r="G58" s="87"/>
      <c r="H58" s="86"/>
    </row>
    <row r="59" spans="2:8" s="85" customFormat="1" x14ac:dyDescent="0.2">
      <c r="E59" s="86"/>
      <c r="F59" s="87"/>
      <c r="G59" s="87"/>
      <c r="H59" s="86"/>
    </row>
    <row r="60" spans="2:8" s="85" customFormat="1" x14ac:dyDescent="0.2">
      <c r="E60" s="86"/>
      <c r="F60" s="87"/>
      <c r="G60" s="87"/>
      <c r="H60" s="86"/>
    </row>
    <row r="61" spans="2:8" s="85" customFormat="1" x14ac:dyDescent="0.2">
      <c r="E61" s="86"/>
      <c r="F61" s="87"/>
      <c r="G61" s="87"/>
      <c r="H61" s="86"/>
    </row>
    <row r="62" spans="2:8" s="85" customFormat="1" x14ac:dyDescent="0.2">
      <c r="E62" s="86"/>
      <c r="F62" s="87"/>
      <c r="G62" s="87"/>
      <c r="H62" s="86"/>
    </row>
    <row r="63" spans="2:8" s="85" customFormat="1" x14ac:dyDescent="0.2">
      <c r="E63" s="86"/>
      <c r="F63" s="87"/>
      <c r="G63" s="87"/>
      <c r="H63" s="86"/>
    </row>
    <row r="64" spans="2:8" s="85" customFormat="1" x14ac:dyDescent="0.2">
      <c r="E64" s="86"/>
      <c r="F64" s="87"/>
      <c r="G64" s="87"/>
      <c r="H64" s="86"/>
    </row>
    <row r="65" spans="2:8" s="85" customFormat="1" x14ac:dyDescent="0.2">
      <c r="B65" s="85" t="s">
        <v>295</v>
      </c>
      <c r="F65" s="87"/>
      <c r="G65" s="87"/>
      <c r="H65" s="86"/>
    </row>
    <row r="66" spans="2:8" s="85" customFormat="1" ht="72.75" customHeight="1" x14ac:dyDescent="0.2">
      <c r="B66" s="166" t="s">
        <v>479</v>
      </c>
      <c r="C66" s="166"/>
      <c r="D66" s="166"/>
      <c r="E66" s="166"/>
      <c r="F66" s="166"/>
      <c r="G66" s="166"/>
      <c r="H66" s="166"/>
    </row>
    <row r="67" spans="2:8" s="85" customFormat="1" ht="18.75" x14ac:dyDescent="0.3">
      <c r="B67" s="4" t="s">
        <v>296</v>
      </c>
      <c r="F67" s="87"/>
      <c r="G67" s="87"/>
      <c r="H67" s="86"/>
    </row>
  </sheetData>
  <mergeCells count="7">
    <mergeCell ref="B66:H66"/>
    <mergeCell ref="B50:H50"/>
    <mergeCell ref="B2:H2"/>
    <mergeCell ref="B1:H1"/>
    <mergeCell ref="B3:H3"/>
    <mergeCell ref="B20:G20"/>
    <mergeCell ref="B51:H51"/>
  </mergeCells>
  <pageMargins left="0" right="0" top="0" bottom="0" header="0.3" footer="0.3"/>
  <pageSetup scale="61"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34" zoomScaleNormal="100" zoomScaleSheetLayoutView="100" workbookViewId="0">
      <selection activeCell="B43" sqref="B43:H43"/>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ht="25.9" customHeight="1" x14ac:dyDescent="0.2">
      <c r="B2" s="174" t="s">
        <v>241</v>
      </c>
      <c r="C2" s="175"/>
      <c r="D2" s="175"/>
      <c r="E2" s="175"/>
      <c r="F2" s="175"/>
      <c r="G2" s="175"/>
      <c r="H2" s="175"/>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50</v>
      </c>
      <c r="C7" s="151"/>
      <c r="D7" s="151"/>
      <c r="E7" s="152"/>
      <c r="F7" s="153"/>
      <c r="G7" s="153"/>
      <c r="H7" s="152"/>
    </row>
    <row r="8" spans="2:8" x14ac:dyDescent="0.2">
      <c r="B8" s="151" t="s">
        <v>54</v>
      </c>
      <c r="C8" s="151" t="s">
        <v>55</v>
      </c>
      <c r="D8" s="151" t="s">
        <v>51</v>
      </c>
      <c r="E8" s="152">
        <v>600000</v>
      </c>
      <c r="F8" s="153">
        <v>638.0376</v>
      </c>
      <c r="G8" s="153">
        <v>18.09</v>
      </c>
      <c r="H8" s="152">
        <v>5.7629999999999999</v>
      </c>
    </row>
    <row r="9" spans="2:8" x14ac:dyDescent="0.2">
      <c r="B9" s="151" t="s">
        <v>459</v>
      </c>
      <c r="C9" s="151" t="s">
        <v>460</v>
      </c>
      <c r="D9" s="151" t="s">
        <v>51</v>
      </c>
      <c r="E9" s="152">
        <v>500000</v>
      </c>
      <c r="F9" s="153">
        <v>526.54449999999997</v>
      </c>
      <c r="G9" s="153">
        <v>14.93</v>
      </c>
      <c r="H9" s="152">
        <v>6.1814999999999998</v>
      </c>
    </row>
    <row r="10" spans="2:8" x14ac:dyDescent="0.2">
      <c r="B10" s="151" t="s">
        <v>56</v>
      </c>
      <c r="C10" s="151" t="s">
        <v>57</v>
      </c>
      <c r="D10" s="151" t="s">
        <v>51</v>
      </c>
      <c r="E10" s="152">
        <v>500000</v>
      </c>
      <c r="F10" s="153">
        <v>519.19449999999995</v>
      </c>
      <c r="G10" s="153">
        <v>14.72</v>
      </c>
      <c r="H10" s="152">
        <v>6.0179</v>
      </c>
    </row>
    <row r="11" spans="2:8" x14ac:dyDescent="0.2">
      <c r="B11" s="151" t="s">
        <v>529</v>
      </c>
      <c r="C11" s="151" t="s">
        <v>530</v>
      </c>
      <c r="D11" s="151" t="s">
        <v>51</v>
      </c>
      <c r="E11" s="152">
        <v>400000</v>
      </c>
      <c r="F11" s="153">
        <v>407.4024</v>
      </c>
      <c r="G11" s="153">
        <v>11.55</v>
      </c>
      <c r="H11" s="152">
        <v>6.4306000000000001</v>
      </c>
    </row>
    <row r="12" spans="2:8" x14ac:dyDescent="0.2">
      <c r="B12" s="151" t="s">
        <v>52</v>
      </c>
      <c r="C12" s="151" t="s">
        <v>53</v>
      </c>
      <c r="D12" s="151" t="s">
        <v>51</v>
      </c>
      <c r="E12" s="152">
        <v>300000</v>
      </c>
      <c r="F12" s="153">
        <v>330.46140000000003</v>
      </c>
      <c r="G12" s="153">
        <v>9.3699999999999992</v>
      </c>
      <c r="H12" s="152">
        <v>5.9642999999999997</v>
      </c>
    </row>
    <row r="13" spans="2:8" x14ac:dyDescent="0.2">
      <c r="B13" s="151" t="s">
        <v>437</v>
      </c>
      <c r="C13" s="151" t="s">
        <v>438</v>
      </c>
      <c r="D13" s="151" t="s">
        <v>51</v>
      </c>
      <c r="E13" s="152">
        <v>300000</v>
      </c>
      <c r="F13" s="153">
        <v>322.98540000000003</v>
      </c>
      <c r="G13" s="153">
        <v>9.16</v>
      </c>
      <c r="H13" s="152">
        <v>6.4036999999999997</v>
      </c>
    </row>
    <row r="14" spans="2:8" x14ac:dyDescent="0.2">
      <c r="B14" s="151" t="s">
        <v>527</v>
      </c>
      <c r="C14" s="151" t="s">
        <v>528</v>
      </c>
      <c r="D14" s="151" t="s">
        <v>51</v>
      </c>
      <c r="E14" s="152">
        <v>300000</v>
      </c>
      <c r="F14" s="153">
        <v>300.75299999999999</v>
      </c>
      <c r="G14" s="153">
        <v>8.5299999999999994</v>
      </c>
      <c r="H14" s="152">
        <v>6.6128</v>
      </c>
    </row>
    <row r="15" spans="2:8" x14ac:dyDescent="0.2">
      <c r="B15" s="151" t="s">
        <v>58</v>
      </c>
      <c r="C15" s="151" t="s">
        <v>59</v>
      </c>
      <c r="D15" s="151" t="s">
        <v>51</v>
      </c>
      <c r="E15" s="152">
        <v>300000</v>
      </c>
      <c r="F15" s="153">
        <v>289.01159999999999</v>
      </c>
      <c r="G15" s="153">
        <v>8.19</v>
      </c>
      <c r="H15" s="152">
        <v>6.6074999999999999</v>
      </c>
    </row>
    <row r="16" spans="2:8" x14ac:dyDescent="0.2">
      <c r="B16" s="11" t="s">
        <v>46</v>
      </c>
      <c r="C16" s="11"/>
      <c r="D16" s="11"/>
      <c r="E16" s="12"/>
      <c r="F16" s="108">
        <v>3334.3904000000002</v>
      </c>
      <c r="G16" s="108">
        <v>94.54</v>
      </c>
      <c r="H16" s="12"/>
    </row>
    <row r="17" spans="1:8" x14ac:dyDescent="0.2">
      <c r="B17" s="151" t="s">
        <v>452</v>
      </c>
      <c r="C17" s="151"/>
      <c r="D17" s="151"/>
      <c r="E17" s="152"/>
      <c r="F17" s="153">
        <v>98.5982877</v>
      </c>
      <c r="G17" s="153">
        <v>2.7953000000000001</v>
      </c>
      <c r="H17" s="152">
        <v>3.4</v>
      </c>
    </row>
    <row r="18" spans="1:8" x14ac:dyDescent="0.2">
      <c r="B18" s="151" t="s">
        <v>453</v>
      </c>
      <c r="C18" s="151"/>
      <c r="D18" s="151"/>
      <c r="E18" s="152"/>
      <c r="F18" s="153">
        <v>30.910667100000001</v>
      </c>
      <c r="G18" s="153">
        <v>0.87629999999999997</v>
      </c>
      <c r="H18" s="152">
        <v>3.28</v>
      </c>
    </row>
    <row r="19" spans="1:8" x14ac:dyDescent="0.2">
      <c r="B19" s="11" t="s">
        <v>46</v>
      </c>
      <c r="C19" s="11"/>
      <c r="D19" s="11"/>
      <c r="E19" s="12"/>
      <c r="F19" s="108">
        <v>129.5089548</v>
      </c>
      <c r="G19" s="108">
        <v>3.6717</v>
      </c>
      <c r="H19" s="12"/>
    </row>
    <row r="20" spans="1:8" x14ac:dyDescent="0.2">
      <c r="B20" s="151" t="s">
        <v>47</v>
      </c>
      <c r="C20" s="151"/>
      <c r="D20" s="151"/>
      <c r="E20" s="152"/>
      <c r="F20" s="153">
        <v>63.2885487</v>
      </c>
      <c r="G20" s="153">
        <v>1.7884</v>
      </c>
      <c r="H20" s="152">
        <v>3.3713591666584679</v>
      </c>
    </row>
    <row r="21" spans="1:8" x14ac:dyDescent="0.2">
      <c r="B21" s="13" t="s">
        <v>617</v>
      </c>
      <c r="C21" s="13"/>
      <c r="D21" s="13"/>
      <c r="E21" s="14"/>
      <c r="F21" s="15">
        <v>3527.1879035000002</v>
      </c>
      <c r="G21" s="15">
        <v>100</v>
      </c>
      <c r="H21" s="14"/>
    </row>
    <row r="22" spans="1:8" x14ac:dyDescent="0.2">
      <c r="B22" s="117"/>
      <c r="C22" s="118"/>
      <c r="D22" s="118"/>
      <c r="E22" s="119"/>
      <c r="F22" s="104"/>
      <c r="G22" s="104"/>
      <c r="H22" s="119"/>
    </row>
    <row r="23" spans="1:8" ht="15" x14ac:dyDescent="0.2">
      <c r="B23" s="35" t="s">
        <v>255</v>
      </c>
      <c r="C23" s="48"/>
      <c r="D23" s="49"/>
      <c r="E23" s="28"/>
      <c r="F23" s="50"/>
      <c r="G23" s="33"/>
    </row>
    <row r="24" spans="1:8" x14ac:dyDescent="0.2">
      <c r="B24" s="173" t="s">
        <v>256</v>
      </c>
      <c r="C24" s="173"/>
      <c r="D24" s="173"/>
      <c r="E24" s="173"/>
      <c r="F24" s="173"/>
      <c r="G24" s="173"/>
    </row>
    <row r="25" spans="1:8" x14ac:dyDescent="0.2">
      <c r="B25" s="36" t="s">
        <v>257</v>
      </c>
      <c r="C25" s="18"/>
      <c r="D25" s="18"/>
      <c r="E25" s="28"/>
      <c r="F25" s="50"/>
      <c r="G25" s="33"/>
    </row>
    <row r="26" spans="1:8" ht="26.25" customHeight="1" x14ac:dyDescent="0.2">
      <c r="B26" s="39" t="s">
        <v>258</v>
      </c>
      <c r="C26" s="20" t="s">
        <v>673</v>
      </c>
      <c r="D26" s="20" t="s">
        <v>674</v>
      </c>
    </row>
    <row r="27" spans="1:8" x14ac:dyDescent="0.2">
      <c r="A27" s="1" t="s">
        <v>401</v>
      </c>
      <c r="B27" s="40" t="s">
        <v>264</v>
      </c>
      <c r="C27" s="22">
        <v>34.653700000000001</v>
      </c>
      <c r="D27" s="93">
        <v>34.546799999999998</v>
      </c>
    </row>
    <row r="28" spans="1:8" x14ac:dyDescent="0.2">
      <c r="A28" s="1" t="s">
        <v>402</v>
      </c>
      <c r="B28" s="41" t="s">
        <v>574</v>
      </c>
      <c r="C28" s="23">
        <v>11.211</v>
      </c>
      <c r="D28" s="65">
        <v>11.176399999999999</v>
      </c>
    </row>
    <row r="29" spans="1:8" x14ac:dyDescent="0.2">
      <c r="A29" s="1" t="s">
        <v>403</v>
      </c>
      <c r="B29" s="41" t="s">
        <v>265</v>
      </c>
      <c r="C29" s="23">
        <v>37.017400000000002</v>
      </c>
      <c r="D29" s="65">
        <v>36.891300000000001</v>
      </c>
    </row>
    <row r="30" spans="1:8" x14ac:dyDescent="0.2">
      <c r="A30" s="1" t="s">
        <v>404</v>
      </c>
      <c r="B30" s="36" t="s">
        <v>578</v>
      </c>
      <c r="C30" s="25">
        <v>11.2949</v>
      </c>
      <c r="D30" s="66">
        <v>11.256600000000001</v>
      </c>
    </row>
    <row r="31" spans="1:8" x14ac:dyDescent="0.2">
      <c r="B31" s="125" t="s">
        <v>273</v>
      </c>
      <c r="C31" s="91"/>
      <c r="D31" s="91"/>
    </row>
    <row r="32" spans="1:8" x14ac:dyDescent="0.2">
      <c r="B32" s="29" t="s">
        <v>635</v>
      </c>
      <c r="C32" s="2"/>
      <c r="D32" s="2"/>
    </row>
    <row r="33" spans="2:8" hidden="1" x14ac:dyDescent="0.2">
      <c r="B33" s="41" t="s">
        <v>266</v>
      </c>
      <c r="C33" s="42"/>
      <c r="D33" s="42"/>
      <c r="E33" s="28"/>
      <c r="F33" s="50"/>
    </row>
    <row r="34" spans="2:8" x14ac:dyDescent="0.2">
      <c r="B34" s="173" t="s">
        <v>637</v>
      </c>
      <c r="C34" s="173"/>
      <c r="D34" s="173"/>
      <c r="E34" s="173"/>
      <c r="F34" s="173"/>
    </row>
    <row r="35" spans="2:8" x14ac:dyDescent="0.2">
      <c r="B35" s="41" t="s">
        <v>638</v>
      </c>
      <c r="C35" s="26"/>
      <c r="D35" s="26"/>
      <c r="E35" s="28"/>
      <c r="F35" s="51"/>
    </row>
    <row r="36" spans="2:8" x14ac:dyDescent="0.2">
      <c r="B36" s="109" t="s">
        <v>654</v>
      </c>
      <c r="C36" s="110"/>
      <c r="D36" s="110"/>
      <c r="E36" s="28"/>
      <c r="F36" s="51"/>
    </row>
    <row r="37" spans="2:8" x14ac:dyDescent="0.2">
      <c r="B37" s="41" t="s">
        <v>641</v>
      </c>
    </row>
    <row r="38" spans="2:8" x14ac:dyDescent="0.2">
      <c r="B38" s="162" t="s">
        <v>657</v>
      </c>
    </row>
    <row r="39" spans="2:8" x14ac:dyDescent="0.2">
      <c r="B39" s="30" t="s">
        <v>642</v>
      </c>
    </row>
    <row r="40" spans="2:8" x14ac:dyDescent="0.2">
      <c r="B40" s="31" t="s">
        <v>261</v>
      </c>
    </row>
    <row r="41" spans="2:8" x14ac:dyDescent="0.2">
      <c r="B41" s="34" t="s">
        <v>262</v>
      </c>
    </row>
    <row r="42" spans="2:8" x14ac:dyDescent="0.2">
      <c r="B42" s="170" t="s">
        <v>290</v>
      </c>
      <c r="C42" s="171"/>
      <c r="D42" s="171"/>
      <c r="E42" s="171"/>
      <c r="F42" s="171"/>
      <c r="G42" s="171"/>
      <c r="H42" s="171"/>
    </row>
    <row r="43" spans="2:8" ht="26.25" customHeight="1" x14ac:dyDescent="0.2">
      <c r="B43" s="172" t="s">
        <v>675</v>
      </c>
      <c r="C43" s="172"/>
      <c r="D43" s="172"/>
      <c r="E43" s="172"/>
      <c r="F43" s="172"/>
      <c r="G43" s="172"/>
      <c r="H43" s="172"/>
    </row>
    <row r="44" spans="2:8" s="85" customFormat="1" x14ac:dyDescent="0.2">
      <c r="B44" s="85" t="s">
        <v>292</v>
      </c>
      <c r="E44" s="86"/>
      <c r="F44" s="87"/>
      <c r="G44" s="87"/>
      <c r="H44" s="86"/>
    </row>
    <row r="45" spans="2:8" s="85" customFormat="1" x14ac:dyDescent="0.2">
      <c r="B45" s="85" t="s">
        <v>299</v>
      </c>
      <c r="E45" s="86"/>
      <c r="F45" s="87"/>
      <c r="G45" s="87"/>
      <c r="H45" s="86"/>
    </row>
    <row r="46" spans="2:8" s="85" customFormat="1" x14ac:dyDescent="0.2">
      <c r="B46" s="85" t="s">
        <v>300</v>
      </c>
      <c r="E46" s="86"/>
      <c r="F46" s="87"/>
      <c r="G46" s="87"/>
      <c r="H46" s="86"/>
    </row>
    <row r="47" spans="2:8" s="85" customFormat="1" x14ac:dyDescent="0.2">
      <c r="E47" s="86"/>
      <c r="F47" s="87"/>
      <c r="G47" s="87"/>
      <c r="H47" s="86"/>
    </row>
    <row r="48" spans="2:8" s="85" customFormat="1" x14ac:dyDescent="0.2">
      <c r="E48" s="86"/>
      <c r="F48" s="87"/>
      <c r="G48" s="87"/>
      <c r="H48" s="86"/>
    </row>
    <row r="49" spans="2:8" s="85" customFormat="1" x14ac:dyDescent="0.2">
      <c r="E49" s="86"/>
      <c r="F49" s="87"/>
      <c r="G49" s="87"/>
      <c r="H49" s="86"/>
    </row>
    <row r="50" spans="2:8" s="85" customFormat="1" x14ac:dyDescent="0.2">
      <c r="E50" s="86"/>
      <c r="F50" s="87"/>
      <c r="G50" s="87"/>
      <c r="H50" s="86"/>
    </row>
    <row r="51" spans="2:8" s="85" customFormat="1" x14ac:dyDescent="0.2">
      <c r="E51" s="86"/>
      <c r="F51" s="87"/>
      <c r="G51" s="87"/>
      <c r="H51" s="86"/>
    </row>
    <row r="52" spans="2:8" s="85" customFormat="1" x14ac:dyDescent="0.2">
      <c r="E52" s="86"/>
      <c r="F52" s="87"/>
      <c r="G52" s="87"/>
      <c r="H52" s="86"/>
    </row>
    <row r="53" spans="2:8" s="85" customFormat="1" x14ac:dyDescent="0.2">
      <c r="E53" s="86"/>
      <c r="F53" s="87"/>
      <c r="G53" s="87"/>
      <c r="H53" s="86"/>
    </row>
    <row r="54" spans="2:8" s="85" customFormat="1" x14ac:dyDescent="0.2">
      <c r="E54" s="86"/>
      <c r="F54" s="87"/>
      <c r="G54" s="87"/>
      <c r="H54" s="86"/>
    </row>
    <row r="55" spans="2:8" s="85" customFormat="1" x14ac:dyDescent="0.2">
      <c r="E55" s="86"/>
      <c r="F55" s="87"/>
      <c r="G55" s="87"/>
      <c r="H55" s="86"/>
    </row>
    <row r="56" spans="2:8" s="85" customFormat="1" x14ac:dyDescent="0.2">
      <c r="E56" s="86"/>
      <c r="F56" s="87"/>
      <c r="G56" s="87"/>
      <c r="H56" s="86"/>
    </row>
    <row r="57" spans="2:8" s="85" customFormat="1" x14ac:dyDescent="0.2">
      <c r="B57" s="85" t="s">
        <v>295</v>
      </c>
      <c r="F57" s="87"/>
      <c r="G57" s="87"/>
      <c r="H57" s="86"/>
    </row>
    <row r="58" spans="2:8" s="85" customFormat="1" ht="67.5" customHeight="1" x14ac:dyDescent="0.2">
      <c r="B58" s="166" t="s">
        <v>479</v>
      </c>
      <c r="C58" s="166"/>
      <c r="D58" s="166"/>
      <c r="E58" s="166"/>
      <c r="F58" s="166"/>
      <c r="G58" s="166"/>
      <c r="H58" s="166"/>
    </row>
    <row r="59" spans="2:8" s="85" customFormat="1" ht="18.75" x14ac:dyDescent="0.3">
      <c r="B59" s="4" t="s">
        <v>296</v>
      </c>
      <c r="F59" s="87"/>
      <c r="G59" s="87"/>
      <c r="H59" s="86"/>
    </row>
  </sheetData>
  <mergeCells count="8">
    <mergeCell ref="B1:H1"/>
    <mergeCell ref="B2:H2"/>
    <mergeCell ref="B24:G24"/>
    <mergeCell ref="B34:F34"/>
    <mergeCell ref="B58:H58"/>
    <mergeCell ref="B42:H42"/>
    <mergeCell ref="B3:H3"/>
    <mergeCell ref="B43:H43"/>
  </mergeCells>
  <pageMargins left="0" right="0" top="0" bottom="0" header="0.3" footer="0.3"/>
  <pageSetup scale="69"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showGridLines="0" view="pageBreakPreview" topLeftCell="B72" zoomScaleNormal="100" zoomScaleSheetLayoutView="100" workbookViewId="0">
      <selection activeCell="B88" sqref="B88"/>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68" t="s">
        <v>242</v>
      </c>
      <c r="C2" s="169"/>
      <c r="D2" s="169"/>
      <c r="E2" s="169"/>
      <c r="F2" s="169"/>
      <c r="G2" s="169"/>
      <c r="H2" s="169"/>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60</v>
      </c>
      <c r="C6" s="151"/>
      <c r="D6" s="151"/>
      <c r="E6" s="152"/>
      <c r="F6" s="153"/>
      <c r="G6" s="153"/>
      <c r="H6" s="152"/>
    </row>
    <row r="7" spans="2:8" x14ac:dyDescent="0.2">
      <c r="B7" s="11" t="s">
        <v>43</v>
      </c>
      <c r="C7" s="151"/>
      <c r="D7" s="151"/>
      <c r="E7" s="152"/>
      <c r="F7" s="153"/>
      <c r="G7" s="153"/>
      <c r="H7" s="152"/>
    </row>
    <row r="8" spans="2:8" x14ac:dyDescent="0.2">
      <c r="B8" s="151" t="s">
        <v>67</v>
      </c>
      <c r="C8" s="151" t="s">
        <v>68</v>
      </c>
      <c r="D8" s="151" t="s">
        <v>66</v>
      </c>
      <c r="E8" s="152">
        <v>34000</v>
      </c>
      <c r="F8" s="153">
        <v>203.08199999999999</v>
      </c>
      <c r="G8" s="153">
        <v>2.5099999999999998</v>
      </c>
      <c r="H8" s="152"/>
    </row>
    <row r="9" spans="2:8" x14ac:dyDescent="0.2">
      <c r="B9" s="151" t="s">
        <v>69</v>
      </c>
      <c r="C9" s="151" t="s">
        <v>70</v>
      </c>
      <c r="D9" s="151" t="s">
        <v>71</v>
      </c>
      <c r="E9" s="152">
        <v>14042</v>
      </c>
      <c r="F9" s="153">
        <v>184.84888799999999</v>
      </c>
      <c r="G9" s="153">
        <v>2.2799999999999998</v>
      </c>
      <c r="H9" s="152"/>
    </row>
    <row r="10" spans="2:8" x14ac:dyDescent="0.2">
      <c r="B10" s="151" t="s">
        <v>64</v>
      </c>
      <c r="C10" s="151" t="s">
        <v>65</v>
      </c>
      <c r="D10" s="151" t="s">
        <v>66</v>
      </c>
      <c r="E10" s="152">
        <v>12500</v>
      </c>
      <c r="F10" s="153">
        <v>173.35624999999999</v>
      </c>
      <c r="G10" s="153">
        <v>2.14</v>
      </c>
      <c r="H10" s="152"/>
    </row>
    <row r="11" spans="2:8" x14ac:dyDescent="0.2">
      <c r="B11" s="151" t="s">
        <v>80</v>
      </c>
      <c r="C11" s="151" t="s">
        <v>81</v>
      </c>
      <c r="D11" s="151" t="s">
        <v>82</v>
      </c>
      <c r="E11" s="152">
        <v>2100</v>
      </c>
      <c r="F11" s="153">
        <v>111.93735</v>
      </c>
      <c r="G11" s="153">
        <v>1.38</v>
      </c>
      <c r="H11" s="152"/>
    </row>
    <row r="12" spans="2:8" x14ac:dyDescent="0.2">
      <c r="B12" s="151" t="s">
        <v>61</v>
      </c>
      <c r="C12" s="151" t="s">
        <v>62</v>
      </c>
      <c r="D12" s="151" t="s">
        <v>63</v>
      </c>
      <c r="E12" s="152">
        <v>5500</v>
      </c>
      <c r="F12" s="153">
        <v>106.5515</v>
      </c>
      <c r="G12" s="153">
        <v>1.32</v>
      </c>
      <c r="H12" s="152"/>
    </row>
    <row r="13" spans="2:8" x14ac:dyDescent="0.2">
      <c r="B13" s="151" t="s">
        <v>72</v>
      </c>
      <c r="C13" s="151" t="s">
        <v>73</v>
      </c>
      <c r="D13" s="151" t="s">
        <v>74</v>
      </c>
      <c r="E13" s="152">
        <v>4200</v>
      </c>
      <c r="F13" s="153">
        <v>99.827699999999993</v>
      </c>
      <c r="G13" s="153">
        <v>1.23</v>
      </c>
      <c r="H13" s="152"/>
    </row>
    <row r="14" spans="2:8" x14ac:dyDescent="0.2">
      <c r="B14" s="151" t="s">
        <v>89</v>
      </c>
      <c r="C14" s="151" t="s">
        <v>90</v>
      </c>
      <c r="D14" s="151" t="s">
        <v>88</v>
      </c>
      <c r="E14" s="152">
        <v>12300</v>
      </c>
      <c r="F14" s="153">
        <v>85.048349999999999</v>
      </c>
      <c r="G14" s="153">
        <v>1.05</v>
      </c>
      <c r="H14" s="152"/>
    </row>
    <row r="15" spans="2:8" x14ac:dyDescent="0.2">
      <c r="B15" s="151" t="s">
        <v>93</v>
      </c>
      <c r="C15" s="151" t="s">
        <v>94</v>
      </c>
      <c r="D15" s="151" t="s">
        <v>95</v>
      </c>
      <c r="E15" s="152">
        <v>5500</v>
      </c>
      <c r="F15" s="153">
        <v>77.852500000000006</v>
      </c>
      <c r="G15" s="153">
        <v>0.96</v>
      </c>
      <c r="H15" s="152"/>
    </row>
    <row r="16" spans="2:8" x14ac:dyDescent="0.2">
      <c r="B16" s="151" t="s">
        <v>101</v>
      </c>
      <c r="C16" s="151" t="s">
        <v>102</v>
      </c>
      <c r="D16" s="151" t="s">
        <v>66</v>
      </c>
      <c r="E16" s="152">
        <v>9500</v>
      </c>
      <c r="F16" s="153">
        <v>65.075000000000003</v>
      </c>
      <c r="G16" s="153">
        <v>0.8</v>
      </c>
      <c r="H16" s="152"/>
    </row>
    <row r="17" spans="2:8" x14ac:dyDescent="0.2">
      <c r="B17" s="151" t="s">
        <v>91</v>
      </c>
      <c r="C17" s="151" t="s">
        <v>92</v>
      </c>
      <c r="D17" s="151" t="s">
        <v>71</v>
      </c>
      <c r="E17" s="152">
        <v>2000</v>
      </c>
      <c r="F17" s="153">
        <v>61.03</v>
      </c>
      <c r="G17" s="153">
        <v>0.75</v>
      </c>
      <c r="H17" s="152"/>
    </row>
    <row r="18" spans="2:8" x14ac:dyDescent="0.2">
      <c r="B18" s="151" t="s">
        <v>78</v>
      </c>
      <c r="C18" s="151" t="s">
        <v>79</v>
      </c>
      <c r="D18" s="151" t="s">
        <v>66</v>
      </c>
      <c r="E18" s="152">
        <v>3500</v>
      </c>
      <c r="F18" s="153">
        <v>59.732750000000003</v>
      </c>
      <c r="G18" s="153">
        <v>0.74</v>
      </c>
      <c r="H18" s="152"/>
    </row>
    <row r="19" spans="2:8" x14ac:dyDescent="0.2">
      <c r="B19" s="151" t="s">
        <v>105</v>
      </c>
      <c r="C19" s="151" t="s">
        <v>106</v>
      </c>
      <c r="D19" s="151" t="s">
        <v>107</v>
      </c>
      <c r="E19" s="152">
        <v>23000</v>
      </c>
      <c r="F19" s="153">
        <v>57.6265</v>
      </c>
      <c r="G19" s="153">
        <v>0.71</v>
      </c>
      <c r="H19" s="152"/>
    </row>
    <row r="20" spans="2:8" x14ac:dyDescent="0.2">
      <c r="B20" s="151" t="s">
        <v>472</v>
      </c>
      <c r="C20" s="151" t="s">
        <v>473</v>
      </c>
      <c r="D20" s="151" t="s">
        <v>531</v>
      </c>
      <c r="E20" s="152">
        <v>175</v>
      </c>
      <c r="F20" s="153">
        <v>46.748800000000003</v>
      </c>
      <c r="G20" s="153">
        <v>0.57999999999999996</v>
      </c>
      <c r="H20" s="152"/>
    </row>
    <row r="21" spans="2:8" x14ac:dyDescent="0.2">
      <c r="B21" s="151" t="s">
        <v>482</v>
      </c>
      <c r="C21" s="151" t="s">
        <v>483</v>
      </c>
      <c r="D21" s="151" t="s">
        <v>85</v>
      </c>
      <c r="E21" s="152">
        <v>14000</v>
      </c>
      <c r="F21" s="153">
        <v>43.715000000000003</v>
      </c>
      <c r="G21" s="153">
        <v>0.54</v>
      </c>
      <c r="H21" s="152"/>
    </row>
    <row r="22" spans="2:8" x14ac:dyDescent="0.2">
      <c r="B22" s="151" t="s">
        <v>619</v>
      </c>
      <c r="C22" s="151" t="s">
        <v>620</v>
      </c>
      <c r="D22" s="151" t="s">
        <v>621</v>
      </c>
      <c r="E22" s="152">
        <v>1500</v>
      </c>
      <c r="F22" s="153">
        <v>40.461750000000002</v>
      </c>
      <c r="G22" s="153">
        <v>0.5</v>
      </c>
      <c r="H22" s="152"/>
    </row>
    <row r="23" spans="2:8" x14ac:dyDescent="0.2">
      <c r="B23" s="151" t="s">
        <v>474</v>
      </c>
      <c r="C23" s="151" t="s">
        <v>475</v>
      </c>
      <c r="D23" s="151" t="s">
        <v>85</v>
      </c>
      <c r="E23" s="152">
        <v>35000</v>
      </c>
      <c r="F23" s="153">
        <v>39.234999999999999</v>
      </c>
      <c r="G23" s="153">
        <v>0.48</v>
      </c>
      <c r="H23" s="152"/>
    </row>
    <row r="24" spans="2:8" x14ac:dyDescent="0.2">
      <c r="B24" s="151" t="s">
        <v>505</v>
      </c>
      <c r="C24" s="151" t="s">
        <v>506</v>
      </c>
      <c r="D24" s="151" t="s">
        <v>85</v>
      </c>
      <c r="E24" s="152">
        <v>5000</v>
      </c>
      <c r="F24" s="153">
        <v>37.075000000000003</v>
      </c>
      <c r="G24" s="153">
        <v>0.46</v>
      </c>
      <c r="H24" s="152"/>
    </row>
    <row r="25" spans="2:8" x14ac:dyDescent="0.2">
      <c r="B25" s="151" t="s">
        <v>108</v>
      </c>
      <c r="C25" s="151" t="s">
        <v>109</v>
      </c>
      <c r="D25" s="151" t="s">
        <v>110</v>
      </c>
      <c r="E25" s="152">
        <v>2500</v>
      </c>
      <c r="F25" s="153">
        <v>36.396250000000002</v>
      </c>
      <c r="G25" s="153">
        <v>0.45</v>
      </c>
      <c r="H25" s="152"/>
    </row>
    <row r="26" spans="2:8" x14ac:dyDescent="0.2">
      <c r="B26" s="151" t="s">
        <v>490</v>
      </c>
      <c r="C26" s="151" t="s">
        <v>491</v>
      </c>
      <c r="D26" s="151" t="s">
        <v>66</v>
      </c>
      <c r="E26" s="152">
        <v>10000</v>
      </c>
      <c r="F26" s="153">
        <v>36.045000000000002</v>
      </c>
      <c r="G26" s="153">
        <v>0.45</v>
      </c>
      <c r="H26" s="152"/>
    </row>
    <row r="27" spans="2:8" x14ac:dyDescent="0.2">
      <c r="B27" s="151" t="s">
        <v>99</v>
      </c>
      <c r="C27" s="151" t="s">
        <v>100</v>
      </c>
      <c r="D27" s="151" t="s">
        <v>98</v>
      </c>
      <c r="E27" s="152">
        <v>7000</v>
      </c>
      <c r="F27" s="153">
        <v>35.521500000000003</v>
      </c>
      <c r="G27" s="153">
        <v>0.44</v>
      </c>
      <c r="H27" s="152"/>
    </row>
    <row r="28" spans="2:8" x14ac:dyDescent="0.2">
      <c r="B28" s="151" t="s">
        <v>86</v>
      </c>
      <c r="C28" s="151" t="s">
        <v>87</v>
      </c>
      <c r="D28" s="151" t="s">
        <v>88</v>
      </c>
      <c r="E28" s="152">
        <v>1500</v>
      </c>
      <c r="F28" s="153">
        <v>32.232750000000003</v>
      </c>
      <c r="G28" s="153">
        <v>0.4</v>
      </c>
      <c r="H28" s="152"/>
    </row>
    <row r="29" spans="2:8" x14ac:dyDescent="0.2">
      <c r="B29" s="151" t="s">
        <v>96</v>
      </c>
      <c r="C29" s="151" t="s">
        <v>97</v>
      </c>
      <c r="D29" s="151" t="s">
        <v>532</v>
      </c>
      <c r="E29" s="152">
        <v>500</v>
      </c>
      <c r="F29" s="153">
        <v>31.297499999999999</v>
      </c>
      <c r="G29" s="153">
        <v>0.39</v>
      </c>
      <c r="H29" s="152"/>
    </row>
    <row r="30" spans="2:8" x14ac:dyDescent="0.2">
      <c r="B30" s="151" t="s">
        <v>118</v>
      </c>
      <c r="C30" s="151" t="s">
        <v>119</v>
      </c>
      <c r="D30" s="151" t="s">
        <v>110</v>
      </c>
      <c r="E30" s="152">
        <v>3000</v>
      </c>
      <c r="F30" s="153">
        <v>29.980499999999999</v>
      </c>
      <c r="G30" s="153">
        <v>0.37</v>
      </c>
      <c r="H30" s="152"/>
    </row>
    <row r="31" spans="2:8" x14ac:dyDescent="0.2">
      <c r="B31" s="151" t="s">
        <v>467</v>
      </c>
      <c r="C31" s="151" t="s">
        <v>468</v>
      </c>
      <c r="D31" s="151" t="s">
        <v>88</v>
      </c>
      <c r="E31" s="152">
        <v>2050</v>
      </c>
      <c r="F31" s="153">
        <v>28.395575000000001</v>
      </c>
      <c r="G31" s="153">
        <v>0.35</v>
      </c>
      <c r="H31" s="152"/>
    </row>
    <row r="32" spans="2:8" x14ac:dyDescent="0.2">
      <c r="B32" s="151" t="s">
        <v>83</v>
      </c>
      <c r="C32" s="151" t="s">
        <v>84</v>
      </c>
      <c r="D32" s="151" t="s">
        <v>85</v>
      </c>
      <c r="E32" s="152">
        <v>417</v>
      </c>
      <c r="F32" s="153">
        <v>28.090788</v>
      </c>
      <c r="G32" s="153">
        <v>0.35</v>
      </c>
      <c r="H32" s="152"/>
    </row>
    <row r="33" spans="2:8" x14ac:dyDescent="0.2">
      <c r="B33" s="151" t="s">
        <v>75</v>
      </c>
      <c r="C33" s="151" t="s">
        <v>76</v>
      </c>
      <c r="D33" s="151" t="s">
        <v>77</v>
      </c>
      <c r="E33" s="152">
        <v>5000</v>
      </c>
      <c r="F33" s="153">
        <v>28.02</v>
      </c>
      <c r="G33" s="153">
        <v>0.35</v>
      </c>
      <c r="H33" s="152"/>
    </row>
    <row r="34" spans="2:8" x14ac:dyDescent="0.2">
      <c r="B34" s="151" t="s">
        <v>116</v>
      </c>
      <c r="C34" s="151" t="s">
        <v>117</v>
      </c>
      <c r="D34" s="151" t="s">
        <v>71</v>
      </c>
      <c r="E34" s="152">
        <v>1500</v>
      </c>
      <c r="F34" s="153">
        <v>26.832750000000001</v>
      </c>
      <c r="G34" s="153">
        <v>0.33</v>
      </c>
      <c r="H34" s="152"/>
    </row>
    <row r="35" spans="2:8" x14ac:dyDescent="0.2">
      <c r="B35" s="151" t="s">
        <v>114</v>
      </c>
      <c r="C35" s="151" t="s">
        <v>115</v>
      </c>
      <c r="D35" s="151" t="s">
        <v>533</v>
      </c>
      <c r="E35" s="152">
        <v>2700</v>
      </c>
      <c r="F35" s="153">
        <v>26.416799999999999</v>
      </c>
      <c r="G35" s="153">
        <v>0.33</v>
      </c>
      <c r="H35" s="152"/>
    </row>
    <row r="36" spans="2:8" x14ac:dyDescent="0.2">
      <c r="B36" s="151" t="s">
        <v>103</v>
      </c>
      <c r="C36" s="151" t="s">
        <v>104</v>
      </c>
      <c r="D36" s="151" t="s">
        <v>74</v>
      </c>
      <c r="E36" s="152">
        <v>3000</v>
      </c>
      <c r="F36" s="153">
        <v>25.553999999999998</v>
      </c>
      <c r="G36" s="153">
        <v>0.32</v>
      </c>
      <c r="H36" s="152"/>
    </row>
    <row r="37" spans="2:8" x14ac:dyDescent="0.2">
      <c r="B37" s="151" t="s">
        <v>439</v>
      </c>
      <c r="C37" s="151" t="s">
        <v>440</v>
      </c>
      <c r="D37" s="151" t="s">
        <v>88</v>
      </c>
      <c r="E37" s="152">
        <v>400</v>
      </c>
      <c r="F37" s="153">
        <v>20.787400000000002</v>
      </c>
      <c r="G37" s="153">
        <v>0.26</v>
      </c>
      <c r="H37" s="152"/>
    </row>
    <row r="38" spans="2:8" x14ac:dyDescent="0.2">
      <c r="B38" s="151" t="s">
        <v>111</v>
      </c>
      <c r="C38" s="151" t="s">
        <v>112</v>
      </c>
      <c r="D38" s="151" t="s">
        <v>113</v>
      </c>
      <c r="E38" s="152">
        <v>2500</v>
      </c>
      <c r="F38" s="153">
        <v>18.338750000000001</v>
      </c>
      <c r="G38" s="153">
        <v>0.23</v>
      </c>
      <c r="H38" s="152"/>
    </row>
    <row r="39" spans="2:8" x14ac:dyDescent="0.2">
      <c r="B39" s="11" t="s">
        <v>46</v>
      </c>
      <c r="C39" s="11"/>
      <c r="D39" s="11"/>
      <c r="E39" s="12"/>
      <c r="F39" s="108">
        <v>1897.1139009999999</v>
      </c>
      <c r="G39" s="108">
        <v>23.45</v>
      </c>
      <c r="H39" s="12"/>
    </row>
    <row r="40" spans="2:8" x14ac:dyDescent="0.2">
      <c r="B40" s="88" t="s">
        <v>42</v>
      </c>
      <c r="C40" s="11"/>
      <c r="D40" s="11"/>
      <c r="E40" s="12"/>
      <c r="F40" s="161"/>
      <c r="G40" s="161"/>
      <c r="H40" s="12"/>
    </row>
    <row r="41" spans="2:8" x14ac:dyDescent="0.2">
      <c r="B41" s="11" t="s">
        <v>50</v>
      </c>
      <c r="C41" s="151"/>
      <c r="D41" s="151"/>
      <c r="E41" s="152"/>
      <c r="F41" s="153"/>
      <c r="G41" s="153"/>
      <c r="H41" s="152"/>
    </row>
    <row r="42" spans="2:8" x14ac:dyDescent="0.2">
      <c r="B42" s="151" t="s">
        <v>54</v>
      </c>
      <c r="C42" s="151" t="s">
        <v>55</v>
      </c>
      <c r="D42" s="151" t="s">
        <v>51</v>
      </c>
      <c r="E42" s="152">
        <v>2050000</v>
      </c>
      <c r="F42" s="153">
        <v>2179.9618</v>
      </c>
      <c r="G42" s="153">
        <v>26.93</v>
      </c>
      <c r="H42" s="152">
        <v>5.7629999999999999</v>
      </c>
    </row>
    <row r="43" spans="2:8" x14ac:dyDescent="0.2">
      <c r="B43" s="151" t="s">
        <v>52</v>
      </c>
      <c r="C43" s="151" t="s">
        <v>53</v>
      </c>
      <c r="D43" s="151" t="s">
        <v>51</v>
      </c>
      <c r="E43" s="152">
        <v>700000</v>
      </c>
      <c r="F43" s="153">
        <v>771.07659999999998</v>
      </c>
      <c r="G43" s="153">
        <v>9.52</v>
      </c>
      <c r="H43" s="152">
        <v>5.9642999999999997</v>
      </c>
    </row>
    <row r="44" spans="2:8" x14ac:dyDescent="0.2">
      <c r="B44" s="151" t="s">
        <v>437</v>
      </c>
      <c r="C44" s="151" t="s">
        <v>438</v>
      </c>
      <c r="D44" s="151" t="s">
        <v>51</v>
      </c>
      <c r="E44" s="152">
        <v>700000</v>
      </c>
      <c r="F44" s="153">
        <v>753.63260000000002</v>
      </c>
      <c r="G44" s="153">
        <v>9.31</v>
      </c>
      <c r="H44" s="152">
        <v>6.4036999999999997</v>
      </c>
    </row>
    <row r="45" spans="2:8" x14ac:dyDescent="0.2">
      <c r="B45" s="151" t="s">
        <v>529</v>
      </c>
      <c r="C45" s="151" t="s">
        <v>530</v>
      </c>
      <c r="D45" s="151" t="s">
        <v>51</v>
      </c>
      <c r="E45" s="152">
        <v>600000</v>
      </c>
      <c r="F45" s="153">
        <v>611.10360000000003</v>
      </c>
      <c r="G45" s="153">
        <v>7.55</v>
      </c>
      <c r="H45" s="152">
        <v>6.4306000000000001</v>
      </c>
    </row>
    <row r="46" spans="2:8" x14ac:dyDescent="0.2">
      <c r="B46" s="151" t="s">
        <v>56</v>
      </c>
      <c r="C46" s="151" t="s">
        <v>57</v>
      </c>
      <c r="D46" s="151" t="s">
        <v>51</v>
      </c>
      <c r="E46" s="152">
        <v>500000</v>
      </c>
      <c r="F46" s="153">
        <v>519.19449999999995</v>
      </c>
      <c r="G46" s="153">
        <v>6.41</v>
      </c>
      <c r="H46" s="152">
        <v>6.0179</v>
      </c>
    </row>
    <row r="47" spans="2:8" x14ac:dyDescent="0.2">
      <c r="B47" s="151" t="s">
        <v>527</v>
      </c>
      <c r="C47" s="151" t="s">
        <v>528</v>
      </c>
      <c r="D47" s="151" t="s">
        <v>51</v>
      </c>
      <c r="E47" s="152">
        <v>200000</v>
      </c>
      <c r="F47" s="153">
        <v>200.50200000000001</v>
      </c>
      <c r="G47" s="153">
        <v>2.48</v>
      </c>
      <c r="H47" s="152">
        <v>6.6128</v>
      </c>
    </row>
    <row r="48" spans="2:8" x14ac:dyDescent="0.2">
      <c r="B48" s="151" t="s">
        <v>58</v>
      </c>
      <c r="C48" s="151" t="s">
        <v>59</v>
      </c>
      <c r="D48" s="151" t="s">
        <v>51</v>
      </c>
      <c r="E48" s="152">
        <v>200000</v>
      </c>
      <c r="F48" s="153">
        <v>192.67439999999999</v>
      </c>
      <c r="G48" s="153">
        <v>2.38</v>
      </c>
      <c r="H48" s="152">
        <v>6.6074999999999999</v>
      </c>
    </row>
    <row r="49" spans="1:8" x14ac:dyDescent="0.2">
      <c r="B49" s="151" t="s">
        <v>503</v>
      </c>
      <c r="C49" s="151" t="s">
        <v>504</v>
      </c>
      <c r="D49" s="151" t="s">
        <v>51</v>
      </c>
      <c r="E49" s="152">
        <v>150000</v>
      </c>
      <c r="F49" s="153">
        <v>148.32884999999999</v>
      </c>
      <c r="G49" s="153">
        <v>1.83</v>
      </c>
      <c r="H49" s="152">
        <v>5.4332000000000003</v>
      </c>
    </row>
    <row r="50" spans="1:8" x14ac:dyDescent="0.2">
      <c r="B50" s="11" t="s">
        <v>46</v>
      </c>
      <c r="C50" s="11"/>
      <c r="D50" s="11"/>
      <c r="E50" s="12"/>
      <c r="F50" s="108">
        <v>5376.4743500000004</v>
      </c>
      <c r="G50" s="108">
        <v>66.41</v>
      </c>
      <c r="H50" s="12"/>
    </row>
    <row r="51" spans="1:8" x14ac:dyDescent="0.2">
      <c r="B51" s="151" t="s">
        <v>452</v>
      </c>
      <c r="C51" s="151"/>
      <c r="D51" s="151"/>
      <c r="E51" s="152"/>
      <c r="F51" s="153">
        <v>561.20596420000004</v>
      </c>
      <c r="G51" s="153">
        <v>6.9321000000000002</v>
      </c>
      <c r="H51" s="152">
        <v>3.4</v>
      </c>
    </row>
    <row r="52" spans="1:8" x14ac:dyDescent="0.2">
      <c r="B52" s="151" t="s">
        <v>453</v>
      </c>
      <c r="C52" s="151"/>
      <c r="D52" s="151"/>
      <c r="E52" s="152"/>
      <c r="F52" s="153">
        <v>175.93657089999999</v>
      </c>
      <c r="G52" s="153">
        <v>2.1732</v>
      </c>
      <c r="H52" s="152">
        <v>3.28</v>
      </c>
    </row>
    <row r="53" spans="1:8" x14ac:dyDescent="0.2">
      <c r="B53" s="11" t="s">
        <v>46</v>
      </c>
      <c r="C53" s="11"/>
      <c r="D53" s="11"/>
      <c r="E53" s="12"/>
      <c r="F53" s="108">
        <v>737.14253510000003</v>
      </c>
      <c r="G53" s="108">
        <v>9.1052999999999997</v>
      </c>
      <c r="H53" s="12"/>
    </row>
    <row r="54" spans="1:8" x14ac:dyDescent="0.2">
      <c r="B54" s="151" t="s">
        <v>47</v>
      </c>
      <c r="C54" s="151"/>
      <c r="D54" s="151"/>
      <c r="E54" s="152"/>
      <c r="F54" s="153">
        <v>84.945937999999998</v>
      </c>
      <c r="G54" s="153">
        <v>1.0347</v>
      </c>
      <c r="H54" s="152">
        <v>3.3713591666584679</v>
      </c>
    </row>
    <row r="55" spans="1:8" x14ac:dyDescent="0.2">
      <c r="B55" s="13" t="s">
        <v>617</v>
      </c>
      <c r="C55" s="13"/>
      <c r="D55" s="13"/>
      <c r="E55" s="14"/>
      <c r="F55" s="15">
        <v>8095.6767240999998</v>
      </c>
      <c r="G55" s="15">
        <v>100</v>
      </c>
      <c r="H55" s="14"/>
    </row>
    <row r="56" spans="1:8" x14ac:dyDescent="0.2">
      <c r="B56" s="126"/>
      <c r="C56" s="126"/>
      <c r="D56" s="126"/>
      <c r="E56" s="127"/>
      <c r="F56" s="128"/>
      <c r="G56" s="128"/>
      <c r="H56" s="127"/>
    </row>
    <row r="57" spans="1:8" x14ac:dyDescent="0.2">
      <c r="B57" s="52" t="s">
        <v>255</v>
      </c>
    </row>
    <row r="58" spans="1:8" x14ac:dyDescent="0.2">
      <c r="B58" s="173" t="s">
        <v>256</v>
      </c>
      <c r="C58" s="173"/>
      <c r="D58" s="173"/>
      <c r="E58" s="173"/>
      <c r="F58" s="173"/>
      <c r="G58" s="173"/>
    </row>
    <row r="59" spans="1:8" x14ac:dyDescent="0.2">
      <c r="B59" s="41" t="s">
        <v>274</v>
      </c>
      <c r="C59" s="26"/>
      <c r="D59" s="26"/>
      <c r="E59" s="28"/>
      <c r="F59" s="51"/>
      <c r="G59" s="33"/>
    </row>
    <row r="60" spans="1:8" x14ac:dyDescent="0.2">
      <c r="B60" s="36" t="s">
        <v>275</v>
      </c>
      <c r="C60" s="18"/>
      <c r="D60" s="18"/>
      <c r="E60" s="28"/>
      <c r="F60" s="50"/>
      <c r="G60" s="33"/>
    </row>
    <row r="61" spans="1:8" ht="25.5" x14ac:dyDescent="0.2">
      <c r="B61" s="19" t="s">
        <v>258</v>
      </c>
      <c r="C61" s="20" t="s">
        <v>673</v>
      </c>
      <c r="D61" s="20" t="s">
        <v>674</v>
      </c>
    </row>
    <row r="62" spans="1:8" x14ac:dyDescent="0.2">
      <c r="A62" s="1" t="s">
        <v>395</v>
      </c>
      <c r="B62" s="40" t="s">
        <v>259</v>
      </c>
      <c r="C62" s="22">
        <v>43.103099999999998</v>
      </c>
      <c r="D62" s="93">
        <v>43.015000000000001</v>
      </c>
    </row>
    <row r="63" spans="1:8" x14ac:dyDescent="0.2">
      <c r="A63" s="1" t="s">
        <v>396</v>
      </c>
      <c r="B63" s="41" t="s">
        <v>580</v>
      </c>
      <c r="C63" s="23">
        <v>12.558299999999999</v>
      </c>
      <c r="D63" s="65">
        <v>12.5326</v>
      </c>
    </row>
    <row r="64" spans="1:8" x14ac:dyDescent="0.2">
      <c r="A64" s="1" t="s">
        <v>397</v>
      </c>
      <c r="B64" s="41" t="s">
        <v>581</v>
      </c>
      <c r="C64" s="23">
        <v>15.653</v>
      </c>
      <c r="D64" s="65">
        <v>15.6211</v>
      </c>
    </row>
    <row r="65" spans="1:6" x14ac:dyDescent="0.2">
      <c r="A65" s="1" t="s">
        <v>398</v>
      </c>
      <c r="B65" s="41" t="s">
        <v>265</v>
      </c>
      <c r="C65" s="23">
        <v>46.155200000000001</v>
      </c>
      <c r="D65" s="65">
        <v>46.033000000000001</v>
      </c>
    </row>
    <row r="66" spans="1:6" x14ac:dyDescent="0.2">
      <c r="A66" s="1" t="s">
        <v>399</v>
      </c>
      <c r="B66" s="41" t="s">
        <v>577</v>
      </c>
      <c r="C66" s="23">
        <v>16.1248</v>
      </c>
      <c r="D66" s="65">
        <v>16.085000000000001</v>
      </c>
    </row>
    <row r="67" spans="1:6" x14ac:dyDescent="0.2">
      <c r="A67" s="1" t="s">
        <v>400</v>
      </c>
      <c r="B67" s="36" t="s">
        <v>578</v>
      </c>
      <c r="C67" s="25">
        <v>13.986599999999999</v>
      </c>
      <c r="D67" s="66">
        <v>13.9521</v>
      </c>
    </row>
    <row r="68" spans="1:6" x14ac:dyDescent="0.2">
      <c r="B68" s="29" t="s">
        <v>635</v>
      </c>
      <c r="C68" s="42"/>
      <c r="D68" s="42"/>
    </row>
    <row r="69" spans="1:6" x14ac:dyDescent="0.2">
      <c r="B69" s="53" t="s">
        <v>276</v>
      </c>
      <c r="E69" s="1"/>
    </row>
    <row r="70" spans="1:6" x14ac:dyDescent="0.2">
      <c r="B70" s="149" t="s">
        <v>644</v>
      </c>
      <c r="E70" s="1"/>
    </row>
    <row r="71" spans="1:6" x14ac:dyDescent="0.2">
      <c r="B71" s="149" t="s">
        <v>645</v>
      </c>
      <c r="E71" s="1"/>
    </row>
    <row r="72" spans="1:6" x14ac:dyDescent="0.2">
      <c r="B72" s="149" t="s">
        <v>646</v>
      </c>
      <c r="E72" s="1"/>
    </row>
    <row r="73" spans="1:6" x14ac:dyDescent="0.2">
      <c r="B73" s="149" t="s">
        <v>647</v>
      </c>
      <c r="E73" s="1"/>
    </row>
    <row r="74" spans="1:6" x14ac:dyDescent="0.2">
      <c r="B74" s="149" t="s">
        <v>648</v>
      </c>
    </row>
    <row r="75" spans="1:6" x14ac:dyDescent="0.2">
      <c r="B75" s="149" t="s">
        <v>649</v>
      </c>
    </row>
    <row r="76" spans="1:6" x14ac:dyDescent="0.2">
      <c r="B76" s="149" t="s">
        <v>650</v>
      </c>
    </row>
    <row r="77" spans="1:6" x14ac:dyDescent="0.2">
      <c r="B77" s="109" t="s">
        <v>654</v>
      </c>
    </row>
    <row r="78" spans="1:6" x14ac:dyDescent="0.2">
      <c r="B78" s="41" t="s">
        <v>641</v>
      </c>
      <c r="C78" s="26"/>
      <c r="D78" s="26"/>
      <c r="E78" s="28"/>
      <c r="F78" s="51"/>
    </row>
    <row r="79" spans="1:6" x14ac:dyDescent="0.2">
      <c r="B79" s="176" t="s">
        <v>651</v>
      </c>
      <c r="C79" s="173"/>
      <c r="D79" s="173"/>
      <c r="E79" s="173"/>
      <c r="F79" s="173"/>
    </row>
    <row r="80" spans="1:6" x14ac:dyDescent="0.2">
      <c r="B80" s="163" t="s">
        <v>671</v>
      </c>
      <c r="C80" s="26"/>
      <c r="D80" s="26"/>
      <c r="E80" s="28"/>
      <c r="F80" s="56"/>
    </row>
    <row r="81" spans="2:8" x14ac:dyDescent="0.2">
      <c r="B81" s="163" t="s">
        <v>658</v>
      </c>
      <c r="C81" s="26"/>
      <c r="D81" s="26"/>
      <c r="E81" s="28"/>
      <c r="F81" s="56"/>
    </row>
    <row r="82" spans="2:8" x14ac:dyDescent="0.2">
      <c r="B82" s="26" t="s">
        <v>652</v>
      </c>
      <c r="C82" s="26"/>
      <c r="D82" s="26"/>
      <c r="E82" s="28"/>
      <c r="F82" s="56"/>
    </row>
    <row r="83" spans="2:8" x14ac:dyDescent="0.2">
      <c r="B83" s="31" t="s">
        <v>277</v>
      </c>
      <c r="C83" s="57"/>
      <c r="D83" s="58"/>
      <c r="E83" s="56"/>
      <c r="F83" s="56"/>
    </row>
    <row r="84" spans="2:8" x14ac:dyDescent="0.2">
      <c r="B84" s="34" t="s">
        <v>278</v>
      </c>
      <c r="C84" s="31"/>
      <c r="D84" s="31"/>
      <c r="E84" s="32"/>
      <c r="F84" s="33"/>
    </row>
    <row r="85" spans="2:8" x14ac:dyDescent="0.2">
      <c r="B85" s="170" t="s">
        <v>291</v>
      </c>
      <c r="C85" s="171"/>
      <c r="D85" s="171"/>
      <c r="E85" s="171"/>
      <c r="F85" s="171"/>
      <c r="G85" s="171"/>
      <c r="H85" s="171"/>
    </row>
    <row r="86" spans="2:8" ht="27" customHeight="1" x14ac:dyDescent="0.2">
      <c r="B86" s="172" t="s">
        <v>676</v>
      </c>
      <c r="C86" s="172"/>
      <c r="D86" s="172"/>
      <c r="E86" s="172"/>
      <c r="F86" s="172"/>
      <c r="G86" s="172"/>
      <c r="H86" s="172"/>
    </row>
    <row r="87" spans="2:8" s="85" customFormat="1" x14ac:dyDescent="0.2">
      <c r="B87" s="85" t="s">
        <v>292</v>
      </c>
      <c r="E87" s="86"/>
      <c r="F87" s="87"/>
      <c r="G87" s="87"/>
      <c r="H87" s="86"/>
    </row>
    <row r="88" spans="2:8" s="85" customFormat="1" x14ac:dyDescent="0.2">
      <c r="B88" s="85" t="s">
        <v>301</v>
      </c>
      <c r="E88" s="86"/>
      <c r="F88" s="87"/>
      <c r="G88" s="87"/>
      <c r="H88" s="86"/>
    </row>
    <row r="89" spans="2:8" s="85" customFormat="1" x14ac:dyDescent="0.2">
      <c r="B89" s="85" t="s">
        <v>302</v>
      </c>
      <c r="E89" s="86"/>
      <c r="F89" s="87"/>
      <c r="G89" s="87"/>
      <c r="H89" s="86"/>
    </row>
    <row r="90" spans="2:8" s="85" customFormat="1" x14ac:dyDescent="0.2">
      <c r="E90" s="86"/>
      <c r="F90" s="87"/>
      <c r="G90" s="87"/>
      <c r="H90" s="86"/>
    </row>
    <row r="91" spans="2:8" s="85" customFormat="1" x14ac:dyDescent="0.2">
      <c r="E91" s="86"/>
      <c r="F91" s="87"/>
      <c r="G91" s="87"/>
      <c r="H91" s="86"/>
    </row>
    <row r="92" spans="2:8" s="85" customFormat="1" x14ac:dyDescent="0.2">
      <c r="E92" s="86"/>
      <c r="F92" s="87"/>
      <c r="G92" s="87"/>
      <c r="H92" s="86"/>
    </row>
    <row r="93" spans="2:8" s="85" customFormat="1" x14ac:dyDescent="0.2">
      <c r="E93" s="86"/>
      <c r="F93" s="87"/>
      <c r="G93" s="87"/>
      <c r="H93" s="86"/>
    </row>
    <row r="94" spans="2:8" s="85" customFormat="1" x14ac:dyDescent="0.2">
      <c r="E94" s="86"/>
      <c r="F94" s="87"/>
      <c r="G94" s="87"/>
      <c r="H94" s="86"/>
    </row>
    <row r="95" spans="2:8" s="85" customFormat="1" x14ac:dyDescent="0.2">
      <c r="E95" s="86"/>
      <c r="F95" s="87"/>
      <c r="G95" s="87"/>
      <c r="H95" s="86"/>
    </row>
    <row r="96" spans="2:8" s="85" customFormat="1" x14ac:dyDescent="0.2">
      <c r="E96" s="86"/>
      <c r="F96" s="87"/>
      <c r="G96" s="87"/>
      <c r="H96" s="86"/>
    </row>
    <row r="97" spans="2:8" s="85" customFormat="1" x14ac:dyDescent="0.2">
      <c r="E97" s="86"/>
      <c r="F97" s="87"/>
      <c r="G97" s="87"/>
      <c r="H97" s="86"/>
    </row>
    <row r="98" spans="2:8" s="85" customFormat="1" x14ac:dyDescent="0.2">
      <c r="E98" s="86"/>
      <c r="F98" s="87"/>
      <c r="G98" s="87"/>
      <c r="H98" s="86"/>
    </row>
    <row r="99" spans="2:8" s="85" customFormat="1" x14ac:dyDescent="0.2">
      <c r="E99" s="86"/>
      <c r="F99" s="87"/>
      <c r="G99" s="87"/>
      <c r="H99" s="86"/>
    </row>
    <row r="100" spans="2:8" s="85" customFormat="1" x14ac:dyDescent="0.2">
      <c r="B100" s="85" t="s">
        <v>295</v>
      </c>
      <c r="F100" s="87"/>
      <c r="G100" s="87"/>
      <c r="H100" s="86"/>
    </row>
    <row r="101" spans="2:8" s="85" customFormat="1" ht="55.5" customHeight="1" x14ac:dyDescent="0.2">
      <c r="B101" s="166" t="s">
        <v>479</v>
      </c>
      <c r="C101" s="166"/>
      <c r="D101" s="166"/>
      <c r="E101" s="166"/>
      <c r="F101" s="166"/>
      <c r="G101" s="166"/>
      <c r="H101" s="166"/>
    </row>
    <row r="102" spans="2:8" s="85" customFormat="1" ht="18.75" x14ac:dyDescent="0.3">
      <c r="B102" s="4" t="s">
        <v>296</v>
      </c>
      <c r="F102" s="87"/>
      <c r="G102" s="87"/>
      <c r="H102" s="86"/>
    </row>
  </sheetData>
  <mergeCells count="8">
    <mergeCell ref="B101:H101"/>
    <mergeCell ref="B85:H85"/>
    <mergeCell ref="B79:F79"/>
    <mergeCell ref="B3:H3"/>
    <mergeCell ref="B1:H1"/>
    <mergeCell ref="B2:H2"/>
    <mergeCell ref="B58:G58"/>
    <mergeCell ref="B86:H86"/>
  </mergeCells>
  <pageMargins left="0" right="0" top="0" bottom="0" header="0.3" footer="0.3"/>
  <pageSetup scale="42"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35" zoomScaleNormal="100" zoomScaleSheetLayoutView="100" workbookViewId="0">
      <selection activeCell="B44" sqref="A44:XFD44"/>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x14ac:dyDescent="0.2">
      <c r="B2" s="168" t="s">
        <v>243</v>
      </c>
      <c r="C2" s="169"/>
      <c r="D2" s="169"/>
      <c r="E2" s="169"/>
      <c r="F2" s="169"/>
      <c r="G2" s="169"/>
      <c r="H2" s="169"/>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151" t="s">
        <v>452</v>
      </c>
      <c r="C6" s="151"/>
      <c r="D6" s="151"/>
      <c r="E6" s="152"/>
      <c r="F6" s="153">
        <v>52191.276456300002</v>
      </c>
      <c r="G6" s="153">
        <v>91.377300000000005</v>
      </c>
      <c r="H6" s="152">
        <v>3.4</v>
      </c>
    </row>
    <row r="7" spans="2:8" x14ac:dyDescent="0.2">
      <c r="B7" s="151" t="s">
        <v>453</v>
      </c>
      <c r="C7" s="151"/>
      <c r="D7" s="151"/>
      <c r="E7" s="152"/>
      <c r="F7" s="153">
        <v>4823.4516899</v>
      </c>
      <c r="G7" s="153">
        <v>8.4449000000000005</v>
      </c>
      <c r="H7" s="152">
        <v>3.28</v>
      </c>
    </row>
    <row r="8" spans="2:8" x14ac:dyDescent="0.2">
      <c r="B8" s="11" t="s">
        <v>46</v>
      </c>
      <c r="C8" s="11"/>
      <c r="D8" s="11"/>
      <c r="E8" s="12"/>
      <c r="F8" s="108">
        <v>57014.728146200003</v>
      </c>
      <c r="G8" s="108">
        <v>99.822299999999998</v>
      </c>
      <c r="H8" s="12"/>
    </row>
    <row r="9" spans="2:8" x14ac:dyDescent="0.2">
      <c r="B9" s="151" t="s">
        <v>47</v>
      </c>
      <c r="C9" s="151"/>
      <c r="D9" s="151"/>
      <c r="E9" s="152"/>
      <c r="F9" s="153">
        <v>101.473164</v>
      </c>
      <c r="G9" s="153">
        <v>0.17780000000000001</v>
      </c>
      <c r="H9" s="152">
        <v>3.3898479880268173</v>
      </c>
    </row>
    <row r="10" spans="2:8" x14ac:dyDescent="0.2">
      <c r="B10" s="13" t="s">
        <v>617</v>
      </c>
      <c r="C10" s="13"/>
      <c r="D10" s="13"/>
      <c r="E10" s="14"/>
      <c r="F10" s="15">
        <v>57116.201310199998</v>
      </c>
      <c r="G10" s="15">
        <v>100</v>
      </c>
      <c r="H10" s="14"/>
    </row>
    <row r="13" spans="2:8" x14ac:dyDescent="0.2">
      <c r="B13" s="35" t="s">
        <v>255</v>
      </c>
    </row>
    <row r="14" spans="2:8" x14ac:dyDescent="0.2">
      <c r="B14" s="59" t="s">
        <v>256</v>
      </c>
    </row>
    <row r="15" spans="2:8" x14ac:dyDescent="0.2">
      <c r="B15" s="36" t="s">
        <v>257</v>
      </c>
    </row>
    <row r="16" spans="2:8" ht="27" customHeight="1" x14ac:dyDescent="0.2">
      <c r="B16" s="60" t="s">
        <v>258</v>
      </c>
      <c r="C16" s="20" t="s">
        <v>673</v>
      </c>
      <c r="D16" s="20" t="s">
        <v>674</v>
      </c>
    </row>
    <row r="17" spans="1:8" x14ac:dyDescent="0.2">
      <c r="A17" s="1" t="s">
        <v>387</v>
      </c>
      <c r="B17" s="41" t="s">
        <v>259</v>
      </c>
      <c r="C17" s="22">
        <v>1077.0195000000001</v>
      </c>
      <c r="D17" s="93">
        <v>1075.7524000000001</v>
      </c>
    </row>
    <row r="18" spans="1:8" x14ac:dyDescent="0.2">
      <c r="A18" s="1" t="s">
        <v>388</v>
      </c>
      <c r="B18" s="41" t="s">
        <v>582</v>
      </c>
      <c r="C18" s="23">
        <v>1000</v>
      </c>
      <c r="D18" s="65">
        <v>1000</v>
      </c>
    </row>
    <row r="19" spans="1:8" x14ac:dyDescent="0.2">
      <c r="A19" s="1" t="s">
        <v>389</v>
      </c>
      <c r="B19" s="41" t="s">
        <v>583</v>
      </c>
      <c r="C19" s="23">
        <v>1000.2541</v>
      </c>
      <c r="D19" s="65">
        <v>1000.2495</v>
      </c>
    </row>
    <row r="20" spans="1:8" x14ac:dyDescent="0.2">
      <c r="A20" s="1" t="s">
        <v>390</v>
      </c>
      <c r="B20" s="41" t="s">
        <v>580</v>
      </c>
      <c r="C20" s="23">
        <v>1001.5109</v>
      </c>
      <c r="D20" s="65">
        <v>1000.3326</v>
      </c>
    </row>
    <row r="21" spans="1:8" x14ac:dyDescent="0.2">
      <c r="A21" s="1" t="s">
        <v>391</v>
      </c>
      <c r="B21" s="41" t="s">
        <v>265</v>
      </c>
      <c r="C21" s="23">
        <v>1080.2374</v>
      </c>
      <c r="D21" s="65">
        <v>1078.9043999999999</v>
      </c>
    </row>
    <row r="22" spans="1:8" x14ac:dyDescent="0.2">
      <c r="A22" s="1" t="s">
        <v>392</v>
      </c>
      <c r="B22" s="41" t="s">
        <v>584</v>
      </c>
      <c r="C22" s="23">
        <v>1000</v>
      </c>
      <c r="D22" s="65">
        <v>1000</v>
      </c>
    </row>
    <row r="23" spans="1:8" x14ac:dyDescent="0.2">
      <c r="A23" s="1" t="s">
        <v>393</v>
      </c>
      <c r="B23" s="41" t="s">
        <v>585</v>
      </c>
      <c r="C23" s="23">
        <v>1000.2663</v>
      </c>
      <c r="D23" s="65">
        <v>1000.2619</v>
      </c>
    </row>
    <row r="24" spans="1:8" x14ac:dyDescent="0.2">
      <c r="A24" s="1" t="s">
        <v>394</v>
      </c>
      <c r="B24" s="36" t="s">
        <v>577</v>
      </c>
      <c r="C24" s="25">
        <v>1001.5936</v>
      </c>
      <c r="D24" s="66">
        <v>1000.351</v>
      </c>
    </row>
    <row r="25" spans="1:8" x14ac:dyDescent="0.2">
      <c r="B25" s="29" t="s">
        <v>635</v>
      </c>
      <c r="C25" s="90"/>
      <c r="D25" s="90"/>
    </row>
    <row r="26" spans="1:8" x14ac:dyDescent="0.2">
      <c r="B26" s="44" t="s">
        <v>637</v>
      </c>
      <c r="C26" s="45"/>
      <c r="D26" s="45"/>
      <c r="E26" s="45"/>
      <c r="F26" s="50"/>
    </row>
    <row r="27" spans="1:8" x14ac:dyDescent="0.2">
      <c r="B27" s="41" t="s">
        <v>638</v>
      </c>
      <c r="C27" s="26"/>
      <c r="D27" s="26"/>
      <c r="E27" s="26"/>
      <c r="F27" s="50"/>
    </row>
    <row r="28" spans="1:8" ht="12.75" customHeight="1" x14ac:dyDescent="0.2">
      <c r="B28" s="179" t="s">
        <v>639</v>
      </c>
      <c r="C28" s="180"/>
      <c r="D28" s="180"/>
      <c r="E28" s="180"/>
      <c r="F28" s="180"/>
      <c r="G28" s="180"/>
      <c r="H28" s="180"/>
    </row>
    <row r="29" spans="1:8" x14ac:dyDescent="0.2">
      <c r="B29" s="61" t="s">
        <v>258</v>
      </c>
      <c r="C29" s="177" t="s">
        <v>267</v>
      </c>
      <c r="D29" s="178"/>
      <c r="E29" s="1"/>
    </row>
    <row r="30" spans="1:8" x14ac:dyDescent="0.2">
      <c r="B30" s="62"/>
      <c r="C30" s="47" t="s">
        <v>268</v>
      </c>
      <c r="D30" s="63" t="s">
        <v>269</v>
      </c>
      <c r="E30" s="1"/>
    </row>
    <row r="31" spans="1:8" x14ac:dyDescent="0.2">
      <c r="A31" s="1" t="s">
        <v>388</v>
      </c>
      <c r="B31" s="41" t="s">
        <v>582</v>
      </c>
      <c r="C31" s="98">
        <v>1.1774399000000002</v>
      </c>
      <c r="D31" s="102">
        <f t="shared" ref="D31:D35" si="0">+C31</f>
        <v>1.1774399000000002</v>
      </c>
      <c r="E31" s="1"/>
    </row>
    <row r="32" spans="1:8" x14ac:dyDescent="0.2">
      <c r="A32" s="1" t="s">
        <v>389</v>
      </c>
      <c r="B32" s="41" t="s">
        <v>583</v>
      </c>
      <c r="C32" s="94">
        <v>1.1730953</v>
      </c>
      <c r="D32" s="103">
        <f t="shared" si="0"/>
        <v>1.1730953</v>
      </c>
    </row>
    <row r="33" spans="1:8" x14ac:dyDescent="0.2">
      <c r="A33" s="1" t="s">
        <v>390</v>
      </c>
      <c r="B33" s="41" t="s">
        <v>580</v>
      </c>
      <c r="C33" s="94" t="s">
        <v>672</v>
      </c>
      <c r="D33" s="103" t="str">
        <f t="shared" si="0"/>
        <v>^^</v>
      </c>
    </row>
    <row r="34" spans="1:8" x14ac:dyDescent="0.2">
      <c r="A34" s="1" t="s">
        <v>392</v>
      </c>
      <c r="B34" s="41" t="s">
        <v>584</v>
      </c>
      <c r="C34" s="94">
        <v>1.1796975000000001</v>
      </c>
      <c r="D34" s="103">
        <f t="shared" si="0"/>
        <v>1.1796975000000001</v>
      </c>
    </row>
    <row r="35" spans="1:8" x14ac:dyDescent="0.2">
      <c r="A35" s="1" t="s">
        <v>393</v>
      </c>
      <c r="B35" s="41" t="s">
        <v>585</v>
      </c>
      <c r="C35" s="94">
        <v>1.230245</v>
      </c>
      <c r="D35" s="103">
        <f t="shared" si="0"/>
        <v>1.230245</v>
      </c>
    </row>
    <row r="36" spans="1:8" x14ac:dyDescent="0.2">
      <c r="A36" s="1" t="s">
        <v>394</v>
      </c>
      <c r="B36" s="36" t="s">
        <v>577</v>
      </c>
      <c r="C36" s="99" t="s">
        <v>672</v>
      </c>
      <c r="D36" s="100" t="str">
        <f t="shared" ref="D36" si="1">+C36</f>
        <v>^^</v>
      </c>
      <c r="F36" s="113"/>
    </row>
    <row r="37" spans="1:8" x14ac:dyDescent="0.2">
      <c r="B37" s="41" t="s">
        <v>643</v>
      </c>
      <c r="E37" s="1"/>
    </row>
    <row r="38" spans="1:8" x14ac:dyDescent="0.2">
      <c r="B38" s="41" t="s">
        <v>641</v>
      </c>
    </row>
    <row r="39" spans="1:8" x14ac:dyDescent="0.2">
      <c r="B39" s="164" t="s">
        <v>659</v>
      </c>
    </row>
    <row r="40" spans="1:8" x14ac:dyDescent="0.2">
      <c r="B40" s="64" t="s">
        <v>642</v>
      </c>
    </row>
    <row r="41" spans="1:8" x14ac:dyDescent="0.2">
      <c r="B41" s="31" t="s">
        <v>261</v>
      </c>
    </row>
    <row r="42" spans="1:8" x14ac:dyDescent="0.2">
      <c r="B42" s="34" t="s">
        <v>262</v>
      </c>
    </row>
    <row r="43" spans="1:8" x14ac:dyDescent="0.2">
      <c r="B43" s="170" t="s">
        <v>290</v>
      </c>
      <c r="C43" s="171"/>
      <c r="D43" s="171"/>
      <c r="E43" s="171"/>
      <c r="F43" s="171"/>
      <c r="G43" s="171"/>
      <c r="H43" s="171"/>
    </row>
    <row r="44" spans="1:8" ht="30.75" customHeight="1" x14ac:dyDescent="0.2">
      <c r="B44" s="172" t="s">
        <v>675</v>
      </c>
      <c r="C44" s="172"/>
      <c r="D44" s="172"/>
      <c r="E44" s="172"/>
      <c r="F44" s="172"/>
      <c r="G44" s="172"/>
      <c r="H44" s="172"/>
    </row>
    <row r="45" spans="1:8" s="85" customFormat="1" x14ac:dyDescent="0.2">
      <c r="B45" s="85" t="s">
        <v>292</v>
      </c>
      <c r="E45" s="86"/>
      <c r="F45" s="87"/>
      <c r="G45" s="87"/>
      <c r="H45" s="86"/>
    </row>
    <row r="46" spans="1:8" s="85" customFormat="1" x14ac:dyDescent="0.2">
      <c r="B46" s="85" t="s">
        <v>303</v>
      </c>
      <c r="E46" s="86"/>
      <c r="F46" s="87"/>
      <c r="G46" s="87"/>
      <c r="H46" s="86"/>
    </row>
    <row r="47" spans="1:8" s="85" customFormat="1" x14ac:dyDescent="0.2">
      <c r="B47" s="85" t="s">
        <v>304</v>
      </c>
      <c r="E47" s="86"/>
      <c r="F47" s="87"/>
      <c r="G47" s="87"/>
      <c r="H47" s="86"/>
    </row>
    <row r="48" spans="1:8" s="85" customFormat="1" x14ac:dyDescent="0.2">
      <c r="E48" s="86"/>
      <c r="F48" s="87"/>
      <c r="G48" s="87"/>
      <c r="H48" s="86"/>
    </row>
    <row r="49" spans="2:8" s="85" customFormat="1" x14ac:dyDescent="0.2">
      <c r="E49" s="86"/>
      <c r="F49" s="87"/>
      <c r="G49" s="87"/>
      <c r="H49" s="86"/>
    </row>
    <row r="50" spans="2:8" s="85" customFormat="1" x14ac:dyDescent="0.2">
      <c r="E50" s="86"/>
      <c r="F50" s="87"/>
      <c r="G50" s="87"/>
      <c r="H50" s="86"/>
    </row>
    <row r="51" spans="2:8" s="85" customFormat="1" x14ac:dyDescent="0.2">
      <c r="E51" s="86"/>
      <c r="F51" s="87"/>
      <c r="G51" s="87"/>
      <c r="H51" s="86"/>
    </row>
    <row r="52" spans="2:8" s="85" customFormat="1" x14ac:dyDescent="0.2">
      <c r="E52" s="86"/>
      <c r="F52" s="87"/>
      <c r="G52" s="87"/>
      <c r="H52" s="86"/>
    </row>
    <row r="53" spans="2:8" s="85" customFormat="1" x14ac:dyDescent="0.2">
      <c r="E53" s="86"/>
      <c r="F53" s="87"/>
      <c r="G53" s="87"/>
      <c r="H53" s="86"/>
    </row>
    <row r="54" spans="2:8" s="85" customFormat="1" x14ac:dyDescent="0.2">
      <c r="E54" s="86"/>
      <c r="F54" s="87"/>
      <c r="G54" s="87"/>
      <c r="H54" s="86"/>
    </row>
    <row r="55" spans="2:8" s="85" customFormat="1" x14ac:dyDescent="0.2">
      <c r="E55" s="86"/>
      <c r="F55" s="87"/>
      <c r="G55" s="87"/>
      <c r="H55" s="86"/>
    </row>
    <row r="56" spans="2:8" s="85" customFormat="1" x14ac:dyDescent="0.2">
      <c r="E56" s="86"/>
      <c r="F56" s="87"/>
      <c r="G56" s="87"/>
      <c r="H56" s="86"/>
    </row>
    <row r="57" spans="2:8" s="85" customFormat="1" x14ac:dyDescent="0.2">
      <c r="E57" s="86"/>
      <c r="F57" s="87"/>
      <c r="G57" s="87"/>
      <c r="H57" s="86"/>
    </row>
    <row r="58" spans="2:8" s="85" customFormat="1" x14ac:dyDescent="0.2">
      <c r="B58" s="85" t="s">
        <v>295</v>
      </c>
      <c r="F58" s="87"/>
      <c r="G58" s="87"/>
      <c r="H58" s="86"/>
    </row>
    <row r="59" spans="2:8" s="85" customFormat="1" ht="66.75" customHeight="1" x14ac:dyDescent="0.2">
      <c r="B59" s="166" t="s">
        <v>479</v>
      </c>
      <c r="C59" s="166"/>
      <c r="D59" s="166"/>
      <c r="E59" s="166"/>
      <c r="F59" s="166"/>
      <c r="G59" s="166"/>
      <c r="H59" s="166"/>
    </row>
    <row r="60" spans="2:8" s="85" customFormat="1" ht="18.75" x14ac:dyDescent="0.3">
      <c r="B60" s="4" t="s">
        <v>296</v>
      </c>
      <c r="F60" s="87"/>
      <c r="G60" s="87"/>
      <c r="H60" s="86"/>
    </row>
  </sheetData>
  <mergeCells count="8">
    <mergeCell ref="B59:H59"/>
    <mergeCell ref="B43:H43"/>
    <mergeCell ref="B3:H3"/>
    <mergeCell ref="B1:H1"/>
    <mergeCell ref="B2:H2"/>
    <mergeCell ref="C29:D29"/>
    <mergeCell ref="B28:H28"/>
    <mergeCell ref="B44:H44"/>
  </mergeCells>
  <pageMargins left="0" right="0" top="0" bottom="0" header="0.3" footer="0.3"/>
  <pageSetup scale="68"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showGridLines="0" view="pageBreakPreview" topLeftCell="B72" zoomScaleNormal="100" zoomScaleSheetLayoutView="100" workbookViewId="0">
      <selection activeCell="B74" sqref="B74:H74"/>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ht="25.9" customHeight="1" x14ac:dyDescent="0.2">
      <c r="B2" s="174" t="s">
        <v>244</v>
      </c>
      <c r="C2" s="175"/>
      <c r="D2" s="175"/>
      <c r="E2" s="175"/>
      <c r="F2" s="175"/>
      <c r="G2" s="175"/>
      <c r="H2" s="175"/>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140</v>
      </c>
      <c r="C8" s="151" t="s">
        <v>429</v>
      </c>
      <c r="D8" s="151" t="s">
        <v>45</v>
      </c>
      <c r="E8" s="152">
        <v>150</v>
      </c>
      <c r="F8" s="153">
        <v>1525.1144999999999</v>
      </c>
      <c r="G8" s="153">
        <v>9.08</v>
      </c>
      <c r="H8" s="152">
        <v>5.64</v>
      </c>
    </row>
    <row r="9" spans="2:8" x14ac:dyDescent="0.2">
      <c r="B9" s="151" t="s">
        <v>132</v>
      </c>
      <c r="C9" s="151" t="s">
        <v>133</v>
      </c>
      <c r="D9" s="151" t="s">
        <v>45</v>
      </c>
      <c r="E9" s="152">
        <v>150</v>
      </c>
      <c r="F9" s="153">
        <v>1509.0315000000001</v>
      </c>
      <c r="G9" s="153">
        <v>8.98</v>
      </c>
      <c r="H9" s="152">
        <v>4.665</v>
      </c>
    </row>
    <row r="10" spans="2:8" x14ac:dyDescent="0.2">
      <c r="B10" s="151" t="s">
        <v>134</v>
      </c>
      <c r="C10" s="151" t="s">
        <v>135</v>
      </c>
      <c r="D10" s="151" t="s">
        <v>136</v>
      </c>
      <c r="E10" s="152">
        <v>112</v>
      </c>
      <c r="F10" s="153">
        <v>1119.61024</v>
      </c>
      <c r="G10" s="153">
        <v>6.66</v>
      </c>
      <c r="H10" s="152">
        <v>9.1297999999999995</v>
      </c>
    </row>
    <row r="11" spans="2:8" x14ac:dyDescent="0.2">
      <c r="B11" s="151" t="s">
        <v>131</v>
      </c>
      <c r="C11" s="151" t="s">
        <v>441</v>
      </c>
      <c r="D11" s="151" t="s">
        <v>45</v>
      </c>
      <c r="E11" s="152">
        <v>100</v>
      </c>
      <c r="F11" s="153">
        <v>1046.769</v>
      </c>
      <c r="G11" s="153">
        <v>6.23</v>
      </c>
      <c r="H11" s="152">
        <v>5.7949999999999999</v>
      </c>
    </row>
    <row r="12" spans="2:8" x14ac:dyDescent="0.2">
      <c r="B12" s="151" t="s">
        <v>137</v>
      </c>
      <c r="C12" s="151" t="s">
        <v>138</v>
      </c>
      <c r="D12" s="151" t="s">
        <v>139</v>
      </c>
      <c r="E12" s="152">
        <v>100</v>
      </c>
      <c r="F12" s="153">
        <v>1034.52</v>
      </c>
      <c r="G12" s="153">
        <v>6.16</v>
      </c>
      <c r="H12" s="152">
        <v>4.33</v>
      </c>
    </row>
    <row r="13" spans="2:8" x14ac:dyDescent="0.2">
      <c r="B13" s="151" t="s">
        <v>129</v>
      </c>
      <c r="C13" s="151" t="s">
        <v>130</v>
      </c>
      <c r="D13" s="151" t="s">
        <v>45</v>
      </c>
      <c r="E13" s="152">
        <v>100</v>
      </c>
      <c r="F13" s="153">
        <v>1028.962</v>
      </c>
      <c r="G13" s="153">
        <v>6.12</v>
      </c>
      <c r="H13" s="152">
        <v>4.3314000000000004</v>
      </c>
    </row>
    <row r="14" spans="2:8" x14ac:dyDescent="0.2">
      <c r="B14" s="151" t="s">
        <v>180</v>
      </c>
      <c r="C14" s="151" t="s">
        <v>466</v>
      </c>
      <c r="D14" s="151" t="s">
        <v>45</v>
      </c>
      <c r="E14" s="152">
        <v>100</v>
      </c>
      <c r="F14" s="153">
        <v>997.24400000000003</v>
      </c>
      <c r="G14" s="153">
        <v>5.94</v>
      </c>
      <c r="H14" s="152">
        <v>5.2050000000000001</v>
      </c>
    </row>
    <row r="15" spans="2:8" x14ac:dyDescent="0.2">
      <c r="B15" s="151" t="s">
        <v>622</v>
      </c>
      <c r="C15" s="151" t="s">
        <v>623</v>
      </c>
      <c r="D15" s="151" t="s">
        <v>45</v>
      </c>
      <c r="E15" s="152">
        <v>50</v>
      </c>
      <c r="F15" s="153">
        <v>541.30799999999999</v>
      </c>
      <c r="G15" s="153">
        <v>3.22</v>
      </c>
      <c r="H15" s="152">
        <v>5</v>
      </c>
    </row>
    <row r="16" spans="2:8" x14ac:dyDescent="0.2">
      <c r="B16" s="151" t="s">
        <v>432</v>
      </c>
      <c r="C16" s="151" t="s">
        <v>624</v>
      </c>
      <c r="D16" s="151" t="s">
        <v>45</v>
      </c>
      <c r="E16" s="152">
        <v>50</v>
      </c>
      <c r="F16" s="153">
        <v>534.92550000000006</v>
      </c>
      <c r="G16" s="153">
        <v>3.18</v>
      </c>
      <c r="H16" s="152">
        <v>4.5</v>
      </c>
    </row>
    <row r="17" spans="2:8" x14ac:dyDescent="0.2">
      <c r="B17" s="151" t="s">
        <v>125</v>
      </c>
      <c r="C17" s="151" t="s">
        <v>126</v>
      </c>
      <c r="D17" s="151" t="s">
        <v>45</v>
      </c>
      <c r="E17" s="152">
        <v>50</v>
      </c>
      <c r="F17" s="153">
        <v>518.68349999999998</v>
      </c>
      <c r="G17" s="153">
        <v>3.09</v>
      </c>
      <c r="H17" s="152">
        <v>4.5049999999999999</v>
      </c>
    </row>
    <row r="18" spans="2:8" x14ac:dyDescent="0.2">
      <c r="B18" s="11" t="s">
        <v>46</v>
      </c>
      <c r="C18" s="11"/>
      <c r="D18" s="11"/>
      <c r="E18" s="12"/>
      <c r="F18" s="108">
        <v>9856.1682400000009</v>
      </c>
      <c r="G18" s="108">
        <v>58.66</v>
      </c>
      <c r="H18" s="12"/>
    </row>
    <row r="19" spans="2:8" x14ac:dyDescent="0.2">
      <c r="B19" s="11" t="s">
        <v>50</v>
      </c>
      <c r="C19" s="151"/>
      <c r="D19" s="151"/>
      <c r="E19" s="152"/>
      <c r="F19" s="153"/>
      <c r="G19" s="153"/>
      <c r="H19" s="152"/>
    </row>
    <row r="20" spans="2:8" x14ac:dyDescent="0.2">
      <c r="B20" s="151" t="s">
        <v>536</v>
      </c>
      <c r="C20" s="151" t="s">
        <v>537</v>
      </c>
      <c r="D20" s="151" t="s">
        <v>51</v>
      </c>
      <c r="E20" s="152">
        <v>2000000</v>
      </c>
      <c r="F20" s="153">
        <v>1988.4459999999999</v>
      </c>
      <c r="G20" s="153">
        <v>11.83</v>
      </c>
      <c r="H20" s="152">
        <v>5.3783000000000003</v>
      </c>
    </row>
    <row r="21" spans="2:8" x14ac:dyDescent="0.2">
      <c r="B21" s="151" t="s">
        <v>461</v>
      </c>
      <c r="C21" s="151" t="s">
        <v>462</v>
      </c>
      <c r="D21" s="151" t="s">
        <v>51</v>
      </c>
      <c r="E21" s="152">
        <v>500000</v>
      </c>
      <c r="F21" s="153">
        <v>542.57150000000001</v>
      </c>
      <c r="G21" s="153">
        <v>3.23</v>
      </c>
      <c r="H21" s="152">
        <v>5.9996999999999998</v>
      </c>
    </row>
    <row r="22" spans="2:8" x14ac:dyDescent="0.2">
      <c r="B22" s="151" t="s">
        <v>442</v>
      </c>
      <c r="C22" s="151" t="s">
        <v>443</v>
      </c>
      <c r="D22" s="151" t="s">
        <v>51</v>
      </c>
      <c r="E22" s="152">
        <v>500000</v>
      </c>
      <c r="F22" s="153">
        <v>532.7115</v>
      </c>
      <c r="G22" s="153">
        <v>3.17</v>
      </c>
      <c r="H22" s="152">
        <v>4.5004</v>
      </c>
    </row>
    <row r="23" spans="2:8" x14ac:dyDescent="0.2">
      <c r="B23" s="151" t="s">
        <v>446</v>
      </c>
      <c r="C23" s="151" t="s">
        <v>447</v>
      </c>
      <c r="D23" s="151" t="s">
        <v>51</v>
      </c>
      <c r="E23" s="152">
        <v>500000</v>
      </c>
      <c r="F23" s="153">
        <v>532.44650000000001</v>
      </c>
      <c r="G23" s="153">
        <v>3.17</v>
      </c>
      <c r="H23" s="152">
        <v>4.5415999999999999</v>
      </c>
    </row>
    <row r="24" spans="2:8" x14ac:dyDescent="0.2">
      <c r="B24" s="151" t="s">
        <v>444</v>
      </c>
      <c r="C24" s="151" t="s">
        <v>445</v>
      </c>
      <c r="D24" s="151" t="s">
        <v>51</v>
      </c>
      <c r="E24" s="152">
        <v>500000</v>
      </c>
      <c r="F24" s="153">
        <v>532.26499999999999</v>
      </c>
      <c r="G24" s="153">
        <v>3.17</v>
      </c>
      <c r="H24" s="152">
        <v>4.5728</v>
      </c>
    </row>
    <row r="25" spans="2:8" x14ac:dyDescent="0.2">
      <c r="B25" s="151" t="s">
        <v>454</v>
      </c>
      <c r="C25" s="151" t="s">
        <v>455</v>
      </c>
      <c r="D25" s="151" t="s">
        <v>51</v>
      </c>
      <c r="E25" s="152">
        <v>400000</v>
      </c>
      <c r="F25" s="153">
        <v>434.10559999999998</v>
      </c>
      <c r="G25" s="153">
        <v>2.58</v>
      </c>
      <c r="H25" s="152">
        <v>5.3440000000000003</v>
      </c>
    </row>
    <row r="26" spans="2:8" x14ac:dyDescent="0.2">
      <c r="B26" s="151" t="s">
        <v>448</v>
      </c>
      <c r="C26" s="151" t="s">
        <v>449</v>
      </c>
      <c r="D26" s="151" t="s">
        <v>51</v>
      </c>
      <c r="E26" s="152">
        <v>350000</v>
      </c>
      <c r="F26" s="153">
        <v>375.1979</v>
      </c>
      <c r="G26" s="153">
        <v>2.23</v>
      </c>
      <c r="H26" s="152">
        <v>4.5408999999999997</v>
      </c>
    </row>
    <row r="27" spans="2:8" x14ac:dyDescent="0.2">
      <c r="B27" s="151" t="s">
        <v>456</v>
      </c>
      <c r="C27" s="151" t="s">
        <v>457</v>
      </c>
      <c r="D27" s="151" t="s">
        <v>51</v>
      </c>
      <c r="E27" s="152">
        <v>200000</v>
      </c>
      <c r="F27" s="153">
        <v>213.0624</v>
      </c>
      <c r="G27" s="153">
        <v>1.27</v>
      </c>
      <c r="H27" s="152">
        <v>4.5041000000000002</v>
      </c>
    </row>
    <row r="28" spans="2:8" x14ac:dyDescent="0.2">
      <c r="B28" s="11" t="s">
        <v>46</v>
      </c>
      <c r="C28" s="11"/>
      <c r="D28" s="11"/>
      <c r="E28" s="12"/>
      <c r="F28" s="108">
        <v>5150.8064000000004</v>
      </c>
      <c r="G28" s="108">
        <v>30.65</v>
      </c>
      <c r="H28" s="12"/>
    </row>
    <row r="29" spans="2:8" x14ac:dyDescent="0.2">
      <c r="B29" s="151" t="s">
        <v>452</v>
      </c>
      <c r="C29" s="151"/>
      <c r="D29" s="151"/>
      <c r="E29" s="152"/>
      <c r="F29" s="153">
        <v>1070.335302</v>
      </c>
      <c r="G29" s="153">
        <v>6.3701999999999996</v>
      </c>
      <c r="H29" s="152">
        <v>3.4</v>
      </c>
    </row>
    <row r="30" spans="2:8" x14ac:dyDescent="0.2">
      <c r="B30" s="151" t="s">
        <v>453</v>
      </c>
      <c r="C30" s="151"/>
      <c r="D30" s="151"/>
      <c r="E30" s="152"/>
      <c r="F30" s="153">
        <v>335.54754279999997</v>
      </c>
      <c r="G30" s="153">
        <v>1.9970000000000001</v>
      </c>
      <c r="H30" s="152">
        <v>3.28</v>
      </c>
    </row>
    <row r="31" spans="2:8" x14ac:dyDescent="0.2">
      <c r="B31" s="11" t="s">
        <v>46</v>
      </c>
      <c r="C31" s="11"/>
      <c r="D31" s="11"/>
      <c r="E31" s="12"/>
      <c r="F31" s="108">
        <v>1405.8828447999999</v>
      </c>
      <c r="G31" s="108">
        <v>8.3673000000000002</v>
      </c>
      <c r="H31" s="12"/>
    </row>
    <row r="32" spans="2:8" x14ac:dyDescent="0.2">
      <c r="B32" s="151" t="s">
        <v>47</v>
      </c>
      <c r="C32" s="151"/>
      <c r="D32" s="151"/>
      <c r="E32" s="152"/>
      <c r="F32" s="153">
        <v>389.23532949999998</v>
      </c>
      <c r="G32" s="153">
        <v>2.3228</v>
      </c>
      <c r="H32" s="152">
        <v>3.371359150364134</v>
      </c>
    </row>
    <row r="33" spans="1:8" x14ac:dyDescent="0.2">
      <c r="B33" s="13" t="s">
        <v>617</v>
      </c>
      <c r="C33" s="13"/>
      <c r="D33" s="13"/>
      <c r="E33" s="14"/>
      <c r="F33" s="15">
        <v>16802.092814300002</v>
      </c>
      <c r="G33" s="15">
        <v>100</v>
      </c>
      <c r="H33" s="14"/>
    </row>
    <row r="34" spans="1:8" x14ac:dyDescent="0.2">
      <c r="B34" s="154"/>
      <c r="C34" s="154"/>
      <c r="D34" s="154"/>
      <c r="E34" s="155"/>
      <c r="F34" s="156"/>
      <c r="G34" s="156"/>
      <c r="H34" s="155"/>
    </row>
    <row r="35" spans="1:8" x14ac:dyDescent="0.2">
      <c r="B35" s="154" t="s">
        <v>618</v>
      </c>
      <c r="C35" s="154"/>
      <c r="D35" s="154"/>
      <c r="E35" s="155"/>
      <c r="F35" s="156"/>
      <c r="G35" s="156"/>
      <c r="H35" s="155"/>
    </row>
    <row r="36" spans="1:8" x14ac:dyDescent="0.2">
      <c r="B36" s="154" t="s">
        <v>625</v>
      </c>
      <c r="C36" s="154"/>
      <c r="D36" s="154"/>
      <c r="E36" s="155"/>
      <c r="F36" s="156"/>
      <c r="G36" s="156"/>
      <c r="H36" s="155"/>
    </row>
    <row r="37" spans="1:8" x14ac:dyDescent="0.2">
      <c r="B37" s="120"/>
      <c r="C37" s="120"/>
      <c r="D37" s="120"/>
      <c r="E37" s="121"/>
      <c r="F37" s="122"/>
      <c r="G37" s="122"/>
      <c r="H37" s="121"/>
    </row>
    <row r="38" spans="1:8" x14ac:dyDescent="0.2">
      <c r="B38" s="35" t="s">
        <v>255</v>
      </c>
    </row>
    <row r="39" spans="1:8" x14ac:dyDescent="0.2">
      <c r="B39" s="59" t="s">
        <v>256</v>
      </c>
    </row>
    <row r="40" spans="1:8" x14ac:dyDescent="0.2">
      <c r="B40" s="18" t="s">
        <v>257</v>
      </c>
    </row>
    <row r="41" spans="1:8" ht="27.75" customHeight="1" x14ac:dyDescent="0.2">
      <c r="B41" s="19" t="s">
        <v>258</v>
      </c>
      <c r="C41" s="20" t="s">
        <v>673</v>
      </c>
      <c r="D41" s="20" t="s">
        <v>674</v>
      </c>
    </row>
    <row r="42" spans="1:8" x14ac:dyDescent="0.2">
      <c r="A42" s="1" t="s">
        <v>380</v>
      </c>
      <c r="B42" s="21" t="s">
        <v>264</v>
      </c>
      <c r="C42" s="22">
        <v>31.3323</v>
      </c>
      <c r="D42" s="93">
        <v>31.270600000000002</v>
      </c>
    </row>
    <row r="43" spans="1:8" x14ac:dyDescent="0.2">
      <c r="A43" s="1" t="s">
        <v>381</v>
      </c>
      <c r="B43" s="21" t="s">
        <v>586</v>
      </c>
      <c r="C43" s="23">
        <v>10.195499999999999</v>
      </c>
      <c r="D43" s="65">
        <v>10.2057</v>
      </c>
    </row>
    <row r="44" spans="1:8" x14ac:dyDescent="0.2">
      <c r="A44" s="1" t="s">
        <v>379</v>
      </c>
      <c r="B44" s="21" t="s">
        <v>573</v>
      </c>
      <c r="C44" s="23">
        <v>11.4879</v>
      </c>
      <c r="D44" s="65">
        <v>11.465199999999999</v>
      </c>
    </row>
    <row r="45" spans="1:8" x14ac:dyDescent="0.2">
      <c r="A45" s="1" t="s">
        <v>382</v>
      </c>
      <c r="B45" s="21" t="s">
        <v>574</v>
      </c>
      <c r="C45" s="23">
        <v>10.9383</v>
      </c>
      <c r="D45" s="65">
        <v>10.916700000000001</v>
      </c>
    </row>
    <row r="46" spans="1:8" x14ac:dyDescent="0.2">
      <c r="A46" s="1" t="s">
        <v>383</v>
      </c>
      <c r="B46" s="21" t="s">
        <v>265</v>
      </c>
      <c r="C46" s="23">
        <v>33.835099999999997</v>
      </c>
      <c r="D46" s="65">
        <v>33.754600000000003</v>
      </c>
      <c r="E46" s="1"/>
    </row>
    <row r="47" spans="1:8" x14ac:dyDescent="0.2">
      <c r="A47" s="1" t="s">
        <v>384</v>
      </c>
      <c r="B47" s="21" t="s">
        <v>585</v>
      </c>
      <c r="C47" s="23">
        <v>10.218999999999999</v>
      </c>
      <c r="D47" s="65">
        <v>10.229200000000001</v>
      </c>
      <c r="E47" s="1"/>
    </row>
    <row r="48" spans="1:8" x14ac:dyDescent="0.2">
      <c r="A48" s="1" t="s">
        <v>385</v>
      </c>
      <c r="B48" s="21" t="s">
        <v>577</v>
      </c>
      <c r="C48" s="23">
        <v>13.086</v>
      </c>
      <c r="D48" s="65">
        <v>13.053900000000001</v>
      </c>
      <c r="E48" s="1"/>
    </row>
    <row r="49" spans="1:8" x14ac:dyDescent="0.2">
      <c r="A49" s="92" t="s">
        <v>386</v>
      </c>
      <c r="B49" s="24" t="s">
        <v>578</v>
      </c>
      <c r="C49" s="25" t="s">
        <v>465</v>
      </c>
      <c r="D49" s="66" t="s">
        <v>465</v>
      </c>
      <c r="E49" s="1"/>
    </row>
    <row r="50" spans="1:8" x14ac:dyDescent="0.2">
      <c r="B50" s="29" t="s">
        <v>635</v>
      </c>
      <c r="C50" s="91"/>
      <c r="D50" s="91"/>
      <c r="E50" s="1"/>
    </row>
    <row r="51" spans="1:8" x14ac:dyDescent="0.2">
      <c r="B51" s="111" t="s">
        <v>273</v>
      </c>
      <c r="C51" s="91"/>
      <c r="D51" s="91"/>
      <c r="E51" s="1"/>
    </row>
    <row r="52" spans="1:8" x14ac:dyDescent="0.2">
      <c r="B52" s="26" t="s">
        <v>266</v>
      </c>
      <c r="C52" s="67"/>
      <c r="D52" s="67"/>
      <c r="E52" s="67"/>
      <c r="F52" s="67"/>
    </row>
    <row r="53" spans="1:8" x14ac:dyDescent="0.2">
      <c r="B53" s="27" t="s">
        <v>637</v>
      </c>
      <c r="C53" s="27"/>
      <c r="D53" s="27"/>
      <c r="E53" s="27"/>
      <c r="F53" s="28"/>
    </row>
    <row r="54" spans="1:8" x14ac:dyDescent="0.2">
      <c r="B54" s="29" t="s">
        <v>638</v>
      </c>
      <c r="C54" s="29"/>
      <c r="D54" s="29"/>
      <c r="E54" s="29"/>
      <c r="F54" s="28"/>
    </row>
    <row r="55" spans="1:8" ht="12.75" customHeight="1" x14ac:dyDescent="0.2">
      <c r="B55" s="179" t="s">
        <v>639</v>
      </c>
      <c r="C55" s="180"/>
      <c r="D55" s="180"/>
      <c r="E55" s="180"/>
      <c r="F55" s="180"/>
      <c r="G55" s="180"/>
      <c r="H55" s="180"/>
    </row>
    <row r="56" spans="1:8" x14ac:dyDescent="0.2">
      <c r="B56" s="54" t="s">
        <v>258</v>
      </c>
      <c r="C56" s="181" t="s">
        <v>267</v>
      </c>
      <c r="D56" s="182"/>
    </row>
    <row r="57" spans="1:8" ht="15" x14ac:dyDescent="0.25">
      <c r="B57" s="54"/>
      <c r="C57" s="68" t="s">
        <v>268</v>
      </c>
      <c r="D57" s="68" t="s">
        <v>269</v>
      </c>
    </row>
    <row r="58" spans="1:8" x14ac:dyDescent="0.2">
      <c r="A58" s="1" t="s">
        <v>381</v>
      </c>
      <c r="B58" s="55" t="s">
        <v>586</v>
      </c>
      <c r="C58" s="98">
        <v>3.0316679999999999E-2</v>
      </c>
      <c r="D58" s="102">
        <f t="shared" ref="D58:D62" si="0">+C58</f>
        <v>3.0316679999999999E-2</v>
      </c>
    </row>
    <row r="59" spans="1:8" x14ac:dyDescent="0.2">
      <c r="A59" s="1" t="s">
        <v>379</v>
      </c>
      <c r="B59" s="21" t="s">
        <v>573</v>
      </c>
      <c r="C59" s="94" t="s">
        <v>672</v>
      </c>
      <c r="D59" s="103" t="str">
        <f t="shared" si="0"/>
        <v>^^</v>
      </c>
    </row>
    <row r="60" spans="1:8" x14ac:dyDescent="0.2">
      <c r="A60" s="1" t="s">
        <v>382</v>
      </c>
      <c r="B60" s="21" t="s">
        <v>587</v>
      </c>
      <c r="C60" s="94" t="s">
        <v>672</v>
      </c>
      <c r="D60" s="103" t="str">
        <f t="shared" si="0"/>
        <v>^^</v>
      </c>
    </row>
    <row r="61" spans="1:8" x14ac:dyDescent="0.2">
      <c r="A61" s="1" t="s">
        <v>384</v>
      </c>
      <c r="B61" s="21" t="s">
        <v>585</v>
      </c>
      <c r="C61" s="94">
        <v>3.4113049999999999E-2</v>
      </c>
      <c r="D61" s="103">
        <f t="shared" si="0"/>
        <v>3.4113049999999999E-2</v>
      </c>
    </row>
    <row r="62" spans="1:8" x14ac:dyDescent="0.2">
      <c r="A62" s="1" t="s">
        <v>385</v>
      </c>
      <c r="B62" s="21" t="s">
        <v>577</v>
      </c>
      <c r="C62" s="94" t="s">
        <v>672</v>
      </c>
      <c r="D62" s="103" t="str">
        <f t="shared" si="0"/>
        <v>^^</v>
      </c>
    </row>
    <row r="63" spans="1:8" x14ac:dyDescent="0.2">
      <c r="A63" s="1" t="s">
        <v>386</v>
      </c>
      <c r="B63" s="24" t="s">
        <v>578</v>
      </c>
      <c r="C63" s="25" t="s">
        <v>465</v>
      </c>
      <c r="D63" s="66" t="s">
        <v>465</v>
      </c>
      <c r="E63" s="113"/>
    </row>
    <row r="64" spans="1:8" hidden="1" x14ac:dyDescent="0.2">
      <c r="B64" s="26" t="s">
        <v>272</v>
      </c>
    </row>
    <row r="65" spans="2:8" x14ac:dyDescent="0.2">
      <c r="B65" s="69" t="s">
        <v>273</v>
      </c>
    </row>
    <row r="66" spans="2:8" x14ac:dyDescent="0.2">
      <c r="B66" s="150" t="s">
        <v>643</v>
      </c>
    </row>
    <row r="67" spans="2:8" x14ac:dyDescent="0.2">
      <c r="B67" s="26" t="s">
        <v>266</v>
      </c>
    </row>
    <row r="68" spans="2:8" x14ac:dyDescent="0.2">
      <c r="B68" s="26" t="s">
        <v>641</v>
      </c>
    </row>
    <row r="69" spans="2:8" x14ac:dyDescent="0.2">
      <c r="B69" s="30" t="s">
        <v>660</v>
      </c>
    </row>
    <row r="70" spans="2:8" x14ac:dyDescent="0.2">
      <c r="B70" s="30" t="s">
        <v>642</v>
      </c>
    </row>
    <row r="71" spans="2:8" x14ac:dyDescent="0.2">
      <c r="B71" s="31" t="s">
        <v>261</v>
      </c>
    </row>
    <row r="72" spans="2:8" x14ac:dyDescent="0.2">
      <c r="B72" s="34" t="s">
        <v>262</v>
      </c>
    </row>
    <row r="73" spans="2:8" x14ac:dyDescent="0.2">
      <c r="B73" s="170" t="s">
        <v>290</v>
      </c>
      <c r="C73" s="171"/>
      <c r="D73" s="171"/>
      <c r="E73" s="171"/>
      <c r="F73" s="171"/>
      <c r="G73" s="171"/>
      <c r="H73" s="171"/>
    </row>
    <row r="74" spans="2:8" ht="28.5" customHeight="1" x14ac:dyDescent="0.2">
      <c r="B74" s="172" t="s">
        <v>675</v>
      </c>
      <c r="C74" s="172"/>
      <c r="D74" s="172"/>
      <c r="E74" s="172"/>
      <c r="F74" s="172"/>
      <c r="G74" s="172"/>
      <c r="H74" s="172"/>
    </row>
    <row r="75" spans="2:8" s="85" customFormat="1" x14ac:dyDescent="0.2">
      <c r="B75" s="85" t="s">
        <v>292</v>
      </c>
      <c r="E75" s="86"/>
      <c r="F75" s="87"/>
      <c r="G75" s="87"/>
      <c r="H75" s="86"/>
    </row>
    <row r="76" spans="2:8" s="85" customFormat="1" x14ac:dyDescent="0.2">
      <c r="B76" s="85" t="s">
        <v>299</v>
      </c>
      <c r="E76" s="86"/>
      <c r="F76" s="87"/>
      <c r="G76" s="87"/>
      <c r="H76" s="86"/>
    </row>
    <row r="77" spans="2:8" s="85" customFormat="1" x14ac:dyDescent="0.2">
      <c r="B77" s="85" t="s">
        <v>305</v>
      </c>
      <c r="E77" s="86"/>
      <c r="F77" s="87"/>
      <c r="G77" s="87"/>
      <c r="H77" s="86"/>
    </row>
    <row r="78" spans="2:8" s="85" customFormat="1" x14ac:dyDescent="0.2">
      <c r="E78" s="86"/>
      <c r="F78" s="87"/>
      <c r="G78" s="87"/>
      <c r="H78" s="86"/>
    </row>
    <row r="79" spans="2:8" s="85" customFormat="1" x14ac:dyDescent="0.2">
      <c r="E79" s="86"/>
      <c r="F79" s="87"/>
      <c r="G79" s="87"/>
      <c r="H79" s="86"/>
    </row>
    <row r="80" spans="2:8" s="85" customFormat="1" x14ac:dyDescent="0.2">
      <c r="E80" s="86"/>
      <c r="F80" s="87"/>
      <c r="G80" s="87"/>
      <c r="H80" s="86"/>
    </row>
    <row r="81" spans="2:8" s="85" customFormat="1" x14ac:dyDescent="0.2">
      <c r="E81" s="86"/>
      <c r="F81" s="87"/>
      <c r="G81" s="87"/>
      <c r="H81" s="86"/>
    </row>
    <row r="82" spans="2:8" s="85" customFormat="1" x14ac:dyDescent="0.2">
      <c r="E82" s="86"/>
      <c r="F82" s="87"/>
      <c r="G82" s="87"/>
      <c r="H82" s="86"/>
    </row>
    <row r="83" spans="2:8" s="85" customFormat="1" x14ac:dyDescent="0.2">
      <c r="E83" s="86"/>
      <c r="F83" s="87"/>
      <c r="G83" s="87"/>
      <c r="H83" s="86"/>
    </row>
    <row r="84" spans="2:8" s="85" customFormat="1" x14ac:dyDescent="0.2">
      <c r="E84" s="86"/>
      <c r="F84" s="87"/>
      <c r="G84" s="87"/>
      <c r="H84" s="86"/>
    </row>
    <row r="85" spans="2:8" s="85" customFormat="1" x14ac:dyDescent="0.2">
      <c r="E85" s="86"/>
      <c r="F85" s="87"/>
      <c r="G85" s="87"/>
      <c r="H85" s="86"/>
    </row>
    <row r="86" spans="2:8" s="85" customFormat="1" x14ac:dyDescent="0.2">
      <c r="E86" s="86"/>
      <c r="F86" s="87"/>
      <c r="G86" s="87"/>
      <c r="H86" s="86"/>
    </row>
    <row r="87" spans="2:8" s="85" customFormat="1" x14ac:dyDescent="0.2">
      <c r="E87" s="86"/>
      <c r="F87" s="87"/>
      <c r="G87" s="87"/>
      <c r="H87" s="86"/>
    </row>
    <row r="88" spans="2:8" s="85" customFormat="1" x14ac:dyDescent="0.2">
      <c r="B88" s="85" t="s">
        <v>295</v>
      </c>
      <c r="F88" s="87"/>
      <c r="G88" s="87"/>
      <c r="H88" s="86"/>
    </row>
    <row r="89" spans="2:8" s="85" customFormat="1" ht="67.5" customHeight="1" x14ac:dyDescent="0.2">
      <c r="B89" s="166" t="s">
        <v>479</v>
      </c>
      <c r="C89" s="166"/>
      <c r="D89" s="166"/>
      <c r="E89" s="166"/>
      <c r="F89" s="166"/>
      <c r="G89" s="166"/>
      <c r="H89" s="166"/>
    </row>
    <row r="90" spans="2:8" s="85" customFormat="1" ht="18.75" x14ac:dyDescent="0.3">
      <c r="B90" s="4" t="s">
        <v>296</v>
      </c>
      <c r="F90" s="87"/>
      <c r="G90" s="87"/>
      <c r="H90" s="86"/>
    </row>
  </sheetData>
  <mergeCells count="8">
    <mergeCell ref="B89:H89"/>
    <mergeCell ref="B73:H73"/>
    <mergeCell ref="B3:H3"/>
    <mergeCell ref="B1:H1"/>
    <mergeCell ref="B2:H2"/>
    <mergeCell ref="C56:D56"/>
    <mergeCell ref="B55:H55"/>
    <mergeCell ref="B74:H74"/>
  </mergeCells>
  <pageMargins left="0" right="0" top="0" bottom="0" header="0.3" footer="0.3"/>
  <pageSetup scale="47"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showGridLines="0" view="pageBreakPreview" topLeftCell="B69" zoomScaleNormal="100" zoomScaleSheetLayoutView="100" workbookViewId="0">
      <selection activeCell="B83" sqref="B83:H83"/>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ht="25.9" customHeight="1" x14ac:dyDescent="0.2">
      <c r="B2" s="174" t="s">
        <v>245</v>
      </c>
      <c r="C2" s="175"/>
      <c r="D2" s="175"/>
      <c r="E2" s="175"/>
      <c r="F2" s="175"/>
      <c r="G2" s="175"/>
      <c r="H2" s="175"/>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538</v>
      </c>
      <c r="C8" s="151" t="s">
        <v>484</v>
      </c>
      <c r="D8" s="151" t="s">
        <v>45</v>
      </c>
      <c r="E8" s="152">
        <v>500</v>
      </c>
      <c r="F8" s="153">
        <v>5097.79</v>
      </c>
      <c r="G8" s="153">
        <v>6.03</v>
      </c>
      <c r="H8" s="152">
        <v>3.7599</v>
      </c>
    </row>
    <row r="9" spans="2:8" x14ac:dyDescent="0.2">
      <c r="B9" s="151" t="s">
        <v>141</v>
      </c>
      <c r="C9" s="151" t="s">
        <v>142</v>
      </c>
      <c r="D9" s="151" t="s">
        <v>45</v>
      </c>
      <c r="E9" s="152">
        <v>500</v>
      </c>
      <c r="F9" s="153">
        <v>5065.7349999999997</v>
      </c>
      <c r="G9" s="153">
        <v>5.99</v>
      </c>
      <c r="H9" s="152">
        <v>3.7149000000000001</v>
      </c>
    </row>
    <row r="10" spans="2:8" x14ac:dyDescent="0.2">
      <c r="B10" s="151" t="s">
        <v>160</v>
      </c>
      <c r="C10" s="151" t="s">
        <v>164</v>
      </c>
      <c r="D10" s="151" t="s">
        <v>139</v>
      </c>
      <c r="E10" s="152">
        <v>400</v>
      </c>
      <c r="F10" s="153">
        <v>4018.904</v>
      </c>
      <c r="G10" s="153">
        <v>4.76</v>
      </c>
      <c r="H10" s="152">
        <v>3.4298999999999999</v>
      </c>
    </row>
    <row r="11" spans="2:8" x14ac:dyDescent="0.2">
      <c r="B11" s="151" t="s">
        <v>123</v>
      </c>
      <c r="C11" s="151" t="s">
        <v>598</v>
      </c>
      <c r="D11" s="151" t="s">
        <v>45</v>
      </c>
      <c r="E11" s="152">
        <v>300</v>
      </c>
      <c r="F11" s="153">
        <v>3049.14</v>
      </c>
      <c r="G11" s="153">
        <v>3.61</v>
      </c>
      <c r="H11" s="152">
        <v>4.0599999999999996</v>
      </c>
    </row>
    <row r="12" spans="2:8" x14ac:dyDescent="0.2">
      <c r="B12" s="151" t="s">
        <v>604</v>
      </c>
      <c r="C12" s="151" t="s">
        <v>599</v>
      </c>
      <c r="D12" s="151" t="s">
        <v>45</v>
      </c>
      <c r="E12" s="152">
        <v>250</v>
      </c>
      <c r="F12" s="153">
        <v>2538.63</v>
      </c>
      <c r="G12" s="153">
        <v>3</v>
      </c>
      <c r="H12" s="152">
        <v>3.88</v>
      </c>
    </row>
    <row r="13" spans="2:8" x14ac:dyDescent="0.2">
      <c r="B13" s="151" t="s">
        <v>123</v>
      </c>
      <c r="C13" s="151" t="s">
        <v>492</v>
      </c>
      <c r="D13" s="151" t="s">
        <v>45</v>
      </c>
      <c r="E13" s="152">
        <v>250</v>
      </c>
      <c r="F13" s="153">
        <v>2536.9949999999999</v>
      </c>
      <c r="G13" s="153">
        <v>3</v>
      </c>
      <c r="H13" s="152">
        <v>3.875</v>
      </c>
    </row>
    <row r="14" spans="2:8" x14ac:dyDescent="0.2">
      <c r="B14" s="151" t="s">
        <v>626</v>
      </c>
      <c r="C14" s="151" t="s">
        <v>507</v>
      </c>
      <c r="D14" s="151" t="s">
        <v>45</v>
      </c>
      <c r="E14" s="152">
        <v>50</v>
      </c>
      <c r="F14" s="153">
        <v>512.5</v>
      </c>
      <c r="G14" s="153">
        <v>0.61</v>
      </c>
      <c r="H14" s="152">
        <v>3.8999000000000001</v>
      </c>
    </row>
    <row r="15" spans="2:8" x14ac:dyDescent="0.2">
      <c r="B15" s="151" t="s">
        <v>141</v>
      </c>
      <c r="C15" s="151" t="s">
        <v>155</v>
      </c>
      <c r="D15" s="151" t="s">
        <v>139</v>
      </c>
      <c r="E15" s="152">
        <v>50</v>
      </c>
      <c r="F15" s="153">
        <v>508.67200000000003</v>
      </c>
      <c r="G15" s="153">
        <v>0.6</v>
      </c>
      <c r="H15" s="152">
        <v>3.8940000000000001</v>
      </c>
    </row>
    <row r="16" spans="2:8" x14ac:dyDescent="0.2">
      <c r="B16" s="151" t="s">
        <v>131</v>
      </c>
      <c r="C16" s="151" t="s">
        <v>143</v>
      </c>
      <c r="D16" s="151" t="s">
        <v>45</v>
      </c>
      <c r="E16" s="152">
        <v>50</v>
      </c>
      <c r="F16" s="153">
        <v>505.96050000000002</v>
      </c>
      <c r="G16" s="153">
        <v>0.6</v>
      </c>
      <c r="H16" s="152">
        <v>3.7050000000000001</v>
      </c>
    </row>
    <row r="17" spans="2:8" x14ac:dyDescent="0.2">
      <c r="B17" s="11" t="s">
        <v>46</v>
      </c>
      <c r="C17" s="11"/>
      <c r="D17" s="11"/>
      <c r="E17" s="12"/>
      <c r="F17" s="108">
        <v>23834.326499999999</v>
      </c>
      <c r="G17" s="108">
        <v>28.2</v>
      </c>
      <c r="H17" s="12"/>
    </row>
    <row r="18" spans="2:8" x14ac:dyDescent="0.2">
      <c r="B18" s="11" t="s">
        <v>50</v>
      </c>
      <c r="C18" s="151"/>
      <c r="D18" s="151"/>
      <c r="E18" s="152"/>
      <c r="F18" s="153"/>
      <c r="G18" s="153"/>
      <c r="H18" s="152"/>
    </row>
    <row r="19" spans="2:8" x14ac:dyDescent="0.2">
      <c r="B19" s="151" t="s">
        <v>508</v>
      </c>
      <c r="C19" s="151" t="s">
        <v>509</v>
      </c>
      <c r="D19" s="151" t="s">
        <v>51</v>
      </c>
      <c r="E19" s="152">
        <v>5000000</v>
      </c>
      <c r="F19" s="153">
        <v>5163.3</v>
      </c>
      <c r="G19" s="153">
        <v>6.11</v>
      </c>
      <c r="H19" s="152">
        <v>3.7147999999999999</v>
      </c>
    </row>
    <row r="20" spans="2:8" x14ac:dyDescent="0.2">
      <c r="B20" s="151" t="s">
        <v>510</v>
      </c>
      <c r="C20" s="151" t="s">
        <v>511</v>
      </c>
      <c r="D20" s="151" t="s">
        <v>51</v>
      </c>
      <c r="E20" s="152">
        <v>2692300</v>
      </c>
      <c r="F20" s="153">
        <v>2757.2705836</v>
      </c>
      <c r="G20" s="153">
        <v>3.26</v>
      </c>
      <c r="H20" s="152">
        <v>3.6107</v>
      </c>
    </row>
    <row r="21" spans="2:8" x14ac:dyDescent="0.2">
      <c r="B21" s="11" t="s">
        <v>46</v>
      </c>
      <c r="C21" s="11"/>
      <c r="D21" s="11"/>
      <c r="E21" s="12"/>
      <c r="F21" s="108">
        <v>7920.5705835999997</v>
      </c>
      <c r="G21" s="108">
        <v>9.3699999999999992</v>
      </c>
      <c r="H21" s="12"/>
    </row>
    <row r="22" spans="2:8" x14ac:dyDescent="0.2">
      <c r="B22" s="88" t="s">
        <v>144</v>
      </c>
      <c r="C22" s="151"/>
      <c r="D22" s="151"/>
      <c r="E22" s="152"/>
      <c r="F22" s="153"/>
      <c r="G22" s="153"/>
      <c r="H22" s="152"/>
    </row>
    <row r="23" spans="2:8" x14ac:dyDescent="0.2">
      <c r="B23" s="11" t="s">
        <v>145</v>
      </c>
      <c r="C23" s="151"/>
      <c r="D23" s="151"/>
      <c r="E23" s="152"/>
      <c r="F23" s="153"/>
      <c r="G23" s="153"/>
      <c r="H23" s="152"/>
    </row>
    <row r="24" spans="2:8" x14ac:dyDescent="0.2">
      <c r="B24" s="11" t="s">
        <v>120</v>
      </c>
      <c r="C24" s="151"/>
      <c r="D24" s="151"/>
      <c r="E24" s="152"/>
      <c r="F24" s="153"/>
      <c r="G24" s="153"/>
      <c r="H24" s="152"/>
    </row>
    <row r="25" spans="2:8" x14ac:dyDescent="0.2">
      <c r="B25" s="151" t="s">
        <v>121</v>
      </c>
      <c r="C25" s="151" t="s">
        <v>493</v>
      </c>
      <c r="D25" s="151" t="s">
        <v>220</v>
      </c>
      <c r="E25" s="152">
        <v>5000</v>
      </c>
      <c r="F25" s="153">
        <v>4864.63</v>
      </c>
      <c r="G25" s="153">
        <v>5.76</v>
      </c>
      <c r="H25" s="152">
        <v>3.79</v>
      </c>
    </row>
    <row r="26" spans="2:8" x14ac:dyDescent="0.2">
      <c r="B26" s="151" t="s">
        <v>432</v>
      </c>
      <c r="C26" s="151" t="s">
        <v>463</v>
      </c>
      <c r="D26" s="151" t="s">
        <v>146</v>
      </c>
      <c r="E26" s="152">
        <v>2500</v>
      </c>
      <c r="F26" s="153">
        <v>2494.2775000000001</v>
      </c>
      <c r="G26" s="153">
        <v>2.95</v>
      </c>
      <c r="H26" s="152">
        <v>3.3496000000000001</v>
      </c>
    </row>
    <row r="27" spans="2:8" x14ac:dyDescent="0.2">
      <c r="B27" s="151" t="s">
        <v>469</v>
      </c>
      <c r="C27" s="151" t="s">
        <v>470</v>
      </c>
      <c r="D27" s="151" t="s">
        <v>146</v>
      </c>
      <c r="E27" s="152">
        <v>1500</v>
      </c>
      <c r="F27" s="153">
        <v>1483.5975000000001</v>
      </c>
      <c r="G27" s="153">
        <v>1.76</v>
      </c>
      <c r="H27" s="152">
        <v>3.54</v>
      </c>
    </row>
    <row r="28" spans="2:8" x14ac:dyDescent="0.2">
      <c r="B28" s="11" t="s">
        <v>46</v>
      </c>
      <c r="C28" s="11"/>
      <c r="D28" s="11"/>
      <c r="E28" s="12"/>
      <c r="F28" s="108">
        <v>8842.5049999999992</v>
      </c>
      <c r="G28" s="108">
        <v>10.47</v>
      </c>
      <c r="H28" s="12"/>
    </row>
    <row r="29" spans="2:8" x14ac:dyDescent="0.2">
      <c r="B29" s="11" t="s">
        <v>147</v>
      </c>
      <c r="C29" s="151"/>
      <c r="D29" s="151"/>
      <c r="E29" s="152"/>
      <c r="F29" s="153"/>
      <c r="G29" s="153"/>
      <c r="H29" s="152"/>
    </row>
    <row r="30" spans="2:8" x14ac:dyDescent="0.2">
      <c r="B30" s="11" t="s">
        <v>43</v>
      </c>
      <c r="C30" s="151"/>
      <c r="D30" s="151"/>
      <c r="E30" s="152"/>
      <c r="F30" s="153"/>
      <c r="G30" s="153"/>
      <c r="H30" s="152"/>
    </row>
    <row r="31" spans="2:8" x14ac:dyDescent="0.2">
      <c r="B31" s="151" t="s">
        <v>150</v>
      </c>
      <c r="C31" s="151" t="s">
        <v>495</v>
      </c>
      <c r="D31" s="151" t="s">
        <v>149</v>
      </c>
      <c r="E31" s="152">
        <v>1000</v>
      </c>
      <c r="F31" s="153">
        <v>4958.16</v>
      </c>
      <c r="G31" s="153">
        <v>5.87</v>
      </c>
      <c r="H31" s="152">
        <v>3.5001000000000002</v>
      </c>
    </row>
    <row r="32" spans="2:8" x14ac:dyDescent="0.2">
      <c r="B32" s="151" t="s">
        <v>222</v>
      </c>
      <c r="C32" s="151" t="s">
        <v>496</v>
      </c>
      <c r="D32" s="151" t="s">
        <v>151</v>
      </c>
      <c r="E32" s="152">
        <v>1000</v>
      </c>
      <c r="F32" s="153">
        <v>4949.6549999999997</v>
      </c>
      <c r="G32" s="153">
        <v>5.86</v>
      </c>
      <c r="H32" s="152">
        <v>3.7501000000000002</v>
      </c>
    </row>
    <row r="33" spans="2:8" x14ac:dyDescent="0.2">
      <c r="B33" s="151" t="s">
        <v>140</v>
      </c>
      <c r="C33" s="151" t="s">
        <v>494</v>
      </c>
      <c r="D33" s="151" t="s">
        <v>146</v>
      </c>
      <c r="E33" s="152">
        <v>1000</v>
      </c>
      <c r="F33" s="153">
        <v>4943.1549999999997</v>
      </c>
      <c r="G33" s="153">
        <v>5.85</v>
      </c>
      <c r="H33" s="152">
        <v>3.6499000000000001</v>
      </c>
    </row>
    <row r="34" spans="2:8" x14ac:dyDescent="0.2">
      <c r="B34" s="151" t="s">
        <v>125</v>
      </c>
      <c r="C34" s="151" t="s">
        <v>477</v>
      </c>
      <c r="D34" s="151" t="s">
        <v>146</v>
      </c>
      <c r="E34" s="152">
        <v>1000</v>
      </c>
      <c r="F34" s="153">
        <v>4900.8100000000004</v>
      </c>
      <c r="G34" s="153">
        <v>5.8</v>
      </c>
      <c r="H34" s="152">
        <v>3.75</v>
      </c>
    </row>
    <row r="35" spans="2:8" x14ac:dyDescent="0.2">
      <c r="B35" s="151" t="s">
        <v>121</v>
      </c>
      <c r="C35" s="151" t="s">
        <v>600</v>
      </c>
      <c r="D35" s="151" t="s">
        <v>146</v>
      </c>
      <c r="E35" s="152">
        <v>500</v>
      </c>
      <c r="F35" s="153">
        <v>2481.73</v>
      </c>
      <c r="G35" s="153">
        <v>2.94</v>
      </c>
      <c r="H35" s="152">
        <v>3.4451999999999998</v>
      </c>
    </row>
    <row r="36" spans="2:8" x14ac:dyDescent="0.2">
      <c r="B36" s="151" t="s">
        <v>432</v>
      </c>
      <c r="C36" s="151" t="s">
        <v>539</v>
      </c>
      <c r="D36" s="151" t="s">
        <v>146</v>
      </c>
      <c r="E36" s="152">
        <v>500</v>
      </c>
      <c r="F36" s="153">
        <v>2468.7674999999999</v>
      </c>
      <c r="G36" s="153">
        <v>2.92</v>
      </c>
      <c r="H36" s="152">
        <v>3.5251000000000001</v>
      </c>
    </row>
    <row r="37" spans="2:8" x14ac:dyDescent="0.2">
      <c r="B37" s="11" t="s">
        <v>46</v>
      </c>
      <c r="C37" s="11"/>
      <c r="D37" s="11"/>
      <c r="E37" s="12"/>
      <c r="F37" s="108">
        <v>24702.277500000004</v>
      </c>
      <c r="G37" s="108">
        <v>29.24</v>
      </c>
      <c r="H37" s="12"/>
    </row>
    <row r="38" spans="2:8" x14ac:dyDescent="0.2">
      <c r="B38" s="11" t="s">
        <v>152</v>
      </c>
      <c r="C38" s="151"/>
      <c r="D38" s="151"/>
      <c r="E38" s="152"/>
      <c r="F38" s="153"/>
      <c r="G38" s="153"/>
      <c r="H38" s="152"/>
    </row>
    <row r="39" spans="2:8" x14ac:dyDescent="0.2">
      <c r="B39" s="151" t="s">
        <v>601</v>
      </c>
      <c r="C39" s="151" t="s">
        <v>602</v>
      </c>
      <c r="D39" s="151" t="s">
        <v>51</v>
      </c>
      <c r="E39" s="152">
        <v>7500000</v>
      </c>
      <c r="F39" s="153">
        <v>7391.9775</v>
      </c>
      <c r="G39" s="153">
        <v>8.75</v>
      </c>
      <c r="H39" s="152">
        <v>3.5324</v>
      </c>
    </row>
    <row r="40" spans="2:8" x14ac:dyDescent="0.2">
      <c r="B40" s="151" t="s">
        <v>540</v>
      </c>
      <c r="C40" s="151" t="s">
        <v>541</v>
      </c>
      <c r="D40" s="151" t="s">
        <v>51</v>
      </c>
      <c r="E40" s="152">
        <v>5000000</v>
      </c>
      <c r="F40" s="153">
        <v>4931.28</v>
      </c>
      <c r="G40" s="153">
        <v>5.84</v>
      </c>
      <c r="H40" s="152">
        <v>3.5324</v>
      </c>
    </row>
    <row r="41" spans="2:8" x14ac:dyDescent="0.2">
      <c r="B41" s="151" t="s">
        <v>627</v>
      </c>
      <c r="C41" s="151" t="s">
        <v>628</v>
      </c>
      <c r="D41" s="151" t="s">
        <v>51</v>
      </c>
      <c r="E41" s="152">
        <v>2500000</v>
      </c>
      <c r="F41" s="153">
        <v>2458.8225000000002</v>
      </c>
      <c r="G41" s="153">
        <v>2.91</v>
      </c>
      <c r="H41" s="152">
        <v>3.5537999999999998</v>
      </c>
    </row>
    <row r="42" spans="2:8" x14ac:dyDescent="0.2">
      <c r="B42" s="151" t="s">
        <v>629</v>
      </c>
      <c r="C42" s="151" t="s">
        <v>630</v>
      </c>
      <c r="D42" s="151" t="s">
        <v>51</v>
      </c>
      <c r="E42" s="152">
        <v>602700</v>
      </c>
      <c r="F42" s="153">
        <v>592.30884930000002</v>
      </c>
      <c r="G42" s="153">
        <v>0.7</v>
      </c>
      <c r="H42" s="152">
        <v>3.5573999999999999</v>
      </c>
    </row>
    <row r="43" spans="2:8" x14ac:dyDescent="0.2">
      <c r="B43" s="11" t="s">
        <v>46</v>
      </c>
      <c r="C43" s="11"/>
      <c r="D43" s="11"/>
      <c r="E43" s="12"/>
      <c r="F43" s="108">
        <v>15374.388849300001</v>
      </c>
      <c r="G43" s="108">
        <v>18.2</v>
      </c>
      <c r="H43" s="12"/>
    </row>
    <row r="44" spans="2:8" x14ac:dyDescent="0.2">
      <c r="B44" s="151" t="s">
        <v>452</v>
      </c>
      <c r="C44" s="151"/>
      <c r="D44" s="151"/>
      <c r="E44" s="152"/>
      <c r="F44" s="153">
        <v>2135.0815988999998</v>
      </c>
      <c r="G44" s="153">
        <v>2.5265</v>
      </c>
      <c r="H44" s="152">
        <v>3.4</v>
      </c>
    </row>
    <row r="45" spans="2:8" x14ac:dyDescent="0.2">
      <c r="B45" s="151" t="s">
        <v>453</v>
      </c>
      <c r="C45" s="151"/>
      <c r="D45" s="151"/>
      <c r="E45" s="152"/>
      <c r="F45" s="153">
        <v>669.34155840000005</v>
      </c>
      <c r="G45" s="153">
        <v>0.79200000000000004</v>
      </c>
      <c r="H45" s="152">
        <v>3.28</v>
      </c>
    </row>
    <row r="46" spans="2:8" x14ac:dyDescent="0.2">
      <c r="B46" s="11" t="s">
        <v>46</v>
      </c>
      <c r="C46" s="11"/>
      <c r="D46" s="11"/>
      <c r="E46" s="12"/>
      <c r="F46" s="108">
        <v>2804.4231572999997</v>
      </c>
      <c r="G46" s="108">
        <v>3.3186</v>
      </c>
      <c r="H46" s="12"/>
    </row>
    <row r="47" spans="2:8" x14ac:dyDescent="0.2">
      <c r="B47" s="151" t="s">
        <v>47</v>
      </c>
      <c r="C47" s="151"/>
      <c r="D47" s="151"/>
      <c r="E47" s="152"/>
      <c r="F47" s="153">
        <v>1026.6980590999999</v>
      </c>
      <c r="G47" s="153">
        <v>1.2015</v>
      </c>
      <c r="H47" s="152">
        <v>3.37</v>
      </c>
    </row>
    <row r="48" spans="2:8" x14ac:dyDescent="0.2">
      <c r="B48" s="13" t="s">
        <v>617</v>
      </c>
      <c r="C48" s="13"/>
      <c r="D48" s="13"/>
      <c r="E48" s="14"/>
      <c r="F48" s="15">
        <v>84505.189649299995</v>
      </c>
      <c r="G48" s="15">
        <v>100</v>
      </c>
      <c r="H48" s="14"/>
    </row>
    <row r="49" spans="1:8" x14ac:dyDescent="0.2">
      <c r="B49" s="154"/>
      <c r="C49" s="154"/>
      <c r="D49" s="154"/>
      <c r="E49" s="155"/>
      <c r="F49" s="156"/>
      <c r="G49" s="156"/>
      <c r="H49" s="155"/>
    </row>
    <row r="50" spans="1:8" x14ac:dyDescent="0.2">
      <c r="B50" s="154" t="s">
        <v>618</v>
      </c>
      <c r="C50" s="154"/>
      <c r="D50" s="154"/>
      <c r="E50" s="155"/>
      <c r="F50" s="156"/>
      <c r="G50" s="156"/>
      <c r="H50" s="155"/>
    </row>
    <row r="51" spans="1:8" x14ac:dyDescent="0.2">
      <c r="B51" s="154" t="s">
        <v>625</v>
      </c>
      <c r="C51" s="154"/>
      <c r="D51" s="154"/>
      <c r="E51" s="155"/>
      <c r="F51" s="156"/>
      <c r="G51" s="156"/>
      <c r="H51" s="155"/>
    </row>
    <row r="52" spans="1:8" x14ac:dyDescent="0.2">
      <c r="B52" s="146"/>
      <c r="C52" s="146"/>
      <c r="D52" s="146"/>
      <c r="E52" s="147"/>
      <c r="F52" s="148"/>
      <c r="G52" s="148"/>
      <c r="H52" s="147"/>
    </row>
    <row r="53" spans="1:8" x14ac:dyDescent="0.2">
      <c r="B53" s="16" t="s">
        <v>255</v>
      </c>
    </row>
    <row r="54" spans="1:8" x14ac:dyDescent="0.2">
      <c r="B54" s="17" t="s">
        <v>256</v>
      </c>
    </row>
    <row r="55" spans="1:8" x14ac:dyDescent="0.2">
      <c r="B55" s="18" t="s">
        <v>257</v>
      </c>
    </row>
    <row r="56" spans="1:8" ht="25.5" x14ac:dyDescent="0.2">
      <c r="B56" s="19" t="s">
        <v>258</v>
      </c>
      <c r="C56" s="20" t="s">
        <v>673</v>
      </c>
      <c r="D56" s="20" t="s">
        <v>674</v>
      </c>
    </row>
    <row r="57" spans="1:8" x14ac:dyDescent="0.2">
      <c r="A57" s="1" t="s">
        <v>375</v>
      </c>
      <c r="B57" s="21" t="s">
        <v>259</v>
      </c>
      <c r="C57" s="22">
        <v>1062.3228999999999</v>
      </c>
      <c r="D57" s="93">
        <v>1061.162</v>
      </c>
    </row>
    <row r="58" spans="1:8" x14ac:dyDescent="0.2">
      <c r="A58" s="1" t="s">
        <v>376</v>
      </c>
      <c r="B58" s="21" t="s">
        <v>582</v>
      </c>
      <c r="C58" s="23">
        <v>1027.6899000000001</v>
      </c>
      <c r="D58" s="65">
        <v>1027.6899000000001</v>
      </c>
    </row>
    <row r="59" spans="1:8" x14ac:dyDescent="0.2">
      <c r="A59" s="1" t="s">
        <v>377</v>
      </c>
      <c r="B59" s="21" t="s">
        <v>583</v>
      </c>
      <c r="C59" s="23">
        <v>1025.0737999999999</v>
      </c>
      <c r="D59" s="65">
        <v>1025.2064</v>
      </c>
    </row>
    <row r="60" spans="1:8" x14ac:dyDescent="0.2">
      <c r="A60" s="1" t="s">
        <v>378</v>
      </c>
      <c r="B60" s="21" t="s">
        <v>580</v>
      </c>
      <c r="C60" s="23">
        <v>1020.6999</v>
      </c>
      <c r="D60" s="65">
        <v>1019.5844</v>
      </c>
    </row>
    <row r="61" spans="1:8" x14ac:dyDescent="0.2">
      <c r="A61" s="1" t="s">
        <v>371</v>
      </c>
      <c r="B61" s="21" t="s">
        <v>260</v>
      </c>
      <c r="C61" s="23">
        <v>1065.896</v>
      </c>
      <c r="D61" s="65">
        <v>1064.6252999999999</v>
      </c>
    </row>
    <row r="62" spans="1:8" x14ac:dyDescent="0.2">
      <c r="A62" s="1" t="s">
        <v>372</v>
      </c>
      <c r="B62" s="21" t="s">
        <v>588</v>
      </c>
      <c r="C62" s="23">
        <v>1041.0030999999999</v>
      </c>
      <c r="D62" s="65">
        <v>1039.769</v>
      </c>
    </row>
    <row r="63" spans="1:8" x14ac:dyDescent="0.2">
      <c r="A63" s="1" t="s">
        <v>373</v>
      </c>
      <c r="B63" s="21" t="s">
        <v>589</v>
      </c>
      <c r="C63" s="23">
        <v>1008.7095</v>
      </c>
      <c r="D63" s="65">
        <v>1008.8407999999999</v>
      </c>
    </row>
    <row r="64" spans="1:8" x14ac:dyDescent="0.2">
      <c r="A64" s="1" t="s">
        <v>374</v>
      </c>
      <c r="B64" s="24" t="s">
        <v>565</v>
      </c>
      <c r="C64" s="25">
        <v>1009.9357</v>
      </c>
      <c r="D64" s="66">
        <v>1008.7315</v>
      </c>
    </row>
    <row r="65" spans="1:8" x14ac:dyDescent="0.2">
      <c r="B65" s="29" t="s">
        <v>635</v>
      </c>
      <c r="C65" s="91"/>
      <c r="D65" s="91"/>
    </row>
    <row r="66" spans="1:8" x14ac:dyDescent="0.2">
      <c r="B66" s="27" t="s">
        <v>637</v>
      </c>
      <c r="C66" s="27"/>
      <c r="D66" s="27"/>
      <c r="E66" s="27"/>
      <c r="F66" s="28"/>
    </row>
    <row r="67" spans="1:8" x14ac:dyDescent="0.2">
      <c r="B67" s="29" t="s">
        <v>638</v>
      </c>
      <c r="C67" s="29"/>
      <c r="D67" s="29"/>
      <c r="E67" s="29"/>
      <c r="F67" s="28"/>
    </row>
    <row r="68" spans="1:8" ht="12.75" customHeight="1" x14ac:dyDescent="0.2">
      <c r="B68" s="179" t="s">
        <v>639</v>
      </c>
      <c r="C68" s="180"/>
      <c r="D68" s="180"/>
      <c r="E68" s="180"/>
      <c r="F68" s="180"/>
      <c r="G68" s="180"/>
      <c r="H68" s="180"/>
    </row>
    <row r="69" spans="1:8" x14ac:dyDescent="0.2">
      <c r="B69" s="61" t="s">
        <v>258</v>
      </c>
      <c r="C69" s="177" t="s">
        <v>267</v>
      </c>
      <c r="D69" s="178"/>
      <c r="E69" s="1"/>
    </row>
    <row r="70" spans="1:8" x14ac:dyDescent="0.2">
      <c r="B70" s="62"/>
      <c r="C70" s="95" t="s">
        <v>268</v>
      </c>
      <c r="D70" s="96" t="s">
        <v>269</v>
      </c>
      <c r="E70" s="1"/>
    </row>
    <row r="71" spans="1:8" x14ac:dyDescent="0.2">
      <c r="A71" s="1" t="s">
        <v>376</v>
      </c>
      <c r="B71" s="41" t="s">
        <v>582</v>
      </c>
      <c r="C71" s="98">
        <v>1.12380993</v>
      </c>
      <c r="D71" s="102">
        <f t="shared" ref="D71:D76" si="0">+C71</f>
        <v>1.12380993</v>
      </c>
      <c r="E71" s="1"/>
    </row>
    <row r="72" spans="1:8" x14ac:dyDescent="0.2">
      <c r="A72" s="1" t="s">
        <v>377</v>
      </c>
      <c r="B72" s="41" t="s">
        <v>583</v>
      </c>
      <c r="C72" s="94">
        <v>1.2535856399999998</v>
      </c>
      <c r="D72" s="103">
        <f t="shared" si="0"/>
        <v>1.2535856399999998</v>
      </c>
    </row>
    <row r="73" spans="1:8" x14ac:dyDescent="0.2">
      <c r="A73" s="1" t="s">
        <v>378</v>
      </c>
      <c r="B73" s="41" t="s">
        <v>580</v>
      </c>
      <c r="C73" s="94" t="s">
        <v>672</v>
      </c>
      <c r="D73" s="103" t="str">
        <f t="shared" si="0"/>
        <v>^^</v>
      </c>
    </row>
    <row r="74" spans="1:8" x14ac:dyDescent="0.2">
      <c r="A74" s="1" t="s">
        <v>372</v>
      </c>
      <c r="B74" s="41" t="s">
        <v>584</v>
      </c>
      <c r="C74" s="94" t="s">
        <v>672</v>
      </c>
      <c r="D74" s="103" t="str">
        <f t="shared" si="0"/>
        <v>^^</v>
      </c>
    </row>
    <row r="75" spans="1:8" x14ac:dyDescent="0.2">
      <c r="A75" s="1" t="s">
        <v>373</v>
      </c>
      <c r="B75" s="41" t="s">
        <v>585</v>
      </c>
      <c r="C75" s="94">
        <v>1.3321372499999999</v>
      </c>
      <c r="D75" s="103">
        <f t="shared" si="0"/>
        <v>1.3321372499999999</v>
      </c>
    </row>
    <row r="76" spans="1:8" x14ac:dyDescent="0.2">
      <c r="A76" s="1" t="s">
        <v>374</v>
      </c>
      <c r="B76" s="36" t="s">
        <v>577</v>
      </c>
      <c r="C76" s="99" t="s">
        <v>672</v>
      </c>
      <c r="D76" s="100" t="str">
        <f t="shared" si="0"/>
        <v>^^</v>
      </c>
    </row>
    <row r="77" spans="1:8" x14ac:dyDescent="0.2">
      <c r="B77" s="150" t="s">
        <v>643</v>
      </c>
      <c r="C77" s="101"/>
      <c r="D77" s="101"/>
    </row>
    <row r="78" spans="1:8" x14ac:dyDescent="0.2">
      <c r="B78" s="26" t="s">
        <v>641</v>
      </c>
    </row>
    <row r="79" spans="1:8" x14ac:dyDescent="0.2">
      <c r="B79" s="30" t="s">
        <v>661</v>
      </c>
    </row>
    <row r="80" spans="1:8" x14ac:dyDescent="0.2">
      <c r="B80" s="30" t="s">
        <v>642</v>
      </c>
    </row>
    <row r="81" spans="2:8" x14ac:dyDescent="0.2">
      <c r="B81" s="31" t="s">
        <v>261</v>
      </c>
    </row>
    <row r="82" spans="2:8" x14ac:dyDescent="0.2">
      <c r="B82" s="34" t="s">
        <v>262</v>
      </c>
    </row>
    <row r="83" spans="2:8" x14ac:dyDescent="0.2">
      <c r="B83" s="170" t="s">
        <v>290</v>
      </c>
      <c r="C83" s="171"/>
      <c r="D83" s="171"/>
      <c r="E83" s="171"/>
      <c r="F83" s="171"/>
      <c r="G83" s="171"/>
      <c r="H83" s="171"/>
    </row>
    <row r="84" spans="2:8" ht="33" customHeight="1" x14ac:dyDescent="0.2">
      <c r="B84" s="172" t="s">
        <v>675</v>
      </c>
      <c r="C84" s="172"/>
      <c r="D84" s="172"/>
      <c r="E84" s="172"/>
      <c r="F84" s="172"/>
      <c r="G84" s="172"/>
      <c r="H84" s="172"/>
    </row>
    <row r="85" spans="2:8" s="85" customFormat="1" x14ac:dyDescent="0.2">
      <c r="B85" s="85" t="s">
        <v>292</v>
      </c>
      <c r="E85" s="86"/>
      <c r="F85" s="87"/>
      <c r="G85" s="87"/>
      <c r="H85" s="86"/>
    </row>
    <row r="86" spans="2:8" s="85" customFormat="1" x14ac:dyDescent="0.2">
      <c r="B86" s="85" t="s">
        <v>306</v>
      </c>
      <c r="E86" s="86"/>
      <c r="F86" s="87"/>
      <c r="G86" s="87"/>
      <c r="H86" s="86"/>
    </row>
    <row r="87" spans="2:8" s="85" customFormat="1" x14ac:dyDescent="0.2">
      <c r="B87" s="85" t="s">
        <v>307</v>
      </c>
      <c r="E87" s="86"/>
      <c r="F87" s="87"/>
      <c r="G87" s="87"/>
      <c r="H87" s="86"/>
    </row>
    <row r="88" spans="2:8" s="85" customFormat="1" x14ac:dyDescent="0.2">
      <c r="E88" s="86"/>
      <c r="F88" s="87"/>
      <c r="G88" s="87"/>
      <c r="H88" s="86"/>
    </row>
    <row r="89" spans="2:8" s="85" customFormat="1" x14ac:dyDescent="0.2">
      <c r="E89" s="86"/>
      <c r="F89" s="87"/>
      <c r="G89" s="87"/>
      <c r="H89" s="86"/>
    </row>
    <row r="90" spans="2:8" s="85" customFormat="1" x14ac:dyDescent="0.2">
      <c r="E90" s="86"/>
      <c r="F90" s="87"/>
      <c r="G90" s="87"/>
      <c r="H90" s="86"/>
    </row>
    <row r="91" spans="2:8" s="85" customFormat="1" x14ac:dyDescent="0.2">
      <c r="E91" s="86"/>
      <c r="F91" s="87"/>
      <c r="G91" s="87"/>
      <c r="H91" s="86"/>
    </row>
    <row r="92" spans="2:8" s="85" customFormat="1" x14ac:dyDescent="0.2">
      <c r="E92" s="86"/>
      <c r="F92" s="87"/>
      <c r="G92" s="87"/>
      <c r="H92" s="86"/>
    </row>
    <row r="93" spans="2:8" s="85" customFormat="1" x14ac:dyDescent="0.2">
      <c r="E93" s="86"/>
      <c r="F93" s="87"/>
      <c r="G93" s="87"/>
      <c r="H93" s="86"/>
    </row>
    <row r="94" spans="2:8" s="85" customFormat="1" x14ac:dyDescent="0.2">
      <c r="E94" s="86"/>
      <c r="F94" s="87"/>
      <c r="G94" s="87"/>
      <c r="H94" s="86"/>
    </row>
    <row r="95" spans="2:8" s="85" customFormat="1" x14ac:dyDescent="0.2">
      <c r="E95" s="86"/>
      <c r="F95" s="87"/>
      <c r="G95" s="87"/>
      <c r="H95" s="86"/>
    </row>
    <row r="96" spans="2:8" s="85" customFormat="1" x14ac:dyDescent="0.2">
      <c r="E96" s="86"/>
      <c r="F96" s="87"/>
      <c r="G96" s="87"/>
      <c r="H96" s="86"/>
    </row>
    <row r="97" spans="2:8" s="85" customFormat="1" x14ac:dyDescent="0.2">
      <c r="E97" s="86"/>
      <c r="F97" s="87"/>
      <c r="G97" s="87"/>
      <c r="H97" s="86"/>
    </row>
    <row r="98" spans="2:8" s="85" customFormat="1" x14ac:dyDescent="0.2">
      <c r="B98" s="85" t="s">
        <v>295</v>
      </c>
      <c r="F98" s="87"/>
      <c r="G98" s="87"/>
      <c r="H98" s="86"/>
    </row>
    <row r="99" spans="2:8" s="85" customFormat="1" ht="66.75" customHeight="1" x14ac:dyDescent="0.2">
      <c r="B99" s="166" t="s">
        <v>479</v>
      </c>
      <c r="C99" s="166"/>
      <c r="D99" s="166"/>
      <c r="E99" s="166"/>
      <c r="F99" s="166"/>
      <c r="G99" s="166"/>
      <c r="H99" s="166"/>
    </row>
    <row r="100" spans="2:8" s="85" customFormat="1" ht="18.75" x14ac:dyDescent="0.3">
      <c r="B100" s="4" t="s">
        <v>296</v>
      </c>
      <c r="F100" s="87"/>
      <c r="G100" s="87"/>
      <c r="H100" s="86"/>
    </row>
  </sheetData>
  <mergeCells count="8">
    <mergeCell ref="B99:H99"/>
    <mergeCell ref="B83:H83"/>
    <mergeCell ref="B3:H3"/>
    <mergeCell ref="B1:H1"/>
    <mergeCell ref="B2:H2"/>
    <mergeCell ref="C69:D69"/>
    <mergeCell ref="B68:H68"/>
    <mergeCell ref="B84:H84"/>
  </mergeCells>
  <pageMargins left="0" right="0" top="0" bottom="0" header="0.3" footer="0.3"/>
  <pageSetup scale="42" orientation="landscape" r:id="rId1"/>
  <headerFooter>
    <oddFooter>&amp;C&amp;1#&amp;"Calibri"&amp;10&amp;K000000PUBLIC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
  <sheetViews>
    <sheetView showGridLines="0" view="pageBreakPreview" topLeftCell="B46" zoomScaleNormal="100" zoomScaleSheetLayoutView="100" workbookViewId="0">
      <selection activeCell="B63" sqref="B63:H6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67" t="s">
        <v>239</v>
      </c>
      <c r="C1" s="167"/>
      <c r="D1" s="167"/>
      <c r="E1" s="167"/>
      <c r="F1" s="167"/>
      <c r="G1" s="167"/>
      <c r="H1" s="167"/>
    </row>
    <row r="2" spans="2:8" ht="25.9" customHeight="1" x14ac:dyDescent="0.2">
      <c r="B2" s="174" t="s">
        <v>246</v>
      </c>
      <c r="C2" s="175"/>
      <c r="D2" s="175"/>
      <c r="E2" s="175"/>
      <c r="F2" s="175"/>
      <c r="G2" s="175"/>
      <c r="H2" s="175"/>
    </row>
    <row r="3" spans="2:8" x14ac:dyDescent="0.2">
      <c r="B3" s="167" t="s">
        <v>636</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3" t="s">
        <v>223</v>
      </c>
    </row>
    <row r="6" spans="2:8" x14ac:dyDescent="0.2">
      <c r="B6" s="88" t="s">
        <v>42</v>
      </c>
      <c r="C6" s="151"/>
      <c r="D6" s="151"/>
      <c r="E6" s="152"/>
      <c r="F6" s="153"/>
      <c r="G6" s="153"/>
      <c r="H6" s="152"/>
    </row>
    <row r="7" spans="2:8" x14ac:dyDescent="0.2">
      <c r="B7" s="11" t="s">
        <v>43</v>
      </c>
      <c r="C7" s="151"/>
      <c r="D7" s="151"/>
      <c r="E7" s="152"/>
      <c r="F7" s="153"/>
      <c r="G7" s="153"/>
      <c r="H7" s="152"/>
    </row>
    <row r="8" spans="2:8" x14ac:dyDescent="0.2">
      <c r="B8" s="151" t="s">
        <v>150</v>
      </c>
      <c r="C8" s="151" t="s">
        <v>154</v>
      </c>
      <c r="D8" s="151" t="s">
        <v>45</v>
      </c>
      <c r="E8" s="152">
        <v>150</v>
      </c>
      <c r="F8" s="153">
        <v>1550.7284999999999</v>
      </c>
      <c r="G8" s="153">
        <v>8.1</v>
      </c>
      <c r="H8" s="152">
        <v>3.9350000000000001</v>
      </c>
    </row>
    <row r="9" spans="2:8" x14ac:dyDescent="0.2">
      <c r="B9" s="151" t="s">
        <v>141</v>
      </c>
      <c r="C9" s="151" t="s">
        <v>155</v>
      </c>
      <c r="D9" s="151" t="s">
        <v>139</v>
      </c>
      <c r="E9" s="152">
        <v>150</v>
      </c>
      <c r="F9" s="153">
        <v>1526.0160000000001</v>
      </c>
      <c r="G9" s="153">
        <v>7.97</v>
      </c>
      <c r="H9" s="152">
        <v>3.8940000000000001</v>
      </c>
    </row>
    <row r="10" spans="2:8" x14ac:dyDescent="0.2">
      <c r="B10" s="151" t="s">
        <v>125</v>
      </c>
      <c r="C10" s="151" t="s">
        <v>126</v>
      </c>
      <c r="D10" s="151" t="s">
        <v>45</v>
      </c>
      <c r="E10" s="152">
        <v>100</v>
      </c>
      <c r="F10" s="153">
        <v>1037.367</v>
      </c>
      <c r="G10" s="153">
        <v>5.42</v>
      </c>
      <c r="H10" s="152">
        <v>4.5049999999999999</v>
      </c>
    </row>
    <row r="11" spans="2:8" x14ac:dyDescent="0.2">
      <c r="B11" s="151" t="s">
        <v>127</v>
      </c>
      <c r="C11" s="151" t="s">
        <v>128</v>
      </c>
      <c r="D11" s="151" t="s">
        <v>45</v>
      </c>
      <c r="E11" s="152">
        <v>100</v>
      </c>
      <c r="F11" s="153">
        <v>1032.633</v>
      </c>
      <c r="G11" s="153">
        <v>5.4</v>
      </c>
      <c r="H11" s="152">
        <v>4.1749999999999998</v>
      </c>
    </row>
    <row r="12" spans="2:8" x14ac:dyDescent="0.2">
      <c r="B12" s="151" t="s">
        <v>121</v>
      </c>
      <c r="C12" s="151" t="s">
        <v>153</v>
      </c>
      <c r="D12" s="151" t="s">
        <v>45</v>
      </c>
      <c r="E12" s="152">
        <v>100</v>
      </c>
      <c r="F12" s="153">
        <v>1031.943</v>
      </c>
      <c r="G12" s="153">
        <v>5.39</v>
      </c>
      <c r="H12" s="152">
        <v>3.895</v>
      </c>
    </row>
    <row r="13" spans="2:8" x14ac:dyDescent="0.2">
      <c r="B13" s="151" t="s">
        <v>129</v>
      </c>
      <c r="C13" s="151" t="s">
        <v>130</v>
      </c>
      <c r="D13" s="151" t="s">
        <v>45</v>
      </c>
      <c r="E13" s="152">
        <v>100</v>
      </c>
      <c r="F13" s="153">
        <v>1028.962</v>
      </c>
      <c r="G13" s="153">
        <v>5.38</v>
      </c>
      <c r="H13" s="152">
        <v>4.3314000000000004</v>
      </c>
    </row>
    <row r="14" spans="2:8" x14ac:dyDescent="0.2">
      <c r="B14" s="151" t="s">
        <v>140</v>
      </c>
      <c r="C14" s="151" t="s">
        <v>450</v>
      </c>
      <c r="D14" s="151" t="s">
        <v>45</v>
      </c>
      <c r="E14" s="152">
        <v>100</v>
      </c>
      <c r="F14" s="153">
        <v>1009.04</v>
      </c>
      <c r="G14" s="153">
        <v>5.27</v>
      </c>
      <c r="H14" s="152">
        <v>3.6798000000000002</v>
      </c>
    </row>
    <row r="15" spans="2:8" x14ac:dyDescent="0.2">
      <c r="B15" s="151" t="s">
        <v>161</v>
      </c>
      <c r="C15" s="151" t="s">
        <v>471</v>
      </c>
      <c r="D15" s="151" t="s">
        <v>45</v>
      </c>
      <c r="E15" s="152">
        <v>100</v>
      </c>
      <c r="F15" s="153">
        <v>996.74199999999996</v>
      </c>
      <c r="G15" s="153">
        <v>5.21</v>
      </c>
      <c r="H15" s="152">
        <v>4.8650000000000002</v>
      </c>
    </row>
    <row r="16" spans="2:8" x14ac:dyDescent="0.2">
      <c r="B16" s="151" t="s">
        <v>123</v>
      </c>
      <c r="C16" s="151" t="s">
        <v>124</v>
      </c>
      <c r="D16" s="151" t="s">
        <v>45</v>
      </c>
      <c r="E16" s="152">
        <v>50</v>
      </c>
      <c r="F16" s="153">
        <v>517.49800000000005</v>
      </c>
      <c r="G16" s="153">
        <v>2.7</v>
      </c>
      <c r="H16" s="152">
        <v>4.3499999999999996</v>
      </c>
    </row>
    <row r="17" spans="2:8" x14ac:dyDescent="0.2">
      <c r="B17" s="151" t="s">
        <v>123</v>
      </c>
      <c r="C17" s="151" t="s">
        <v>434</v>
      </c>
      <c r="D17" s="151" t="s">
        <v>45</v>
      </c>
      <c r="E17" s="152">
        <v>50</v>
      </c>
      <c r="F17" s="153">
        <v>502.31349999999998</v>
      </c>
      <c r="G17" s="153">
        <v>2.62</v>
      </c>
      <c r="H17" s="152">
        <v>4.6936999999999998</v>
      </c>
    </row>
    <row r="18" spans="2:8" x14ac:dyDescent="0.2">
      <c r="B18" s="11" t="s">
        <v>46</v>
      </c>
      <c r="C18" s="11"/>
      <c r="D18" s="11"/>
      <c r="E18" s="12"/>
      <c r="F18" s="108">
        <v>10233.243</v>
      </c>
      <c r="G18" s="108">
        <v>53.46</v>
      </c>
      <c r="H18" s="12"/>
    </row>
    <row r="19" spans="2:8" x14ac:dyDescent="0.2">
      <c r="B19" s="11" t="s">
        <v>50</v>
      </c>
      <c r="C19" s="151"/>
      <c r="D19" s="151"/>
      <c r="E19" s="152"/>
      <c r="F19" s="153"/>
      <c r="G19" s="153"/>
      <c r="H19" s="152"/>
    </row>
    <row r="20" spans="2:8" x14ac:dyDescent="0.2">
      <c r="B20" s="151" t="s">
        <v>534</v>
      </c>
      <c r="C20" s="151" t="s">
        <v>535</v>
      </c>
      <c r="D20" s="151" t="s">
        <v>51</v>
      </c>
      <c r="E20" s="152">
        <v>5000000</v>
      </c>
      <c r="F20" s="153">
        <v>5220.625</v>
      </c>
      <c r="G20" s="153">
        <v>27.28</v>
      </c>
      <c r="H20" s="152">
        <v>3.8929999999999998</v>
      </c>
    </row>
    <row r="21" spans="2:8" x14ac:dyDescent="0.2">
      <c r="B21" s="151" t="s">
        <v>542</v>
      </c>
      <c r="C21" s="151" t="s">
        <v>543</v>
      </c>
      <c r="D21" s="151" t="s">
        <v>51</v>
      </c>
      <c r="E21" s="152">
        <v>1000000</v>
      </c>
      <c r="F21" s="153">
        <v>1043.42</v>
      </c>
      <c r="G21" s="153">
        <v>5.45</v>
      </c>
      <c r="H21" s="152">
        <v>3.8571</v>
      </c>
    </row>
    <row r="22" spans="2:8" x14ac:dyDescent="0.2">
      <c r="B22" s="11" t="s">
        <v>46</v>
      </c>
      <c r="C22" s="11"/>
      <c r="D22" s="11"/>
      <c r="E22" s="12"/>
      <c r="F22" s="108">
        <v>6264.0450000000001</v>
      </c>
      <c r="G22" s="108">
        <v>32.729999999999997</v>
      </c>
      <c r="H22" s="12"/>
    </row>
    <row r="23" spans="2:8" x14ac:dyDescent="0.2">
      <c r="B23" s="88" t="s">
        <v>144</v>
      </c>
      <c r="C23" s="151"/>
      <c r="D23" s="151"/>
      <c r="E23" s="152"/>
      <c r="F23" s="153"/>
      <c r="G23" s="153"/>
      <c r="H23" s="152"/>
    </row>
    <row r="24" spans="2:8" x14ac:dyDescent="0.2">
      <c r="B24" s="11" t="s">
        <v>145</v>
      </c>
      <c r="C24" s="151"/>
      <c r="D24" s="151"/>
      <c r="E24" s="152"/>
      <c r="F24" s="153"/>
      <c r="G24" s="153"/>
      <c r="H24" s="152"/>
    </row>
    <row r="25" spans="2:8" x14ac:dyDescent="0.2">
      <c r="B25" s="11" t="s">
        <v>120</v>
      </c>
      <c r="C25" s="151"/>
      <c r="D25" s="151"/>
      <c r="E25" s="152"/>
      <c r="F25" s="153"/>
      <c r="G25" s="153"/>
      <c r="H25" s="152"/>
    </row>
    <row r="26" spans="2:8" x14ac:dyDescent="0.2">
      <c r="B26" s="151" t="s">
        <v>469</v>
      </c>
      <c r="C26" s="151" t="s">
        <v>470</v>
      </c>
      <c r="D26" s="151" t="s">
        <v>146</v>
      </c>
      <c r="E26" s="152">
        <v>1000</v>
      </c>
      <c r="F26" s="153">
        <v>989.06500000000005</v>
      </c>
      <c r="G26" s="153">
        <v>5.17</v>
      </c>
      <c r="H26" s="152">
        <v>3.54</v>
      </c>
    </row>
    <row r="27" spans="2:8" x14ac:dyDescent="0.2">
      <c r="B27" s="11" t="s">
        <v>46</v>
      </c>
      <c r="C27" s="11"/>
      <c r="D27" s="11"/>
      <c r="E27" s="12"/>
      <c r="F27" s="108">
        <v>989.06500000000005</v>
      </c>
      <c r="G27" s="108">
        <v>5.17</v>
      </c>
      <c r="H27" s="12"/>
    </row>
    <row r="28" spans="2:8" x14ac:dyDescent="0.2">
      <c r="B28" s="151" t="s">
        <v>452</v>
      </c>
      <c r="C28" s="151"/>
      <c r="D28" s="151"/>
      <c r="E28" s="152"/>
      <c r="F28" s="153">
        <v>961.38535739999998</v>
      </c>
      <c r="G28" s="153">
        <v>5.0228999999999999</v>
      </c>
      <c r="H28" s="152">
        <v>3.4</v>
      </c>
    </row>
    <row r="29" spans="2:8" x14ac:dyDescent="0.2">
      <c r="B29" s="151" t="s">
        <v>453</v>
      </c>
      <c r="C29" s="151"/>
      <c r="D29" s="151"/>
      <c r="E29" s="152"/>
      <c r="F29" s="153">
        <v>301.39175060000002</v>
      </c>
      <c r="G29" s="153">
        <v>1.5746</v>
      </c>
      <c r="H29" s="152">
        <v>3.28</v>
      </c>
    </row>
    <row r="30" spans="2:8" x14ac:dyDescent="0.2">
      <c r="B30" s="11" t="s">
        <v>46</v>
      </c>
      <c r="C30" s="11"/>
      <c r="D30" s="11"/>
      <c r="E30" s="12"/>
      <c r="F30" s="108">
        <v>1262.777108</v>
      </c>
      <c r="G30" s="108">
        <v>6.5975999999999999</v>
      </c>
      <c r="H30" s="12"/>
    </row>
    <row r="31" spans="2:8" x14ac:dyDescent="0.2">
      <c r="B31" s="151" t="s">
        <v>47</v>
      </c>
      <c r="C31" s="151"/>
      <c r="D31" s="151"/>
      <c r="E31" s="152"/>
      <c r="F31" s="153">
        <v>390.62579099999999</v>
      </c>
      <c r="G31" s="153">
        <v>2.0425</v>
      </c>
      <c r="H31" s="152">
        <v>3.37</v>
      </c>
    </row>
    <row r="32" spans="2:8" x14ac:dyDescent="0.2">
      <c r="B32" s="13" t="s">
        <v>617</v>
      </c>
      <c r="C32" s="13"/>
      <c r="D32" s="13"/>
      <c r="E32" s="14"/>
      <c r="F32" s="15">
        <v>19139.755899</v>
      </c>
      <c r="G32" s="15">
        <v>100</v>
      </c>
      <c r="H32" s="14"/>
    </row>
    <row r="33" spans="1:8" x14ac:dyDescent="0.2">
      <c r="B33" s="154"/>
      <c r="C33" s="154"/>
      <c r="D33" s="154"/>
      <c r="E33" s="155"/>
      <c r="F33" s="156"/>
      <c r="G33" s="156"/>
      <c r="H33" s="155"/>
    </row>
    <row r="34" spans="1:8" x14ac:dyDescent="0.2">
      <c r="B34" s="154" t="s">
        <v>618</v>
      </c>
      <c r="C34" s="154"/>
      <c r="D34" s="154"/>
      <c r="E34" s="155"/>
      <c r="F34" s="156"/>
      <c r="G34" s="156"/>
      <c r="H34" s="155"/>
    </row>
    <row r="35" spans="1:8" x14ac:dyDescent="0.2">
      <c r="B35" s="114"/>
      <c r="C35" s="114"/>
      <c r="D35" s="114"/>
      <c r="E35" s="115"/>
      <c r="F35" s="116"/>
      <c r="G35" s="116"/>
      <c r="H35" s="115"/>
    </row>
    <row r="36" spans="1:8" x14ac:dyDescent="0.2">
      <c r="B36" s="16" t="s">
        <v>255</v>
      </c>
    </row>
    <row r="37" spans="1:8" x14ac:dyDescent="0.2">
      <c r="B37" s="17" t="s">
        <v>256</v>
      </c>
    </row>
    <row r="38" spans="1:8" x14ac:dyDescent="0.2">
      <c r="B38" s="26" t="s">
        <v>257</v>
      </c>
    </row>
    <row r="39" spans="1:8" ht="25.5" x14ac:dyDescent="0.2">
      <c r="B39" s="19" t="s">
        <v>258</v>
      </c>
      <c r="C39" s="20" t="s">
        <v>673</v>
      </c>
      <c r="D39" s="20" t="s">
        <v>674</v>
      </c>
    </row>
    <row r="40" spans="1:8" x14ac:dyDescent="0.2">
      <c r="A40" s="1" t="s">
        <v>360</v>
      </c>
      <c r="B40" s="41" t="s">
        <v>263</v>
      </c>
      <c r="C40" s="22">
        <v>23.364599999999999</v>
      </c>
      <c r="D40" s="93">
        <v>23.343399999999999</v>
      </c>
    </row>
    <row r="41" spans="1:8" x14ac:dyDescent="0.2">
      <c r="A41" s="1" t="s">
        <v>361</v>
      </c>
      <c r="B41" s="41" t="s">
        <v>590</v>
      </c>
      <c r="C41" s="23">
        <v>9.7899999999999991</v>
      </c>
      <c r="D41" s="65">
        <v>9.7811000000000003</v>
      </c>
    </row>
    <row r="42" spans="1:8" x14ac:dyDescent="0.2">
      <c r="A42" s="1" t="s">
        <v>362</v>
      </c>
      <c r="B42" s="41" t="s">
        <v>591</v>
      </c>
      <c r="C42" s="23">
        <v>9.8068000000000008</v>
      </c>
      <c r="D42" s="65">
        <v>9.7979000000000003</v>
      </c>
    </row>
    <row r="43" spans="1:8" x14ac:dyDescent="0.2">
      <c r="A43" s="1" t="s">
        <v>363</v>
      </c>
      <c r="B43" s="41" t="s">
        <v>264</v>
      </c>
      <c r="C43" s="23">
        <v>16.278099999999998</v>
      </c>
      <c r="D43" s="65">
        <v>16.261500000000002</v>
      </c>
    </row>
    <row r="44" spans="1:8" x14ac:dyDescent="0.2">
      <c r="A44" s="1" t="s">
        <v>364</v>
      </c>
      <c r="B44" s="41" t="s">
        <v>592</v>
      </c>
      <c r="C44" s="23">
        <v>9.8952000000000009</v>
      </c>
      <c r="D44" s="65">
        <v>9.8850999999999996</v>
      </c>
    </row>
    <row r="45" spans="1:8" x14ac:dyDescent="0.2">
      <c r="A45" s="1" t="s">
        <v>365</v>
      </c>
      <c r="B45" s="41" t="s">
        <v>586</v>
      </c>
      <c r="C45" s="23">
        <v>9.9087999999999994</v>
      </c>
      <c r="D45" s="65">
        <v>9.8986999999999998</v>
      </c>
    </row>
    <row r="46" spans="1:8" x14ac:dyDescent="0.2">
      <c r="A46" s="1" t="s">
        <v>366</v>
      </c>
      <c r="B46" s="41" t="s">
        <v>573</v>
      </c>
      <c r="C46" s="23">
        <v>9.9923000000000002</v>
      </c>
      <c r="D46" s="65">
        <v>9.9821000000000009</v>
      </c>
    </row>
    <row r="47" spans="1:8" x14ac:dyDescent="0.2">
      <c r="A47" s="1" t="s">
        <v>367</v>
      </c>
      <c r="B47" s="41" t="s">
        <v>265</v>
      </c>
      <c r="C47" s="23">
        <v>17.323399999999999</v>
      </c>
      <c r="D47" s="65">
        <v>17.3003</v>
      </c>
      <c r="E47" s="1"/>
    </row>
    <row r="48" spans="1:8" x14ac:dyDescent="0.2">
      <c r="A48" s="1" t="s">
        <v>368</v>
      </c>
      <c r="B48" s="41" t="s">
        <v>584</v>
      </c>
      <c r="C48" s="23">
        <v>10.083</v>
      </c>
      <c r="D48" s="65">
        <v>10.069599999999999</v>
      </c>
      <c r="E48" s="1"/>
    </row>
    <row r="49" spans="1:8" x14ac:dyDescent="0.2">
      <c r="A49" s="1" t="s">
        <v>369</v>
      </c>
      <c r="B49" s="41" t="s">
        <v>585</v>
      </c>
      <c r="C49" s="23">
        <v>10.0939</v>
      </c>
      <c r="D49" s="65">
        <v>10.080500000000001</v>
      </c>
      <c r="E49" s="1"/>
    </row>
    <row r="50" spans="1:8" x14ac:dyDescent="0.2">
      <c r="A50" s="1" t="s">
        <v>370</v>
      </c>
      <c r="B50" s="36" t="s">
        <v>577</v>
      </c>
      <c r="C50" s="25">
        <v>10.0204</v>
      </c>
      <c r="D50" s="66">
        <v>10.007099999999999</v>
      </c>
      <c r="E50" s="1"/>
    </row>
    <row r="51" spans="1:8" x14ac:dyDescent="0.2">
      <c r="B51" s="29" t="s">
        <v>635</v>
      </c>
      <c r="C51" s="90"/>
      <c r="D51" s="90"/>
      <c r="E51" s="1"/>
    </row>
    <row r="52" spans="1:8" x14ac:dyDescent="0.2">
      <c r="B52" s="41" t="s">
        <v>281</v>
      </c>
    </row>
    <row r="53" spans="1:8" x14ac:dyDescent="0.2">
      <c r="B53" s="41" t="s">
        <v>271</v>
      </c>
    </row>
    <row r="54" spans="1:8" x14ac:dyDescent="0.2">
      <c r="B54" s="44" t="s">
        <v>637</v>
      </c>
    </row>
    <row r="55" spans="1:8" x14ac:dyDescent="0.2">
      <c r="B55" s="41" t="s">
        <v>638</v>
      </c>
    </row>
    <row r="56" spans="1:8" x14ac:dyDescent="0.2">
      <c r="B56" s="109" t="s">
        <v>654</v>
      </c>
    </row>
    <row r="57" spans="1:8" x14ac:dyDescent="0.2">
      <c r="B57" s="41" t="s">
        <v>641</v>
      </c>
    </row>
    <row r="58" spans="1:8" x14ac:dyDescent="0.2">
      <c r="B58" s="71" t="s">
        <v>662</v>
      </c>
    </row>
    <row r="59" spans="1:8" x14ac:dyDescent="0.2">
      <c r="B59" s="71" t="s">
        <v>642</v>
      </c>
    </row>
    <row r="60" spans="1:8" x14ac:dyDescent="0.2">
      <c r="B60" s="31" t="s">
        <v>261</v>
      </c>
    </row>
    <row r="61" spans="1:8" x14ac:dyDescent="0.2">
      <c r="B61" s="34" t="s">
        <v>262</v>
      </c>
    </row>
    <row r="62" spans="1:8" x14ac:dyDescent="0.2">
      <c r="B62" s="170" t="s">
        <v>290</v>
      </c>
      <c r="C62" s="171"/>
      <c r="D62" s="171"/>
      <c r="E62" s="171"/>
      <c r="F62" s="171"/>
      <c r="G62" s="171"/>
      <c r="H62" s="171"/>
    </row>
    <row r="63" spans="1:8" ht="32.25" customHeight="1" x14ac:dyDescent="0.2">
      <c r="B63" s="172" t="s">
        <v>675</v>
      </c>
      <c r="C63" s="172"/>
      <c r="D63" s="172"/>
      <c r="E63" s="172"/>
      <c r="F63" s="172"/>
      <c r="G63" s="172"/>
      <c r="H63" s="172"/>
    </row>
    <row r="64" spans="1:8" s="85" customFormat="1" x14ac:dyDescent="0.2">
      <c r="B64" s="85" t="s">
        <v>292</v>
      </c>
      <c r="E64" s="86"/>
      <c r="F64" s="87"/>
      <c r="G64" s="87"/>
      <c r="H64" s="86"/>
    </row>
    <row r="65" spans="2:8" s="85" customFormat="1" x14ac:dyDescent="0.2">
      <c r="B65" s="85" t="s">
        <v>308</v>
      </c>
      <c r="E65" s="86"/>
      <c r="F65" s="87"/>
      <c r="G65" s="87"/>
      <c r="H65" s="86"/>
    </row>
    <row r="66" spans="2:8" s="85" customFormat="1" x14ac:dyDescent="0.2">
      <c r="B66" s="85" t="s">
        <v>309</v>
      </c>
      <c r="E66" s="86"/>
      <c r="F66" s="87"/>
      <c r="G66" s="87"/>
      <c r="H66" s="86"/>
    </row>
    <row r="67" spans="2:8" s="85" customFormat="1" x14ac:dyDescent="0.2">
      <c r="E67" s="86"/>
      <c r="F67" s="87"/>
      <c r="G67" s="87"/>
      <c r="H67" s="86"/>
    </row>
    <row r="68" spans="2:8" s="85" customFormat="1" x14ac:dyDescent="0.2">
      <c r="E68" s="86"/>
      <c r="F68" s="87"/>
      <c r="G68" s="87"/>
      <c r="H68" s="86"/>
    </row>
    <row r="69" spans="2:8" s="85" customFormat="1" x14ac:dyDescent="0.2">
      <c r="E69" s="86"/>
      <c r="F69" s="87"/>
      <c r="G69" s="87"/>
      <c r="H69" s="86"/>
    </row>
    <row r="70" spans="2:8" s="85" customFormat="1" x14ac:dyDescent="0.2">
      <c r="E70" s="86"/>
      <c r="F70" s="87"/>
      <c r="G70" s="87"/>
      <c r="H70" s="86"/>
    </row>
    <row r="71" spans="2:8" s="85" customFormat="1" x14ac:dyDescent="0.2">
      <c r="E71" s="86"/>
      <c r="F71" s="87"/>
      <c r="G71" s="87"/>
      <c r="H71" s="86"/>
    </row>
    <row r="72" spans="2:8" s="85" customFormat="1" x14ac:dyDescent="0.2">
      <c r="E72" s="86"/>
      <c r="F72" s="87"/>
      <c r="G72" s="87"/>
      <c r="H72" s="86"/>
    </row>
    <row r="73" spans="2:8" s="85" customFormat="1" x14ac:dyDescent="0.2">
      <c r="E73" s="86"/>
      <c r="F73" s="87"/>
      <c r="G73" s="87"/>
      <c r="H73" s="86"/>
    </row>
    <row r="74" spans="2:8" s="85" customFormat="1" x14ac:dyDescent="0.2">
      <c r="E74" s="86"/>
      <c r="F74" s="87"/>
      <c r="G74" s="87"/>
      <c r="H74" s="86"/>
    </row>
    <row r="75" spans="2:8" s="85" customFormat="1" x14ac:dyDescent="0.2">
      <c r="E75" s="86"/>
      <c r="F75" s="87"/>
      <c r="G75" s="87"/>
      <c r="H75" s="86"/>
    </row>
    <row r="76" spans="2:8" s="85" customFormat="1" x14ac:dyDescent="0.2">
      <c r="E76" s="86"/>
      <c r="F76" s="87"/>
      <c r="G76" s="87"/>
      <c r="H76" s="86"/>
    </row>
    <row r="77" spans="2:8" s="85" customFormat="1" x14ac:dyDescent="0.2">
      <c r="B77" s="85" t="s">
        <v>295</v>
      </c>
      <c r="F77" s="87"/>
      <c r="G77" s="87"/>
      <c r="H77" s="86"/>
    </row>
    <row r="78" spans="2:8" s="85" customFormat="1" ht="72" customHeight="1" x14ac:dyDescent="0.2">
      <c r="B78" s="166" t="s">
        <v>479</v>
      </c>
      <c r="C78" s="166"/>
      <c r="D78" s="166"/>
      <c r="E78" s="166"/>
      <c r="F78" s="166"/>
      <c r="G78" s="166"/>
      <c r="H78" s="166"/>
    </row>
    <row r="79" spans="2:8" s="85" customFormat="1" ht="18.75" x14ac:dyDescent="0.3">
      <c r="B79" s="4" t="s">
        <v>296</v>
      </c>
      <c r="F79" s="87"/>
      <c r="G79" s="87"/>
      <c r="H79" s="86"/>
    </row>
  </sheetData>
  <mergeCells count="6">
    <mergeCell ref="B3:H3"/>
    <mergeCell ref="B1:H1"/>
    <mergeCell ref="B2:H2"/>
    <mergeCell ref="B62:H62"/>
    <mergeCell ref="B78:H78"/>
    <mergeCell ref="B63:H63"/>
  </mergeCells>
  <pageMargins left="0" right="0" top="0" bottom="0" header="0.3" footer="0.3"/>
  <pageSetup scale="52" orientation="landscape"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B08994-3C35-4674-BA73-ACAC24A7D3DB}"/>
</file>

<file path=customXml/itemProps2.xml><?xml version="1.0" encoding="utf-8"?>
<ds:datastoreItem xmlns:ds="http://schemas.openxmlformats.org/officeDocument/2006/customXml" ds:itemID="{63B46C2B-3C11-437E-879F-F416D7365995}"/>
</file>

<file path=customXml/itemProps3.xml><?xml version="1.0" encoding="utf-8"?>
<ds:datastoreItem xmlns:ds="http://schemas.openxmlformats.org/officeDocument/2006/customXml" ds:itemID="{A3FEC872-AB64-4857-B22F-6DF5DD93CC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47</vt:i4>
      </vt:variant>
    </vt:vector>
  </HeadingPairs>
  <TitlesOfParts>
    <vt:vector size="65" baseType="lpstr">
      <vt:lpstr>Index</vt:lpstr>
      <vt:lpstr>HCBF</vt:lpstr>
      <vt:lpstr>HFDF</vt:lpstr>
      <vt:lpstr>HIF-IP</vt:lpstr>
      <vt:lpstr>HMIP</vt:lpstr>
      <vt:lpstr>HOF</vt:lpstr>
      <vt:lpstr>HIFSP</vt:lpstr>
      <vt:lpstr>HUDF</vt:lpstr>
      <vt:lpstr>HUSBF</vt:lpstr>
      <vt:lpstr>HFT130</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15-05-2021</dc:title>
  <dc:subject>Fortnight Debt Portfolio 15-05-2021</dc:subject>
  <dc:creator>HSBC Mutual Fund</dc:creator>
  <cp:keywords>Fortnight Debt Portfolio 15-05-2021</cp:keywords>
  <cp:lastModifiedBy>urmila.barmecha@hsbc.co.in</cp:lastModifiedBy>
  <cp:lastPrinted>2020-11-02T18:31:07Z</cp:lastPrinted>
  <dcterms:created xsi:type="dcterms:W3CDTF">2015-09-23T05:30:42Z</dcterms:created>
  <dcterms:modified xsi:type="dcterms:W3CDTF">2021-05-18T15:46:00Z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2021-05-18T15:45:50Z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c0ac0b4c-0bb4-4da4-a732-bdc2a62e008d</vt:lpwstr>
  </property>
  <property fmtid="{D5CDD505-2E9C-101B-9397-08002B2CF9AE}" pid="16" name="MSIP_Label_3486a02c-2dfb-4efe-823f-aa2d1f0e6ab7_ContentBits">
    <vt:lpwstr>2</vt:lpwstr>
  </property>
  <property fmtid="{D5CDD505-2E9C-101B-9397-08002B2CF9AE}" pid="17" name="Classification">
    <vt:lpwstr>PUBLIC</vt:lpwstr>
  </property>
</Properties>
</file>