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0BDA8E1B-9B33-475A-9000-8AF4B7F53BE7}" xr6:coauthVersionLast="47" xr6:coauthVersionMax="47" xr10:uidLastSave="{00000000-0000-0000-0000-000000000000}"/>
  <bookViews>
    <workbookView xWindow="-110" yWindow="-110" windowWidth="19420" windowHeight="10300" activeTab="3" xr2:uid="{B3B8B580-F776-4D72-ACDA-B106E168C265}"/>
  </bookViews>
  <sheets>
    <sheet name="PART A" sheetId="1" r:id="rId1"/>
    <sheet name="PART B" sheetId="2" r:id="rId2"/>
    <sheet name="PART C" sheetId="3" r:id="rId3"/>
    <sheet name="PART D" sheetId="4" r:id="rId4"/>
  </sheet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3" i="4"/>
  <c r="D13" i="4"/>
  <c r="C13" i="4"/>
  <c r="E11" i="4"/>
  <c r="D11" i="4"/>
  <c r="E10" i="4"/>
  <c r="D10"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<sst xmlns="http://schemas.openxmlformats.org/spreadsheetml/2006/main" count="133" uniqueCount="80">
  <si>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</si>
  <si>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</si>
  <si>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</si>
  <si>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</si>
  <si>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</si>
  <si>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</si>
  <si>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</si>
  <si>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</si>
  <si>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</si>
  <si>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</si>
  <si>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</si>
  <si>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</si>
  <si>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</si>
  <si>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</si>
  <si>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</si>
  <si>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</si>
  <si>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</si>
  <si>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</si>
  <si>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</si>
  <si>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</si>
  <si>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</si>
  <si>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</si>
  <si>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</si>
  <si>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</si>
  <si>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</si>
  <si>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</si>
  <si>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</si>
  <si>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</si>
  <si>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</si>
  <si>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</si>
  <si>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</si>
  <si>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</si>
  <si>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</si>
  <si>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</si>
  <si>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</si>
  <si>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</si>
  <si>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</si>
  <si>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</si>
  <si>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</si>
  <si>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</si>
  <si>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</si>
  <si>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</si>
  <si>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</si>
  <si>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</si>
  <si>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</si>
  <si>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</si>
  <si>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</si>
  <si>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</si>
  <si>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</si>
  <si>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</si>
  <si>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</si>
  <si>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</si>
  <si>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</si>
  <si>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</si>
  <si>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</si>
  <si>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</si>
  <si>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</si>
  <si>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</si>
  <si>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</si>
  <si>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</si>
  <si>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</si>
  <si>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</si>
  <si>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</si>
  <si>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</si>
  <si>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</si>
  <si>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</si>
  <si>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</si>
  <si>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</si>
  <si>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</si>
  <si>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</si>
  <si>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</si>
  <si>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</si>
  <si>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</si>
  <si>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</si>
  <si>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</si>
  <si>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</si>
  <si>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</si>
  <si>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</si>
  <si>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</si>
  <si>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01/11/2023 to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</si>
</sst>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scheme val="minor"/>
    </font>
    <font>
      <b/>
      <sz val="12"/>
      <color indexed="10"/>
      <name val="Times New Roman"/>
      <family val="1"/>
    </font>
    <font>
      <sz val="11"/>
      <name val="Times New Roman"/>
      <family val="1"/>
    </font>
    <font>
      <b/>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b/>
      <sz val="11"/>
      <color rgb="FFC00000"/>
      <name val="Calibri"/>
      <family val="2"/>
      <scheme val="minor"/>
    </font>
    <font>
      <sz val="11"/>
      <color rgb="FFC00000"/>
      <name val="Calibri"/>
      <family val="2"/>
      <scheme val="minor"/>
    </font>
    <font>
      <sz val="11"/>
      <name val="Calibri"/>
      <family val="2"/>
      <scheme val="minor"/>
    </font>
    <font>
      <b/>
      <sz val="11"/>
      <color rgb="FFFF0000"/>
      <name val="Times New Roman"/>
      <family val="1"/>
    </font>
    <font>
      <b/>
      <sz val="11"/>
      <color rgb="FFFF0000"/>
      <name val="Calibri"/>
      <family val="2"/>
      <scheme val="minor"/>
    </font>
    <font>
      <sz val="12"/>
      <color theme="1"/>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49">
    <xf numFmtId="0" fontId="0" fillId="0" borderId="0" xfId="0"/>
    <xf numFmtId="0" fontId="0" fillId="0" borderId="0" xfId="0" applyAlignment="1">
      <alignment horizontal="center"/>
    </xf>
    <xf numFmtId="0" fontId="5" fillId="0" borderId="0" xfId="0" applyFont="1"/>
    <xf numFmtId="0" fontId="7" fillId="0" borderId="0" xfId="0" applyFont="1"/>
    <xf numFmtId="0" fontId="0" fillId="0" borderId="0" xfId="0" applyAlignment="1">
      <alignment vertical="top"/>
    </xf>
    <xf numFmtId="0" fontId="5" fillId="0" borderId="0" xfId="0" applyFont="1" applyAlignment="1">
      <alignment horizontal="center" vertical="top"/>
    </xf>
    <xf numFmtId="0" fontId="0" fillId="0" borderId="0" xfId="0" applyAlignment="1">
      <alignment horizontal="center" vertical="top"/>
    </xf>
    <xf numFmtId="0" fontId="7" fillId="0" borderId="0" xfId="0" applyFont="1" applyAlignment="1">
      <alignment horizontal="center" vertical="top" wrapText="1"/>
    </xf>
    <xf numFmtId="0" fontId="7" fillId="0" borderId="0" xfId="0" applyFont="1" applyAlignment="1">
      <alignment horizontal="center" vertical="top"/>
    </xf>
    <xf numFmtId="0" fontId="5" fillId="0" borderId="0" xfId="0" applyFont="1" applyBorder="1" applyAlignment="1">
      <alignment vertical="top" wrapText="1"/>
    </xf>
    <xf numFmtId="0" fontId="8" fillId="0" borderId="0" xfId="0" applyFont="1" applyBorder="1" applyAlignment="1">
      <alignment horizontal="left" vertical="top"/>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0" fillId="0" borderId="0" xfId="0" applyFont="1" applyAlignment="1">
      <alignment vertical="top"/>
    </xf>
    <xf numFmtId="0" fontId="10" fillId="0" borderId="0" xfId="0" applyFont="1" applyAlignment="1">
      <alignment horizontal="center" vertical="top"/>
    </xf>
    <xf numFmtId="0" fontId="10" fillId="0" borderId="0" xfId="0" applyFont="1"/>
    <xf numFmtId="0" fontId="9" fillId="0" borderId="0" xfId="0" applyFont="1" applyFill="1" applyBorder="1" applyAlignment="1">
      <alignment vertical="top"/>
    </xf>
    <xf numFmtId="0" fontId="9" fillId="0" borderId="0" xfId="0" applyFont="1" applyBorder="1" applyAlignment="1">
      <alignment horizontal="center"/>
    </xf>
    <xf numFmtId="0" fontId="9" fillId="0" borderId="4" xfId="0" applyFont="1" applyFill="1" applyBorder="1" applyAlignment="1">
      <alignment vertical="top"/>
    </xf>
    <xf numFmtId="0" fontId="9" fillId="0" borderId="5" xfId="0" applyFont="1" applyFill="1" applyBorder="1" applyAlignment="1">
      <alignment vertical="top"/>
    </xf>
    <xf numFmtId="0" fontId="9" fillId="0" borderId="6" xfId="0" applyFont="1" applyFill="1" applyBorder="1" applyAlignment="1">
      <alignment vertical="top"/>
    </xf>
    <xf numFmtId="0" fontId="9" fillId="0" borderId="0" xfId="0" applyFont="1"/>
    <xf numFmtId="0" fontId="2" fillId="0" borderId="0" xfId="0" applyFont="1"/>
    <xf numFmtId="0" fontId="9" fillId="0" borderId="1"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0" borderId="9" xfId="0" applyFont="1" applyBorder="1" applyAlignment="1">
      <alignment horizontal="center" vertical="top" wrapText="1"/>
    </xf>
    <xf numFmtId="0" fontId="9" fillId="0" borderId="0" xfId="0" applyFont="1" applyAlignment="1">
      <alignment vertical="top"/>
    </xf>
    <xf numFmtId="0" fontId="10" fillId="0" borderId="10" xfId="0" applyFont="1" applyBorder="1" applyAlignment="1">
      <alignment horizontal="center" vertical="top" wrapText="1"/>
    </xf>
    <xf numFmtId="0" fontId="9" fillId="0" borderId="11" xfId="0" applyFont="1" applyBorder="1" applyAlignment="1">
      <alignment horizontal="center"/>
    </xf>
    <xf numFmtId="0" fontId="9" fillId="0" borderId="12" xfId="0" applyFont="1" applyBorder="1" applyAlignment="1">
      <alignment horizontal="center"/>
    </xf>
    <xf numFmtId="0" fontId="9" fillId="0" borderId="0" xfId="0" applyFont="1" applyFill="1" applyBorder="1" applyAlignment="1">
      <alignment horizontal="left"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9" fillId="0" borderId="16" xfId="0" applyFont="1" applyFill="1" applyBorder="1" applyAlignment="1">
      <alignment horizontal="center" vertical="top" wrapText="1"/>
    </xf>
    <xf numFmtId="0" fontId="2" fillId="0" borderId="2" xfId="0" applyFont="1" applyBorder="1" applyAlignment="1">
      <alignment vertical="top"/>
    </xf>
    <xf numFmtId="164" fontId="7" fillId="0" borderId="0" xfId="1" applyNumberFormat="1" applyFont="1" applyAlignment="1">
      <alignment horizontal="center" vertical="top"/>
    </xf>
    <xf numFmtId="0" fontId="11" fillId="0" borderId="0" xfId="0" applyFont="1"/>
    <xf numFmtId="0" fontId="3" fillId="0" borderId="0" xfId="0" applyFont="1" applyBorder="1" applyAlignment="1">
      <alignment vertical="top"/>
    </xf>
    <xf numFmtId="0" fontId="9" fillId="0" borderId="17" xfId="0" applyFont="1" applyBorder="1" applyAlignment="1">
      <alignment horizontal="center" vertical="top" wrapText="1"/>
    </xf>
    <xf numFmtId="0" fontId="9" fillId="0" borderId="18" xfId="0" applyFont="1" applyFill="1" applyBorder="1" applyAlignment="1">
      <alignment horizontal="center" vertical="top" wrapText="1"/>
    </xf>
    <xf numFmtId="0" fontId="9"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2" fillId="0" borderId="0" xfId="0" applyFont="1" applyFill="1" applyAlignment="1">
      <alignment vertical="top"/>
    </xf>
    <xf numFmtId="0" fontId="13" fillId="0" borderId="0" xfId="0" applyFont="1" applyFill="1" applyAlignment="1">
      <alignment vertical="top"/>
    </xf>
    <xf numFmtId="0" fontId="2" fillId="0" borderId="10" xfId="0" applyFont="1" applyFill="1" applyBorder="1" applyAlignment="1">
      <alignment horizontal="center" vertical="top"/>
    </xf>
    <xf numFmtId="0" fontId="14" fillId="0" borderId="0" xfId="0" applyFont="1" applyFill="1" applyBorder="1" applyAlignment="1">
      <alignment vertical="top"/>
    </xf>
    <xf numFmtId="0" fontId="14" fillId="0" borderId="0" xfId="0" applyFont="1" applyFill="1" applyBorder="1" applyAlignment="1">
      <alignment horizontal="center" vertical="top"/>
    </xf>
    <xf numFmtId="0" fontId="15" fillId="0" borderId="0" xfId="0" applyFont="1" applyFill="1" applyAlignment="1">
      <alignment vertical="top"/>
    </xf>
    <xf numFmtId="0" fontId="10" fillId="0" borderId="16" xfId="0" applyFont="1" applyBorder="1" applyAlignment="1">
      <alignment horizontal="center" vertical="top" wrapText="1"/>
    </xf>
    <xf numFmtId="0" fontId="15"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1" fillId="0" borderId="0" xfId="0" applyFont="1" applyFill="1" applyAlignment="1">
      <alignment vertical="top"/>
    </xf>
    <xf numFmtId="0" fontId="2" fillId="0" borderId="8" xfId="0" applyFont="1" applyFill="1" applyBorder="1" applyAlignment="1">
      <alignment vertical="top" wrapText="1"/>
    </xf>
    <xf numFmtId="0" fontId="16"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13" fillId="0" borderId="0" xfId="0" applyFont="1"/>
    <xf numFmtId="0" fontId="2" fillId="0" borderId="1" xfId="0" applyFont="1" applyBorder="1" applyAlignment="1">
      <alignment vertical="top"/>
    </xf>
    <xf numFmtId="0" fontId="14" fillId="0" borderId="0" xfId="0" applyFont="1" applyBorder="1" applyAlignment="1">
      <alignment horizontal="center" vertical="top"/>
    </xf>
    <xf numFmtId="1" fontId="14" fillId="0" borderId="0" xfId="0" applyNumberFormat="1" applyFont="1" applyBorder="1" applyAlignment="1">
      <alignment horizontal="center"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xf>
    <xf numFmtId="0" fontId="9" fillId="0" borderId="22" xfId="0" applyFont="1" applyFill="1" applyBorder="1" applyAlignment="1">
      <alignment horizontal="center" vertical="top" wrapText="1"/>
    </xf>
    <xf numFmtId="0" fontId="9" fillId="0" borderId="20" xfId="0" applyFont="1" applyFill="1" applyBorder="1" applyAlignment="1">
      <alignment horizontal="center" vertical="top" wrapText="1"/>
    </xf>
    <xf numFmtId="0" fontId="2" fillId="0" borderId="22" xfId="0" applyFont="1" applyFill="1" applyBorder="1" applyAlignment="1">
      <alignment horizontal="center" vertical="top"/>
    </xf>
    <xf numFmtId="0" fontId="2" fillId="0" borderId="20" xfId="0" applyFont="1" applyFill="1" applyBorder="1" applyAlignment="1">
      <alignment horizontal="center" vertical="top"/>
    </xf>
    <xf numFmtId="0" fontId="2" fillId="0" borderId="23"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2" xfId="0" applyNumberFormat="1" applyFont="1" applyFill="1" applyBorder="1" applyAlignment="1">
      <alignment horizontal="center" vertical="top"/>
    </xf>
    <xf numFmtId="0" fontId="6" fillId="0" borderId="0" xfId="0" applyFont="1" applyFill="1" applyAlignment="1">
      <alignment vertical="top"/>
    </xf>
    <xf numFmtId="0" fontId="2" fillId="0" borderId="22" xfId="0" applyFont="1" applyFill="1" applyBorder="1" applyAlignment="1">
      <alignment vertical="top" wrapText="1"/>
    </xf>
    <xf numFmtId="0" fontId="6" fillId="0" borderId="0" xfId="0" applyFont="1"/>
    <xf numFmtId="0" fontId="2" fillId="0" borderId="9"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xf>
    <xf numFmtId="0" fontId="2" fillId="0" borderId="22" xfId="0" applyFont="1" applyBorder="1" applyAlignment="1">
      <alignmen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0" fontId="9" fillId="0" borderId="16" xfId="0" applyFont="1" applyBorder="1" applyAlignment="1">
      <alignment horizontal="center" vertical="top" wrapText="1"/>
    </xf>
    <xf numFmtId="0" fontId="2" fillId="0" borderId="24" xfId="0" applyFont="1" applyFill="1" applyBorder="1" applyAlignment="1">
      <alignment horizontal="center" vertical="top"/>
    </xf>
    <xf numFmtId="0" fontId="2" fillId="0" borderId="25"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 xfId="0" applyFont="1" applyFill="1" applyBorder="1" applyAlignment="1">
      <alignment horizontal="center" vertical="top" wrapText="1"/>
    </xf>
    <xf numFmtId="17" fontId="2" fillId="0" borderId="22" xfId="0" applyNumberFormat="1"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0" xfId="0" applyFont="1" applyFill="1" applyBorder="1" applyAlignment="1">
      <alignment horizontal="center" vertical="top" wrapText="1"/>
    </xf>
    <xf numFmtId="0" fontId="9" fillId="0" borderId="26" xfId="0" applyFont="1" applyBorder="1" applyAlignment="1">
      <alignment horizontal="center" vertical="top" wrapText="1"/>
    </xf>
    <xf numFmtId="0" fontId="10" fillId="0" borderId="27" xfId="0" applyFont="1" applyBorder="1" applyAlignment="1">
      <alignment horizontal="center" vertical="top" wrapText="1"/>
    </xf>
    <xf numFmtId="0" fontId="10" fillId="0" borderId="22" xfId="0" applyFont="1" applyBorder="1" applyAlignment="1">
      <alignment horizontal="center" vertical="top" wrapText="1"/>
    </xf>
    <xf numFmtId="0" fontId="10" fillId="0" borderId="20" xfId="0" applyFont="1" applyBorder="1" applyAlignment="1">
      <alignment horizontal="center" vertical="top" wrapText="1"/>
    </xf>
    <xf numFmtId="0" fontId="2" fillId="0" borderId="1"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28" xfId="0" applyFont="1" applyFill="1" applyBorder="1" applyAlignment="1">
      <alignment horizontal="left" vertical="top"/>
    </xf>
    <xf numFmtId="0" fontId="9" fillId="0" borderId="29" xfId="0" applyFont="1" applyFill="1" applyBorder="1" applyAlignment="1">
      <alignment horizontal="left" vertical="top"/>
    </xf>
    <xf numFmtId="0" fontId="9" fillId="0" borderId="30" xfId="0" applyFont="1" applyFill="1" applyBorder="1" applyAlignment="1">
      <alignment horizontal="left" vertical="top"/>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32" xfId="0" applyFont="1" applyBorder="1" applyAlignment="1">
      <alignment horizontal="center" vertical="top"/>
    </xf>
    <xf numFmtId="0" fontId="9" fillId="0" borderId="33" xfId="0" applyFont="1" applyBorder="1" applyAlignment="1">
      <alignment horizontal="center" vertical="top"/>
    </xf>
    <xf numFmtId="0" fontId="9" fillId="0" borderId="34" xfId="0" applyFont="1" applyBorder="1" applyAlignment="1">
      <alignment horizontal="center" vertical="top"/>
    </xf>
    <xf numFmtId="0" fontId="9" fillId="0" borderId="35" xfId="0" applyFont="1" applyBorder="1" applyAlignment="1">
      <alignment horizontal="center" vertical="top"/>
    </xf>
    <xf numFmtId="0" fontId="9" fillId="0" borderId="22" xfId="0" applyFont="1" applyBorder="1" applyAlignment="1">
      <alignment horizontal="center" vertical="top"/>
    </xf>
    <xf numFmtId="0" fontId="9" fillId="0" borderId="20" xfId="0" applyFont="1" applyBorder="1" applyAlignment="1">
      <alignment horizontal="center" vertical="top"/>
    </xf>
    <xf numFmtId="0" fontId="9" fillId="0" borderId="32" xfId="0" applyFont="1" applyBorder="1" applyAlignment="1">
      <alignment horizontal="center" vertical="top" wrapText="1"/>
    </xf>
    <xf numFmtId="0" fontId="9" fillId="0" borderId="0" xfId="0" applyFont="1" applyBorder="1" applyAlignment="1">
      <alignment horizontal="center" vertical="top" wrapText="1"/>
    </xf>
    <xf numFmtId="0" fontId="9" fillId="0" borderId="18" xfId="0" applyFont="1" applyBorder="1" applyAlignment="1">
      <alignment horizontal="center" vertical="top"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26"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6" xfId="0" applyFont="1" applyBorder="1" applyAlignment="1">
      <alignment horizontal="center" vertical="top"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27"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A4EA-B37A-4D73-BB4E-10C68894EFBF}">
  <dimension ref="A1:N33"/>
  <sheetViews>
    <sheetView showGridLines="0" topLeftCell="A12" zoomScale="80" zoomScaleNormal="80" workbookViewId="0">
      <selection activeCell="C23" sqref="C23"/>
    </sheetView>
  </sheetViews>
  <sheetFormatPr defaultRowHeight="14.5" x14ac:dyDescent="0.35"/>
  <cols>
    <col min="1" max="1" width="19.453125" customWidth="1"/>
    <col min="2" max="2" width="44.7265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42" x14ac:dyDescent="0.35">
      <c r="A2" s="11" t="s">
        <v>72</v>
      </c>
      <c r="B2" s="59" t="s">
        <v>79</v>
      </c>
      <c r="C2" s="5"/>
      <c r="D2" s="5"/>
      <c r="E2" s="5"/>
      <c r="F2" s="5"/>
    </row>
    <row r="3" spans="1:14" s="2" customFormat="1" ht="28" x14ac:dyDescent="0.35">
      <c r="A3" s="12" t="s">
        <v>73</v>
      </c>
      <c r="B3" s="60" t="s">
        <v>76</v>
      </c>
      <c r="C3" s="7"/>
      <c r="D3" s="40"/>
      <c r="E3" s="5"/>
      <c r="F3" s="5"/>
      <c r="G3" s="5"/>
      <c r="H3" s="5"/>
      <c r="I3" s="5"/>
      <c r="K3" s="5"/>
      <c r="L3" s="5"/>
      <c r="M3" s="5"/>
      <c r="N3" s="5"/>
    </row>
    <row r="4" spans="1:14" s="3" customFormat="1" ht="28.5" thickBot="1" x14ac:dyDescent="0.4">
      <c r="A4" s="13" t="s">
        <v>71</v>
      </c>
      <c r="B4" s="61">
        <v>1752935</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22" t="s">
        <v>0</v>
      </c>
      <c r="B6" s="123"/>
      <c r="C6" s="123"/>
      <c r="D6" s="124"/>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12" t="s">
        <v>5</v>
      </c>
      <c r="F8" s="113"/>
      <c r="G8" s="113"/>
      <c r="H8" s="113"/>
      <c r="I8" s="113"/>
      <c r="J8" s="113"/>
      <c r="K8" s="113"/>
      <c r="L8" s="113"/>
      <c r="M8" s="113"/>
      <c r="N8" s="114"/>
    </row>
    <row r="9" spans="1:14" s="4" customFormat="1" x14ac:dyDescent="0.35">
      <c r="A9" s="125" t="s">
        <v>1</v>
      </c>
      <c r="B9" s="115" t="s">
        <v>2</v>
      </c>
      <c r="C9" s="115" t="s">
        <v>3</v>
      </c>
      <c r="D9" s="115" t="s">
        <v>4</v>
      </c>
      <c r="E9" s="118" t="s">
        <v>6</v>
      </c>
      <c r="F9" s="118"/>
      <c r="G9" s="118"/>
      <c r="H9" s="118"/>
      <c r="I9" s="118"/>
      <c r="J9" s="115" t="s">
        <v>7</v>
      </c>
      <c r="K9" s="118" t="s">
        <v>8</v>
      </c>
      <c r="L9" s="118"/>
      <c r="M9" s="118"/>
      <c r="N9" s="119"/>
    </row>
    <row r="10" spans="1:14" s="4" customFormat="1" x14ac:dyDescent="0.35">
      <c r="A10" s="126"/>
      <c r="B10" s="116"/>
      <c r="C10" s="116"/>
      <c r="D10" s="116"/>
      <c r="E10" s="120"/>
      <c r="F10" s="120"/>
      <c r="G10" s="120"/>
      <c r="H10" s="120"/>
      <c r="I10" s="120"/>
      <c r="J10" s="116"/>
      <c r="K10" s="120"/>
      <c r="L10" s="120"/>
      <c r="M10" s="120"/>
      <c r="N10" s="121"/>
    </row>
    <row r="11" spans="1:14" s="4" customFormat="1" ht="28.5" thickBot="1" x14ac:dyDescent="0.4">
      <c r="A11" s="127"/>
      <c r="B11" s="117"/>
      <c r="C11" s="117"/>
      <c r="D11" s="117"/>
      <c r="E11" s="91" t="s">
        <v>9</v>
      </c>
      <c r="F11" s="91" t="s">
        <v>10</v>
      </c>
      <c r="G11" s="91" t="s">
        <v>11</v>
      </c>
      <c r="H11" s="91" t="s">
        <v>12</v>
      </c>
      <c r="I11" s="91" t="s">
        <v>13</v>
      </c>
      <c r="J11" s="117"/>
      <c r="K11" s="70" t="s">
        <v>14</v>
      </c>
      <c r="L11" s="70" t="s">
        <v>15</v>
      </c>
      <c r="M11" s="70" t="s">
        <v>16</v>
      </c>
      <c r="N11" s="71" t="s">
        <v>17</v>
      </c>
    </row>
    <row r="12" spans="1:14" s="58" customFormat="1" ht="28" x14ac:dyDescent="0.35">
      <c r="A12" s="74" t="s">
        <v>20</v>
      </c>
      <c r="B12" s="68" t="s">
        <v>18</v>
      </c>
      <c r="C12" s="69">
        <v>0</v>
      </c>
      <c r="D12" s="69">
        <v>0</v>
      </c>
      <c r="E12" s="69">
        <v>0</v>
      </c>
      <c r="F12" s="69">
        <v>0</v>
      </c>
      <c r="G12" s="69">
        <v>0</v>
      </c>
      <c r="H12" s="69">
        <v>0</v>
      </c>
      <c r="I12" s="69">
        <v>0</v>
      </c>
      <c r="J12" s="69">
        <v>0</v>
      </c>
      <c r="K12" s="69">
        <v>0</v>
      </c>
      <c r="L12" s="69">
        <v>0</v>
      </c>
      <c r="M12" s="69">
        <v>0</v>
      </c>
      <c r="N12" s="94">
        <v>0</v>
      </c>
    </row>
    <row r="13" spans="1:14" s="49" customFormat="1" ht="42" x14ac:dyDescent="0.35">
      <c r="A13" s="75" t="s">
        <v>19</v>
      </c>
      <c r="B13" s="47" t="s">
        <v>21</v>
      </c>
      <c r="C13" s="69">
        <v>0</v>
      </c>
      <c r="D13" s="69">
        <v>0</v>
      </c>
      <c r="E13" s="69">
        <v>0</v>
      </c>
      <c r="F13" s="69">
        <v>0</v>
      </c>
      <c r="G13" s="69">
        <v>0</v>
      </c>
      <c r="H13" s="69">
        <v>0</v>
      </c>
      <c r="I13" s="69">
        <v>0</v>
      </c>
      <c r="J13" s="69">
        <v>0</v>
      </c>
      <c r="K13" s="69">
        <v>0</v>
      </c>
      <c r="L13" s="69">
        <v>0</v>
      </c>
      <c r="M13" s="69">
        <v>0</v>
      </c>
      <c r="N13" s="69">
        <v>0</v>
      </c>
    </row>
    <row r="14" spans="1:14" s="79" customFormat="1" x14ac:dyDescent="0.35">
      <c r="A14" s="75" t="s">
        <v>25</v>
      </c>
      <c r="B14" s="47" t="s">
        <v>22</v>
      </c>
      <c r="C14" s="69">
        <v>0</v>
      </c>
      <c r="D14" s="69">
        <v>0</v>
      </c>
      <c r="E14" s="69">
        <v>0</v>
      </c>
      <c r="F14" s="69">
        <v>0</v>
      </c>
      <c r="G14" s="69">
        <v>0</v>
      </c>
      <c r="H14" s="69">
        <v>0</v>
      </c>
      <c r="I14" s="69">
        <v>0</v>
      </c>
      <c r="J14" s="69">
        <v>0</v>
      </c>
      <c r="K14" s="69">
        <v>0</v>
      </c>
      <c r="L14" s="69">
        <v>0</v>
      </c>
      <c r="M14" s="69">
        <v>0</v>
      </c>
      <c r="N14" s="69">
        <v>0</v>
      </c>
    </row>
    <row r="15" spans="1:14" s="49" customFormat="1" x14ac:dyDescent="0.35">
      <c r="A15" s="75" t="s">
        <v>26</v>
      </c>
      <c r="B15" s="47" t="s">
        <v>23</v>
      </c>
      <c r="C15" s="69">
        <v>0</v>
      </c>
      <c r="D15" s="69">
        <v>0</v>
      </c>
      <c r="E15" s="69">
        <v>0</v>
      </c>
      <c r="F15" s="69">
        <v>0</v>
      </c>
      <c r="G15" s="69">
        <v>0</v>
      </c>
      <c r="H15" s="69">
        <v>0</v>
      </c>
      <c r="I15" s="69">
        <v>0</v>
      </c>
      <c r="J15" s="69">
        <v>0</v>
      </c>
      <c r="K15" s="69">
        <v>0</v>
      </c>
      <c r="L15" s="69">
        <v>0</v>
      </c>
      <c r="M15" s="69">
        <v>0</v>
      </c>
      <c r="N15" s="69">
        <v>0</v>
      </c>
    </row>
    <row r="16" spans="1:14" s="48" customFormat="1" x14ac:dyDescent="0.35">
      <c r="A16" s="75" t="s">
        <v>27</v>
      </c>
      <c r="B16" s="47" t="s">
        <v>24</v>
      </c>
      <c r="C16" s="69">
        <v>0</v>
      </c>
      <c r="D16" s="69">
        <v>0</v>
      </c>
      <c r="E16" s="69">
        <v>0</v>
      </c>
      <c r="F16" s="69">
        <v>0</v>
      </c>
      <c r="G16" s="69">
        <v>0</v>
      </c>
      <c r="H16" s="69">
        <v>0</v>
      </c>
      <c r="I16" s="69">
        <v>0</v>
      </c>
      <c r="J16" s="69">
        <v>0</v>
      </c>
      <c r="K16" s="69">
        <v>0</v>
      </c>
      <c r="L16" s="69">
        <v>0</v>
      </c>
      <c r="M16" s="69">
        <v>0</v>
      </c>
      <c r="N16" s="69">
        <v>0</v>
      </c>
    </row>
    <row r="17" spans="1:14" s="79" customFormat="1" x14ac:dyDescent="0.35">
      <c r="A17" s="75" t="s">
        <v>28</v>
      </c>
      <c r="B17" s="47" t="s">
        <v>29</v>
      </c>
      <c r="C17" s="69">
        <v>0</v>
      </c>
      <c r="D17" s="69">
        <v>0</v>
      </c>
      <c r="E17" s="69">
        <v>0</v>
      </c>
      <c r="F17" s="69">
        <v>0</v>
      </c>
      <c r="G17" s="69">
        <v>0</v>
      </c>
      <c r="H17" s="69">
        <v>0</v>
      </c>
      <c r="I17" s="69">
        <v>0</v>
      </c>
      <c r="J17" s="69">
        <v>0</v>
      </c>
      <c r="K17" s="69">
        <v>0</v>
      </c>
      <c r="L17" s="69">
        <v>0</v>
      </c>
      <c r="M17" s="69">
        <v>0</v>
      </c>
      <c r="N17" s="69">
        <v>0</v>
      </c>
    </row>
    <row r="18" spans="1:14" s="79" customFormat="1" x14ac:dyDescent="0.35">
      <c r="A18" s="75" t="s">
        <v>30</v>
      </c>
      <c r="B18" s="47" t="s">
        <v>31</v>
      </c>
      <c r="C18" s="46">
        <v>0</v>
      </c>
      <c r="D18" s="46">
        <v>15</v>
      </c>
      <c r="E18" s="46">
        <v>12</v>
      </c>
      <c r="F18" s="46">
        <v>0</v>
      </c>
      <c r="G18" s="46">
        <v>0</v>
      </c>
      <c r="H18" s="46">
        <v>0</v>
      </c>
      <c r="I18" s="77">
        <v>3.6669999999999998</v>
      </c>
      <c r="J18" s="69">
        <v>0</v>
      </c>
      <c r="K18" s="46">
        <v>3</v>
      </c>
      <c r="L18" s="46">
        <v>0</v>
      </c>
      <c r="M18" s="46">
        <v>0</v>
      </c>
      <c r="N18" s="50">
        <v>0</v>
      </c>
    </row>
    <row r="19" spans="1:14" s="49" customFormat="1" x14ac:dyDescent="0.35">
      <c r="A19" s="75" t="s">
        <v>32</v>
      </c>
      <c r="B19" s="47" t="s">
        <v>33</v>
      </c>
      <c r="C19" s="69">
        <v>0</v>
      </c>
      <c r="D19" s="69">
        <v>0</v>
      </c>
      <c r="E19" s="69">
        <v>0</v>
      </c>
      <c r="F19" s="69">
        <v>0</v>
      </c>
      <c r="G19" s="69">
        <v>0</v>
      </c>
      <c r="H19" s="69">
        <v>0</v>
      </c>
      <c r="I19" s="69">
        <v>0</v>
      </c>
      <c r="J19" s="69">
        <v>0</v>
      </c>
      <c r="K19" s="69">
        <v>0</v>
      </c>
      <c r="L19" s="69">
        <v>0</v>
      </c>
      <c r="M19" s="69">
        <v>0</v>
      </c>
      <c r="N19" s="69">
        <v>0</v>
      </c>
    </row>
    <row r="20" spans="1:14" s="48" customFormat="1" x14ac:dyDescent="0.35">
      <c r="A20" s="75" t="s">
        <v>34</v>
      </c>
      <c r="B20" s="47" t="s">
        <v>35</v>
      </c>
      <c r="C20" s="69">
        <v>0</v>
      </c>
      <c r="D20" s="69">
        <v>0</v>
      </c>
      <c r="E20" s="69">
        <v>0</v>
      </c>
      <c r="F20" s="69">
        <v>0</v>
      </c>
      <c r="G20" s="69">
        <v>0</v>
      </c>
      <c r="H20" s="69">
        <v>0</v>
      </c>
      <c r="I20" s="69">
        <v>0</v>
      </c>
      <c r="J20" s="69">
        <v>0</v>
      </c>
      <c r="K20" s="69">
        <v>0</v>
      </c>
      <c r="L20" s="69">
        <v>0</v>
      </c>
      <c r="M20" s="69">
        <v>0</v>
      </c>
      <c r="N20" s="69">
        <v>0</v>
      </c>
    </row>
    <row r="21" spans="1:14" s="49" customFormat="1" x14ac:dyDescent="0.35">
      <c r="A21" s="75" t="s">
        <v>36</v>
      </c>
      <c r="B21" s="47" t="s">
        <v>37</v>
      </c>
      <c r="C21" s="69">
        <v>0</v>
      </c>
      <c r="D21" s="69">
        <v>0</v>
      </c>
      <c r="E21" s="69">
        <v>0</v>
      </c>
      <c r="F21" s="69">
        <v>0</v>
      </c>
      <c r="G21" s="69">
        <v>0</v>
      </c>
      <c r="H21" s="69">
        <v>0</v>
      </c>
      <c r="I21" s="69">
        <v>0</v>
      </c>
      <c r="J21" s="69">
        <v>0</v>
      </c>
      <c r="K21" s="69">
        <v>0</v>
      </c>
      <c r="L21" s="69">
        <v>0</v>
      </c>
      <c r="M21" s="69">
        <v>0</v>
      </c>
      <c r="N21" s="69">
        <v>0</v>
      </c>
    </row>
    <row r="22" spans="1:14" s="49" customFormat="1" x14ac:dyDescent="0.35">
      <c r="A22" s="75" t="s">
        <v>38</v>
      </c>
      <c r="B22" s="47" t="s">
        <v>39</v>
      </c>
      <c r="C22" s="69">
        <v>0</v>
      </c>
      <c r="D22" s="69">
        <v>0</v>
      </c>
      <c r="E22" s="69">
        <v>0</v>
      </c>
      <c r="F22" s="69">
        <v>0</v>
      </c>
      <c r="G22" s="69">
        <v>0</v>
      </c>
      <c r="H22" s="69">
        <v>0</v>
      </c>
      <c r="I22" s="69">
        <v>0</v>
      </c>
      <c r="J22" s="69">
        <v>0</v>
      </c>
      <c r="K22" s="69">
        <v>0</v>
      </c>
      <c r="L22" s="69">
        <v>0</v>
      </c>
      <c r="M22" s="69">
        <v>0</v>
      </c>
      <c r="N22" s="69">
        <v>0</v>
      </c>
    </row>
    <row r="23" spans="1:14" s="49" customFormat="1" x14ac:dyDescent="0.35">
      <c r="A23" s="75" t="s">
        <v>40</v>
      </c>
      <c r="B23" s="47" t="s">
        <v>41</v>
      </c>
      <c r="C23" s="69">
        <v>0</v>
      </c>
      <c r="D23" s="69">
        <v>0</v>
      </c>
      <c r="E23" s="69">
        <v>0</v>
      </c>
      <c r="F23" s="69">
        <v>0</v>
      </c>
      <c r="G23" s="69">
        <v>0</v>
      </c>
      <c r="H23" s="69">
        <v>0</v>
      </c>
      <c r="I23" s="69">
        <v>0</v>
      </c>
      <c r="J23" s="69">
        <v>0</v>
      </c>
      <c r="K23" s="69">
        <v>0</v>
      </c>
      <c r="L23" s="69">
        <v>0</v>
      </c>
      <c r="M23" s="69">
        <v>0</v>
      </c>
      <c r="N23" s="69">
        <v>0</v>
      </c>
    </row>
    <row r="24" spans="1:14" s="79" customFormat="1" ht="28" x14ac:dyDescent="0.35">
      <c r="A24" s="75" t="s">
        <v>42</v>
      </c>
      <c r="B24" s="47" t="s">
        <v>43</v>
      </c>
      <c r="C24" s="46">
        <v>3</v>
      </c>
      <c r="D24" s="46">
        <v>5</v>
      </c>
      <c r="E24" s="46">
        <v>8</v>
      </c>
      <c r="F24" s="46">
        <v>0</v>
      </c>
      <c r="G24" s="46">
        <v>0</v>
      </c>
      <c r="H24" s="46">
        <v>0</v>
      </c>
      <c r="I24" s="77">
        <v>7.125</v>
      </c>
      <c r="J24" s="69">
        <v>0</v>
      </c>
      <c r="K24" s="46">
        <v>0</v>
      </c>
      <c r="L24" s="46">
        <v>0</v>
      </c>
      <c r="M24" s="46">
        <v>0</v>
      </c>
      <c r="N24" s="50">
        <v>0</v>
      </c>
    </row>
    <row r="25" spans="1:14" s="79" customFormat="1" x14ac:dyDescent="0.35">
      <c r="A25" s="75" t="s">
        <v>44</v>
      </c>
      <c r="B25" s="47" t="s">
        <v>45</v>
      </c>
      <c r="C25" s="69">
        <v>0</v>
      </c>
      <c r="D25" s="69">
        <v>0</v>
      </c>
      <c r="E25" s="69">
        <v>0</v>
      </c>
      <c r="F25" s="69">
        <v>0</v>
      </c>
      <c r="G25" s="69">
        <v>0</v>
      </c>
      <c r="H25" s="69">
        <v>0</v>
      </c>
      <c r="I25" s="69">
        <v>0</v>
      </c>
      <c r="J25" s="69">
        <v>0</v>
      </c>
      <c r="K25" s="69">
        <v>0</v>
      </c>
      <c r="L25" s="69">
        <v>0</v>
      </c>
      <c r="M25" s="69">
        <v>0</v>
      </c>
      <c r="N25" s="69">
        <v>0</v>
      </c>
    </row>
    <row r="26" spans="1:14" s="49" customFormat="1" x14ac:dyDescent="0.35">
      <c r="A26" s="75" t="s">
        <v>46</v>
      </c>
      <c r="B26" s="47" t="s">
        <v>47</v>
      </c>
      <c r="C26" s="69">
        <v>0</v>
      </c>
      <c r="D26" s="69">
        <v>0</v>
      </c>
      <c r="E26" s="69">
        <v>0</v>
      </c>
      <c r="F26" s="69">
        <v>0</v>
      </c>
      <c r="G26" s="69">
        <v>0</v>
      </c>
      <c r="H26" s="69">
        <v>0</v>
      </c>
      <c r="I26" s="69">
        <v>0</v>
      </c>
      <c r="J26" s="69">
        <v>0</v>
      </c>
      <c r="K26" s="69">
        <v>0</v>
      </c>
      <c r="L26" s="69">
        <v>0</v>
      </c>
      <c r="M26" s="69">
        <v>0</v>
      </c>
      <c r="N26" s="69">
        <v>0</v>
      </c>
    </row>
    <row r="27" spans="1:14" s="79" customFormat="1" ht="15" thickBot="1" x14ac:dyDescent="0.4">
      <c r="A27" s="76" t="s">
        <v>48</v>
      </c>
      <c r="B27" s="80" t="s">
        <v>49</v>
      </c>
      <c r="C27" s="72">
        <v>0</v>
      </c>
      <c r="D27" s="72">
        <v>4</v>
      </c>
      <c r="E27" s="72">
        <v>2</v>
      </c>
      <c r="F27" s="72">
        <v>0</v>
      </c>
      <c r="G27" s="72">
        <v>0</v>
      </c>
      <c r="H27" s="72">
        <v>0</v>
      </c>
      <c r="I27" s="78">
        <v>8</v>
      </c>
      <c r="J27" s="95">
        <v>0</v>
      </c>
      <c r="K27" s="72">
        <v>2</v>
      </c>
      <c r="L27" s="72">
        <v>0</v>
      </c>
      <c r="M27" s="72">
        <v>0</v>
      </c>
      <c r="N27" s="73">
        <v>0</v>
      </c>
    </row>
    <row r="28" spans="1:14" s="53" customFormat="1" x14ac:dyDescent="0.35">
      <c r="A28" s="51"/>
      <c r="B28" s="51"/>
      <c r="C28" s="52"/>
      <c r="D28" s="52"/>
      <c r="E28" s="52"/>
      <c r="F28" s="52"/>
      <c r="G28" s="52"/>
      <c r="H28" s="52"/>
      <c r="I28" s="52"/>
      <c r="J28" s="52"/>
      <c r="K28" s="52"/>
      <c r="L28" s="52"/>
      <c r="M28" s="52"/>
      <c r="N28" s="52"/>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9" showGridLines="0">
      <selection activeCell="D3" sqref="D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8C1C-0CDA-4331-A932-C775A8B9C3CC}">
  <dimension ref="A1:N27"/>
  <sheetViews>
    <sheetView showGridLines="0" zoomScale="80" zoomScaleNormal="80" workbookViewId="0">
      <pane xSplit="2" ySplit="7" topLeftCell="C13" activePane="bottomRight" state="frozen"/>
      <selection pane="topRight" activeCell="C1" sqref="C1"/>
      <selection pane="bottomLeft" activeCell="A13" sqref="A13"/>
      <selection pane="bottomRight" activeCell="E19" sqref="E19"/>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22" t="s">
        <v>53</v>
      </c>
      <c r="B2" s="123"/>
      <c r="C2" s="123"/>
      <c r="D2" s="124"/>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9" t="s">
        <v>54</v>
      </c>
      <c r="B4" s="142" t="s">
        <v>74</v>
      </c>
      <c r="C4" s="115" t="s">
        <v>3</v>
      </c>
      <c r="D4" s="146" t="s">
        <v>4</v>
      </c>
      <c r="E4" s="128" t="s">
        <v>5</v>
      </c>
      <c r="F4" s="128"/>
      <c r="G4" s="128"/>
      <c r="H4" s="128"/>
      <c r="I4" s="128"/>
      <c r="J4" s="128"/>
      <c r="K4" s="128"/>
      <c r="L4" s="128"/>
      <c r="M4" s="128"/>
      <c r="N4" s="129"/>
    </row>
    <row r="5" spans="1:14" x14ac:dyDescent="0.35">
      <c r="A5" s="140"/>
      <c r="B5" s="143"/>
      <c r="C5" s="116"/>
      <c r="D5" s="147"/>
      <c r="E5" s="130" t="s">
        <v>6</v>
      </c>
      <c r="F5" s="118"/>
      <c r="G5" s="118"/>
      <c r="H5" s="118"/>
      <c r="I5" s="119"/>
      <c r="J5" s="134" t="s">
        <v>7</v>
      </c>
      <c r="K5" s="137" t="s">
        <v>8</v>
      </c>
      <c r="L5" s="118"/>
      <c r="M5" s="118"/>
      <c r="N5" s="119"/>
    </row>
    <row r="6" spans="1:14" ht="15" thickBot="1" x14ac:dyDescent="0.4">
      <c r="A6" s="140"/>
      <c r="B6" s="143"/>
      <c r="C6" s="116"/>
      <c r="D6" s="147"/>
      <c r="E6" s="131"/>
      <c r="F6" s="132"/>
      <c r="G6" s="132"/>
      <c r="H6" s="132"/>
      <c r="I6" s="133"/>
      <c r="J6" s="135"/>
      <c r="K6" s="138"/>
      <c r="L6" s="132"/>
      <c r="M6" s="132"/>
      <c r="N6" s="133"/>
    </row>
    <row r="7" spans="1:14" ht="42.5" thickBot="1" x14ac:dyDescent="0.4">
      <c r="A7" s="141"/>
      <c r="B7" s="144"/>
      <c r="C7" s="145"/>
      <c r="D7" s="148"/>
      <c r="E7" s="43" t="s">
        <v>9</v>
      </c>
      <c r="F7" s="92" t="s">
        <v>10</v>
      </c>
      <c r="G7" s="92" t="s">
        <v>11</v>
      </c>
      <c r="H7" s="92" t="s">
        <v>12</v>
      </c>
      <c r="I7" s="92" t="s">
        <v>13</v>
      </c>
      <c r="J7" s="136"/>
      <c r="K7" s="44" t="s">
        <v>14</v>
      </c>
      <c r="L7" s="44" t="s">
        <v>15</v>
      </c>
      <c r="M7" s="44" t="s">
        <v>16</v>
      </c>
      <c r="N7" s="45" t="s">
        <v>17</v>
      </c>
    </row>
    <row r="8" spans="1:14" s="64" customFormat="1" ht="39" customHeight="1" x14ac:dyDescent="0.35">
      <c r="A8" s="65" t="s">
        <v>20</v>
      </c>
      <c r="B8" s="83" t="s">
        <v>18</v>
      </c>
      <c r="C8" s="62">
        <v>0</v>
      </c>
      <c r="D8" s="62">
        <v>0</v>
      </c>
      <c r="E8" s="62">
        <v>0</v>
      </c>
      <c r="F8" s="62">
        <v>0</v>
      </c>
      <c r="G8" s="62">
        <v>0</v>
      </c>
      <c r="H8" s="62">
        <v>0</v>
      </c>
      <c r="I8" s="62">
        <v>0</v>
      </c>
      <c r="J8" s="62">
        <v>0</v>
      </c>
      <c r="K8" s="62">
        <v>0</v>
      </c>
      <c r="L8" s="62">
        <v>0</v>
      </c>
      <c r="M8" s="62">
        <v>0</v>
      </c>
      <c r="N8" s="63">
        <v>0</v>
      </c>
    </row>
    <row r="9" spans="1:14" s="64" customFormat="1" ht="28" x14ac:dyDescent="0.35">
      <c r="A9" s="39" t="s">
        <v>19</v>
      </c>
      <c r="B9" s="82" t="s">
        <v>21</v>
      </c>
      <c r="C9" s="46">
        <v>0</v>
      </c>
      <c r="D9" s="46">
        <v>0</v>
      </c>
      <c r="E9" s="46">
        <v>0</v>
      </c>
      <c r="F9" s="46">
        <v>0</v>
      </c>
      <c r="G9" s="46">
        <v>0</v>
      </c>
      <c r="H9" s="46">
        <v>0</v>
      </c>
      <c r="I9" s="46">
        <v>0</v>
      </c>
      <c r="J9" s="46">
        <v>0</v>
      </c>
      <c r="K9" s="46">
        <v>0</v>
      </c>
      <c r="L9" s="46">
        <v>0</v>
      </c>
      <c r="M9" s="46">
        <v>0</v>
      </c>
      <c r="N9" s="50">
        <v>0</v>
      </c>
    </row>
    <row r="10" spans="1:14" s="81" customFormat="1" x14ac:dyDescent="0.35">
      <c r="A10" s="39" t="s">
        <v>25</v>
      </c>
      <c r="B10" s="82" t="s">
        <v>22</v>
      </c>
      <c r="C10" s="46">
        <v>0</v>
      </c>
      <c r="D10" s="46">
        <v>0</v>
      </c>
      <c r="E10" s="46">
        <v>0</v>
      </c>
      <c r="F10" s="46">
        <v>0</v>
      </c>
      <c r="G10" s="46">
        <v>0</v>
      </c>
      <c r="H10" s="46">
        <v>0</v>
      </c>
      <c r="I10" s="46">
        <v>0</v>
      </c>
      <c r="J10" s="46">
        <v>0</v>
      </c>
      <c r="K10" s="46">
        <v>0</v>
      </c>
      <c r="L10" s="46">
        <v>0</v>
      </c>
      <c r="M10" s="46">
        <v>0</v>
      </c>
      <c r="N10" s="50">
        <v>0</v>
      </c>
    </row>
    <row r="11" spans="1:14" s="64" customFormat="1" x14ac:dyDescent="0.35">
      <c r="A11" s="39" t="s">
        <v>26</v>
      </c>
      <c r="B11" s="82" t="s">
        <v>23</v>
      </c>
      <c r="C11" s="46">
        <v>0</v>
      </c>
      <c r="D11" s="46">
        <v>0</v>
      </c>
      <c r="E11" s="46">
        <v>0</v>
      </c>
      <c r="F11" s="46">
        <v>0</v>
      </c>
      <c r="G11" s="46">
        <v>0</v>
      </c>
      <c r="H11" s="46">
        <v>0</v>
      </c>
      <c r="I11" s="46">
        <v>0</v>
      </c>
      <c r="J11" s="46">
        <v>0</v>
      </c>
      <c r="K11" s="46">
        <v>0</v>
      </c>
      <c r="L11" s="46">
        <v>0</v>
      </c>
      <c r="M11" s="46">
        <v>0</v>
      </c>
      <c r="N11" s="50">
        <v>0</v>
      </c>
    </row>
    <row r="12" spans="1:14" s="64" customFormat="1" x14ac:dyDescent="0.35">
      <c r="A12" s="39" t="s">
        <v>27</v>
      </c>
      <c r="B12" s="82" t="s">
        <v>24</v>
      </c>
      <c r="C12" s="46">
        <v>0</v>
      </c>
      <c r="D12" s="46">
        <v>0</v>
      </c>
      <c r="E12" s="46">
        <v>0</v>
      </c>
      <c r="F12" s="46">
        <v>0</v>
      </c>
      <c r="G12" s="46">
        <v>0</v>
      </c>
      <c r="H12" s="46">
        <v>0</v>
      </c>
      <c r="I12" s="46">
        <v>0</v>
      </c>
      <c r="J12" s="46">
        <v>0</v>
      </c>
      <c r="K12" s="46">
        <v>0</v>
      </c>
      <c r="L12" s="46">
        <v>0</v>
      </c>
      <c r="M12" s="46">
        <v>0</v>
      </c>
      <c r="N12" s="50">
        <v>0</v>
      </c>
    </row>
    <row r="13" spans="1:14" s="64" customFormat="1" x14ac:dyDescent="0.35">
      <c r="A13" s="39" t="s">
        <v>28</v>
      </c>
      <c r="B13" s="82" t="s">
        <v>29</v>
      </c>
      <c r="C13" s="46">
        <v>0</v>
      </c>
      <c r="D13" s="46">
        <v>0</v>
      </c>
      <c r="E13" s="46">
        <v>0</v>
      </c>
      <c r="F13" s="46">
        <v>0</v>
      </c>
      <c r="G13" s="46">
        <v>0</v>
      </c>
      <c r="H13" s="46">
        <v>0</v>
      </c>
      <c r="I13" s="46">
        <v>0</v>
      </c>
      <c r="J13" s="46">
        <v>0</v>
      </c>
      <c r="K13" s="46">
        <v>0</v>
      </c>
      <c r="L13" s="46">
        <v>0</v>
      </c>
      <c r="M13" s="46">
        <v>0</v>
      </c>
      <c r="N13" s="50">
        <v>0</v>
      </c>
    </row>
    <row r="14" spans="1:14" s="64" customFormat="1" x14ac:dyDescent="0.35">
      <c r="A14" s="39" t="s">
        <v>30</v>
      </c>
      <c r="B14" s="82" t="s">
        <v>31</v>
      </c>
      <c r="C14" s="46">
        <v>0</v>
      </c>
      <c r="D14" s="46">
        <v>0</v>
      </c>
      <c r="E14" s="46">
        <v>0</v>
      </c>
      <c r="F14" s="46">
        <v>0</v>
      </c>
      <c r="G14" s="46">
        <v>0</v>
      </c>
      <c r="H14" s="46">
        <v>0</v>
      </c>
      <c r="I14" s="46">
        <v>0</v>
      </c>
      <c r="J14" s="46">
        <v>0</v>
      </c>
      <c r="K14" s="46">
        <v>0</v>
      </c>
      <c r="L14" s="46">
        <v>0</v>
      </c>
      <c r="M14" s="46">
        <v>0</v>
      </c>
      <c r="N14" s="50">
        <v>0</v>
      </c>
    </row>
    <row r="15" spans="1:14" s="64" customFormat="1" x14ac:dyDescent="0.35">
      <c r="A15" s="39" t="s">
        <v>32</v>
      </c>
      <c r="B15" s="82" t="s">
        <v>33</v>
      </c>
      <c r="C15" s="46">
        <v>0</v>
      </c>
      <c r="D15" s="46">
        <v>0</v>
      </c>
      <c r="E15" s="46">
        <v>0</v>
      </c>
      <c r="F15" s="46">
        <v>0</v>
      </c>
      <c r="G15" s="46">
        <v>0</v>
      </c>
      <c r="H15" s="46">
        <v>0</v>
      </c>
      <c r="I15" s="46">
        <v>0</v>
      </c>
      <c r="J15" s="46">
        <v>0</v>
      </c>
      <c r="K15" s="46">
        <v>0</v>
      </c>
      <c r="L15" s="46">
        <v>0</v>
      </c>
      <c r="M15" s="46">
        <v>0</v>
      </c>
      <c r="N15" s="50">
        <v>0</v>
      </c>
    </row>
    <row r="16" spans="1:14" s="64" customFormat="1" x14ac:dyDescent="0.35">
      <c r="A16" s="39" t="s">
        <v>34</v>
      </c>
      <c r="B16" s="82" t="s">
        <v>35</v>
      </c>
      <c r="C16" s="46">
        <v>0</v>
      </c>
      <c r="D16" s="46">
        <v>0</v>
      </c>
      <c r="E16" s="46">
        <v>0</v>
      </c>
      <c r="F16" s="46">
        <v>0</v>
      </c>
      <c r="G16" s="46">
        <v>0</v>
      </c>
      <c r="H16" s="46">
        <v>0</v>
      </c>
      <c r="I16" s="46">
        <v>0</v>
      </c>
      <c r="J16" s="46">
        <v>0</v>
      </c>
      <c r="K16" s="46">
        <v>0</v>
      </c>
      <c r="L16" s="46">
        <v>0</v>
      </c>
      <c r="M16" s="46">
        <v>0</v>
      </c>
      <c r="N16" s="50">
        <v>0</v>
      </c>
    </row>
    <row r="17" spans="1:14" s="64" customFormat="1" x14ac:dyDescent="0.35">
      <c r="A17" s="39" t="s">
        <v>36</v>
      </c>
      <c r="B17" s="82" t="s">
        <v>37</v>
      </c>
      <c r="C17" s="46">
        <v>0</v>
      </c>
      <c r="D17" s="46">
        <v>0</v>
      </c>
      <c r="E17" s="46">
        <v>0</v>
      </c>
      <c r="F17" s="46">
        <v>0</v>
      </c>
      <c r="G17" s="46">
        <v>0</v>
      </c>
      <c r="H17" s="46">
        <v>0</v>
      </c>
      <c r="I17" s="46">
        <v>0</v>
      </c>
      <c r="J17" s="46">
        <v>0</v>
      </c>
      <c r="K17" s="46">
        <v>0</v>
      </c>
      <c r="L17" s="46">
        <v>0</v>
      </c>
      <c r="M17" s="46">
        <v>0</v>
      </c>
      <c r="N17" s="50">
        <v>0</v>
      </c>
    </row>
    <row r="18" spans="1:14" s="64" customFormat="1" x14ac:dyDescent="0.35">
      <c r="A18" s="39" t="s">
        <v>38</v>
      </c>
      <c r="B18" s="82" t="s">
        <v>39</v>
      </c>
      <c r="C18" s="46">
        <v>0</v>
      </c>
      <c r="D18" s="46">
        <v>0</v>
      </c>
      <c r="E18" s="46">
        <v>0</v>
      </c>
      <c r="F18" s="46">
        <v>0</v>
      </c>
      <c r="G18" s="46">
        <v>0</v>
      </c>
      <c r="H18" s="46">
        <v>0</v>
      </c>
      <c r="I18" s="46">
        <v>0</v>
      </c>
      <c r="J18" s="46">
        <v>0</v>
      </c>
      <c r="K18" s="46">
        <v>0</v>
      </c>
      <c r="L18" s="46">
        <v>0</v>
      </c>
      <c r="M18" s="46">
        <v>0</v>
      </c>
      <c r="N18" s="50">
        <v>0</v>
      </c>
    </row>
    <row r="19" spans="1:14" s="64" customFormat="1" x14ac:dyDescent="0.35">
      <c r="A19" s="39" t="s">
        <v>40</v>
      </c>
      <c r="B19" s="82" t="s">
        <v>41</v>
      </c>
      <c r="C19" s="46">
        <v>0</v>
      </c>
      <c r="D19" s="46">
        <v>0</v>
      </c>
      <c r="E19" s="46">
        <v>0</v>
      </c>
      <c r="F19" s="46">
        <v>0</v>
      </c>
      <c r="G19" s="46">
        <v>0</v>
      </c>
      <c r="H19" s="46">
        <v>0</v>
      </c>
      <c r="I19" s="46">
        <v>0</v>
      </c>
      <c r="J19" s="46">
        <v>0</v>
      </c>
      <c r="K19" s="46">
        <v>0</v>
      </c>
      <c r="L19" s="46">
        <v>0</v>
      </c>
      <c r="M19" s="46">
        <v>0</v>
      </c>
      <c r="N19" s="50">
        <v>0</v>
      </c>
    </row>
    <row r="20" spans="1:14" s="55" customFormat="1" ht="28" x14ac:dyDescent="0.35">
      <c r="A20" s="39" t="s">
        <v>42</v>
      </c>
      <c r="B20" s="82" t="s">
        <v>43</v>
      </c>
      <c r="C20" s="46">
        <v>0</v>
      </c>
      <c r="D20" s="46">
        <v>1</v>
      </c>
      <c r="E20" s="46">
        <v>1</v>
      </c>
      <c r="F20" s="46">
        <v>0</v>
      </c>
      <c r="G20" s="46">
        <v>0</v>
      </c>
      <c r="H20" s="46">
        <v>0</v>
      </c>
      <c r="I20" s="46">
        <v>5</v>
      </c>
      <c r="J20" s="46">
        <v>0</v>
      </c>
      <c r="K20" s="46">
        <v>0</v>
      </c>
      <c r="L20" s="46">
        <v>0</v>
      </c>
      <c r="M20" s="46">
        <v>0</v>
      </c>
      <c r="N20" s="50">
        <v>0</v>
      </c>
    </row>
    <row r="21" spans="1:14" s="55" customFormat="1" x14ac:dyDescent="0.35">
      <c r="A21" s="39" t="s">
        <v>44</v>
      </c>
      <c r="B21" s="82" t="s">
        <v>45</v>
      </c>
      <c r="C21" s="46">
        <v>0</v>
      </c>
      <c r="D21" s="46">
        <v>0</v>
      </c>
      <c r="E21" s="46">
        <v>0</v>
      </c>
      <c r="F21" s="46">
        <v>0</v>
      </c>
      <c r="G21" s="46">
        <v>0</v>
      </c>
      <c r="H21" s="46">
        <v>0</v>
      </c>
      <c r="I21" s="46">
        <v>0</v>
      </c>
      <c r="J21" s="46">
        <v>0</v>
      </c>
      <c r="K21" s="46">
        <v>0</v>
      </c>
      <c r="L21" s="46">
        <v>0</v>
      </c>
      <c r="M21" s="46">
        <v>0</v>
      </c>
      <c r="N21" s="50">
        <v>0</v>
      </c>
    </row>
    <row r="22" spans="1:14" s="64" customFormat="1" x14ac:dyDescent="0.35">
      <c r="A22" s="39" t="s">
        <v>46</v>
      </c>
      <c r="B22" s="82" t="s">
        <v>47</v>
      </c>
      <c r="C22" s="46">
        <v>0</v>
      </c>
      <c r="D22" s="46">
        <v>0</v>
      </c>
      <c r="E22" s="46">
        <v>0</v>
      </c>
      <c r="F22" s="46">
        <v>0</v>
      </c>
      <c r="G22" s="46">
        <v>0</v>
      </c>
      <c r="H22" s="46">
        <v>0</v>
      </c>
      <c r="I22" s="46">
        <v>0</v>
      </c>
      <c r="J22" s="46">
        <v>0</v>
      </c>
      <c r="K22" s="46">
        <v>0</v>
      </c>
      <c r="L22" s="46">
        <v>0</v>
      </c>
      <c r="M22" s="46">
        <v>0</v>
      </c>
      <c r="N22" s="50">
        <v>0</v>
      </c>
    </row>
    <row r="23" spans="1:14" s="64" customFormat="1" ht="15" thickBot="1" x14ac:dyDescent="0.4">
      <c r="A23" s="84" t="s">
        <v>48</v>
      </c>
      <c r="B23" s="85" t="s">
        <v>49</v>
      </c>
      <c r="C23" s="72">
        <v>0</v>
      </c>
      <c r="D23" s="72">
        <v>2</v>
      </c>
      <c r="E23" s="72">
        <v>1</v>
      </c>
      <c r="F23" s="72">
        <v>0</v>
      </c>
      <c r="G23" s="72">
        <v>0</v>
      </c>
      <c r="H23" s="72">
        <v>0</v>
      </c>
      <c r="I23" s="72">
        <v>4</v>
      </c>
      <c r="J23" s="72">
        <v>0</v>
      </c>
      <c r="K23" s="72">
        <v>1</v>
      </c>
      <c r="L23" s="72">
        <v>0</v>
      </c>
      <c r="M23" s="72">
        <v>0</v>
      </c>
      <c r="N23" s="73">
        <v>0</v>
      </c>
    </row>
    <row r="24" spans="1:14" s="41" customFormat="1" x14ac:dyDescent="0.35">
      <c r="A24" s="42"/>
      <c r="B24" s="42"/>
      <c r="C24" s="66"/>
      <c r="D24" s="66"/>
      <c r="E24" s="66"/>
      <c r="F24" s="66"/>
      <c r="G24" s="66"/>
      <c r="H24" s="66"/>
      <c r="I24" s="67"/>
      <c r="J24" s="66"/>
      <c r="K24" s="66"/>
      <c r="L24" s="66"/>
      <c r="M24" s="66"/>
      <c r="N24" s="66"/>
    </row>
    <row r="25" spans="1:14" x14ac:dyDescent="0.35">
      <c r="A25" t="s">
        <v>50</v>
      </c>
    </row>
    <row r="26" spans="1:14" x14ac:dyDescent="0.35">
      <c r="A26" t="s">
        <v>51</v>
      </c>
    </row>
    <row r="27" spans="1:14" x14ac:dyDescent="0.35">
      <c r="A27" t="s">
        <v>52</v>
      </c>
    </row>
  </sheetData>
  <customSheetViews>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11CE-BF11-4763-A098-FF40E84573D6}">
  <dimension ref="A3:F15"/>
  <sheetViews>
    <sheetView showGridLines="0" workbookViewId="0">
      <selection activeCell="E8" sqref="E8:E15"/>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ht="15" thickBot="1" x14ac:dyDescent="0.4">
      <c r="A7" s="96">
        <v>1</v>
      </c>
      <c r="B7" s="38">
        <v>2</v>
      </c>
      <c r="C7" s="38">
        <v>3</v>
      </c>
      <c r="D7" s="38">
        <v>4</v>
      </c>
      <c r="E7" s="38">
        <v>6</v>
      </c>
      <c r="F7" s="97">
        <v>5</v>
      </c>
    </row>
    <row r="8" spans="1:6" s="55" customFormat="1" x14ac:dyDescent="0.35">
      <c r="A8" s="108">
        <v>1</v>
      </c>
      <c r="B8" s="109">
        <v>45017</v>
      </c>
      <c r="C8" s="110">
        <v>6</v>
      </c>
      <c r="D8" s="110">
        <v>50</v>
      </c>
      <c r="E8" s="110">
        <v>52</v>
      </c>
      <c r="F8" s="111">
        <v>4</v>
      </c>
    </row>
    <row r="9" spans="1:6" s="55" customFormat="1" x14ac:dyDescent="0.35">
      <c r="A9" s="98">
        <v>2</v>
      </c>
      <c r="B9" s="57">
        <v>45047</v>
      </c>
      <c r="C9" s="56">
        <v>4</v>
      </c>
      <c r="D9" s="56">
        <v>56</v>
      </c>
      <c r="E9" s="56">
        <v>51</v>
      </c>
      <c r="F9" s="99">
        <v>9</v>
      </c>
    </row>
    <row r="10" spans="1:6" s="55" customFormat="1" x14ac:dyDescent="0.35">
      <c r="A10" s="98">
        <v>3</v>
      </c>
      <c r="B10" s="57">
        <v>45078</v>
      </c>
      <c r="C10" s="56">
        <v>9</v>
      </c>
      <c r="D10" s="56">
        <v>44</v>
      </c>
      <c r="E10" s="56">
        <v>47</v>
      </c>
      <c r="F10" s="99">
        <v>6</v>
      </c>
    </row>
    <row r="11" spans="1:6" s="55" customFormat="1" x14ac:dyDescent="0.35">
      <c r="A11" s="98">
        <v>4</v>
      </c>
      <c r="B11" s="57">
        <v>45108</v>
      </c>
      <c r="C11" s="56">
        <v>6</v>
      </c>
      <c r="D11" s="56">
        <v>49</v>
      </c>
      <c r="E11" s="56">
        <v>49</v>
      </c>
      <c r="F11" s="99">
        <v>6</v>
      </c>
    </row>
    <row r="12" spans="1:6" s="55" customFormat="1" x14ac:dyDescent="0.35">
      <c r="A12" s="98">
        <v>5</v>
      </c>
      <c r="B12" s="57">
        <v>45139</v>
      </c>
      <c r="C12" s="56">
        <v>6</v>
      </c>
      <c r="D12" s="56">
        <v>43</v>
      </c>
      <c r="E12" s="56">
        <v>47</v>
      </c>
      <c r="F12" s="99">
        <v>2</v>
      </c>
    </row>
    <row r="13" spans="1:6" x14ac:dyDescent="0.35">
      <c r="A13" s="98">
        <v>6</v>
      </c>
      <c r="B13" s="57">
        <v>45170</v>
      </c>
      <c r="C13" s="56">
        <v>2</v>
      </c>
      <c r="D13" s="56">
        <v>36</v>
      </c>
      <c r="E13" s="56">
        <v>29</v>
      </c>
      <c r="F13" s="99">
        <v>9</v>
      </c>
    </row>
    <row r="14" spans="1:6" x14ac:dyDescent="0.35">
      <c r="A14" s="98">
        <v>7</v>
      </c>
      <c r="B14" s="57">
        <v>45200</v>
      </c>
      <c r="C14" s="56">
        <v>9</v>
      </c>
      <c r="D14" s="56">
        <v>35</v>
      </c>
      <c r="E14" s="56">
        <v>41</v>
      </c>
      <c r="F14" s="99">
        <v>3</v>
      </c>
    </row>
    <row r="15" spans="1:6" ht="15" thickBot="1" x14ac:dyDescent="0.4">
      <c r="A15" s="100">
        <v>8</v>
      </c>
      <c r="B15" s="101">
        <v>45231</v>
      </c>
      <c r="C15" s="102">
        <v>3</v>
      </c>
      <c r="D15" s="102">
        <v>24</v>
      </c>
      <c r="E15" s="102">
        <v>22</v>
      </c>
      <c r="F15" s="103">
        <v>5</v>
      </c>
    </row>
  </sheetData>
  <customSheetViews>
    <customSheetView guid="{212A6422-03E9-4D27-A320-4511B47476B0}"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A467-505F-43B4-84A7-58F4724A179A}">
  <dimension ref="A2:F13"/>
  <sheetViews>
    <sheetView showGridLines="0" tabSelected="1" workbookViewId="0">
      <selection activeCell="E6" sqref="E6"/>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22" t="s">
        <v>59</v>
      </c>
      <c r="B3" s="123"/>
      <c r="C3" s="123"/>
      <c r="D3" s="123"/>
      <c r="E3" s="123"/>
      <c r="F3" s="124"/>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86">
        <v>1</v>
      </c>
      <c r="B6" s="89" t="s">
        <v>65</v>
      </c>
      <c r="C6" s="36">
        <v>2</v>
      </c>
      <c r="D6" s="36">
        <v>99</v>
      </c>
      <c r="E6" s="36">
        <v>101</v>
      </c>
      <c r="F6" s="37">
        <v>0</v>
      </c>
    </row>
    <row r="7" spans="1:6" x14ac:dyDescent="0.35">
      <c r="A7" s="87">
        <v>2</v>
      </c>
      <c r="B7" s="90" t="s">
        <v>66</v>
      </c>
      <c r="C7" s="27">
        <v>0</v>
      </c>
      <c r="D7" s="27">
        <v>86</v>
      </c>
      <c r="E7" s="27">
        <v>85</v>
      </c>
      <c r="F7" s="29">
        <v>1</v>
      </c>
    </row>
    <row r="8" spans="1:6" x14ac:dyDescent="0.35">
      <c r="A8" s="87">
        <v>3</v>
      </c>
      <c r="B8" s="90" t="s">
        <v>67</v>
      </c>
      <c r="C8" s="27">
        <v>1</v>
      </c>
      <c r="D8" s="27">
        <v>54</v>
      </c>
      <c r="E8" s="27">
        <v>55</v>
      </c>
      <c r="F8" s="29">
        <v>0</v>
      </c>
    </row>
    <row r="9" spans="1:6" x14ac:dyDescent="0.35">
      <c r="A9" s="87">
        <v>4</v>
      </c>
      <c r="B9" s="90" t="s">
        <v>68</v>
      </c>
      <c r="C9" s="27">
        <v>0</v>
      </c>
      <c r="D9" s="27">
        <v>42</v>
      </c>
      <c r="E9" s="27">
        <v>41</v>
      </c>
      <c r="F9" s="29">
        <v>1</v>
      </c>
    </row>
    <row r="10" spans="1:6" x14ac:dyDescent="0.35">
      <c r="A10" s="87">
        <v>5</v>
      </c>
      <c r="B10" s="90" t="s">
        <v>69</v>
      </c>
      <c r="C10" s="27">
        <v>1</v>
      </c>
      <c r="D10" s="27">
        <f>57+9+11</f>
        <v>77</v>
      </c>
      <c r="E10" s="27">
        <f>47+8+12+11</f>
        <v>78</v>
      </c>
      <c r="F10" s="29">
        <v>0</v>
      </c>
    </row>
    <row r="11" spans="1:6" x14ac:dyDescent="0.35">
      <c r="A11" s="104">
        <v>6</v>
      </c>
      <c r="B11" s="93" t="s">
        <v>75</v>
      </c>
      <c r="C11" s="54">
        <v>0</v>
      </c>
      <c r="D11" s="54">
        <f>179+56</f>
        <v>235</v>
      </c>
      <c r="E11" s="54">
        <f>177+52</f>
        <v>229</v>
      </c>
      <c r="F11" s="105">
        <v>6</v>
      </c>
    </row>
    <row r="12" spans="1:6" x14ac:dyDescent="0.35">
      <c r="A12" s="104">
        <v>7</v>
      </c>
      <c r="B12" s="93" t="s">
        <v>78</v>
      </c>
      <c r="C12" s="54">
        <v>6</v>
      </c>
      <c r="D12" s="54">
        <v>337</v>
      </c>
      <c r="E12" s="54">
        <v>338</v>
      </c>
      <c r="F12" s="105">
        <v>5</v>
      </c>
    </row>
    <row r="13" spans="1:6" ht="15" thickBot="1" x14ac:dyDescent="0.4">
      <c r="A13" s="88"/>
      <c r="B13" s="91" t="s">
        <v>77</v>
      </c>
      <c r="C13" s="106">
        <f>SUM(C6:C12)</f>
        <v>10</v>
      </c>
      <c r="D13" s="106">
        <f>SUM(D6:D12)</f>
        <v>930</v>
      </c>
      <c r="E13" s="106">
        <f>SUM(E6:E12)</f>
        <v>927</v>
      </c>
      <c r="F13" s="107">
        <f>SUM(F6:F12)</f>
        <v>13</v>
      </c>
    </row>
  </sheetData>
  <customSheetViews>
    <customSheetView guid="{212A6422-03E9-4D27-A320-4511B47476B0}"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2488C-57CB-466E-8066-2AFF5AF61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9832894-75C5-486B-B3A3-B7C4D6E4570F}">
  <ds:schemaRefs>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71F05579-8D1A-4552-8A5D-0103B67232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2026-02-24T11:53:42Z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2026-02-05T11:08:08Z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067cec76-5e94-4798-b33b-0282a42c1232</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