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T:\QUERY TEAM\HOPE\Complaints - Monthly\Investor complaints files classification 30 jan 2026\"/>
    </mc:Choice>
  </mc:AlternateContent>
  <xr:revisionPtr revIDLastSave="0" documentId="14_{5B5015EE-3532-48C8-BB15-A463854C0994}" xr6:coauthVersionLast="47" xr6:coauthVersionMax="47" xr10:uidLastSave="{00000000-0000-0000-0000-000000000000}"/>
  <bookViews>
    <workbookView xWindow="-110" yWindow="-110" windowWidth="19420" windowHeight="10300" activeTab="3" xr2:uid="{2027200D-9C4B-4035-A380-18602C97131B}"/>
  </bookViews>
  <sheets>
    <sheet name="PART A" sheetId="1" r:id="rId1"/>
    <sheet name="PART B" sheetId="2" r:id="rId2"/>
    <sheet name="PART C" sheetId="3" r:id="rId3"/>
    <sheet name="PART D"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4" l="1"/>
  <c r="D11" i="4"/>
  <c r="D12" i="4"/>
  <c r="F16" i="3"/>
  <c r="E16" i="3"/>
  <c r="D16" i="3"/>
  <c r="C16" i="3"/>
  <c r="I24" i="1"/>
  <c r="F12" i="4"/>
  <c r="C12" i="4"/>
  <c r="E10" i="4"/>
  <c r="E12" i="4" s="1"/>
  <c r="D10" i="4"/>
</calcChain>
</file>

<file path=xl/sharedStrings.xml><?xml version="1.0" encoding="utf-8"?>
<sst xmlns="http://schemas.openxmlformats.org/spreadsheetml/2006/main" count="133" uniqueCount="79">
  <si>
    <t>Part A: Total complaints report (including complaints received through SCORES)</t>
  </si>
  <si>
    <t>Complaint code</t>
  </si>
  <si>
    <t>Type of complaint#</t>
  </si>
  <si>
    <t>(a) No. of complaints pending at the beginning of the period</t>
  </si>
  <si>
    <t>(b) No of complaints received during the period</t>
  </si>
  <si>
    <t>Action on (a) and (b)</t>
  </si>
  <si>
    <t>Resolved</t>
  </si>
  <si>
    <t>Non Actionable *</t>
  </si>
  <si>
    <t>Pending</t>
  </si>
  <si>
    <t>Within 30 days</t>
  </si>
  <si>
    <t>30-60 days</t>
  </si>
  <si>
    <t>60-180 days</t>
  </si>
  <si>
    <t>Beyond 180 days</t>
  </si>
  <si>
    <t>Average time taken ^ (in days)</t>
  </si>
  <si>
    <t>0-3 months</t>
  </si>
  <si>
    <t>3-6 months</t>
  </si>
  <si>
    <t>6-12 months</t>
  </si>
  <si>
    <t>Beyond 12 months</t>
  </si>
  <si>
    <t>Non receipt of amount declared under Income Distribution cum Capital Withdrawal option</t>
  </si>
  <si>
    <t>I B</t>
  </si>
  <si>
    <t>I A</t>
  </si>
  <si>
    <t>Interest on delayed payment of amount declared under Income Distribution cum Capital Withdrawal option</t>
  </si>
  <si>
    <t>Non receipt of Redemption Proceeds</t>
  </si>
  <si>
    <t>Interest on delayed payment of Redemption</t>
  </si>
  <si>
    <t>Non receipt of Statement of Account/Unit Certificate</t>
  </si>
  <si>
    <t>I C</t>
  </si>
  <si>
    <t>I D</t>
  </si>
  <si>
    <t>II A</t>
  </si>
  <si>
    <t>II B</t>
  </si>
  <si>
    <t>Discrepancy in Statement of Account</t>
  </si>
  <si>
    <t>II C</t>
  </si>
  <si>
    <t>Data corrections in Investor details</t>
  </si>
  <si>
    <t>II D</t>
  </si>
  <si>
    <t>Non receipt of Annual Report/Abridged Summary</t>
  </si>
  <si>
    <t>III A</t>
  </si>
  <si>
    <t>Wrong switch between Schemes</t>
  </si>
  <si>
    <t>III B</t>
  </si>
  <si>
    <t>Unauthorized switch between Schemes</t>
  </si>
  <si>
    <t>III C</t>
  </si>
  <si>
    <t>Deviation from Scheme attributes</t>
  </si>
  <si>
    <t>III D</t>
  </si>
  <si>
    <t>Wrong or excess charges/load</t>
  </si>
  <si>
    <t>III E</t>
  </si>
  <si>
    <t>Non updation of changes viz. address, PAN, bank details, nomination, etc</t>
  </si>
  <si>
    <t>III F</t>
  </si>
  <si>
    <t>Delay in allotment of Units</t>
  </si>
  <si>
    <t>III G</t>
  </si>
  <si>
    <t>Unauthorized Redemption</t>
  </si>
  <si>
    <t>IV</t>
  </si>
  <si>
    <t>Others</t>
  </si>
  <si>
    <t># including against its authorized persons/ distributors/ employees. etc.</t>
  </si>
  <si>
    <t>*Non actionable means the complaint that are incomplete / outside the scope of the mutual fund</t>
  </si>
  <si>
    <t>^ Average Resolution time is the sum total of time taken to resolve each complaint in days, in the current month divided by total number of complaints resolved in the current month.</t>
  </si>
  <si>
    <t>Part B: Report on complaints received through SCORES</t>
  </si>
  <si>
    <t>Complaint
 Code</t>
  </si>
  <si>
    <t>SN</t>
  </si>
  <si>
    <t>Month</t>
  </si>
  <si>
    <t>Carried forward from previous month</t>
  </si>
  <si>
    <t>Received</t>
  </si>
  <si>
    <t>Grand Total</t>
  </si>
  <si>
    <t>Part D: Trend of annual disposal of complaints (including complaints received through SCORES)</t>
  </si>
  <si>
    <t>Year</t>
  </si>
  <si>
    <t>Carried forward from previous year</t>
  </si>
  <si>
    <t>Received during the year</t>
  </si>
  <si>
    <t>Resolved during the year</t>
  </si>
  <si>
    <t>Pending at the end of the year</t>
  </si>
  <si>
    <t>2017-18</t>
  </si>
  <si>
    <t>2018-19</t>
  </si>
  <si>
    <t>2019-20</t>
  </si>
  <si>
    <t>2020-21</t>
  </si>
  <si>
    <t>2021-22</t>
  </si>
  <si>
    <t>Part C:   Trend of monthly disposal of complaints (including complaints received through SCORES)</t>
  </si>
  <si>
    <t>Total Number of Folios</t>
  </si>
  <si>
    <r>
      <t>Redressal of Complaints received during the period:</t>
    </r>
    <r>
      <rPr>
        <b/>
        <sz val="12"/>
        <color indexed="10"/>
        <rFont val="Times New Roman"/>
        <family val="1"/>
      </rPr>
      <t xml:space="preserve"> </t>
    </r>
  </si>
  <si>
    <r>
      <t>Name of the Mutual Fund:</t>
    </r>
    <r>
      <rPr>
        <b/>
        <sz val="12"/>
        <color indexed="10"/>
        <rFont val="Times New Roman"/>
        <family val="1"/>
      </rPr>
      <t xml:space="preserve"> </t>
    </r>
  </si>
  <si>
    <t>Type of complaint #</t>
  </si>
  <si>
    <t>2022-23</t>
  </si>
  <si>
    <t>HSBC Mutual Fund</t>
  </si>
  <si>
    <t>01/11/2022 to 30/11/2022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</si>
</sst>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2"/>
      <color indexed="10"/>
      <name val="Times New Roman"/>
      <family val="1"/>
    </font>
    <font>
      <sz val="11"/>
      <name val="Times New Roman"/>
      <family val="1"/>
    </font>
    <font>
      <b/>
      <sz val="11"/>
      <color theme="1"/>
      <name val="Calibri"/>
      <family val="2"/>
      <scheme val="minor"/>
    </font>
    <font>
      <sz val="12"/>
      <color theme="1"/>
      <name val="Calibri"/>
      <family val="2"/>
      <scheme val="minor"/>
    </font>
    <font>
      <sz val="11"/>
      <color rgb="FF242424"/>
      <name val="Calibri"/>
      <family val="2"/>
      <scheme val="minor"/>
    </font>
    <font>
      <b/>
      <sz val="11"/>
      <color theme="1"/>
      <name val="Times New Roman"/>
      <family val="1"/>
    </font>
    <font>
      <sz val="11"/>
      <color theme="1"/>
      <name val="Times New Roman"/>
      <family val="1"/>
    </font>
    <font>
      <sz val="12"/>
      <color theme="1"/>
      <name val="Times New Roman"/>
      <family val="1"/>
    </font>
    <font>
      <sz val="11"/>
      <color rgb="FF242424"/>
      <name val="Times New Roman"/>
      <family val="1"/>
    </font>
  </fonts>
  <fills count="2">
    <fill>
      <patternFill patternType="none"/>
    </fill>
    <fill>
      <patternFill patternType="gray125"/>
    </fill>
  </fills>
  <borders count="37">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1">
    <xf numFmtId="0" fontId="0" fillId="0" borderId="0"/>
  </cellStyleXfs>
  <cellXfs count="130">
    <xf numFmtId="0" fontId="0" fillId="0" borderId="0" xfId="0"/>
    <xf numFmtId="0" fontId="0" fillId="0" borderId="0" xfId="0" applyAlignment="1">
      <alignment horizontal="center"/>
    </xf>
    <xf numFmtId="0" fontId="3" fillId="0" borderId="0" xfId="0" applyFont="1"/>
    <xf numFmtId="0" fontId="4" fillId="0" borderId="0" xfId="0" applyFont="1"/>
    <xf numFmtId="0" fontId="0" fillId="0" borderId="0" xfId="0" applyAlignment="1">
      <alignment vertical="top"/>
    </xf>
    <xf numFmtId="0" fontId="3" fillId="0" borderId="0" xfId="0" applyFont="1" applyAlignment="1">
      <alignment horizontal="center" vertical="top"/>
    </xf>
    <xf numFmtId="0" fontId="0" fillId="0" borderId="0" xfId="0" applyAlignment="1">
      <alignment horizontal="center" vertical="top"/>
    </xf>
    <xf numFmtId="0" fontId="4" fillId="0" borderId="0" xfId="0" applyFont="1" applyAlignment="1">
      <alignment horizontal="center" vertical="top" wrapText="1"/>
    </xf>
    <xf numFmtId="0" fontId="4" fillId="0" borderId="0" xfId="0" applyFont="1" applyAlignment="1">
      <alignment horizontal="center" vertical="top"/>
    </xf>
    <xf numFmtId="0" fontId="3" fillId="0" borderId="0" xfId="0" applyFont="1" applyBorder="1" applyAlignment="1">
      <alignment vertical="top" wrapText="1"/>
    </xf>
    <xf numFmtId="0" fontId="5" fillId="0" borderId="0" xfId="0" applyFont="1" applyBorder="1" applyAlignment="1">
      <alignment horizontal="left" vertical="top"/>
    </xf>
    <xf numFmtId="0" fontId="6" fillId="0" borderId="1" xfId="0" applyFont="1" applyBorder="1" applyAlignment="1">
      <alignment vertical="top" wrapText="1"/>
    </xf>
    <xf numFmtId="0" fontId="7" fillId="0" borderId="2" xfId="0" applyFont="1" applyBorder="1" applyAlignment="1">
      <alignment vertical="top" wrapText="1"/>
    </xf>
    <xf numFmtId="0" fontId="6" fillId="0" borderId="3" xfId="0" applyFont="1" applyBorder="1" applyAlignment="1">
      <alignment vertical="top" wrapText="1"/>
    </xf>
    <xf numFmtId="0" fontId="8" fillId="0" borderId="4" xfId="0" applyFont="1" applyBorder="1" applyAlignment="1">
      <alignment vertical="top" wrapText="1"/>
    </xf>
    <xf numFmtId="0" fontId="6" fillId="0" borderId="5" xfId="0" applyFont="1" applyBorder="1" applyAlignment="1">
      <alignment vertical="top" wrapText="1"/>
    </xf>
    <xf numFmtId="0" fontId="7" fillId="0" borderId="0" xfId="0" applyFont="1" applyAlignment="1">
      <alignment vertical="top"/>
    </xf>
    <xf numFmtId="0" fontId="7" fillId="0" borderId="0" xfId="0" applyFont="1" applyAlignment="1">
      <alignment horizontal="center" vertical="top"/>
    </xf>
    <xf numFmtId="0" fontId="7" fillId="0" borderId="3" xfId="0" applyFont="1" applyBorder="1" applyAlignment="1">
      <alignment vertical="top"/>
    </xf>
    <xf numFmtId="0" fontId="6" fillId="0" borderId="6" xfId="0" applyFont="1" applyFill="1" applyBorder="1" applyAlignment="1">
      <alignment horizontal="center" vertical="top" wrapText="1"/>
    </xf>
    <xf numFmtId="0" fontId="6" fillId="0" borderId="4" xfId="0" applyFont="1" applyFill="1" applyBorder="1" applyAlignment="1">
      <alignment horizontal="center" vertical="top" wrapText="1"/>
    </xf>
    <xf numFmtId="0" fontId="7" fillId="0" borderId="6" xfId="0" applyFont="1" applyBorder="1" applyAlignment="1">
      <alignment vertical="top" wrapText="1"/>
    </xf>
    <xf numFmtId="0" fontId="7" fillId="0" borderId="6" xfId="0" applyFont="1" applyBorder="1" applyAlignment="1">
      <alignment horizontal="center" vertical="top"/>
    </xf>
    <xf numFmtId="0" fontId="7" fillId="0" borderId="4" xfId="0" applyFont="1" applyBorder="1" applyAlignment="1">
      <alignment horizontal="center" vertical="top"/>
    </xf>
    <xf numFmtId="0" fontId="7" fillId="0" borderId="7" xfId="0" applyFont="1" applyBorder="1" applyAlignment="1">
      <alignment vertical="top"/>
    </xf>
    <xf numFmtId="0" fontId="7" fillId="0" borderId="7" xfId="0" applyFont="1" applyBorder="1" applyAlignment="1">
      <alignment horizontal="center" vertical="top"/>
    </xf>
    <xf numFmtId="0" fontId="7" fillId="0" borderId="8" xfId="0" applyFont="1" applyBorder="1" applyAlignment="1">
      <alignment horizontal="center" vertical="top"/>
    </xf>
    <xf numFmtId="0" fontId="7" fillId="0" borderId="0" xfId="0" applyFont="1"/>
    <xf numFmtId="0" fontId="7" fillId="0" borderId="5" xfId="0" applyFont="1" applyBorder="1" applyAlignment="1">
      <alignment vertical="top"/>
    </xf>
    <xf numFmtId="0" fontId="6" fillId="0" borderId="0" xfId="0" applyFont="1" applyFill="1" applyBorder="1" applyAlignment="1">
      <alignment vertical="top"/>
    </xf>
    <xf numFmtId="0" fontId="6" fillId="0" borderId="3" xfId="0" applyFont="1" applyBorder="1" applyAlignment="1">
      <alignment horizontal="center" vertical="top" wrapText="1"/>
    </xf>
    <xf numFmtId="0" fontId="6" fillId="0" borderId="9" xfId="0" applyFont="1" applyBorder="1" applyAlignment="1">
      <alignment horizontal="center" vertical="top" wrapText="1"/>
    </xf>
    <xf numFmtId="0" fontId="6" fillId="0" borderId="10" xfId="0" applyFont="1" applyBorder="1" applyAlignment="1">
      <alignment horizontal="center" vertical="top" wrapText="1"/>
    </xf>
    <xf numFmtId="0" fontId="7" fillId="0" borderId="11" xfId="0" applyFont="1" applyBorder="1" applyAlignment="1">
      <alignment vertical="top"/>
    </xf>
    <xf numFmtId="0" fontId="7" fillId="0" borderId="10" xfId="0" applyFont="1" applyBorder="1" applyAlignment="1">
      <alignment vertical="top" wrapText="1"/>
    </xf>
    <xf numFmtId="0" fontId="7" fillId="0" borderId="10" xfId="0" applyFont="1" applyBorder="1" applyAlignment="1">
      <alignment horizontal="center" vertical="top"/>
    </xf>
    <xf numFmtId="0" fontId="6" fillId="0" borderId="10" xfId="0" applyFont="1" applyFill="1" applyBorder="1" applyAlignment="1">
      <alignment horizontal="center" vertical="top" wrapText="1"/>
    </xf>
    <xf numFmtId="0" fontId="6" fillId="0" borderId="12" xfId="0" applyFont="1" applyFill="1" applyBorder="1" applyAlignment="1">
      <alignment horizontal="center" vertical="top" wrapText="1"/>
    </xf>
    <xf numFmtId="0" fontId="7" fillId="0" borderId="0" xfId="0" applyFont="1" applyBorder="1" applyAlignment="1">
      <alignment vertical="top"/>
    </xf>
    <xf numFmtId="0" fontId="7" fillId="0" borderId="0" xfId="0" applyFont="1" applyBorder="1" applyAlignment="1">
      <alignment horizontal="center" vertical="top"/>
    </xf>
    <xf numFmtId="0" fontId="6" fillId="0" borderId="0" xfId="0" applyFont="1" applyBorder="1" applyAlignment="1">
      <alignment horizontal="center"/>
    </xf>
    <xf numFmtId="0" fontId="6" fillId="0" borderId="13" xfId="0" applyFont="1" applyFill="1" applyBorder="1" applyAlignment="1">
      <alignment vertical="top"/>
    </xf>
    <xf numFmtId="0" fontId="6" fillId="0" borderId="14" xfId="0" applyFont="1" applyFill="1" applyBorder="1" applyAlignment="1">
      <alignment vertical="top"/>
    </xf>
    <xf numFmtId="0" fontId="6" fillId="0" borderId="15" xfId="0" applyFont="1" applyFill="1" applyBorder="1" applyAlignment="1">
      <alignment vertical="top"/>
    </xf>
    <xf numFmtId="0" fontId="6" fillId="0" borderId="0" xfId="0" applyFont="1"/>
    <xf numFmtId="0" fontId="2" fillId="0" borderId="0" xfId="0" applyFont="1"/>
    <xf numFmtId="17" fontId="7" fillId="0" borderId="6" xfId="0" applyNumberFormat="1" applyFont="1" applyFill="1" applyBorder="1" applyAlignment="1">
      <alignment horizontal="center" vertical="top" wrapText="1"/>
    </xf>
    <xf numFmtId="0" fontId="6" fillId="0" borderId="1" xfId="0" applyFont="1" applyFill="1" applyBorder="1" applyAlignment="1">
      <alignment horizontal="center" vertical="top" wrapText="1"/>
    </xf>
    <xf numFmtId="0" fontId="6" fillId="0" borderId="16" xfId="0" applyFont="1" applyFill="1" applyBorder="1" applyAlignment="1">
      <alignment horizontal="center" vertical="top" wrapText="1"/>
    </xf>
    <xf numFmtId="0" fontId="6" fillId="0" borderId="2" xfId="0" applyFont="1" applyFill="1" applyBorder="1" applyAlignment="1">
      <alignment horizontal="center" vertical="top" wrapText="1"/>
    </xf>
    <xf numFmtId="0" fontId="7" fillId="0" borderId="6" xfId="0" applyFont="1" applyBorder="1" applyAlignment="1">
      <alignment horizontal="center" vertical="top" wrapText="1"/>
    </xf>
    <xf numFmtId="0" fontId="6" fillId="0" borderId="0" xfId="0" applyFont="1" applyAlignment="1">
      <alignment vertical="top"/>
    </xf>
    <xf numFmtId="0" fontId="6" fillId="0" borderId="1" xfId="0" applyFont="1" applyBorder="1" applyAlignment="1">
      <alignment horizontal="center" vertical="top" wrapText="1"/>
    </xf>
    <xf numFmtId="0" fontId="7" fillId="0" borderId="4" xfId="0" applyFont="1" applyBorder="1" applyAlignment="1">
      <alignment horizontal="center" vertical="top" wrapText="1"/>
    </xf>
    <xf numFmtId="0" fontId="6" fillId="0" borderId="17" xfId="0" applyFont="1" applyBorder="1" applyAlignment="1">
      <alignment horizontal="center"/>
    </xf>
    <xf numFmtId="0" fontId="6" fillId="0" borderId="18" xfId="0" applyFont="1" applyBorder="1" applyAlignment="1">
      <alignment horizontal="center"/>
    </xf>
    <xf numFmtId="0" fontId="6" fillId="0" borderId="0" xfId="0" applyFont="1" applyFill="1" applyBorder="1" applyAlignment="1">
      <alignment horizontal="left" vertical="top"/>
    </xf>
    <xf numFmtId="0" fontId="7" fillId="0" borderId="6" xfId="0" applyFont="1" applyFill="1" applyBorder="1" applyAlignment="1">
      <alignment horizontal="center" vertical="top" wrapText="1"/>
    </xf>
    <xf numFmtId="0" fontId="0" fillId="0" borderId="0" xfId="0" applyFont="1" applyAlignment="1">
      <alignment vertical="top"/>
    </xf>
    <xf numFmtId="0" fontId="0" fillId="0" borderId="0" xfId="0" applyFont="1"/>
    <xf numFmtId="0" fontId="6" fillId="0" borderId="6" xfId="0" applyFont="1" applyBorder="1" applyAlignment="1">
      <alignment horizontal="center" vertical="top" wrapText="1"/>
    </xf>
    <xf numFmtId="1" fontId="7" fillId="0" borderId="7" xfId="0" applyNumberFormat="1" applyFont="1" applyBorder="1" applyAlignment="1">
      <alignment horizontal="center" vertical="top"/>
    </xf>
    <xf numFmtId="0" fontId="6" fillId="0" borderId="19" xfId="0" applyFont="1" applyBorder="1" applyAlignment="1">
      <alignment horizontal="center" vertical="top" wrapText="1"/>
    </xf>
    <xf numFmtId="0" fontId="6" fillId="0" borderId="20" xfId="0" applyFont="1" applyBorder="1" applyAlignment="1">
      <alignment horizontal="center" vertical="top" wrapText="1"/>
    </xf>
    <xf numFmtId="0" fontId="6" fillId="0" borderId="21" xfId="0" applyFont="1" applyBorder="1" applyAlignment="1">
      <alignment horizontal="center" vertical="top" wrapText="1"/>
    </xf>
    <xf numFmtId="0" fontId="7" fillId="0" borderId="16" xfId="0" applyFont="1" applyBorder="1" applyAlignment="1">
      <alignment horizontal="center" vertical="top" wrapText="1"/>
    </xf>
    <xf numFmtId="0" fontId="7" fillId="0" borderId="2" xfId="0" applyFont="1" applyBorder="1" applyAlignment="1">
      <alignment horizontal="center" vertical="top" wrapText="1"/>
    </xf>
    <xf numFmtId="0" fontId="6" fillId="0" borderId="16" xfId="0" applyFont="1" applyBorder="1" applyAlignment="1">
      <alignment horizontal="center" vertical="top" wrapText="1"/>
    </xf>
    <xf numFmtId="0" fontId="6" fillId="0" borderId="6" xfId="0" applyFont="1" applyBorder="1" applyAlignment="1">
      <alignment horizontal="center" vertical="top" wrapText="1"/>
    </xf>
    <xf numFmtId="0" fontId="6" fillId="0" borderId="22" xfId="0" applyFont="1" applyBorder="1" applyAlignment="1">
      <alignment horizontal="center" vertical="top" wrapText="1"/>
    </xf>
    <xf numFmtId="0" fontId="6" fillId="0" borderId="23" xfId="0" applyFont="1" applyBorder="1" applyAlignment="1">
      <alignment horizontal="center" vertical="top" wrapText="1"/>
    </xf>
    <xf numFmtId="0" fontId="7" fillId="0" borderId="23" xfId="0" applyFont="1" applyBorder="1" applyAlignment="1">
      <alignment horizontal="center" vertical="top" wrapText="1"/>
    </xf>
    <xf numFmtId="0" fontId="7" fillId="0" borderId="24" xfId="0" applyFont="1" applyBorder="1" applyAlignment="1">
      <alignment horizontal="center" vertical="top" wrapText="1"/>
    </xf>
    <xf numFmtId="0" fontId="6" fillId="0" borderId="13" xfId="0" applyFont="1" applyBorder="1" applyAlignment="1">
      <alignment horizontal="center" vertical="top" wrapText="1"/>
    </xf>
    <xf numFmtId="0" fontId="6" fillId="0" borderId="14" xfId="0" applyFont="1" applyBorder="1" applyAlignment="1">
      <alignment horizontal="center" vertical="top" wrapText="1"/>
    </xf>
    <xf numFmtId="0" fontId="7" fillId="0" borderId="14" xfId="0" applyFont="1" applyBorder="1" applyAlignment="1">
      <alignment horizontal="center" vertical="top" wrapText="1"/>
    </xf>
    <xf numFmtId="0" fontId="7" fillId="0" borderId="15" xfId="0" applyFont="1" applyBorder="1" applyAlignment="1">
      <alignment horizontal="center" vertical="top" wrapText="1"/>
    </xf>
    <xf numFmtId="0" fontId="7" fillId="0" borderId="25" xfId="0" applyFont="1" applyBorder="1" applyAlignment="1">
      <alignment vertical="top"/>
    </xf>
    <xf numFmtId="0" fontId="6" fillId="0" borderId="26" xfId="0" applyFont="1" applyBorder="1" applyAlignment="1">
      <alignment horizontal="center" vertical="top"/>
    </xf>
    <xf numFmtId="0" fontId="6" fillId="0" borderId="27" xfId="0" applyFont="1" applyBorder="1" applyAlignment="1">
      <alignment horizontal="center" vertical="top"/>
    </xf>
    <xf numFmtId="0" fontId="6" fillId="0" borderId="23" xfId="0" applyFont="1" applyFill="1" applyBorder="1" applyAlignment="1">
      <alignment horizontal="center" vertical="top" wrapText="1"/>
    </xf>
    <xf numFmtId="0" fontId="7" fillId="0" borderId="1" xfId="0" applyFont="1" applyFill="1" applyBorder="1" applyAlignment="1">
      <alignment horizontal="center" vertical="top" wrapText="1"/>
    </xf>
    <xf numFmtId="17" fontId="7" fillId="0" borderId="16" xfId="0" applyNumberFormat="1" applyFont="1" applyFill="1" applyBorder="1" applyAlignment="1">
      <alignment horizontal="center" vertical="top" wrapText="1"/>
    </xf>
    <xf numFmtId="0" fontId="7" fillId="0" borderId="16" xfId="0" applyFont="1" applyFill="1" applyBorder="1" applyAlignment="1">
      <alignment horizontal="center" vertical="top" wrapText="1"/>
    </xf>
    <xf numFmtId="0" fontId="7" fillId="0" borderId="2" xfId="0" applyFont="1" applyFill="1" applyBorder="1" applyAlignment="1">
      <alignment horizontal="center" vertical="top" wrapText="1"/>
    </xf>
    <xf numFmtId="0" fontId="7" fillId="0" borderId="3" xfId="0" applyFont="1" applyFill="1" applyBorder="1" applyAlignment="1">
      <alignment horizontal="center" vertical="top" wrapText="1"/>
    </xf>
    <xf numFmtId="0" fontId="7" fillId="0" borderId="4" xfId="0" applyFont="1" applyFill="1" applyBorder="1" applyAlignment="1">
      <alignment horizontal="center" vertical="top" wrapText="1"/>
    </xf>
    <xf numFmtId="0" fontId="7" fillId="0" borderId="5" xfId="0" applyFont="1" applyFill="1" applyBorder="1" applyAlignment="1">
      <alignment horizontal="center" vertical="top" wrapText="1"/>
    </xf>
    <xf numFmtId="17" fontId="7" fillId="0" borderId="7" xfId="0" applyNumberFormat="1" applyFont="1" applyFill="1" applyBorder="1" applyAlignment="1">
      <alignment horizontal="center" vertical="top" wrapText="1"/>
    </xf>
    <xf numFmtId="0" fontId="7" fillId="0" borderId="7" xfId="0" applyFont="1" applyFill="1" applyBorder="1" applyAlignment="1">
      <alignment horizontal="center" vertical="top" wrapText="1"/>
    </xf>
    <xf numFmtId="0" fontId="7" fillId="0" borderId="8" xfId="0" applyFont="1" applyFill="1" applyBorder="1" applyAlignment="1">
      <alignment horizontal="center" vertical="top" wrapText="1"/>
    </xf>
    <xf numFmtId="0" fontId="9" fillId="0" borderId="8" xfId="0" applyFont="1" applyFill="1" applyBorder="1" applyAlignment="1">
      <alignment horizontal="left" vertical="top"/>
    </xf>
    <xf numFmtId="0" fontId="6" fillId="0" borderId="28" xfId="0" applyFont="1" applyBorder="1" applyAlignment="1">
      <alignment horizontal="center"/>
    </xf>
    <xf numFmtId="0" fontId="6" fillId="0" borderId="29" xfId="0" applyFont="1" applyBorder="1" applyAlignment="1">
      <alignment horizontal="center"/>
    </xf>
    <xf numFmtId="0" fontId="6" fillId="0" borderId="30" xfId="0" applyFont="1" applyBorder="1" applyAlignment="1">
      <alignment horizontal="center"/>
    </xf>
    <xf numFmtId="0" fontId="6" fillId="0" borderId="16" xfId="0" applyFont="1" applyBorder="1" applyAlignment="1">
      <alignment horizontal="center" vertical="top" wrapText="1"/>
    </xf>
    <xf numFmtId="0" fontId="6" fillId="0" borderId="6" xfId="0" applyFont="1" applyBorder="1" applyAlignment="1">
      <alignment horizontal="center" vertical="top" wrapText="1"/>
    </xf>
    <xf numFmtId="0" fontId="6" fillId="0" borderId="16" xfId="0" applyFont="1" applyBorder="1" applyAlignment="1">
      <alignment horizontal="center" vertical="top"/>
    </xf>
    <xf numFmtId="0" fontId="6" fillId="0" borderId="2" xfId="0" applyFont="1" applyBorder="1" applyAlignment="1">
      <alignment horizontal="center" vertical="top"/>
    </xf>
    <xf numFmtId="0" fontId="6" fillId="0" borderId="6" xfId="0" applyFont="1" applyBorder="1" applyAlignment="1">
      <alignment horizontal="center" vertical="top"/>
    </xf>
    <xf numFmtId="0" fontId="6" fillId="0" borderId="4" xfId="0" applyFont="1" applyBorder="1" applyAlignment="1">
      <alignment horizontal="center" vertical="top"/>
    </xf>
    <xf numFmtId="0" fontId="6" fillId="0" borderId="28" xfId="0" applyFont="1" applyFill="1" applyBorder="1" applyAlignment="1">
      <alignment horizontal="left" vertical="top"/>
    </xf>
    <xf numFmtId="0" fontId="6" fillId="0" borderId="29" xfId="0" applyFont="1" applyFill="1" applyBorder="1" applyAlignment="1">
      <alignment horizontal="left" vertical="top"/>
    </xf>
    <xf numFmtId="0" fontId="6" fillId="0" borderId="30" xfId="0" applyFont="1" applyFill="1" applyBorder="1" applyAlignment="1">
      <alignment horizontal="left" vertical="top"/>
    </xf>
    <xf numFmtId="0" fontId="6" fillId="0" borderId="20" xfId="0" applyFont="1" applyBorder="1" applyAlignment="1">
      <alignment horizontal="left" vertical="top" wrapText="1"/>
    </xf>
    <xf numFmtId="0" fontId="6" fillId="0" borderId="31" xfId="0" applyFont="1" applyBorder="1" applyAlignment="1">
      <alignment horizontal="left" vertical="top" wrapText="1"/>
    </xf>
    <xf numFmtId="0" fontId="6" fillId="0" borderId="11" xfId="0" applyFont="1" applyBorder="1" applyAlignment="1">
      <alignment horizontal="left" vertical="top" wrapText="1"/>
    </xf>
    <xf numFmtId="0" fontId="6" fillId="0" borderId="19" xfId="0" applyFont="1" applyBorder="1" applyAlignment="1">
      <alignment horizontal="center" vertical="top" wrapText="1"/>
    </xf>
    <xf numFmtId="0" fontId="6" fillId="0" borderId="32" xfId="0" applyFont="1" applyBorder="1" applyAlignment="1">
      <alignment horizontal="center" vertical="top" wrapText="1"/>
    </xf>
    <xf numFmtId="0" fontId="6" fillId="0" borderId="10" xfId="0" applyFont="1" applyBorder="1" applyAlignment="1">
      <alignment horizontal="center" vertical="top" wrapText="1"/>
    </xf>
    <xf numFmtId="0" fontId="6" fillId="0" borderId="33" xfId="0" applyFont="1" applyBorder="1" applyAlignment="1">
      <alignment horizontal="center" vertical="top"/>
    </xf>
    <xf numFmtId="0" fontId="6" fillId="0" borderId="34" xfId="0" applyFont="1" applyBorder="1" applyAlignment="1">
      <alignment horizontal="center" vertical="top"/>
    </xf>
    <xf numFmtId="0" fontId="6" fillId="0" borderId="35" xfId="0" applyFont="1" applyBorder="1" applyAlignment="1">
      <alignment horizontal="center" vertical="top"/>
    </xf>
    <xf numFmtId="0" fontId="6" fillId="0" borderId="36" xfId="0" applyFont="1" applyBorder="1" applyAlignment="1">
      <alignment horizontal="center" vertical="top"/>
    </xf>
    <xf numFmtId="0" fontId="6" fillId="0" borderId="7" xfId="0" applyFont="1" applyBorder="1" applyAlignment="1">
      <alignment horizontal="center" vertical="top"/>
    </xf>
    <xf numFmtId="0" fontId="6" fillId="0" borderId="8" xfId="0" applyFont="1" applyBorder="1" applyAlignment="1">
      <alignment horizontal="center" vertical="top"/>
    </xf>
    <xf numFmtId="0" fontId="6" fillId="0" borderId="33" xfId="0" applyFont="1" applyBorder="1" applyAlignment="1">
      <alignment horizontal="center" vertical="top" wrapText="1"/>
    </xf>
    <xf numFmtId="0" fontId="6" fillId="0" borderId="0" xfId="0" applyFont="1" applyBorder="1" applyAlignment="1">
      <alignment horizontal="center" vertical="top" wrapText="1"/>
    </xf>
    <xf numFmtId="0" fontId="6" fillId="0" borderId="1" xfId="0" applyFont="1" applyBorder="1" applyAlignment="1">
      <alignment horizontal="center" vertical="top"/>
    </xf>
    <xf numFmtId="0" fontId="6" fillId="0" borderId="5" xfId="0" applyFont="1" applyBorder="1" applyAlignment="1">
      <alignment horizontal="center" vertical="top"/>
    </xf>
    <xf numFmtId="0" fontId="6" fillId="0" borderId="1" xfId="0" applyFont="1" applyBorder="1" applyAlignment="1">
      <alignment horizontal="left" vertical="top" wrapText="1"/>
    </xf>
    <xf numFmtId="0" fontId="6" fillId="0" borderId="3" xfId="0" applyFont="1" applyBorder="1" applyAlignment="1">
      <alignment horizontal="left" vertical="top" wrapText="1"/>
    </xf>
    <xf numFmtId="0" fontId="6" fillId="0" borderId="5" xfId="0" applyFont="1" applyBorder="1" applyAlignment="1">
      <alignment horizontal="left" vertical="top" wrapText="1"/>
    </xf>
    <xf numFmtId="0" fontId="6" fillId="0" borderId="16" xfId="0" applyFont="1" applyBorder="1" applyAlignment="1">
      <alignment horizontal="lef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7" xfId="0" applyFont="1" applyBorder="1" applyAlignment="1">
      <alignment horizontal="center" vertical="top" wrapText="1"/>
    </xf>
    <xf numFmtId="0" fontId="6" fillId="0" borderId="2" xfId="0" applyFont="1" applyBorder="1" applyAlignment="1">
      <alignment horizontal="center" vertical="top" wrapText="1"/>
    </xf>
    <xf numFmtId="0" fontId="6" fillId="0" borderId="4" xfId="0" applyFont="1" applyBorder="1" applyAlignment="1">
      <alignment horizontal="center" vertical="top" wrapText="1"/>
    </xf>
    <xf numFmtId="0" fontId="6" fillId="0" borderId="8" xfId="0" applyFont="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4AA71-7C2E-459F-A71F-7238BC7C9695}">
  <dimension ref="A1:N33"/>
  <sheetViews>
    <sheetView showGridLines="0" topLeftCell="A9" workbookViewId="0">
      <selection activeCell="D12" sqref="D12:D27"/>
    </sheetView>
  </sheetViews>
  <sheetFormatPr defaultRowHeight="14.5" x14ac:dyDescent="0.35"/>
  <cols>
    <col min="1" max="1" width="24.453125" customWidth="1"/>
    <col min="2" max="2" width="44.7265625" customWidth="1"/>
    <col min="3" max="3" width="20.81640625" style="6" customWidth="1"/>
    <col min="4" max="4" width="19.26953125" style="6" customWidth="1"/>
    <col min="5" max="5" width="8" style="6" bestFit="1" customWidth="1"/>
    <col min="6" max="6" width="6.26953125" style="6" bestFit="1" customWidth="1"/>
    <col min="7" max="7" width="7.453125" style="6" bestFit="1" customWidth="1"/>
    <col min="8" max="8" width="9.1796875" style="6" customWidth="1"/>
    <col min="9" max="9" width="15.26953125" style="6" customWidth="1"/>
    <col min="10" max="10" width="11.26953125" customWidth="1"/>
    <col min="11" max="13" width="7.81640625" style="6" bestFit="1" customWidth="1"/>
    <col min="14" max="14" width="8.1796875" style="6" bestFit="1" customWidth="1"/>
    <col min="15" max="15" width="9.26953125" customWidth="1"/>
  </cols>
  <sheetData>
    <row r="1" spans="1:14" ht="15" thickBot="1" x14ac:dyDescent="0.4"/>
    <row r="2" spans="1:14" ht="28" x14ac:dyDescent="0.35">
      <c r="A2" s="11" t="s">
        <v>73</v>
      </c>
      <c r="B2" s="12" t="s">
        <v>78</v>
      </c>
      <c r="C2" s="5"/>
      <c r="D2" s="5"/>
      <c r="E2" s="5"/>
      <c r="F2" s="5"/>
    </row>
    <row r="3" spans="1:14" s="2" customFormat="1" ht="15.5" x14ac:dyDescent="0.35">
      <c r="A3" s="13" t="s">
        <v>74</v>
      </c>
      <c r="B3" s="14" t="s">
        <v>77</v>
      </c>
      <c r="C3" s="7"/>
      <c r="D3" s="8"/>
      <c r="E3" s="5"/>
      <c r="F3" s="5"/>
      <c r="G3" s="5"/>
      <c r="H3" s="5"/>
      <c r="I3" s="5"/>
      <c r="K3" s="5"/>
      <c r="L3" s="5"/>
      <c r="M3" s="5"/>
      <c r="N3" s="5"/>
    </row>
    <row r="4" spans="1:14" s="3" customFormat="1" ht="16" thickBot="1" x14ac:dyDescent="0.4">
      <c r="A4" s="15" t="s">
        <v>72</v>
      </c>
      <c r="B4" s="91">
        <v>1797240</v>
      </c>
      <c r="C4" s="7"/>
      <c r="D4" s="8"/>
      <c r="E4" s="8"/>
      <c r="F4" s="8"/>
      <c r="G4" s="8"/>
      <c r="H4" s="8"/>
      <c r="I4" s="8"/>
      <c r="K4" s="8"/>
      <c r="L4" s="8"/>
      <c r="M4" s="8"/>
      <c r="N4" s="8"/>
    </row>
    <row r="5" spans="1:14" s="3" customFormat="1" ht="16" thickBot="1" x14ac:dyDescent="0.4">
      <c r="A5" s="9"/>
      <c r="B5" s="10"/>
      <c r="C5" s="7"/>
      <c r="D5" s="8"/>
      <c r="E5" s="8"/>
      <c r="F5" s="8"/>
      <c r="G5" s="8"/>
      <c r="H5" s="8"/>
      <c r="I5" s="8"/>
      <c r="K5" s="8"/>
      <c r="L5" s="8"/>
      <c r="M5" s="8"/>
      <c r="N5" s="8"/>
    </row>
    <row r="6" spans="1:14" s="3" customFormat="1" ht="16" thickBot="1" x14ac:dyDescent="0.4">
      <c r="A6" s="101" t="s">
        <v>0</v>
      </c>
      <c r="B6" s="102"/>
      <c r="C6" s="102"/>
      <c r="D6" s="103"/>
      <c r="E6" s="29"/>
      <c r="F6" s="29"/>
      <c r="G6" s="29"/>
      <c r="H6" s="29"/>
      <c r="I6" s="29"/>
      <c r="J6" s="29"/>
      <c r="K6" s="29"/>
      <c r="L6" s="29"/>
      <c r="M6" s="29"/>
      <c r="N6" s="29"/>
    </row>
    <row r="7" spans="1:14" s="3" customFormat="1" ht="16" thickBot="1" x14ac:dyDescent="0.4">
      <c r="A7" s="56"/>
      <c r="B7" s="56"/>
      <c r="C7" s="56"/>
      <c r="D7" s="56"/>
      <c r="E7" s="29"/>
      <c r="F7" s="29"/>
      <c r="G7" s="29"/>
      <c r="H7" s="29"/>
      <c r="I7" s="29"/>
      <c r="J7" s="29"/>
      <c r="K7" s="29"/>
      <c r="L7" s="29"/>
      <c r="M7" s="29"/>
      <c r="N7" s="29"/>
    </row>
    <row r="8" spans="1:14" ht="15" thickBot="1" x14ac:dyDescent="0.4">
      <c r="A8" s="16"/>
      <c r="B8" s="16"/>
      <c r="C8" s="17"/>
      <c r="D8" s="17"/>
      <c r="E8" s="92" t="s">
        <v>5</v>
      </c>
      <c r="F8" s="93"/>
      <c r="G8" s="93"/>
      <c r="H8" s="93"/>
      <c r="I8" s="93"/>
      <c r="J8" s="93"/>
      <c r="K8" s="93"/>
      <c r="L8" s="93"/>
      <c r="M8" s="93"/>
      <c r="N8" s="94"/>
    </row>
    <row r="9" spans="1:14" s="4" customFormat="1" x14ac:dyDescent="0.35">
      <c r="A9" s="104" t="s">
        <v>1</v>
      </c>
      <c r="B9" s="107" t="s">
        <v>2</v>
      </c>
      <c r="C9" s="107" t="s">
        <v>3</v>
      </c>
      <c r="D9" s="107" t="s">
        <v>4</v>
      </c>
      <c r="E9" s="97" t="s">
        <v>6</v>
      </c>
      <c r="F9" s="97"/>
      <c r="G9" s="97"/>
      <c r="H9" s="97"/>
      <c r="I9" s="97"/>
      <c r="J9" s="95" t="s">
        <v>7</v>
      </c>
      <c r="K9" s="97" t="s">
        <v>8</v>
      </c>
      <c r="L9" s="97"/>
      <c r="M9" s="97"/>
      <c r="N9" s="98"/>
    </row>
    <row r="10" spans="1:14" s="4" customFormat="1" x14ac:dyDescent="0.35">
      <c r="A10" s="105"/>
      <c r="B10" s="108"/>
      <c r="C10" s="108"/>
      <c r="D10" s="108"/>
      <c r="E10" s="99"/>
      <c r="F10" s="99"/>
      <c r="G10" s="99"/>
      <c r="H10" s="99"/>
      <c r="I10" s="99"/>
      <c r="J10" s="96"/>
      <c r="K10" s="99"/>
      <c r="L10" s="99"/>
      <c r="M10" s="99"/>
      <c r="N10" s="100"/>
    </row>
    <row r="11" spans="1:14" s="4" customFormat="1" ht="42" x14ac:dyDescent="0.35">
      <c r="A11" s="106"/>
      <c r="B11" s="109"/>
      <c r="C11" s="109"/>
      <c r="D11" s="109"/>
      <c r="E11" s="60" t="s">
        <v>9</v>
      </c>
      <c r="F11" s="60" t="s">
        <v>10</v>
      </c>
      <c r="G11" s="60" t="s">
        <v>11</v>
      </c>
      <c r="H11" s="60" t="s">
        <v>12</v>
      </c>
      <c r="I11" s="60" t="s">
        <v>13</v>
      </c>
      <c r="J11" s="96"/>
      <c r="K11" s="19" t="s">
        <v>14</v>
      </c>
      <c r="L11" s="19" t="s">
        <v>15</v>
      </c>
      <c r="M11" s="19" t="s">
        <v>16</v>
      </c>
      <c r="N11" s="20" t="s">
        <v>17</v>
      </c>
    </row>
    <row r="12" spans="1:14" s="4" customFormat="1" ht="28" x14ac:dyDescent="0.35">
      <c r="A12" s="18" t="s">
        <v>20</v>
      </c>
      <c r="B12" s="21" t="s">
        <v>18</v>
      </c>
      <c r="C12" s="22">
        <v>0</v>
      </c>
      <c r="D12" s="22">
        <v>0</v>
      </c>
      <c r="E12" s="22">
        <v>0</v>
      </c>
      <c r="F12" s="22">
        <v>0</v>
      </c>
      <c r="G12" s="22">
        <v>0</v>
      </c>
      <c r="H12" s="22">
        <v>0</v>
      </c>
      <c r="I12" s="22">
        <v>0</v>
      </c>
      <c r="J12" s="22">
        <v>0</v>
      </c>
      <c r="K12" s="22">
        <v>0</v>
      </c>
      <c r="L12" s="22">
        <v>0</v>
      </c>
      <c r="M12" s="22">
        <v>0</v>
      </c>
      <c r="N12" s="23">
        <v>0</v>
      </c>
    </row>
    <row r="13" spans="1:14" s="4" customFormat="1" ht="42" x14ac:dyDescent="0.35">
      <c r="A13" s="18" t="s">
        <v>19</v>
      </c>
      <c r="B13" s="21" t="s">
        <v>21</v>
      </c>
      <c r="C13" s="22">
        <v>0</v>
      </c>
      <c r="D13" s="22">
        <v>0</v>
      </c>
      <c r="E13" s="22">
        <v>0</v>
      </c>
      <c r="F13" s="22">
        <v>0</v>
      </c>
      <c r="G13" s="22">
        <v>0</v>
      </c>
      <c r="H13" s="22">
        <v>0</v>
      </c>
      <c r="I13" s="22">
        <v>0</v>
      </c>
      <c r="J13" s="22">
        <v>0</v>
      </c>
      <c r="K13" s="22">
        <v>0</v>
      </c>
      <c r="L13" s="22">
        <v>0</v>
      </c>
      <c r="M13" s="22">
        <v>0</v>
      </c>
      <c r="N13" s="23">
        <v>0</v>
      </c>
    </row>
    <row r="14" spans="1:14" s="58" customFormat="1" x14ac:dyDescent="0.35">
      <c r="A14" s="18" t="s">
        <v>25</v>
      </c>
      <c r="B14" s="21" t="s">
        <v>22</v>
      </c>
      <c r="C14" s="22">
        <v>0</v>
      </c>
      <c r="D14" s="22">
        <v>1</v>
      </c>
      <c r="E14" s="22">
        <v>1</v>
      </c>
      <c r="F14" s="22">
        <v>0</v>
      </c>
      <c r="G14" s="22">
        <v>0</v>
      </c>
      <c r="H14" s="22">
        <v>0</v>
      </c>
      <c r="I14" s="22">
        <v>8</v>
      </c>
      <c r="J14" s="22">
        <v>0</v>
      </c>
      <c r="K14" s="22">
        <v>0</v>
      </c>
      <c r="L14" s="22">
        <v>0</v>
      </c>
      <c r="M14" s="22">
        <v>0</v>
      </c>
      <c r="N14" s="23">
        <v>0</v>
      </c>
    </row>
    <row r="15" spans="1:14" s="58" customFormat="1" x14ac:dyDescent="0.35">
      <c r="A15" s="18" t="s">
        <v>26</v>
      </c>
      <c r="B15" s="21" t="s">
        <v>23</v>
      </c>
      <c r="C15" s="22">
        <v>0</v>
      </c>
      <c r="D15" s="22">
        <v>0</v>
      </c>
      <c r="E15" s="22">
        <v>0</v>
      </c>
      <c r="F15" s="22">
        <v>0</v>
      </c>
      <c r="G15" s="22">
        <v>0</v>
      </c>
      <c r="H15" s="22">
        <v>0</v>
      </c>
      <c r="I15" s="22">
        <v>0</v>
      </c>
      <c r="J15" s="22">
        <v>0</v>
      </c>
      <c r="K15" s="22">
        <v>0</v>
      </c>
      <c r="L15" s="22">
        <v>0</v>
      </c>
      <c r="M15" s="22">
        <v>0</v>
      </c>
      <c r="N15" s="23">
        <v>0</v>
      </c>
    </row>
    <row r="16" spans="1:14" s="58" customFormat="1" x14ac:dyDescent="0.35">
      <c r="A16" s="18" t="s">
        <v>27</v>
      </c>
      <c r="B16" s="21" t="s">
        <v>24</v>
      </c>
      <c r="C16" s="22">
        <v>0</v>
      </c>
      <c r="D16" s="22">
        <v>0</v>
      </c>
      <c r="E16" s="22">
        <v>0</v>
      </c>
      <c r="F16" s="22">
        <v>0</v>
      </c>
      <c r="G16" s="22">
        <v>0</v>
      </c>
      <c r="H16" s="22">
        <v>0</v>
      </c>
      <c r="I16" s="22">
        <v>0</v>
      </c>
      <c r="J16" s="22">
        <v>0</v>
      </c>
      <c r="K16" s="22">
        <v>0</v>
      </c>
      <c r="L16" s="22">
        <v>0</v>
      </c>
      <c r="M16" s="22">
        <v>0</v>
      </c>
      <c r="N16" s="23">
        <v>0</v>
      </c>
    </row>
    <row r="17" spans="1:14" s="58" customFormat="1" x14ac:dyDescent="0.35">
      <c r="A17" s="18" t="s">
        <v>28</v>
      </c>
      <c r="B17" s="21" t="s">
        <v>29</v>
      </c>
      <c r="C17" s="22">
        <v>0</v>
      </c>
      <c r="D17" s="22">
        <v>0</v>
      </c>
      <c r="E17" s="22">
        <v>0</v>
      </c>
      <c r="F17" s="22">
        <v>0</v>
      </c>
      <c r="G17" s="22">
        <v>0</v>
      </c>
      <c r="H17" s="22">
        <v>0</v>
      </c>
      <c r="I17" s="22">
        <v>0</v>
      </c>
      <c r="J17" s="22">
        <v>0</v>
      </c>
      <c r="K17" s="22">
        <v>0</v>
      </c>
      <c r="L17" s="22">
        <v>0</v>
      </c>
      <c r="M17" s="22">
        <v>0</v>
      </c>
      <c r="N17" s="23">
        <v>0</v>
      </c>
    </row>
    <row r="18" spans="1:14" s="58" customFormat="1" x14ac:dyDescent="0.35">
      <c r="A18" s="18" t="s">
        <v>30</v>
      </c>
      <c r="B18" s="21" t="s">
        <v>31</v>
      </c>
      <c r="C18" s="22">
        <v>0</v>
      </c>
      <c r="D18" s="22">
        <v>2</v>
      </c>
      <c r="E18" s="22">
        <v>1</v>
      </c>
      <c r="F18" s="22">
        <v>0</v>
      </c>
      <c r="G18" s="22">
        <v>0</v>
      </c>
      <c r="H18" s="22">
        <v>0</v>
      </c>
      <c r="I18" s="22">
        <v>1</v>
      </c>
      <c r="J18" s="22">
        <v>0</v>
      </c>
      <c r="K18" s="22">
        <v>1</v>
      </c>
      <c r="L18" s="22">
        <v>0</v>
      </c>
      <c r="M18" s="22">
        <v>0</v>
      </c>
      <c r="N18" s="23">
        <v>0</v>
      </c>
    </row>
    <row r="19" spans="1:14" s="58" customFormat="1" x14ac:dyDescent="0.35">
      <c r="A19" s="18" t="s">
        <v>32</v>
      </c>
      <c r="B19" s="21" t="s">
        <v>33</v>
      </c>
      <c r="C19" s="22">
        <v>0</v>
      </c>
      <c r="D19" s="22">
        <v>0</v>
      </c>
      <c r="E19" s="22">
        <v>0</v>
      </c>
      <c r="F19" s="22">
        <v>0</v>
      </c>
      <c r="G19" s="22">
        <v>0</v>
      </c>
      <c r="H19" s="22">
        <v>0</v>
      </c>
      <c r="I19" s="22">
        <v>0</v>
      </c>
      <c r="J19" s="22">
        <v>0</v>
      </c>
      <c r="K19" s="22">
        <v>0</v>
      </c>
      <c r="L19" s="22">
        <v>0</v>
      </c>
      <c r="M19" s="22">
        <v>0</v>
      </c>
      <c r="N19" s="23">
        <v>0</v>
      </c>
    </row>
    <row r="20" spans="1:14" s="58" customFormat="1" x14ac:dyDescent="0.35">
      <c r="A20" s="18" t="s">
        <v>34</v>
      </c>
      <c r="B20" s="21" t="s">
        <v>35</v>
      </c>
      <c r="C20" s="22">
        <v>0</v>
      </c>
      <c r="D20" s="22">
        <v>0</v>
      </c>
      <c r="E20" s="22">
        <v>0</v>
      </c>
      <c r="F20" s="22">
        <v>0</v>
      </c>
      <c r="G20" s="22">
        <v>0</v>
      </c>
      <c r="H20" s="22">
        <v>0</v>
      </c>
      <c r="I20" s="22">
        <v>0</v>
      </c>
      <c r="J20" s="22">
        <v>0</v>
      </c>
      <c r="K20" s="22">
        <v>0</v>
      </c>
      <c r="L20" s="22">
        <v>0</v>
      </c>
      <c r="M20" s="22">
        <v>0</v>
      </c>
      <c r="N20" s="23">
        <v>0</v>
      </c>
    </row>
    <row r="21" spans="1:14" s="58" customFormat="1" x14ac:dyDescent="0.35">
      <c r="A21" s="18" t="s">
        <v>36</v>
      </c>
      <c r="B21" s="21" t="s">
        <v>37</v>
      </c>
      <c r="C21" s="22">
        <v>0</v>
      </c>
      <c r="D21" s="22">
        <v>0</v>
      </c>
      <c r="E21" s="22">
        <v>0</v>
      </c>
      <c r="F21" s="22">
        <v>0</v>
      </c>
      <c r="G21" s="22">
        <v>0</v>
      </c>
      <c r="H21" s="22">
        <v>0</v>
      </c>
      <c r="I21" s="22">
        <v>0</v>
      </c>
      <c r="J21" s="22">
        <v>0</v>
      </c>
      <c r="K21" s="22">
        <v>0</v>
      </c>
      <c r="L21" s="22">
        <v>0</v>
      </c>
      <c r="M21" s="22">
        <v>0</v>
      </c>
      <c r="N21" s="23">
        <v>0</v>
      </c>
    </row>
    <row r="22" spans="1:14" s="58" customFormat="1" x14ac:dyDescent="0.35">
      <c r="A22" s="18" t="s">
        <v>38</v>
      </c>
      <c r="B22" s="21" t="s">
        <v>39</v>
      </c>
      <c r="C22" s="22">
        <v>0</v>
      </c>
      <c r="D22" s="22">
        <v>0</v>
      </c>
      <c r="E22" s="22">
        <v>0</v>
      </c>
      <c r="F22" s="22">
        <v>0</v>
      </c>
      <c r="G22" s="22">
        <v>0</v>
      </c>
      <c r="H22" s="22">
        <v>0</v>
      </c>
      <c r="I22" s="22">
        <v>0</v>
      </c>
      <c r="J22" s="22">
        <v>0</v>
      </c>
      <c r="K22" s="22">
        <v>0</v>
      </c>
      <c r="L22" s="22">
        <v>0</v>
      </c>
      <c r="M22" s="22">
        <v>0</v>
      </c>
      <c r="N22" s="23">
        <v>0</v>
      </c>
    </row>
    <row r="23" spans="1:14" s="58" customFormat="1" x14ac:dyDescent="0.35">
      <c r="A23" s="18" t="s">
        <v>40</v>
      </c>
      <c r="B23" s="21" t="s">
        <v>41</v>
      </c>
      <c r="C23" s="22">
        <v>0</v>
      </c>
      <c r="D23" s="22">
        <v>0</v>
      </c>
      <c r="E23" s="22">
        <v>0</v>
      </c>
      <c r="F23" s="22">
        <v>0</v>
      </c>
      <c r="G23" s="22">
        <v>0</v>
      </c>
      <c r="H23" s="22">
        <v>0</v>
      </c>
      <c r="I23" s="22">
        <v>0</v>
      </c>
      <c r="J23" s="22">
        <v>0</v>
      </c>
      <c r="K23" s="22">
        <v>0</v>
      </c>
      <c r="L23" s="22">
        <v>0</v>
      </c>
      <c r="M23" s="22">
        <v>0</v>
      </c>
      <c r="N23" s="23">
        <v>0</v>
      </c>
    </row>
    <row r="24" spans="1:14" s="58" customFormat="1" ht="28" x14ac:dyDescent="0.35">
      <c r="A24" s="18" t="s">
        <v>42</v>
      </c>
      <c r="B24" s="21" t="s">
        <v>43</v>
      </c>
      <c r="C24" s="22">
        <v>0</v>
      </c>
      <c r="D24" s="22">
        <v>2</v>
      </c>
      <c r="E24" s="22">
        <v>2</v>
      </c>
      <c r="F24" s="22">
        <v>0</v>
      </c>
      <c r="G24" s="22">
        <v>0</v>
      </c>
      <c r="H24" s="22">
        <v>0</v>
      </c>
      <c r="I24" s="22">
        <f>3/2</f>
        <v>1.5</v>
      </c>
      <c r="J24" s="22">
        <v>0</v>
      </c>
      <c r="K24" s="22">
        <v>0</v>
      </c>
      <c r="L24" s="22">
        <v>0</v>
      </c>
      <c r="M24" s="22">
        <v>0</v>
      </c>
      <c r="N24" s="23">
        <v>0</v>
      </c>
    </row>
    <row r="25" spans="1:14" s="58" customFormat="1" x14ac:dyDescent="0.35">
      <c r="A25" s="18" t="s">
        <v>44</v>
      </c>
      <c r="B25" s="21" t="s">
        <v>45</v>
      </c>
      <c r="C25" s="22">
        <v>0</v>
      </c>
      <c r="D25" s="22">
        <v>0</v>
      </c>
      <c r="E25" s="22">
        <v>0</v>
      </c>
      <c r="F25" s="22">
        <v>0</v>
      </c>
      <c r="G25" s="22">
        <v>0</v>
      </c>
      <c r="H25" s="22">
        <v>0</v>
      </c>
      <c r="I25" s="22">
        <v>0</v>
      </c>
      <c r="J25" s="22">
        <v>0</v>
      </c>
      <c r="K25" s="22">
        <v>0</v>
      </c>
      <c r="L25" s="22">
        <v>0</v>
      </c>
      <c r="M25" s="22">
        <v>0</v>
      </c>
      <c r="N25" s="23">
        <v>0</v>
      </c>
    </row>
    <row r="26" spans="1:14" s="58" customFormat="1" x14ac:dyDescent="0.35">
      <c r="A26" s="18" t="s">
        <v>46</v>
      </c>
      <c r="B26" s="21" t="s">
        <v>47</v>
      </c>
      <c r="C26" s="22">
        <v>0</v>
      </c>
      <c r="D26" s="22">
        <v>0</v>
      </c>
      <c r="E26" s="22">
        <v>0</v>
      </c>
      <c r="F26" s="22">
        <v>0</v>
      </c>
      <c r="G26" s="22">
        <v>0</v>
      </c>
      <c r="H26" s="22">
        <v>0</v>
      </c>
      <c r="I26" s="22">
        <v>0</v>
      </c>
      <c r="J26" s="22">
        <v>0</v>
      </c>
      <c r="K26" s="22">
        <v>0</v>
      </c>
      <c r="L26" s="22">
        <v>0</v>
      </c>
      <c r="M26" s="22">
        <v>0</v>
      </c>
      <c r="N26" s="23">
        <v>0</v>
      </c>
    </row>
    <row r="27" spans="1:14" s="58" customFormat="1" x14ac:dyDescent="0.35">
      <c r="A27" s="18" t="s">
        <v>48</v>
      </c>
      <c r="B27" s="21" t="s">
        <v>49</v>
      </c>
      <c r="C27" s="22">
        <v>0</v>
      </c>
      <c r="D27" s="22">
        <v>1</v>
      </c>
      <c r="E27" s="22">
        <v>0</v>
      </c>
      <c r="F27" s="22">
        <v>0</v>
      </c>
      <c r="G27" s="22">
        <v>0</v>
      </c>
      <c r="H27" s="22">
        <v>0</v>
      </c>
      <c r="I27" s="22">
        <v>0</v>
      </c>
      <c r="J27" s="22">
        <v>0</v>
      </c>
      <c r="K27" s="22">
        <v>1</v>
      </c>
      <c r="L27" s="22">
        <v>0</v>
      </c>
      <c r="M27" s="22">
        <v>0</v>
      </c>
      <c r="N27" s="23">
        <v>0</v>
      </c>
    </row>
    <row r="28" spans="1:14" s="58" customFormat="1" x14ac:dyDescent="0.35">
      <c r="A28" s="38"/>
      <c r="B28" s="38"/>
      <c r="C28" s="39"/>
      <c r="D28" s="39"/>
      <c r="E28" s="39"/>
      <c r="F28" s="39"/>
      <c r="G28" s="39"/>
      <c r="H28" s="39"/>
      <c r="I28" s="39"/>
      <c r="J28" s="39"/>
      <c r="K28" s="39"/>
      <c r="L28" s="39"/>
      <c r="M28" s="39"/>
      <c r="N28" s="39"/>
    </row>
    <row r="29" spans="1:14" x14ac:dyDescent="0.35">
      <c r="A29" s="27" t="s">
        <v>50</v>
      </c>
      <c r="B29" s="27"/>
      <c r="C29" s="17"/>
      <c r="D29" s="17"/>
      <c r="E29" s="17"/>
      <c r="F29" s="17"/>
      <c r="G29" s="17"/>
      <c r="H29" s="17"/>
      <c r="I29" s="17"/>
      <c r="J29" s="27"/>
      <c r="K29" s="17"/>
      <c r="L29" s="17"/>
      <c r="M29" s="17"/>
      <c r="N29" s="17"/>
    </row>
    <row r="30" spans="1:14" x14ac:dyDescent="0.35">
      <c r="A30" s="27" t="s">
        <v>51</v>
      </c>
      <c r="B30" s="27"/>
      <c r="C30" s="17"/>
      <c r="D30" s="17"/>
      <c r="E30" s="17"/>
      <c r="F30" s="17"/>
      <c r="G30" s="17"/>
      <c r="H30" s="17"/>
      <c r="I30" s="17"/>
      <c r="J30" s="27"/>
      <c r="K30" s="17"/>
      <c r="L30" s="17"/>
      <c r="M30" s="17"/>
      <c r="N30" s="17"/>
    </row>
    <row r="31" spans="1:14" x14ac:dyDescent="0.35">
      <c r="A31" s="27" t="s">
        <v>52</v>
      </c>
      <c r="B31" s="27"/>
      <c r="C31" s="17"/>
      <c r="D31" s="17"/>
      <c r="E31" s="17"/>
      <c r="F31" s="17"/>
      <c r="G31" s="17"/>
      <c r="H31" s="17"/>
      <c r="I31" s="17"/>
      <c r="J31" s="27"/>
      <c r="K31" s="17"/>
      <c r="L31" s="17"/>
      <c r="M31" s="17"/>
      <c r="N31" s="17"/>
    </row>
    <row r="32" spans="1:14" x14ac:dyDescent="0.35">
      <c r="A32" s="27"/>
      <c r="B32" s="27"/>
      <c r="C32" s="17"/>
      <c r="D32" s="17"/>
      <c r="E32" s="17"/>
      <c r="F32" s="17"/>
      <c r="G32" s="17"/>
      <c r="H32" s="17"/>
      <c r="I32" s="17"/>
      <c r="J32" s="27"/>
      <c r="K32" s="17"/>
      <c r="L32" s="17"/>
      <c r="M32" s="17"/>
      <c r="N32" s="17"/>
    </row>
    <row r="33" spans="1:14" x14ac:dyDescent="0.35">
      <c r="A33" s="27"/>
      <c r="B33" s="27"/>
      <c r="C33" s="17"/>
      <c r="D33" s="17"/>
      <c r="E33" s="17"/>
      <c r="F33" s="17"/>
      <c r="G33" s="17"/>
      <c r="H33" s="17"/>
      <c r="I33" s="17"/>
      <c r="J33" s="27"/>
      <c r="K33" s="17"/>
      <c r="L33" s="17"/>
      <c r="M33" s="17"/>
      <c r="N33" s="17"/>
    </row>
  </sheetData>
  <mergeCells count="9">
    <mergeCell ref="E8:N8"/>
    <mergeCell ref="J9:J11"/>
    <mergeCell ref="K9:N10"/>
    <mergeCell ref="E9:I10"/>
    <mergeCell ref="A6:D6"/>
    <mergeCell ref="A9:A11"/>
    <mergeCell ref="B9:B11"/>
    <mergeCell ref="C9:C11"/>
    <mergeCell ref="D9:D11"/>
  </mergeCells>
  <pageMargins left="0.7" right="0.7" top="0.75" bottom="0.75" header="0.3" footer="0.3"/>
  <pageSetup orientation="portrait" r:id="rId1"/>
  <headerFooter>
    <oddFooter>&amp;C_x000D_&amp;1#&amp;"Calibri"&amp;10&amp;K000000 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C628B-A9E4-4836-9AEB-BE10B06866BA}">
  <dimension ref="A1:O27"/>
  <sheetViews>
    <sheetView showGridLines="0" workbookViewId="0">
      <pane xSplit="2" ySplit="7" topLeftCell="C11" activePane="bottomRight" state="frozen"/>
      <selection pane="topRight" activeCell="C1" sqref="C1"/>
      <selection pane="bottomLeft" activeCell="A13" sqref="A13"/>
      <selection pane="bottomRight" activeCell="N23" sqref="N23"/>
    </sheetView>
  </sheetViews>
  <sheetFormatPr defaultColWidth="15.81640625" defaultRowHeight="14.5" x14ac:dyDescent="0.35"/>
  <cols>
    <col min="1" max="1" width="15.54296875" customWidth="1"/>
    <col min="2" max="2" width="46.453125" customWidth="1"/>
    <col min="3" max="3" width="15.7265625" style="6" customWidth="1"/>
    <col min="4" max="4" width="16.26953125" style="6" customWidth="1"/>
    <col min="5" max="8" width="10.26953125" style="6" customWidth="1"/>
    <col min="9" max="9" width="13.81640625" style="6" bestFit="1" customWidth="1"/>
    <col min="10" max="10" width="12.1796875" style="6" customWidth="1"/>
    <col min="11" max="13" width="7.81640625" bestFit="1" customWidth="1"/>
    <col min="14" max="14" width="8.1796875" bestFit="1" customWidth="1"/>
  </cols>
  <sheetData>
    <row r="1" spans="1:15" ht="15" thickBot="1" x14ac:dyDescent="0.4">
      <c r="A1" s="54"/>
      <c r="B1" s="55"/>
      <c r="C1" s="55"/>
      <c r="D1" s="55"/>
      <c r="E1" s="40"/>
      <c r="F1" s="40"/>
      <c r="G1" s="40"/>
      <c r="H1" s="40"/>
      <c r="I1" s="40"/>
      <c r="J1" s="40"/>
      <c r="K1" s="40"/>
      <c r="L1" s="40"/>
      <c r="M1" s="40"/>
      <c r="N1" s="40"/>
      <c r="O1" s="40"/>
    </row>
    <row r="2" spans="1:15" ht="15" thickBot="1" x14ac:dyDescent="0.4">
      <c r="A2" s="101" t="s">
        <v>53</v>
      </c>
      <c r="B2" s="102"/>
      <c r="C2" s="102"/>
      <c r="D2" s="103"/>
      <c r="E2" s="17"/>
      <c r="F2" s="17"/>
      <c r="G2" s="17"/>
      <c r="H2" s="17"/>
      <c r="I2" s="17"/>
      <c r="J2" s="17"/>
      <c r="K2" s="16"/>
      <c r="L2" s="16"/>
      <c r="M2" s="16"/>
      <c r="N2" s="16"/>
    </row>
    <row r="3" spans="1:15" ht="15" thickBot="1" x14ac:dyDescent="0.4">
      <c r="A3" s="56"/>
      <c r="B3" s="56"/>
      <c r="C3" s="56"/>
      <c r="D3" s="56"/>
      <c r="E3" s="17"/>
      <c r="F3" s="17"/>
      <c r="G3" s="17"/>
      <c r="H3" s="17"/>
      <c r="I3" s="17"/>
      <c r="J3" s="17"/>
      <c r="K3" s="16"/>
      <c r="L3" s="16"/>
      <c r="M3" s="16"/>
      <c r="N3" s="16"/>
    </row>
    <row r="4" spans="1:15" ht="15" thickBot="1" x14ac:dyDescent="0.4">
      <c r="A4" s="120" t="s">
        <v>54</v>
      </c>
      <c r="B4" s="123" t="s">
        <v>75</v>
      </c>
      <c r="C4" s="95" t="s">
        <v>3</v>
      </c>
      <c r="D4" s="127" t="s">
        <v>4</v>
      </c>
      <c r="E4" s="110" t="s">
        <v>5</v>
      </c>
      <c r="F4" s="110"/>
      <c r="G4" s="110"/>
      <c r="H4" s="110"/>
      <c r="I4" s="110"/>
      <c r="J4" s="110"/>
      <c r="K4" s="110"/>
      <c r="L4" s="110"/>
      <c r="M4" s="110"/>
      <c r="N4" s="111"/>
    </row>
    <row r="5" spans="1:15" x14ac:dyDescent="0.35">
      <c r="A5" s="121"/>
      <c r="B5" s="124"/>
      <c r="C5" s="96"/>
      <c r="D5" s="128"/>
      <c r="E5" s="112" t="s">
        <v>6</v>
      </c>
      <c r="F5" s="97"/>
      <c r="G5" s="97"/>
      <c r="H5" s="97"/>
      <c r="I5" s="98"/>
      <c r="J5" s="116" t="s">
        <v>7</v>
      </c>
      <c r="K5" s="118" t="s">
        <v>8</v>
      </c>
      <c r="L5" s="97"/>
      <c r="M5" s="97"/>
      <c r="N5" s="98"/>
    </row>
    <row r="6" spans="1:15" ht="15" thickBot="1" x14ac:dyDescent="0.4">
      <c r="A6" s="121"/>
      <c r="B6" s="124"/>
      <c r="C6" s="96"/>
      <c r="D6" s="128"/>
      <c r="E6" s="113"/>
      <c r="F6" s="114"/>
      <c r="G6" s="114"/>
      <c r="H6" s="114"/>
      <c r="I6" s="115"/>
      <c r="J6" s="117"/>
      <c r="K6" s="119"/>
      <c r="L6" s="114"/>
      <c r="M6" s="114"/>
      <c r="N6" s="115"/>
    </row>
    <row r="7" spans="1:15" ht="42.5" thickBot="1" x14ac:dyDescent="0.4">
      <c r="A7" s="122"/>
      <c r="B7" s="125"/>
      <c r="C7" s="126"/>
      <c r="D7" s="129"/>
      <c r="E7" s="31" t="s">
        <v>9</v>
      </c>
      <c r="F7" s="32" t="s">
        <v>10</v>
      </c>
      <c r="G7" s="32" t="s">
        <v>11</v>
      </c>
      <c r="H7" s="32" t="s">
        <v>12</v>
      </c>
      <c r="I7" s="32" t="s">
        <v>13</v>
      </c>
      <c r="J7" s="109"/>
      <c r="K7" s="36" t="s">
        <v>14</v>
      </c>
      <c r="L7" s="36" t="s">
        <v>15</v>
      </c>
      <c r="M7" s="36" t="s">
        <v>16</v>
      </c>
      <c r="N7" s="37" t="s">
        <v>17</v>
      </c>
    </row>
    <row r="8" spans="1:15" ht="28" x14ac:dyDescent="0.35">
      <c r="A8" s="33" t="s">
        <v>20</v>
      </c>
      <c r="B8" s="34" t="s">
        <v>18</v>
      </c>
      <c r="C8" s="35">
        <v>0</v>
      </c>
      <c r="D8" s="35">
        <v>0</v>
      </c>
      <c r="E8" s="22">
        <v>0</v>
      </c>
      <c r="F8" s="22">
        <v>0</v>
      </c>
      <c r="G8" s="22">
        <v>0</v>
      </c>
      <c r="H8" s="22">
        <v>0</v>
      </c>
      <c r="I8" s="22">
        <v>0</v>
      </c>
      <c r="J8" s="22">
        <v>0</v>
      </c>
      <c r="K8" s="22">
        <v>0</v>
      </c>
      <c r="L8" s="22">
        <v>0</v>
      </c>
      <c r="M8" s="22">
        <v>0</v>
      </c>
      <c r="N8" s="22">
        <v>0</v>
      </c>
    </row>
    <row r="9" spans="1:15" ht="28" x14ac:dyDescent="0.35">
      <c r="A9" s="18" t="s">
        <v>19</v>
      </c>
      <c r="B9" s="21" t="s">
        <v>21</v>
      </c>
      <c r="C9" s="22">
        <v>0</v>
      </c>
      <c r="D9" s="22">
        <v>0</v>
      </c>
      <c r="E9" s="22">
        <v>0</v>
      </c>
      <c r="F9" s="22">
        <v>0</v>
      </c>
      <c r="G9" s="22">
        <v>0</v>
      </c>
      <c r="H9" s="22">
        <v>0</v>
      </c>
      <c r="I9" s="22">
        <v>0</v>
      </c>
      <c r="J9" s="22">
        <v>0</v>
      </c>
      <c r="K9" s="22">
        <v>0</v>
      </c>
      <c r="L9" s="22">
        <v>0</v>
      </c>
      <c r="M9" s="22">
        <v>0</v>
      </c>
      <c r="N9" s="22">
        <v>0</v>
      </c>
    </row>
    <row r="10" spans="1:15" x14ac:dyDescent="0.35">
      <c r="A10" s="18" t="s">
        <v>25</v>
      </c>
      <c r="B10" s="21" t="s">
        <v>22</v>
      </c>
      <c r="C10" s="22">
        <v>0</v>
      </c>
      <c r="D10" s="22">
        <v>1</v>
      </c>
      <c r="E10" s="22">
        <v>1</v>
      </c>
      <c r="F10" s="22">
        <v>0</v>
      </c>
      <c r="G10" s="22">
        <v>0</v>
      </c>
      <c r="H10" s="22">
        <v>0</v>
      </c>
      <c r="I10" s="22">
        <v>8</v>
      </c>
      <c r="J10" s="22">
        <v>0</v>
      </c>
      <c r="K10" s="22">
        <v>0</v>
      </c>
      <c r="L10" s="22">
        <v>0</v>
      </c>
      <c r="M10" s="22">
        <v>0</v>
      </c>
      <c r="N10" s="22">
        <v>0</v>
      </c>
    </row>
    <row r="11" spans="1:15" x14ac:dyDescent="0.35">
      <c r="A11" s="18" t="s">
        <v>26</v>
      </c>
      <c r="B11" s="21" t="s">
        <v>23</v>
      </c>
      <c r="C11" s="22">
        <v>0</v>
      </c>
      <c r="D11" s="22">
        <v>0</v>
      </c>
      <c r="E11" s="22">
        <v>0</v>
      </c>
      <c r="F11" s="22">
        <v>0</v>
      </c>
      <c r="G11" s="22">
        <v>0</v>
      </c>
      <c r="H11" s="22">
        <v>0</v>
      </c>
      <c r="I11" s="22">
        <v>0</v>
      </c>
      <c r="J11" s="22">
        <v>0</v>
      </c>
      <c r="K11" s="22">
        <v>0</v>
      </c>
      <c r="L11" s="22">
        <v>0</v>
      </c>
      <c r="M11" s="22">
        <v>0</v>
      </c>
      <c r="N11" s="22">
        <v>0</v>
      </c>
    </row>
    <row r="12" spans="1:15" s="59" customFormat="1" x14ac:dyDescent="0.35">
      <c r="A12" s="18" t="s">
        <v>27</v>
      </c>
      <c r="B12" s="21" t="s">
        <v>24</v>
      </c>
      <c r="C12" s="22">
        <v>0</v>
      </c>
      <c r="D12" s="22">
        <v>0</v>
      </c>
      <c r="E12" s="22">
        <v>0</v>
      </c>
      <c r="F12" s="22">
        <v>0</v>
      </c>
      <c r="G12" s="22">
        <v>0</v>
      </c>
      <c r="H12" s="22">
        <v>0</v>
      </c>
      <c r="I12" s="22">
        <v>0</v>
      </c>
      <c r="J12" s="22">
        <v>0</v>
      </c>
      <c r="K12" s="22">
        <v>0</v>
      </c>
      <c r="L12" s="22">
        <v>0</v>
      </c>
      <c r="M12" s="22">
        <v>0</v>
      </c>
      <c r="N12" s="22">
        <v>0</v>
      </c>
    </row>
    <row r="13" spans="1:15" x14ac:dyDescent="0.35">
      <c r="A13" s="18" t="s">
        <v>28</v>
      </c>
      <c r="B13" s="21" t="s">
        <v>29</v>
      </c>
      <c r="C13" s="22">
        <v>0</v>
      </c>
      <c r="D13" s="22">
        <v>0</v>
      </c>
      <c r="E13" s="22">
        <v>0</v>
      </c>
      <c r="F13" s="22">
        <v>0</v>
      </c>
      <c r="G13" s="22">
        <v>0</v>
      </c>
      <c r="H13" s="22">
        <v>0</v>
      </c>
      <c r="I13" s="22">
        <v>0</v>
      </c>
      <c r="J13" s="22">
        <v>0</v>
      </c>
      <c r="K13" s="22">
        <v>0</v>
      </c>
      <c r="L13" s="22">
        <v>0</v>
      </c>
      <c r="M13" s="22">
        <v>0</v>
      </c>
      <c r="N13" s="22">
        <v>0</v>
      </c>
    </row>
    <row r="14" spans="1:15" x14ac:dyDescent="0.35">
      <c r="A14" s="18" t="s">
        <v>30</v>
      </c>
      <c r="B14" s="21" t="s">
        <v>31</v>
      </c>
      <c r="C14" s="22">
        <v>0</v>
      </c>
      <c r="D14" s="22">
        <v>0</v>
      </c>
      <c r="E14" s="22">
        <v>0</v>
      </c>
      <c r="F14" s="22">
        <v>0</v>
      </c>
      <c r="G14" s="22">
        <v>0</v>
      </c>
      <c r="H14" s="22">
        <v>0</v>
      </c>
      <c r="I14" s="22">
        <v>0</v>
      </c>
      <c r="J14" s="22">
        <v>0</v>
      </c>
      <c r="K14" s="22">
        <v>0</v>
      </c>
      <c r="L14" s="22">
        <v>0</v>
      </c>
      <c r="M14" s="22">
        <v>0</v>
      </c>
      <c r="N14" s="22">
        <v>0</v>
      </c>
    </row>
    <row r="15" spans="1:15" x14ac:dyDescent="0.35">
      <c r="A15" s="18" t="s">
        <v>32</v>
      </c>
      <c r="B15" s="21" t="s">
        <v>33</v>
      </c>
      <c r="C15" s="22">
        <v>0</v>
      </c>
      <c r="D15" s="22">
        <v>0</v>
      </c>
      <c r="E15" s="22">
        <v>0</v>
      </c>
      <c r="F15" s="22">
        <v>0</v>
      </c>
      <c r="G15" s="22">
        <v>0</v>
      </c>
      <c r="H15" s="22">
        <v>0</v>
      </c>
      <c r="I15" s="22">
        <v>0</v>
      </c>
      <c r="J15" s="22">
        <v>0</v>
      </c>
      <c r="K15" s="22">
        <v>0</v>
      </c>
      <c r="L15" s="22">
        <v>0</v>
      </c>
      <c r="M15" s="22">
        <v>0</v>
      </c>
      <c r="N15" s="22">
        <v>0</v>
      </c>
    </row>
    <row r="16" spans="1:15" x14ac:dyDescent="0.35">
      <c r="A16" s="18" t="s">
        <v>34</v>
      </c>
      <c r="B16" s="21" t="s">
        <v>35</v>
      </c>
      <c r="C16" s="22">
        <v>0</v>
      </c>
      <c r="D16" s="22">
        <v>0</v>
      </c>
      <c r="E16" s="22">
        <v>0</v>
      </c>
      <c r="F16" s="22">
        <v>0</v>
      </c>
      <c r="G16" s="22">
        <v>0</v>
      </c>
      <c r="H16" s="22">
        <v>0</v>
      </c>
      <c r="I16" s="22">
        <v>0</v>
      </c>
      <c r="J16" s="22">
        <v>0</v>
      </c>
      <c r="K16" s="22">
        <v>0</v>
      </c>
      <c r="L16" s="22">
        <v>0</v>
      </c>
      <c r="M16" s="22">
        <v>0</v>
      </c>
      <c r="N16" s="22">
        <v>0</v>
      </c>
    </row>
    <row r="17" spans="1:14" x14ac:dyDescent="0.35">
      <c r="A17" s="18" t="s">
        <v>36</v>
      </c>
      <c r="B17" s="21" t="s">
        <v>37</v>
      </c>
      <c r="C17" s="22">
        <v>0</v>
      </c>
      <c r="D17" s="22">
        <v>0</v>
      </c>
      <c r="E17" s="22">
        <v>0</v>
      </c>
      <c r="F17" s="22">
        <v>0</v>
      </c>
      <c r="G17" s="22">
        <v>0</v>
      </c>
      <c r="H17" s="22">
        <v>0</v>
      </c>
      <c r="I17" s="22">
        <v>0</v>
      </c>
      <c r="J17" s="22">
        <v>0</v>
      </c>
      <c r="K17" s="22">
        <v>0</v>
      </c>
      <c r="L17" s="22">
        <v>0</v>
      </c>
      <c r="M17" s="22">
        <v>0</v>
      </c>
      <c r="N17" s="22">
        <v>0</v>
      </c>
    </row>
    <row r="18" spans="1:14" x14ac:dyDescent="0.35">
      <c r="A18" s="18" t="s">
        <v>38</v>
      </c>
      <c r="B18" s="21" t="s">
        <v>39</v>
      </c>
      <c r="C18" s="22">
        <v>0</v>
      </c>
      <c r="D18" s="22">
        <v>0</v>
      </c>
      <c r="E18" s="22">
        <v>0</v>
      </c>
      <c r="F18" s="22">
        <v>0</v>
      </c>
      <c r="G18" s="22">
        <v>0</v>
      </c>
      <c r="H18" s="22">
        <v>0</v>
      </c>
      <c r="I18" s="22">
        <v>0</v>
      </c>
      <c r="J18" s="22">
        <v>0</v>
      </c>
      <c r="K18" s="22">
        <v>0</v>
      </c>
      <c r="L18" s="22">
        <v>0</v>
      </c>
      <c r="M18" s="22">
        <v>0</v>
      </c>
      <c r="N18" s="22">
        <v>0</v>
      </c>
    </row>
    <row r="19" spans="1:14" x14ac:dyDescent="0.35">
      <c r="A19" s="18" t="s">
        <v>40</v>
      </c>
      <c r="B19" s="21" t="s">
        <v>41</v>
      </c>
      <c r="C19" s="22">
        <v>0</v>
      </c>
      <c r="D19" s="22">
        <v>0</v>
      </c>
      <c r="E19" s="22">
        <v>0</v>
      </c>
      <c r="F19" s="22">
        <v>0</v>
      </c>
      <c r="G19" s="22">
        <v>0</v>
      </c>
      <c r="H19" s="22">
        <v>0</v>
      </c>
      <c r="I19" s="22">
        <v>0</v>
      </c>
      <c r="J19" s="22">
        <v>0</v>
      </c>
      <c r="K19" s="22">
        <v>0</v>
      </c>
      <c r="L19" s="22">
        <v>0</v>
      </c>
      <c r="M19" s="22">
        <v>0</v>
      </c>
      <c r="N19" s="22">
        <v>0</v>
      </c>
    </row>
    <row r="20" spans="1:14" ht="28" x14ac:dyDescent="0.35">
      <c r="A20" s="18" t="s">
        <v>42</v>
      </c>
      <c r="B20" s="21" t="s">
        <v>43</v>
      </c>
      <c r="C20" s="22">
        <v>0</v>
      </c>
      <c r="D20" s="22">
        <v>0</v>
      </c>
      <c r="E20" s="22">
        <v>0</v>
      </c>
      <c r="F20" s="22">
        <v>0</v>
      </c>
      <c r="G20" s="22">
        <v>0</v>
      </c>
      <c r="H20" s="22">
        <v>0</v>
      </c>
      <c r="I20" s="22">
        <v>0</v>
      </c>
      <c r="J20" s="22">
        <v>0</v>
      </c>
      <c r="K20" s="22">
        <v>0</v>
      </c>
      <c r="L20" s="22">
        <v>0</v>
      </c>
      <c r="M20" s="22">
        <v>0</v>
      </c>
      <c r="N20" s="22">
        <v>0</v>
      </c>
    </row>
    <row r="21" spans="1:14" s="59" customFormat="1" x14ac:dyDescent="0.35">
      <c r="A21" s="18" t="s">
        <v>44</v>
      </c>
      <c r="B21" s="21" t="s">
        <v>45</v>
      </c>
      <c r="C21" s="22">
        <v>0</v>
      </c>
      <c r="D21" s="22">
        <v>0</v>
      </c>
      <c r="E21" s="22">
        <v>0</v>
      </c>
      <c r="F21" s="22">
        <v>0</v>
      </c>
      <c r="G21" s="22">
        <v>0</v>
      </c>
      <c r="H21" s="22">
        <v>0</v>
      </c>
      <c r="I21" s="22">
        <v>0</v>
      </c>
      <c r="J21" s="22">
        <v>0</v>
      </c>
      <c r="K21" s="22">
        <v>0</v>
      </c>
      <c r="L21" s="22">
        <v>0</v>
      </c>
      <c r="M21" s="22">
        <v>0</v>
      </c>
      <c r="N21" s="22">
        <v>0</v>
      </c>
    </row>
    <row r="22" spans="1:14" x14ac:dyDescent="0.35">
      <c r="A22" s="18" t="s">
        <v>46</v>
      </c>
      <c r="B22" s="21" t="s">
        <v>47</v>
      </c>
      <c r="C22" s="22">
        <v>0</v>
      </c>
      <c r="D22" s="22">
        <v>0</v>
      </c>
      <c r="E22" s="22">
        <v>0</v>
      </c>
      <c r="F22" s="22">
        <v>0</v>
      </c>
      <c r="G22" s="22">
        <v>0</v>
      </c>
      <c r="H22" s="22">
        <v>0</v>
      </c>
      <c r="I22" s="22">
        <v>0</v>
      </c>
      <c r="J22" s="22">
        <v>0</v>
      </c>
      <c r="K22" s="22">
        <v>0</v>
      </c>
      <c r="L22" s="22">
        <v>0</v>
      </c>
      <c r="M22" s="22">
        <v>0</v>
      </c>
      <c r="N22" s="22">
        <v>0</v>
      </c>
    </row>
    <row r="23" spans="1:14" s="59" customFormat="1" ht="15" thickBot="1" x14ac:dyDescent="0.4">
      <c r="A23" s="28" t="s">
        <v>48</v>
      </c>
      <c r="B23" s="24" t="s">
        <v>49</v>
      </c>
      <c r="C23" s="22">
        <v>0</v>
      </c>
      <c r="D23" s="25">
        <v>1</v>
      </c>
      <c r="E23" s="25">
        <v>0</v>
      </c>
      <c r="F23" s="25">
        <v>0</v>
      </c>
      <c r="G23" s="25">
        <v>0</v>
      </c>
      <c r="H23" s="25">
        <v>0</v>
      </c>
      <c r="I23" s="61">
        <v>0</v>
      </c>
      <c r="J23" s="25">
        <v>0</v>
      </c>
      <c r="K23" s="25">
        <v>1</v>
      </c>
      <c r="L23" s="25">
        <v>0</v>
      </c>
      <c r="M23" s="25">
        <v>0</v>
      </c>
      <c r="N23" s="26">
        <v>0</v>
      </c>
    </row>
    <row r="25" spans="1:14" x14ac:dyDescent="0.35">
      <c r="A25" t="s">
        <v>50</v>
      </c>
    </row>
    <row r="26" spans="1:14" x14ac:dyDescent="0.35">
      <c r="A26" t="s">
        <v>51</v>
      </c>
    </row>
    <row r="27" spans="1:14" x14ac:dyDescent="0.35">
      <c r="A27" t="s">
        <v>52</v>
      </c>
    </row>
  </sheetData>
  <mergeCells count="9">
    <mergeCell ref="E4:N4"/>
    <mergeCell ref="E5:I6"/>
    <mergeCell ref="J5:J7"/>
    <mergeCell ref="K5:N6"/>
    <mergeCell ref="A2:D2"/>
    <mergeCell ref="A4:A7"/>
    <mergeCell ref="B4:B7"/>
    <mergeCell ref="C4:C7"/>
    <mergeCell ref="D4:D7"/>
  </mergeCells>
  <pageMargins left="0.7" right="0.7" top="0.75" bottom="0.75" header="0.3" footer="0.3"/>
  <pageSetup orientation="portrait" r:id="rId1"/>
  <headerFooter>
    <oddFooter>&amp;C_x000D_&amp;1#&amp;"Calibri"&amp;10&amp;K000000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3385F-CA7B-492C-A43E-D2CD3EE4EAE3}">
  <dimension ref="A3:F16"/>
  <sheetViews>
    <sheetView showGridLines="0" topLeftCell="A4" workbookViewId="0">
      <selection activeCell="F15" sqref="F15"/>
    </sheetView>
  </sheetViews>
  <sheetFormatPr defaultRowHeight="14.5" x14ac:dyDescent="0.35"/>
  <cols>
    <col min="1" max="1" width="8.54296875" customWidth="1"/>
    <col min="2" max="2" width="13.1796875" customWidth="1"/>
    <col min="3" max="3" width="20.453125" customWidth="1"/>
    <col min="4" max="4" width="10.54296875" customWidth="1"/>
    <col min="5" max="5" width="17.26953125" customWidth="1"/>
    <col min="6" max="6" width="28" customWidth="1"/>
  </cols>
  <sheetData>
    <row r="3" spans="1:6" ht="15" thickBot="1" x14ac:dyDescent="0.4">
      <c r="A3" s="27"/>
      <c r="B3" s="27"/>
      <c r="C3" s="27"/>
      <c r="D3" s="27"/>
      <c r="E3" s="27"/>
      <c r="F3" s="27"/>
    </row>
    <row r="4" spans="1:6" ht="15" thickBot="1" x14ac:dyDescent="0.4">
      <c r="A4" s="41" t="s">
        <v>71</v>
      </c>
      <c r="B4" s="42"/>
      <c r="C4" s="42"/>
      <c r="D4" s="42"/>
      <c r="E4" s="42"/>
      <c r="F4" s="43"/>
    </row>
    <row r="5" spans="1:6" ht="15" thickBot="1" x14ac:dyDescent="0.4">
      <c r="A5" s="44"/>
      <c r="B5" s="45"/>
      <c r="C5" s="45"/>
      <c r="D5" s="27"/>
      <c r="E5" s="27"/>
      <c r="F5" s="27"/>
    </row>
    <row r="6" spans="1:6" ht="28" x14ac:dyDescent="0.35">
      <c r="A6" s="47" t="s">
        <v>55</v>
      </c>
      <c r="B6" s="48" t="s">
        <v>56</v>
      </c>
      <c r="C6" s="48" t="s">
        <v>57</v>
      </c>
      <c r="D6" s="48" t="s">
        <v>58</v>
      </c>
      <c r="E6" s="48" t="s">
        <v>6</v>
      </c>
      <c r="F6" s="49" t="s">
        <v>8</v>
      </c>
    </row>
    <row r="7" spans="1:6" s="1" customFormat="1" ht="15" thickBot="1" x14ac:dyDescent="0.4">
      <c r="A7" s="80">
        <v>1</v>
      </c>
      <c r="B7" s="80">
        <v>2</v>
      </c>
      <c r="C7" s="80">
        <v>3</v>
      </c>
      <c r="D7" s="80">
        <v>4</v>
      </c>
      <c r="E7" s="80">
        <v>6</v>
      </c>
      <c r="F7" s="80">
        <v>5</v>
      </c>
    </row>
    <row r="8" spans="1:6" x14ac:dyDescent="0.35">
      <c r="A8" s="81">
        <v>1</v>
      </c>
      <c r="B8" s="82">
        <v>44652</v>
      </c>
      <c r="C8" s="83">
        <v>0</v>
      </c>
      <c r="D8" s="83">
        <v>4</v>
      </c>
      <c r="E8" s="83">
        <v>4</v>
      </c>
      <c r="F8" s="84">
        <v>0</v>
      </c>
    </row>
    <row r="9" spans="1:6" x14ac:dyDescent="0.35">
      <c r="A9" s="85">
        <v>2</v>
      </c>
      <c r="B9" s="46">
        <v>44682</v>
      </c>
      <c r="C9" s="57">
        <v>0</v>
      </c>
      <c r="D9" s="57">
        <v>6</v>
      </c>
      <c r="E9" s="57">
        <v>5</v>
      </c>
      <c r="F9" s="86">
        <v>1</v>
      </c>
    </row>
    <row r="10" spans="1:6" x14ac:dyDescent="0.35">
      <c r="A10" s="85">
        <v>3</v>
      </c>
      <c r="B10" s="46">
        <v>44713</v>
      </c>
      <c r="C10" s="57">
        <v>1</v>
      </c>
      <c r="D10" s="57">
        <v>2</v>
      </c>
      <c r="E10" s="57">
        <v>3</v>
      </c>
      <c r="F10" s="86">
        <v>0</v>
      </c>
    </row>
    <row r="11" spans="1:6" x14ac:dyDescent="0.35">
      <c r="A11" s="85">
        <v>4</v>
      </c>
      <c r="B11" s="46">
        <v>44743</v>
      </c>
      <c r="C11" s="57">
        <v>0</v>
      </c>
      <c r="D11" s="57">
        <v>2</v>
      </c>
      <c r="E11" s="57">
        <v>2</v>
      </c>
      <c r="F11" s="86">
        <v>0</v>
      </c>
    </row>
    <row r="12" spans="1:6" x14ac:dyDescent="0.35">
      <c r="A12" s="85">
        <v>5</v>
      </c>
      <c r="B12" s="46">
        <v>44774</v>
      </c>
      <c r="C12" s="57">
        <v>0</v>
      </c>
      <c r="D12" s="57">
        <v>5</v>
      </c>
      <c r="E12" s="57">
        <v>5</v>
      </c>
      <c r="F12" s="86">
        <v>0</v>
      </c>
    </row>
    <row r="13" spans="1:6" x14ac:dyDescent="0.35">
      <c r="A13" s="85">
        <v>6</v>
      </c>
      <c r="B13" s="46">
        <v>44826</v>
      </c>
      <c r="C13" s="57">
        <v>0</v>
      </c>
      <c r="D13" s="57">
        <v>7</v>
      </c>
      <c r="E13" s="57">
        <v>6</v>
      </c>
      <c r="F13" s="86">
        <v>1</v>
      </c>
    </row>
    <row r="14" spans="1:6" x14ac:dyDescent="0.35">
      <c r="A14" s="85">
        <v>7</v>
      </c>
      <c r="B14" s="46">
        <v>44835</v>
      </c>
      <c r="C14" s="57">
        <v>1</v>
      </c>
      <c r="D14" s="57">
        <v>7</v>
      </c>
      <c r="E14" s="57">
        <v>8</v>
      </c>
      <c r="F14" s="86">
        <v>0</v>
      </c>
    </row>
    <row r="15" spans="1:6" ht="15" thickBot="1" x14ac:dyDescent="0.4">
      <c r="A15" s="87">
        <v>8</v>
      </c>
      <c r="B15" s="88">
        <v>44887</v>
      </c>
      <c r="C15" s="89">
        <v>0</v>
      </c>
      <c r="D15" s="89">
        <v>6</v>
      </c>
      <c r="E15" s="89">
        <v>4</v>
      </c>
      <c r="F15" s="90">
        <v>2</v>
      </c>
    </row>
    <row r="16" spans="1:6" ht="15" thickBot="1" x14ac:dyDescent="0.4">
      <c r="A16" s="77"/>
      <c r="B16" s="78" t="s">
        <v>59</v>
      </c>
      <c r="C16" s="78">
        <f>SUM(C8:C15)</f>
        <v>2</v>
      </c>
      <c r="D16" s="78">
        <f>SUM(D8:D15)</f>
        <v>39</v>
      </c>
      <c r="E16" s="78">
        <f>SUM(E8:E15)</f>
        <v>37</v>
      </c>
      <c r="F16" s="79">
        <f>SUM(F8:F15)</f>
        <v>4</v>
      </c>
    </row>
  </sheetData>
  <pageMargins left="0.7" right="0.7" top="0.75" bottom="0.75" header="0.3" footer="0.3"/>
  <pageSetup paperSize="9" orientation="portrait" r:id="rId1"/>
  <headerFooter>
    <oddFooter>&amp;C_x000D_&amp;1#&amp;"Calibri"&amp;10&amp;K000000 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4F6AD-6002-474D-B4BA-5017BD6B35F5}">
  <dimension ref="A2:F12"/>
  <sheetViews>
    <sheetView showGridLines="0" tabSelected="1" workbookViewId="0">
      <selection activeCell="C16" sqref="C16"/>
    </sheetView>
  </sheetViews>
  <sheetFormatPr defaultRowHeight="14.5" x14ac:dyDescent="0.35"/>
  <cols>
    <col min="2" max="2" width="14.7265625" customWidth="1"/>
    <col min="3" max="3" width="23.54296875" customWidth="1"/>
    <col min="4" max="4" width="16" customWidth="1"/>
    <col min="5" max="5" width="17" customWidth="1"/>
    <col min="6" max="6" width="19" customWidth="1"/>
  </cols>
  <sheetData>
    <row r="2" spans="1:6" ht="15" thickBot="1" x14ac:dyDescent="0.4"/>
    <row r="3" spans="1:6" ht="15" thickBot="1" x14ac:dyDescent="0.4">
      <c r="A3" s="101" t="s">
        <v>60</v>
      </c>
      <c r="B3" s="102"/>
      <c r="C3" s="102"/>
      <c r="D3" s="102"/>
      <c r="E3" s="102"/>
      <c r="F3" s="103"/>
    </row>
    <row r="4" spans="1:6" ht="15" thickBot="1" x14ac:dyDescent="0.4">
      <c r="A4" s="51"/>
      <c r="B4" s="16"/>
      <c r="C4" s="16"/>
      <c r="D4" s="16"/>
      <c r="E4" s="16"/>
      <c r="F4" s="16"/>
    </row>
    <row r="5" spans="1:6" ht="28.5" thickBot="1" x14ac:dyDescent="0.4">
      <c r="A5" s="63" t="s">
        <v>55</v>
      </c>
      <c r="B5" s="62" t="s">
        <v>61</v>
      </c>
      <c r="C5" s="62" t="s">
        <v>62</v>
      </c>
      <c r="D5" s="62" t="s">
        <v>63</v>
      </c>
      <c r="E5" s="62" t="s">
        <v>64</v>
      </c>
      <c r="F5" s="64" t="s">
        <v>65</v>
      </c>
    </row>
    <row r="6" spans="1:6" x14ac:dyDescent="0.35">
      <c r="A6" s="52">
        <v>1</v>
      </c>
      <c r="B6" s="67" t="s">
        <v>66</v>
      </c>
      <c r="C6" s="65">
        <v>2</v>
      </c>
      <c r="D6" s="65">
        <v>99</v>
      </c>
      <c r="E6" s="65">
        <v>101</v>
      </c>
      <c r="F6" s="66">
        <v>0</v>
      </c>
    </row>
    <row r="7" spans="1:6" x14ac:dyDescent="0.35">
      <c r="A7" s="30">
        <v>2</v>
      </c>
      <c r="B7" s="68" t="s">
        <v>67</v>
      </c>
      <c r="C7" s="50">
        <v>0</v>
      </c>
      <c r="D7" s="50">
        <v>86</v>
      </c>
      <c r="E7" s="50">
        <v>85</v>
      </c>
      <c r="F7" s="53">
        <v>1</v>
      </c>
    </row>
    <row r="8" spans="1:6" x14ac:dyDescent="0.35">
      <c r="A8" s="30">
        <v>3</v>
      </c>
      <c r="B8" s="68" t="s">
        <v>68</v>
      </c>
      <c r="C8" s="50">
        <v>1</v>
      </c>
      <c r="D8" s="50">
        <v>54</v>
      </c>
      <c r="E8" s="50">
        <v>55</v>
      </c>
      <c r="F8" s="53">
        <v>0</v>
      </c>
    </row>
    <row r="9" spans="1:6" x14ac:dyDescent="0.35">
      <c r="A9" s="30">
        <v>4</v>
      </c>
      <c r="B9" s="68" t="s">
        <v>69</v>
      </c>
      <c r="C9" s="50">
        <v>0</v>
      </c>
      <c r="D9" s="50">
        <v>42</v>
      </c>
      <c r="E9" s="50">
        <v>41</v>
      </c>
      <c r="F9" s="53">
        <v>1</v>
      </c>
    </row>
    <row r="10" spans="1:6" x14ac:dyDescent="0.35">
      <c r="A10" s="30">
        <v>5</v>
      </c>
      <c r="B10" s="68" t="s">
        <v>70</v>
      </c>
      <c r="C10" s="50">
        <v>1</v>
      </c>
      <c r="D10" s="50">
        <f>57+9+11</f>
        <v>77</v>
      </c>
      <c r="E10" s="50">
        <f>47+8+12+11</f>
        <v>78</v>
      </c>
      <c r="F10" s="53">
        <v>0</v>
      </c>
    </row>
    <row r="11" spans="1:6" ht="15" thickBot="1" x14ac:dyDescent="0.4">
      <c r="A11" s="69">
        <v>6</v>
      </c>
      <c r="B11" s="70" t="s">
        <v>76</v>
      </c>
      <c r="C11" s="71">
        <v>0</v>
      </c>
      <c r="D11" s="71">
        <f>33+6</f>
        <v>39</v>
      </c>
      <c r="E11" s="71">
        <f>33+4</f>
        <v>37</v>
      </c>
      <c r="F11" s="72">
        <v>2</v>
      </c>
    </row>
    <row r="12" spans="1:6" ht="15" thickBot="1" x14ac:dyDescent="0.4">
      <c r="A12" s="73"/>
      <c r="B12" s="74" t="s">
        <v>59</v>
      </c>
      <c r="C12" s="75">
        <f>SUM(C6:C11)</f>
        <v>4</v>
      </c>
      <c r="D12" s="75">
        <f>SUM(D6:D11)</f>
        <v>397</v>
      </c>
      <c r="E12" s="75">
        <f>SUM(E6:E11)</f>
        <v>397</v>
      </c>
      <c r="F12" s="76">
        <f>SUM(F6:F11)</f>
        <v>4</v>
      </c>
    </row>
  </sheetData>
  <mergeCells count="1">
    <mergeCell ref="A3:F3"/>
  </mergeCells>
  <pageMargins left="0.7" right="0.7" top="0.75" bottom="0.75" header="0.3" footer="0.3"/>
  <pageSetup paperSize="9" orientation="portrait" r:id="rId1"/>
  <headerFooter>
    <oddFooter>&amp;C_x000D_&amp;1#&amp;"Calibri"&amp;10&amp;K000000 PUBLIC</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4FFCB2C-361C-4FBA-B631-6F05A161C6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9C711549-938C-4673-818B-A60273722B01}">
  <ds:schemaRefs>
    <ds:schemaRef ds:uri="http://schemas.microsoft.com/sharepoint/v3/contenttype/forms"/>
  </ds:schemaRefs>
</ds:datastoreItem>
</file>

<file path=customXml/itemProps3.xml><?xml version="1.0" encoding="utf-8"?>
<ds:datastoreItem xmlns:ds="http://schemas.openxmlformats.org/officeDocument/2006/customXml" ds:itemID="{E28A2C1C-9E74-4F4E-9AB6-546302EB44D6}">
  <ds:schemaRefs>
    <ds:schemaRef ds:uri="http://purl.org/dc/elements/1.1/"/>
    <ds:schemaRef ds:uri="http://schemas.microsoft.com/office/infopath/2007/PartnerControls"/>
    <ds:schemaRef ds:uri="http://www.w3.org/XML/1998/namespace"/>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PART A</vt:lpstr>
      <vt:lpstr>PART B</vt:lpstr>
      <vt:lpstr>PART C</vt:lpstr>
      <vt:lpstr>PART D</vt:lpstr>
    </vt:vector>
  </TitlesOfParts>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Asset Management</dc:title>
  <dc:creator>HSBC Asset Management</dc:creator>
  <dcterms:created xsi:type="dcterms:W3CDTF">2021-12-22T09:53:41Z</dcterms:created>
  <dcterms:modified xsi:type="dcterms:W3CDTF">2026-02-24T11:39:49Z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PUBLIC</vt:lpwstr>
  </property>
  <property fmtid="{D5CDD505-2E9C-101B-9397-08002B2CF9AE}" pid="3" name="MSIP_Label_3486a02c-2dfb-4efe-823f-aa2d1f0e6ab7_Enabled">
    <vt:lpwstr>true</vt:lpwstr>
  </property>
  <property fmtid="{D5CDD505-2E9C-101B-9397-08002B2CF9AE}" pid="4" name="MSIP_Label_3486a02c-2dfb-4efe-823f-aa2d1f0e6ab7_SetDate">
    <vt:lpwstr>2026-02-05T11:18:46Z</vt:lpwstr>
  </property>
  <property fmtid="{D5CDD505-2E9C-101B-9397-08002B2CF9AE}" pid="5" name="MSIP_Label_3486a02c-2dfb-4efe-823f-aa2d1f0e6ab7_Method">
    <vt:lpwstr>Privileged</vt:lpwstr>
  </property>
  <property fmtid="{D5CDD505-2E9C-101B-9397-08002B2CF9AE}" pid="6" name="MSIP_Label_3486a02c-2dfb-4efe-823f-aa2d1f0e6ab7_Name">
    <vt:lpwstr>CLAPUBLIC</vt:lpwstr>
  </property>
  <property fmtid="{D5CDD505-2E9C-101B-9397-08002B2CF9AE}" pid="7" name="MSIP_Label_3486a02c-2dfb-4efe-823f-aa2d1f0e6ab7_SiteId">
    <vt:lpwstr>e0fd434d-ba64-497b-90d2-859c472e1a92</vt:lpwstr>
  </property>
  <property fmtid="{D5CDD505-2E9C-101B-9397-08002B2CF9AE}" pid="8" name="MSIP_Label_3486a02c-2dfb-4efe-823f-aa2d1f0e6ab7_ActionId">
    <vt:lpwstr>834d68fb-8dcd-4d9a-a24b-ca41425e1285</vt:lpwstr>
  </property>
  <property fmtid="{D5CDD505-2E9C-101B-9397-08002B2CF9AE}" pid="9" name="MSIP_Label_3486a02c-2dfb-4efe-823f-aa2d1f0e6ab7_ContentBits">
    <vt:lpwstr>2</vt:lpwstr>
  </property>
  <property fmtid="{D5CDD505-2E9C-101B-9397-08002B2CF9AE}" pid="10" name="MSIP_Label_3486a02c-2dfb-4efe-823f-aa2d1f0e6ab7_Tag">
    <vt:lpwstr>10, 0, 1, 1</vt:lpwstr>
  </property>
</Properties>
</file>