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43359564\Desktop\website complaints - Reclassification\"/>
    </mc:Choice>
  </mc:AlternateContent>
  <xr:revisionPtr revIDLastSave="0" documentId="8_{233E7521-D81D-4C70-B6C2-70B7415CC5AE}" xr6:coauthVersionLast="47" xr6:coauthVersionMax="47" xr10:uidLastSave="{00000000-0000-0000-0000-000000000000}"/>
  <bookViews>
    <workbookView xWindow="-110" yWindow="-110" windowWidth="19420" windowHeight="10300" xr2:uid="{B3FDE34C-0187-45FA-B6DD-94FFE9E0B363}"/>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 l="1"/>
  <c r="E13" i="3"/>
  <c r="D13" i="3"/>
  <c r="C13" i="3"/>
  <c r="I27" i="1"/>
  <c r="I24" i="1"/>
  <c r="I18" i="1"/>
  <c r="I16" i="1"/>
  <c r="I14" i="1"/>
  <c r="D12" i="4"/>
  <c r="E12" i="4"/>
  <c r="F12" i="4"/>
  <c r="C12" i="4"/>
  <c r="E10" i="4"/>
  <c r="D10" i="4"/>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<sst xmlns="http://schemas.openxmlformats.org/spreadsheetml/2006/main" count="133" uniqueCount="79">
  <si>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</si>
  <si>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</si>
  <si>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</si>
  <si>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</si>
  <si>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</si>
  <si>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</si>
  <si>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</si>
  <si>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</si>
  <si>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</si>
  <si>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</si>
  <si>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</si>
  <si>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</si>
  <si>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</si>
  <si>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</si>
  <si>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</si>
  <si>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</si>
  <si>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</si>
  <si>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</si>
  <si>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</si>
  <si>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</si>
  <si>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</si>
  <si>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</si>
  <si>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</si>
  <si>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</si>
  <si>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</si>
  <si>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</si>
  <si>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</si>
  <si>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</si>
  <si>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</si>
  <si>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</si>
  <si>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</si>
  <si>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</si>
  <si>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</si>
  <si>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</si>
  <si>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</si>
  <si>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</si>
  <si>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</si>
  <si>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</si>
  <si>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</si>
  <si>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</si>
  <si>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</si>
  <si>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</si>
  <si>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</si>
  <si>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</si>
  <si>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</si>
  <si>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</si>
  <si>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</si>
  <si>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</si>
  <si>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</si>
  <si>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</si>
  <si>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</si>
  <si>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</si>
  <si>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</si>
  <si>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</si>
  <si>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</si>
  <si>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</si>
  <si>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</si>
  <si>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</si>
  <si>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</si>
  <si>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</si>
  <si>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</si>
  <si>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</si>
  <si>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</si>
  <si>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</si>
  <si>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</si>
  <si>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</si>
  <si>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</si>
  <si>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</si>
  <si>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</si>
  <si>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</si>
  <si>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</si>
  <si>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</si>
  <si>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</si>
  <si>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</si>
  <si>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</si>
  <si>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</si>
  <si>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</si>
  <si>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</si>
  <si>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01/08/2022 to 31/08/2022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</si>
</sst>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21">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5"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7"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7" xfId="0" applyFont="1" applyBorder="1" applyAlignment="1">
      <alignment horizontal="center" vertical="top" wrapText="1"/>
    </xf>
    <xf numFmtId="1" fontId="7" fillId="0" borderId="8" xfId="0" applyNumberFormat="1" applyFont="1" applyBorder="1" applyAlignment="1">
      <alignment horizontal="center" vertical="top"/>
    </xf>
    <xf numFmtId="0" fontId="7" fillId="0" borderId="7" xfId="0" applyFont="1" applyFill="1" applyBorder="1" applyAlignment="1">
      <alignment horizontal="center" vertical="top"/>
    </xf>
    <xf numFmtId="0" fontId="6" fillId="0" borderId="19" xfId="0" applyFont="1" applyBorder="1" applyAlignment="1">
      <alignment horizontal="center" vertical="top" wrapText="1"/>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7" fillId="0" borderId="0" xfId="0" applyFont="1" applyBorder="1" applyAlignment="1">
      <alignment horizontal="center" vertical="top" wrapText="1"/>
    </xf>
    <xf numFmtId="0" fontId="7" fillId="0" borderId="22" xfId="0" applyFont="1" applyBorder="1" applyAlignment="1">
      <alignment vertical="top"/>
    </xf>
    <xf numFmtId="0" fontId="6" fillId="0" borderId="23"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3" xfId="0" applyFont="1" applyBorder="1" applyAlignment="1">
      <alignment vertical="top"/>
    </xf>
    <xf numFmtId="0" fontId="6" fillId="0" borderId="7" xfId="0" applyFont="1" applyBorder="1" applyAlignment="1">
      <alignment vertical="top" wrapText="1"/>
    </xf>
    <xf numFmtId="0" fontId="3" fillId="0" borderId="0" xfId="0" applyFont="1" applyAlignment="1">
      <alignment vertical="top"/>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24" xfId="0" applyFont="1" applyFill="1" applyBorder="1" applyAlignment="1">
      <alignment horizontal="left" vertical="top"/>
    </xf>
    <xf numFmtId="0" fontId="6" fillId="0" borderId="25" xfId="0" applyFont="1" applyFill="1" applyBorder="1" applyAlignment="1">
      <alignment horizontal="left" vertical="top"/>
    </xf>
    <xf numFmtId="0" fontId="6" fillId="0" borderId="26" xfId="0" applyFont="1" applyFill="1" applyBorder="1" applyAlignment="1">
      <alignment horizontal="left" vertical="top"/>
    </xf>
    <xf numFmtId="0" fontId="6" fillId="0" borderId="20" xfId="0" applyFont="1" applyBorder="1" applyAlignment="1">
      <alignment horizontal="left" vertical="top" wrapText="1"/>
    </xf>
    <xf numFmtId="0" fontId="6" fillId="0" borderId="27" xfId="0" applyFont="1" applyBorder="1" applyAlignment="1">
      <alignment horizontal="left" vertical="top" wrapText="1"/>
    </xf>
    <xf numFmtId="0" fontId="6" fillId="0" borderId="11" xfId="0" applyFont="1" applyBorder="1" applyAlignment="1">
      <alignment horizontal="left" vertical="top" wrapText="1"/>
    </xf>
    <xf numFmtId="0" fontId="6" fillId="0" borderId="19" xfId="0" applyFont="1" applyBorder="1" applyAlignment="1">
      <alignment horizontal="center" vertical="top" wrapText="1"/>
    </xf>
    <xf numFmtId="0" fontId="6" fillId="0" borderId="28" xfId="0" applyFont="1" applyBorder="1" applyAlignment="1">
      <alignment horizontal="center" vertical="top" wrapText="1"/>
    </xf>
    <xf numFmtId="0" fontId="6" fillId="0" borderId="10" xfId="0" applyFont="1" applyBorder="1" applyAlignment="1">
      <alignment horizontal="center" vertical="top" wrapText="1"/>
    </xf>
    <xf numFmtId="0" fontId="6" fillId="0" borderId="29"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29"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FCBC2-A22D-4398-9FCB-9DD6B36483DE}">
  <dimension ref="A1:N33"/>
  <sheetViews>
    <sheetView showGridLines="0" tabSelected="1" workbookViewId="0">
      <selection activeCell="I18" sqref="I18"/>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78</v>
      </c>
      <c r="C2" s="5"/>
      <c r="D2" s="5"/>
      <c r="E2" s="5"/>
      <c r="F2" s="5"/>
    </row>
    <row r="3" spans="1:14" s="2" customFormat="1" ht="15.5" x14ac:dyDescent="0.35">
      <c r="A3" s="13" t="s">
        <v>74</v>
      </c>
      <c r="B3" s="14" t="s">
        <v>77</v>
      </c>
      <c r="C3" s="7"/>
      <c r="D3" s="8"/>
      <c r="E3" s="5"/>
      <c r="F3" s="5"/>
      <c r="G3" s="5"/>
      <c r="H3" s="5"/>
      <c r="I3" s="5"/>
      <c r="K3" s="5"/>
      <c r="L3" s="5"/>
      <c r="M3" s="5"/>
      <c r="N3" s="5"/>
    </row>
    <row r="4" spans="1:14" s="3" customFormat="1" ht="16" thickBot="1" x14ac:dyDescent="0.4">
      <c r="A4" s="15" t="s">
        <v>72</v>
      </c>
      <c r="B4" s="16">
        <v>183295</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92" t="s">
        <v>0</v>
      </c>
      <c r="B6" s="93"/>
      <c r="C6" s="93"/>
      <c r="D6" s="94"/>
      <c r="E6" s="30"/>
      <c r="F6" s="30"/>
      <c r="G6" s="30"/>
      <c r="H6" s="30"/>
      <c r="I6" s="30"/>
      <c r="J6" s="30"/>
      <c r="K6" s="30"/>
      <c r="L6" s="30"/>
      <c r="M6" s="30"/>
      <c r="N6" s="30"/>
    </row>
    <row r="7" spans="1:14" s="3" customFormat="1" ht="16" thickBot="1" x14ac:dyDescent="0.4">
      <c r="A7" s="60"/>
      <c r="B7" s="60"/>
      <c r="C7" s="60"/>
      <c r="D7" s="60"/>
      <c r="E7" s="30"/>
      <c r="F7" s="30"/>
      <c r="G7" s="30"/>
      <c r="H7" s="30"/>
      <c r="I7" s="30"/>
      <c r="J7" s="30"/>
      <c r="K7" s="30"/>
      <c r="L7" s="30"/>
      <c r="M7" s="30"/>
      <c r="N7" s="30"/>
    </row>
    <row r="8" spans="1:14" ht="15" thickBot="1" x14ac:dyDescent="0.4">
      <c r="A8" s="17"/>
      <c r="B8" s="17"/>
      <c r="C8" s="18"/>
      <c r="D8" s="18"/>
      <c r="E8" s="83" t="s">
        <v>5</v>
      </c>
      <c r="F8" s="84"/>
      <c r="G8" s="84"/>
      <c r="H8" s="84"/>
      <c r="I8" s="84"/>
      <c r="J8" s="84"/>
      <c r="K8" s="84"/>
      <c r="L8" s="84"/>
      <c r="M8" s="84"/>
      <c r="N8" s="85"/>
    </row>
    <row r="9" spans="1:14" s="4" customFormat="1" x14ac:dyDescent="0.35">
      <c r="A9" s="95" t="s">
        <v>1</v>
      </c>
      <c r="B9" s="98" t="s">
        <v>2</v>
      </c>
      <c r="C9" s="98" t="s">
        <v>3</v>
      </c>
      <c r="D9" s="98" t="s">
        <v>4</v>
      </c>
      <c r="E9" s="88" t="s">
        <v>6</v>
      </c>
      <c r="F9" s="88"/>
      <c r="G9" s="88"/>
      <c r="H9" s="88"/>
      <c r="I9" s="88"/>
      <c r="J9" s="86" t="s">
        <v>7</v>
      </c>
      <c r="K9" s="88" t="s">
        <v>8</v>
      </c>
      <c r="L9" s="88"/>
      <c r="M9" s="88"/>
      <c r="N9" s="89"/>
    </row>
    <row r="10" spans="1:14" s="4" customFormat="1" x14ac:dyDescent="0.35">
      <c r="A10" s="96"/>
      <c r="B10" s="99"/>
      <c r="C10" s="99"/>
      <c r="D10" s="99"/>
      <c r="E10" s="90"/>
      <c r="F10" s="90"/>
      <c r="G10" s="90"/>
      <c r="H10" s="90"/>
      <c r="I10" s="90"/>
      <c r="J10" s="87"/>
      <c r="K10" s="90"/>
      <c r="L10" s="90"/>
      <c r="M10" s="90"/>
      <c r="N10" s="91"/>
    </row>
    <row r="11" spans="1:14" s="4" customFormat="1" ht="42" x14ac:dyDescent="0.35">
      <c r="A11" s="97"/>
      <c r="B11" s="100"/>
      <c r="C11" s="100"/>
      <c r="D11" s="100"/>
      <c r="E11" s="64" t="s">
        <v>9</v>
      </c>
      <c r="F11" s="64" t="s">
        <v>10</v>
      </c>
      <c r="G11" s="64" t="s">
        <v>11</v>
      </c>
      <c r="H11" s="64" t="s">
        <v>12</v>
      </c>
      <c r="I11" s="64" t="s">
        <v>13</v>
      </c>
      <c r="J11" s="87"/>
      <c r="K11" s="20" t="s">
        <v>14</v>
      </c>
      <c r="L11" s="20" t="s">
        <v>15</v>
      </c>
      <c r="M11" s="20" t="s">
        <v>16</v>
      </c>
      <c r="N11" s="21" t="s">
        <v>17</v>
      </c>
    </row>
    <row r="12" spans="1:14" s="4" customFormat="1" ht="28" x14ac:dyDescent="0.35">
      <c r="A12" s="19" t="s">
        <v>20</v>
      </c>
      <c r="B12" s="22" t="s">
        <v>18</v>
      </c>
      <c r="C12" s="23">
        <v>0</v>
      </c>
      <c r="D12" s="23">
        <v>0</v>
      </c>
      <c r="E12" s="23">
        <v>0</v>
      </c>
      <c r="F12" s="23">
        <v>0</v>
      </c>
      <c r="G12" s="23">
        <v>0</v>
      </c>
      <c r="H12" s="23">
        <v>0</v>
      </c>
      <c r="I12" s="23">
        <v>0</v>
      </c>
      <c r="J12" s="23">
        <v>0</v>
      </c>
      <c r="K12" s="23">
        <v>0</v>
      </c>
      <c r="L12" s="23">
        <v>0</v>
      </c>
      <c r="M12" s="23">
        <v>0</v>
      </c>
      <c r="N12" s="24">
        <v>0</v>
      </c>
    </row>
    <row r="13" spans="1:14" s="4" customFormat="1" ht="42" x14ac:dyDescent="0.35">
      <c r="A13" s="19" t="s">
        <v>19</v>
      </c>
      <c r="B13" s="22" t="s">
        <v>21</v>
      </c>
      <c r="C13" s="23">
        <v>0</v>
      </c>
      <c r="D13" s="23">
        <v>0</v>
      </c>
      <c r="E13" s="23">
        <v>0</v>
      </c>
      <c r="F13" s="23">
        <v>0</v>
      </c>
      <c r="G13" s="23">
        <v>0</v>
      </c>
      <c r="H13" s="23">
        <v>0</v>
      </c>
      <c r="I13" s="23">
        <v>0</v>
      </c>
      <c r="J13" s="23">
        <v>0</v>
      </c>
      <c r="K13" s="23">
        <v>0</v>
      </c>
      <c r="L13" s="23">
        <v>0</v>
      </c>
      <c r="M13" s="23">
        <v>0</v>
      </c>
      <c r="N13" s="24">
        <v>0</v>
      </c>
    </row>
    <row r="14" spans="1:14" s="82" customFormat="1" x14ac:dyDescent="0.35">
      <c r="A14" s="80" t="s">
        <v>25</v>
      </c>
      <c r="B14" s="81" t="s">
        <v>22</v>
      </c>
      <c r="C14" s="78">
        <v>0</v>
      </c>
      <c r="D14" s="78">
        <v>1</v>
      </c>
      <c r="E14" s="78">
        <v>1</v>
      </c>
      <c r="F14" s="78">
        <v>0</v>
      </c>
      <c r="G14" s="78">
        <v>0</v>
      </c>
      <c r="H14" s="78">
        <v>0</v>
      </c>
      <c r="I14" s="78">
        <f>15/1</f>
        <v>15</v>
      </c>
      <c r="J14" s="78">
        <v>0</v>
      </c>
      <c r="K14" s="78">
        <v>0</v>
      </c>
      <c r="L14" s="78">
        <v>0</v>
      </c>
      <c r="M14" s="78">
        <v>0</v>
      </c>
      <c r="N14" s="79">
        <v>0</v>
      </c>
    </row>
    <row r="15" spans="1:14" s="62" customFormat="1" x14ac:dyDescent="0.35">
      <c r="A15" s="19" t="s">
        <v>26</v>
      </c>
      <c r="B15" s="22" t="s">
        <v>23</v>
      </c>
      <c r="C15" s="23">
        <v>0</v>
      </c>
      <c r="D15" s="23">
        <v>0</v>
      </c>
      <c r="E15" s="23">
        <v>0</v>
      </c>
      <c r="F15" s="23">
        <v>0</v>
      </c>
      <c r="G15" s="23">
        <v>0</v>
      </c>
      <c r="H15" s="23">
        <v>0</v>
      </c>
      <c r="I15" s="23">
        <v>0</v>
      </c>
      <c r="J15" s="23">
        <v>0</v>
      </c>
      <c r="K15" s="23">
        <v>0</v>
      </c>
      <c r="L15" s="23">
        <v>0</v>
      </c>
      <c r="M15" s="23">
        <v>0</v>
      </c>
      <c r="N15" s="24">
        <v>0</v>
      </c>
    </row>
    <row r="16" spans="1:14" s="82" customFormat="1" ht="28" x14ac:dyDescent="0.35">
      <c r="A16" s="80" t="s">
        <v>27</v>
      </c>
      <c r="B16" s="81" t="s">
        <v>24</v>
      </c>
      <c r="C16" s="78">
        <v>0</v>
      </c>
      <c r="D16" s="78">
        <v>1</v>
      </c>
      <c r="E16" s="78">
        <v>1</v>
      </c>
      <c r="F16" s="78">
        <v>0</v>
      </c>
      <c r="G16" s="78">
        <v>0</v>
      </c>
      <c r="H16" s="78">
        <v>0</v>
      </c>
      <c r="I16" s="78">
        <f>13/1</f>
        <v>13</v>
      </c>
      <c r="J16" s="78">
        <v>0</v>
      </c>
      <c r="K16" s="78">
        <v>0</v>
      </c>
      <c r="L16" s="78">
        <v>0</v>
      </c>
      <c r="M16" s="78">
        <v>0</v>
      </c>
      <c r="N16" s="79">
        <v>0</v>
      </c>
    </row>
    <row r="17" spans="1:14" s="62" customFormat="1" x14ac:dyDescent="0.35">
      <c r="A17" s="19" t="s">
        <v>28</v>
      </c>
      <c r="B17" s="22" t="s">
        <v>29</v>
      </c>
      <c r="C17" s="23">
        <v>0</v>
      </c>
      <c r="D17" s="23">
        <v>0</v>
      </c>
      <c r="E17" s="23">
        <v>0</v>
      </c>
      <c r="F17" s="23">
        <v>0</v>
      </c>
      <c r="G17" s="23">
        <v>0</v>
      </c>
      <c r="H17" s="23">
        <v>0</v>
      </c>
      <c r="I17" s="66">
        <v>0</v>
      </c>
      <c r="J17" s="23">
        <v>0</v>
      </c>
      <c r="K17" s="23">
        <v>0</v>
      </c>
      <c r="L17" s="23">
        <v>0</v>
      </c>
      <c r="M17" s="23">
        <v>0</v>
      </c>
      <c r="N17" s="24">
        <v>0</v>
      </c>
    </row>
    <row r="18" spans="1:14" s="82" customFormat="1" x14ac:dyDescent="0.35">
      <c r="A18" s="80" t="s">
        <v>30</v>
      </c>
      <c r="B18" s="81" t="s">
        <v>31</v>
      </c>
      <c r="C18" s="78">
        <v>0</v>
      </c>
      <c r="D18" s="78">
        <v>1</v>
      </c>
      <c r="E18" s="78">
        <v>1</v>
      </c>
      <c r="F18" s="78">
        <v>0</v>
      </c>
      <c r="G18" s="78">
        <v>0</v>
      </c>
      <c r="H18" s="78">
        <v>0</v>
      </c>
      <c r="I18" s="78">
        <f>2/1</f>
        <v>2</v>
      </c>
      <c r="J18" s="78">
        <v>0</v>
      </c>
      <c r="K18" s="78">
        <v>0</v>
      </c>
      <c r="L18" s="78">
        <v>0</v>
      </c>
      <c r="M18" s="78">
        <v>0</v>
      </c>
      <c r="N18" s="79">
        <v>0</v>
      </c>
    </row>
    <row r="19" spans="1:14" s="62" customFormat="1" x14ac:dyDescent="0.35">
      <c r="A19" s="19" t="s">
        <v>32</v>
      </c>
      <c r="B19" s="22" t="s">
        <v>33</v>
      </c>
      <c r="C19" s="23">
        <v>0</v>
      </c>
      <c r="D19" s="23">
        <v>0</v>
      </c>
      <c r="E19" s="23">
        <v>0</v>
      </c>
      <c r="F19" s="23">
        <v>0</v>
      </c>
      <c r="G19" s="23">
        <v>0</v>
      </c>
      <c r="H19" s="23">
        <v>0</v>
      </c>
      <c r="I19" s="66">
        <v>0</v>
      </c>
      <c r="J19" s="23">
        <v>0</v>
      </c>
      <c r="K19" s="23">
        <v>0</v>
      </c>
      <c r="L19" s="23">
        <v>0</v>
      </c>
      <c r="M19" s="23">
        <v>0</v>
      </c>
      <c r="N19" s="24">
        <v>0</v>
      </c>
    </row>
    <row r="20" spans="1:14" s="62" customFormat="1" x14ac:dyDescent="0.35">
      <c r="A20" s="19" t="s">
        <v>34</v>
      </c>
      <c r="B20" s="22" t="s">
        <v>35</v>
      </c>
      <c r="C20" s="23">
        <v>0</v>
      </c>
      <c r="D20" s="23">
        <v>0</v>
      </c>
      <c r="E20" s="23">
        <v>0</v>
      </c>
      <c r="F20" s="23">
        <v>0</v>
      </c>
      <c r="G20" s="23">
        <v>0</v>
      </c>
      <c r="H20" s="23">
        <v>0</v>
      </c>
      <c r="I20" s="66">
        <v>0</v>
      </c>
      <c r="J20" s="23">
        <v>0</v>
      </c>
      <c r="K20" s="23">
        <v>0</v>
      </c>
      <c r="L20" s="23">
        <v>0</v>
      </c>
      <c r="M20" s="23">
        <v>0</v>
      </c>
      <c r="N20" s="24">
        <v>0</v>
      </c>
    </row>
    <row r="21" spans="1:14" s="62" customFormat="1" x14ac:dyDescent="0.35">
      <c r="A21" s="19" t="s">
        <v>36</v>
      </c>
      <c r="B21" s="22" t="s">
        <v>37</v>
      </c>
      <c r="C21" s="23">
        <v>0</v>
      </c>
      <c r="D21" s="23">
        <v>0</v>
      </c>
      <c r="E21" s="23">
        <v>0</v>
      </c>
      <c r="F21" s="23">
        <v>0</v>
      </c>
      <c r="G21" s="23">
        <v>0</v>
      </c>
      <c r="H21" s="23">
        <v>0</v>
      </c>
      <c r="I21" s="66">
        <v>0</v>
      </c>
      <c r="J21" s="23">
        <v>0</v>
      </c>
      <c r="K21" s="23">
        <v>0</v>
      </c>
      <c r="L21" s="23">
        <v>0</v>
      </c>
      <c r="M21" s="23">
        <v>0</v>
      </c>
      <c r="N21" s="24">
        <v>0</v>
      </c>
    </row>
    <row r="22" spans="1:14" s="62" customFormat="1" x14ac:dyDescent="0.35">
      <c r="A22" s="19" t="s">
        <v>38</v>
      </c>
      <c r="B22" s="22" t="s">
        <v>39</v>
      </c>
      <c r="C22" s="23">
        <v>0</v>
      </c>
      <c r="D22" s="23">
        <v>0</v>
      </c>
      <c r="E22" s="23">
        <v>0</v>
      </c>
      <c r="F22" s="23">
        <v>0</v>
      </c>
      <c r="G22" s="23">
        <v>0</v>
      </c>
      <c r="H22" s="23">
        <v>0</v>
      </c>
      <c r="I22" s="66">
        <v>0</v>
      </c>
      <c r="J22" s="23">
        <v>0</v>
      </c>
      <c r="K22" s="23">
        <v>0</v>
      </c>
      <c r="L22" s="23">
        <v>0</v>
      </c>
      <c r="M22" s="23">
        <v>0</v>
      </c>
      <c r="N22" s="24">
        <v>0</v>
      </c>
    </row>
    <row r="23" spans="1:14" s="62" customFormat="1" x14ac:dyDescent="0.35">
      <c r="A23" s="19" t="s">
        <v>40</v>
      </c>
      <c r="B23" s="22" t="s">
        <v>41</v>
      </c>
      <c r="C23" s="23">
        <v>0</v>
      </c>
      <c r="D23" s="23">
        <v>0</v>
      </c>
      <c r="E23" s="23">
        <v>0</v>
      </c>
      <c r="F23" s="23">
        <v>0</v>
      </c>
      <c r="G23" s="23">
        <v>0</v>
      </c>
      <c r="H23" s="23">
        <v>0</v>
      </c>
      <c r="I23" s="66">
        <v>0</v>
      </c>
      <c r="J23" s="23">
        <v>0</v>
      </c>
      <c r="K23" s="23">
        <v>0</v>
      </c>
      <c r="L23" s="23">
        <v>0</v>
      </c>
      <c r="M23" s="23">
        <v>0</v>
      </c>
      <c r="N23" s="24">
        <v>0</v>
      </c>
    </row>
    <row r="24" spans="1:14" s="82" customFormat="1" ht="28" x14ac:dyDescent="0.35">
      <c r="A24" s="80" t="s">
        <v>42</v>
      </c>
      <c r="B24" s="81" t="s">
        <v>43</v>
      </c>
      <c r="C24" s="78">
        <v>0</v>
      </c>
      <c r="D24" s="78">
        <v>1</v>
      </c>
      <c r="E24" s="78">
        <v>1</v>
      </c>
      <c r="F24" s="78">
        <v>0</v>
      </c>
      <c r="G24" s="78">
        <v>0</v>
      </c>
      <c r="H24" s="78">
        <v>0</v>
      </c>
      <c r="I24" s="78">
        <f>10/1</f>
        <v>10</v>
      </c>
      <c r="J24" s="78">
        <v>0</v>
      </c>
      <c r="K24" s="78">
        <v>0</v>
      </c>
      <c r="L24" s="78">
        <v>0</v>
      </c>
      <c r="M24" s="78">
        <v>0</v>
      </c>
      <c r="N24" s="79">
        <v>0</v>
      </c>
    </row>
    <row r="25" spans="1:14" s="62" customFormat="1" x14ac:dyDescent="0.35">
      <c r="A25" s="19" t="s">
        <v>44</v>
      </c>
      <c r="B25" s="22" t="s">
        <v>45</v>
      </c>
      <c r="C25" s="23">
        <v>0</v>
      </c>
      <c r="D25" s="23">
        <v>0</v>
      </c>
      <c r="E25" s="23">
        <v>0</v>
      </c>
      <c r="F25" s="23">
        <v>0</v>
      </c>
      <c r="G25" s="23">
        <v>0</v>
      </c>
      <c r="H25" s="23">
        <v>0</v>
      </c>
      <c r="I25" s="66">
        <v>0</v>
      </c>
      <c r="J25" s="23">
        <v>0</v>
      </c>
      <c r="K25" s="23">
        <v>0</v>
      </c>
      <c r="L25" s="23">
        <v>0</v>
      </c>
      <c r="M25" s="23">
        <v>0</v>
      </c>
      <c r="N25" s="24">
        <v>0</v>
      </c>
    </row>
    <row r="26" spans="1:14" s="62" customFormat="1" x14ac:dyDescent="0.35">
      <c r="A26" s="19" t="s">
        <v>46</v>
      </c>
      <c r="B26" s="22" t="s">
        <v>47</v>
      </c>
      <c r="C26" s="23">
        <v>0</v>
      </c>
      <c r="D26" s="23">
        <v>0</v>
      </c>
      <c r="E26" s="23">
        <v>0</v>
      </c>
      <c r="F26" s="23">
        <v>0</v>
      </c>
      <c r="G26" s="23">
        <v>0</v>
      </c>
      <c r="H26" s="23">
        <v>0</v>
      </c>
      <c r="I26" s="66">
        <v>0</v>
      </c>
      <c r="J26" s="23">
        <v>0</v>
      </c>
      <c r="K26" s="23">
        <v>0</v>
      </c>
      <c r="L26" s="23">
        <v>0</v>
      </c>
      <c r="M26" s="23">
        <v>0</v>
      </c>
      <c r="N26" s="24">
        <v>0</v>
      </c>
    </row>
    <row r="27" spans="1:14" s="82" customFormat="1" x14ac:dyDescent="0.35">
      <c r="A27" s="80" t="s">
        <v>48</v>
      </c>
      <c r="B27" s="81" t="s">
        <v>49</v>
      </c>
      <c r="C27" s="78">
        <v>0</v>
      </c>
      <c r="D27" s="78">
        <v>1</v>
      </c>
      <c r="E27" s="78">
        <v>1</v>
      </c>
      <c r="F27" s="78">
        <v>0</v>
      </c>
      <c r="G27" s="78">
        <v>0</v>
      </c>
      <c r="H27" s="78">
        <v>0</v>
      </c>
      <c r="I27" s="78">
        <f>3/1</f>
        <v>3</v>
      </c>
      <c r="J27" s="78">
        <v>0</v>
      </c>
      <c r="K27" s="78">
        <v>0</v>
      </c>
      <c r="L27" s="78">
        <v>0</v>
      </c>
      <c r="M27" s="78">
        <v>0</v>
      </c>
      <c r="N27" s="79">
        <v>0</v>
      </c>
    </row>
    <row r="28" spans="1:14" s="62" customFormat="1" x14ac:dyDescent="0.35">
      <c r="A28" s="39"/>
      <c r="B28" s="39"/>
      <c r="C28" s="40"/>
      <c r="D28" s="75"/>
      <c r="E28" s="75"/>
      <c r="F28" s="75"/>
      <c r="G28" s="75"/>
      <c r="H28" s="75"/>
      <c r="I28" s="75"/>
      <c r="J28" s="75"/>
      <c r="K28" s="75"/>
      <c r="L28" s="75"/>
      <c r="M28" s="75"/>
      <c r="N28" s="75"/>
    </row>
    <row r="29" spans="1:14" x14ac:dyDescent="0.35">
      <c r="A29" s="28" t="s">
        <v>50</v>
      </c>
      <c r="B29" s="28"/>
      <c r="C29" s="18"/>
      <c r="D29" s="18"/>
      <c r="E29" s="18"/>
      <c r="F29" s="18"/>
      <c r="G29" s="18"/>
      <c r="H29" s="18"/>
      <c r="I29" s="18"/>
      <c r="J29" s="28"/>
      <c r="K29" s="18"/>
      <c r="L29" s="18"/>
      <c r="M29" s="18"/>
      <c r="N29" s="18"/>
    </row>
    <row r="30" spans="1:14" x14ac:dyDescent="0.35">
      <c r="A30" s="28" t="s">
        <v>51</v>
      </c>
      <c r="B30" s="28"/>
      <c r="C30" s="18"/>
      <c r="D30" s="18"/>
      <c r="E30" s="18"/>
      <c r="F30" s="18"/>
      <c r="G30" s="18"/>
      <c r="H30" s="18"/>
      <c r="I30" s="18"/>
      <c r="J30" s="28"/>
      <c r="K30" s="18"/>
      <c r="L30" s="18"/>
      <c r="M30" s="18"/>
      <c r="N30" s="18"/>
    </row>
    <row r="31" spans="1:14" x14ac:dyDescent="0.35">
      <c r="A31" s="28" t="s">
        <v>52</v>
      </c>
      <c r="B31" s="28"/>
      <c r="C31" s="18"/>
      <c r="D31" s="18"/>
      <c r="E31" s="18"/>
      <c r="F31" s="18"/>
      <c r="G31" s="18"/>
      <c r="H31" s="18"/>
      <c r="I31" s="18"/>
      <c r="J31" s="28"/>
      <c r="K31" s="18"/>
      <c r="L31" s="18"/>
      <c r="M31" s="18"/>
      <c r="N31" s="18"/>
    </row>
    <row r="32" spans="1:14" x14ac:dyDescent="0.35">
      <c r="A32" s="28"/>
      <c r="B32" s="28"/>
      <c r="C32" s="18"/>
      <c r="D32" s="18"/>
      <c r="E32" s="18"/>
      <c r="F32" s="18"/>
      <c r="G32" s="18"/>
      <c r="H32" s="18"/>
      <c r="I32" s="18"/>
      <c r="J32" s="28"/>
      <c r="K32" s="18"/>
      <c r="L32" s="18"/>
      <c r="M32" s="18"/>
      <c r="N32" s="18"/>
    </row>
    <row r="33" spans="1:14" x14ac:dyDescent="0.35">
      <c r="A33" s="28"/>
      <c r="B33" s="28"/>
      <c r="C33" s="18"/>
      <c r="D33" s="18"/>
      <c r="E33" s="18"/>
      <c r="F33" s="18"/>
      <c r="G33" s="18"/>
      <c r="H33" s="18"/>
      <c r="I33" s="18"/>
      <c r="J33" s="28"/>
      <c r="K33" s="18"/>
      <c r="L33" s="18"/>
      <c r="M33" s="18"/>
      <c r="N33" s="18"/>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4E3E-29C1-4E49-95A9-77D0B17E01ED}">
  <dimension ref="A1:O27"/>
  <sheetViews>
    <sheetView showGridLines="0" workbookViewId="0">
      <pane xSplit="2" ySplit="7" topLeftCell="C14" activePane="bottomRight" state="frozen"/>
      <selection pane="topRight" activeCell="C1" sqref="C1"/>
      <selection pane="bottomLeft" activeCell="A13" sqref="A13"/>
      <selection pane="bottomRight" activeCell="E22" sqref="E22"/>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58"/>
      <c r="B1" s="59"/>
      <c r="C1" s="59"/>
      <c r="D1" s="59"/>
      <c r="E1" s="41"/>
      <c r="F1" s="41"/>
      <c r="G1" s="41"/>
      <c r="H1" s="41"/>
      <c r="I1" s="41"/>
      <c r="J1" s="41"/>
      <c r="K1" s="41"/>
      <c r="L1" s="41"/>
      <c r="M1" s="41"/>
      <c r="N1" s="41"/>
      <c r="O1" s="41"/>
    </row>
    <row r="2" spans="1:15" ht="15" thickBot="1" x14ac:dyDescent="0.4">
      <c r="A2" s="92" t="s">
        <v>53</v>
      </c>
      <c r="B2" s="93"/>
      <c r="C2" s="93"/>
      <c r="D2" s="94"/>
      <c r="E2" s="18"/>
      <c r="F2" s="18"/>
      <c r="G2" s="18"/>
      <c r="H2" s="18"/>
      <c r="I2" s="18"/>
      <c r="J2" s="18"/>
      <c r="K2" s="17"/>
      <c r="L2" s="17"/>
      <c r="M2" s="17"/>
      <c r="N2" s="17"/>
    </row>
    <row r="3" spans="1:15" ht="15" thickBot="1" x14ac:dyDescent="0.4">
      <c r="A3" s="60"/>
      <c r="B3" s="60"/>
      <c r="C3" s="60"/>
      <c r="D3" s="60"/>
      <c r="E3" s="18"/>
      <c r="F3" s="18"/>
      <c r="G3" s="18"/>
      <c r="H3" s="18"/>
      <c r="I3" s="18"/>
      <c r="J3" s="18"/>
      <c r="K3" s="17"/>
      <c r="L3" s="17"/>
      <c r="M3" s="17"/>
      <c r="N3" s="17"/>
    </row>
    <row r="4" spans="1:15" ht="15" thickBot="1" x14ac:dyDescent="0.4">
      <c r="A4" s="111" t="s">
        <v>54</v>
      </c>
      <c r="B4" s="114" t="s">
        <v>75</v>
      </c>
      <c r="C4" s="86" t="s">
        <v>3</v>
      </c>
      <c r="D4" s="118" t="s">
        <v>4</v>
      </c>
      <c r="E4" s="101" t="s">
        <v>5</v>
      </c>
      <c r="F4" s="101"/>
      <c r="G4" s="101"/>
      <c r="H4" s="101"/>
      <c r="I4" s="101"/>
      <c r="J4" s="101"/>
      <c r="K4" s="101"/>
      <c r="L4" s="101"/>
      <c r="M4" s="101"/>
      <c r="N4" s="102"/>
    </row>
    <row r="5" spans="1:15" x14ac:dyDescent="0.35">
      <c r="A5" s="112"/>
      <c r="B5" s="115"/>
      <c r="C5" s="87"/>
      <c r="D5" s="119"/>
      <c r="E5" s="103" t="s">
        <v>6</v>
      </c>
      <c r="F5" s="88"/>
      <c r="G5" s="88"/>
      <c r="H5" s="88"/>
      <c r="I5" s="89"/>
      <c r="J5" s="107" t="s">
        <v>7</v>
      </c>
      <c r="K5" s="109" t="s">
        <v>8</v>
      </c>
      <c r="L5" s="88"/>
      <c r="M5" s="88"/>
      <c r="N5" s="89"/>
    </row>
    <row r="6" spans="1:15" ht="15" thickBot="1" x14ac:dyDescent="0.4">
      <c r="A6" s="112"/>
      <c r="B6" s="115"/>
      <c r="C6" s="87"/>
      <c r="D6" s="119"/>
      <c r="E6" s="104"/>
      <c r="F6" s="105"/>
      <c r="G6" s="105"/>
      <c r="H6" s="105"/>
      <c r="I6" s="106"/>
      <c r="J6" s="108"/>
      <c r="K6" s="110"/>
      <c r="L6" s="105"/>
      <c r="M6" s="105"/>
      <c r="N6" s="106"/>
    </row>
    <row r="7" spans="1:15" ht="42.5" thickBot="1" x14ac:dyDescent="0.4">
      <c r="A7" s="113"/>
      <c r="B7" s="116"/>
      <c r="C7" s="117"/>
      <c r="D7" s="120"/>
      <c r="E7" s="32" t="s">
        <v>9</v>
      </c>
      <c r="F7" s="33" t="s">
        <v>10</v>
      </c>
      <c r="G7" s="33" t="s">
        <v>11</v>
      </c>
      <c r="H7" s="33" t="s">
        <v>12</v>
      </c>
      <c r="I7" s="33" t="s">
        <v>13</v>
      </c>
      <c r="J7" s="100"/>
      <c r="K7" s="37" t="s">
        <v>14</v>
      </c>
      <c r="L7" s="37" t="s">
        <v>15</v>
      </c>
      <c r="M7" s="37" t="s">
        <v>16</v>
      </c>
      <c r="N7" s="38" t="s">
        <v>17</v>
      </c>
    </row>
    <row r="8" spans="1:15" ht="28" x14ac:dyDescent="0.35">
      <c r="A8" s="34" t="s">
        <v>20</v>
      </c>
      <c r="B8" s="35" t="s">
        <v>18</v>
      </c>
      <c r="C8" s="36">
        <v>0</v>
      </c>
      <c r="D8" s="36">
        <v>0</v>
      </c>
      <c r="E8" s="23">
        <v>0</v>
      </c>
      <c r="F8" s="23">
        <v>0</v>
      </c>
      <c r="G8" s="23">
        <v>0</v>
      </c>
      <c r="H8" s="23">
        <v>0</v>
      </c>
      <c r="I8" s="23">
        <v>0</v>
      </c>
      <c r="J8" s="23">
        <v>0</v>
      </c>
      <c r="K8" s="23">
        <v>0</v>
      </c>
      <c r="L8" s="23">
        <v>0</v>
      </c>
      <c r="M8" s="23">
        <v>0</v>
      </c>
      <c r="N8" s="23">
        <v>0</v>
      </c>
    </row>
    <row r="9" spans="1:15" ht="28" x14ac:dyDescent="0.35">
      <c r="A9" s="19" t="s">
        <v>19</v>
      </c>
      <c r="B9" s="22" t="s">
        <v>21</v>
      </c>
      <c r="C9" s="23">
        <v>0</v>
      </c>
      <c r="D9" s="23">
        <v>0</v>
      </c>
      <c r="E9" s="23">
        <v>0</v>
      </c>
      <c r="F9" s="23">
        <v>0</v>
      </c>
      <c r="G9" s="23">
        <v>0</v>
      </c>
      <c r="H9" s="23">
        <v>0</v>
      </c>
      <c r="I9" s="23">
        <v>0</v>
      </c>
      <c r="J9" s="23">
        <v>0</v>
      </c>
      <c r="K9" s="23">
        <v>0</v>
      </c>
      <c r="L9" s="23">
        <v>0</v>
      </c>
      <c r="M9" s="23">
        <v>0</v>
      </c>
      <c r="N9" s="23">
        <v>0</v>
      </c>
    </row>
    <row r="10" spans="1:15" x14ac:dyDescent="0.35">
      <c r="A10" s="19" t="s">
        <v>25</v>
      </c>
      <c r="B10" s="22" t="s">
        <v>22</v>
      </c>
      <c r="C10" s="23">
        <v>0</v>
      </c>
      <c r="D10" s="23">
        <v>0</v>
      </c>
      <c r="E10" s="23">
        <v>0</v>
      </c>
      <c r="F10" s="23">
        <v>0</v>
      </c>
      <c r="G10" s="23">
        <v>0</v>
      </c>
      <c r="H10" s="23">
        <v>0</v>
      </c>
      <c r="I10" s="23">
        <v>0</v>
      </c>
      <c r="J10" s="23">
        <v>0</v>
      </c>
      <c r="K10" s="23">
        <v>0</v>
      </c>
      <c r="L10" s="23">
        <v>0</v>
      </c>
      <c r="M10" s="23">
        <v>0</v>
      </c>
      <c r="N10" s="23">
        <v>0</v>
      </c>
    </row>
    <row r="11" spans="1:15" x14ac:dyDescent="0.35">
      <c r="A11" s="19" t="s">
        <v>26</v>
      </c>
      <c r="B11" s="22" t="s">
        <v>23</v>
      </c>
      <c r="C11" s="23">
        <v>0</v>
      </c>
      <c r="D11" s="23">
        <v>0</v>
      </c>
      <c r="E11" s="23">
        <v>0</v>
      </c>
      <c r="F11" s="23">
        <v>0</v>
      </c>
      <c r="G11" s="23">
        <v>0</v>
      </c>
      <c r="H11" s="23">
        <v>0</v>
      </c>
      <c r="I11" s="23">
        <v>0</v>
      </c>
      <c r="J11" s="23">
        <v>0</v>
      </c>
      <c r="K11" s="23">
        <v>0</v>
      </c>
      <c r="L11" s="23">
        <v>0</v>
      </c>
      <c r="M11" s="23">
        <v>0</v>
      </c>
      <c r="N11" s="23">
        <v>0</v>
      </c>
    </row>
    <row r="12" spans="1:15" s="2" customFormat="1" x14ac:dyDescent="0.35">
      <c r="A12" s="80" t="s">
        <v>27</v>
      </c>
      <c r="B12" s="81" t="s">
        <v>24</v>
      </c>
      <c r="C12" s="78">
        <v>0</v>
      </c>
      <c r="D12" s="78">
        <v>1</v>
      </c>
      <c r="E12" s="78">
        <v>1</v>
      </c>
      <c r="F12" s="78">
        <v>0</v>
      </c>
      <c r="G12" s="78">
        <v>0</v>
      </c>
      <c r="H12" s="78">
        <v>0</v>
      </c>
      <c r="I12" s="78">
        <v>13</v>
      </c>
      <c r="J12" s="78">
        <v>0</v>
      </c>
      <c r="K12" s="78">
        <v>0</v>
      </c>
      <c r="L12" s="78">
        <v>0</v>
      </c>
      <c r="M12" s="78">
        <v>0</v>
      </c>
      <c r="N12" s="78">
        <v>0</v>
      </c>
    </row>
    <row r="13" spans="1:15" x14ac:dyDescent="0.35">
      <c r="A13" s="19" t="s">
        <v>28</v>
      </c>
      <c r="B13" s="22" t="s">
        <v>29</v>
      </c>
      <c r="C13" s="23">
        <v>0</v>
      </c>
      <c r="D13" s="23">
        <v>0</v>
      </c>
      <c r="E13" s="23">
        <v>0</v>
      </c>
      <c r="F13" s="23">
        <v>0</v>
      </c>
      <c r="G13" s="23">
        <v>0</v>
      </c>
      <c r="H13" s="23">
        <v>0</v>
      </c>
      <c r="I13" s="23">
        <v>0</v>
      </c>
      <c r="J13" s="23">
        <v>0</v>
      </c>
      <c r="K13" s="23">
        <v>0</v>
      </c>
      <c r="L13" s="23">
        <v>0</v>
      </c>
      <c r="M13" s="23">
        <v>0</v>
      </c>
      <c r="N13" s="23">
        <v>0</v>
      </c>
    </row>
    <row r="14" spans="1:15" x14ac:dyDescent="0.35">
      <c r="A14" s="19" t="s">
        <v>30</v>
      </c>
      <c r="B14" s="22" t="s">
        <v>31</v>
      </c>
      <c r="C14" s="23">
        <v>0</v>
      </c>
      <c r="D14" s="23">
        <v>0</v>
      </c>
      <c r="E14" s="23">
        <v>0</v>
      </c>
      <c r="F14" s="23">
        <v>0</v>
      </c>
      <c r="G14" s="23">
        <v>0</v>
      </c>
      <c r="H14" s="23">
        <v>0</v>
      </c>
      <c r="I14" s="23">
        <v>0</v>
      </c>
      <c r="J14" s="23">
        <v>0</v>
      </c>
      <c r="K14" s="23">
        <v>0</v>
      </c>
      <c r="L14" s="23">
        <v>0</v>
      </c>
      <c r="M14" s="23">
        <v>0</v>
      </c>
      <c r="N14" s="23">
        <v>0</v>
      </c>
    </row>
    <row r="15" spans="1:15" x14ac:dyDescent="0.35">
      <c r="A15" s="19" t="s">
        <v>32</v>
      </c>
      <c r="B15" s="22" t="s">
        <v>33</v>
      </c>
      <c r="C15" s="23">
        <v>0</v>
      </c>
      <c r="D15" s="23">
        <v>0</v>
      </c>
      <c r="E15" s="23">
        <v>0</v>
      </c>
      <c r="F15" s="23">
        <v>0</v>
      </c>
      <c r="G15" s="23">
        <v>0</v>
      </c>
      <c r="H15" s="23">
        <v>0</v>
      </c>
      <c r="I15" s="23">
        <v>0</v>
      </c>
      <c r="J15" s="23">
        <v>0</v>
      </c>
      <c r="K15" s="23">
        <v>0</v>
      </c>
      <c r="L15" s="23">
        <v>0</v>
      </c>
      <c r="M15" s="23">
        <v>0</v>
      </c>
      <c r="N15" s="23">
        <v>0</v>
      </c>
    </row>
    <row r="16" spans="1:15" x14ac:dyDescent="0.35">
      <c r="A16" s="19" t="s">
        <v>34</v>
      </c>
      <c r="B16" s="22" t="s">
        <v>35</v>
      </c>
      <c r="C16" s="23">
        <v>0</v>
      </c>
      <c r="D16" s="23">
        <v>0</v>
      </c>
      <c r="E16" s="23">
        <v>0</v>
      </c>
      <c r="F16" s="23">
        <v>0</v>
      </c>
      <c r="G16" s="23">
        <v>0</v>
      </c>
      <c r="H16" s="23">
        <v>0</v>
      </c>
      <c r="I16" s="23">
        <v>0</v>
      </c>
      <c r="J16" s="23">
        <v>0</v>
      </c>
      <c r="K16" s="23">
        <v>0</v>
      </c>
      <c r="L16" s="23">
        <v>0</v>
      </c>
      <c r="M16" s="23">
        <v>0</v>
      </c>
      <c r="N16" s="23">
        <v>0</v>
      </c>
    </row>
    <row r="17" spans="1:14" x14ac:dyDescent="0.35">
      <c r="A17" s="19" t="s">
        <v>36</v>
      </c>
      <c r="B17" s="22" t="s">
        <v>37</v>
      </c>
      <c r="C17" s="23">
        <v>0</v>
      </c>
      <c r="D17" s="23">
        <v>0</v>
      </c>
      <c r="E17" s="23">
        <v>0</v>
      </c>
      <c r="F17" s="23">
        <v>0</v>
      </c>
      <c r="G17" s="23">
        <v>0</v>
      </c>
      <c r="H17" s="23">
        <v>0</v>
      </c>
      <c r="I17" s="23">
        <v>0</v>
      </c>
      <c r="J17" s="23">
        <v>0</v>
      </c>
      <c r="K17" s="23">
        <v>0</v>
      </c>
      <c r="L17" s="23">
        <v>0</v>
      </c>
      <c r="M17" s="23">
        <v>0</v>
      </c>
      <c r="N17" s="23">
        <v>0</v>
      </c>
    </row>
    <row r="18" spans="1:14" x14ac:dyDescent="0.35">
      <c r="A18" s="19" t="s">
        <v>38</v>
      </c>
      <c r="B18" s="22" t="s">
        <v>39</v>
      </c>
      <c r="C18" s="23">
        <v>0</v>
      </c>
      <c r="D18" s="23">
        <v>0</v>
      </c>
      <c r="E18" s="23">
        <v>0</v>
      </c>
      <c r="F18" s="23">
        <v>0</v>
      </c>
      <c r="G18" s="23">
        <v>0</v>
      </c>
      <c r="H18" s="23">
        <v>0</v>
      </c>
      <c r="I18" s="23">
        <v>0</v>
      </c>
      <c r="J18" s="23">
        <v>0</v>
      </c>
      <c r="K18" s="23">
        <v>0</v>
      </c>
      <c r="L18" s="23">
        <v>0</v>
      </c>
      <c r="M18" s="23">
        <v>0</v>
      </c>
      <c r="N18" s="23">
        <v>0</v>
      </c>
    </row>
    <row r="19" spans="1:14" x14ac:dyDescent="0.35">
      <c r="A19" s="19" t="s">
        <v>40</v>
      </c>
      <c r="B19" s="22" t="s">
        <v>41</v>
      </c>
      <c r="C19" s="23">
        <v>0</v>
      </c>
      <c r="D19" s="23">
        <v>0</v>
      </c>
      <c r="E19" s="23">
        <v>0</v>
      </c>
      <c r="F19" s="23">
        <v>0</v>
      </c>
      <c r="G19" s="23">
        <v>0</v>
      </c>
      <c r="H19" s="23">
        <v>0</v>
      </c>
      <c r="I19" s="23">
        <v>0</v>
      </c>
      <c r="J19" s="23">
        <v>0</v>
      </c>
      <c r="K19" s="23">
        <v>0</v>
      </c>
      <c r="L19" s="23">
        <v>0</v>
      </c>
      <c r="M19" s="23">
        <v>0</v>
      </c>
      <c r="N19" s="23">
        <v>0</v>
      </c>
    </row>
    <row r="20" spans="1:14" ht="28" x14ac:dyDescent="0.35">
      <c r="A20" s="19" t="s">
        <v>42</v>
      </c>
      <c r="B20" s="22" t="s">
        <v>43</v>
      </c>
      <c r="C20" s="23">
        <v>0</v>
      </c>
      <c r="D20" s="23">
        <v>0</v>
      </c>
      <c r="E20" s="23">
        <v>0</v>
      </c>
      <c r="F20" s="23">
        <v>0</v>
      </c>
      <c r="G20" s="23">
        <v>0</v>
      </c>
      <c r="H20" s="23">
        <v>0</v>
      </c>
      <c r="I20" s="23">
        <v>0</v>
      </c>
      <c r="J20" s="23">
        <v>0</v>
      </c>
      <c r="K20" s="23">
        <v>0</v>
      </c>
      <c r="L20" s="23">
        <v>0</v>
      </c>
      <c r="M20" s="23">
        <v>0</v>
      </c>
      <c r="N20" s="23">
        <v>0</v>
      </c>
    </row>
    <row r="21" spans="1:14" s="63" customFormat="1" x14ac:dyDescent="0.35">
      <c r="A21" s="19" t="s">
        <v>44</v>
      </c>
      <c r="B21" s="22" t="s">
        <v>45</v>
      </c>
      <c r="C21" s="23">
        <v>0</v>
      </c>
      <c r="D21" s="23">
        <v>0</v>
      </c>
      <c r="E21" s="23">
        <v>0</v>
      </c>
      <c r="F21" s="23">
        <v>0</v>
      </c>
      <c r="G21" s="23">
        <v>0</v>
      </c>
      <c r="H21" s="23">
        <v>0</v>
      </c>
      <c r="I21" s="23">
        <v>0</v>
      </c>
      <c r="J21" s="23">
        <v>0</v>
      </c>
      <c r="K21" s="23">
        <v>0</v>
      </c>
      <c r="L21" s="23">
        <v>0</v>
      </c>
      <c r="M21" s="23">
        <v>0</v>
      </c>
      <c r="N21" s="23">
        <v>0</v>
      </c>
    </row>
    <row r="22" spans="1:14" x14ac:dyDescent="0.35">
      <c r="A22" s="19" t="s">
        <v>46</v>
      </c>
      <c r="B22" s="22" t="s">
        <v>47</v>
      </c>
      <c r="C22" s="23">
        <v>0</v>
      </c>
      <c r="D22" s="23">
        <v>0</v>
      </c>
      <c r="E22" s="23">
        <v>0</v>
      </c>
      <c r="F22" s="23">
        <v>0</v>
      </c>
      <c r="G22" s="23">
        <v>0</v>
      </c>
      <c r="H22" s="23">
        <v>0</v>
      </c>
      <c r="I22" s="23">
        <v>0</v>
      </c>
      <c r="J22" s="23">
        <v>0</v>
      </c>
      <c r="K22" s="23">
        <v>0</v>
      </c>
      <c r="L22" s="23">
        <v>0</v>
      </c>
      <c r="M22" s="23">
        <v>0</v>
      </c>
      <c r="N22" s="23">
        <v>0</v>
      </c>
    </row>
    <row r="23" spans="1:14" s="63" customFormat="1" ht="15" thickBot="1" x14ac:dyDescent="0.4">
      <c r="A23" s="29" t="s">
        <v>48</v>
      </c>
      <c r="B23" s="25" t="s">
        <v>49</v>
      </c>
      <c r="C23" s="26">
        <v>0</v>
      </c>
      <c r="D23" s="26">
        <v>0</v>
      </c>
      <c r="E23" s="26">
        <v>0</v>
      </c>
      <c r="F23" s="26">
        <v>0</v>
      </c>
      <c r="G23" s="26">
        <v>0</v>
      </c>
      <c r="H23" s="26">
        <v>0</v>
      </c>
      <c r="I23" s="65">
        <v>0</v>
      </c>
      <c r="J23" s="26">
        <v>0</v>
      </c>
      <c r="K23" s="26">
        <v>0</v>
      </c>
      <c r="L23" s="26">
        <v>0</v>
      </c>
      <c r="M23" s="26">
        <v>0</v>
      </c>
      <c r="N23" s="27">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BC465-AC8A-4ED0-B36A-E68C5BF5AD48}">
  <dimension ref="A3:F13"/>
  <sheetViews>
    <sheetView showGridLines="0" workbookViewId="0">
      <selection activeCell="B8" sqref="B8"/>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8"/>
      <c r="B3" s="28"/>
      <c r="C3" s="28"/>
      <c r="D3" s="28"/>
      <c r="E3" s="28"/>
      <c r="F3" s="28"/>
    </row>
    <row r="4" spans="1:6" ht="15" thickBot="1" x14ac:dyDescent="0.4">
      <c r="A4" s="42" t="s">
        <v>71</v>
      </c>
      <c r="B4" s="43"/>
      <c r="C4" s="43"/>
      <c r="D4" s="43"/>
      <c r="E4" s="43"/>
      <c r="F4" s="44"/>
    </row>
    <row r="5" spans="1:6" ht="15" thickBot="1" x14ac:dyDescent="0.4">
      <c r="A5" s="45"/>
      <c r="B5" s="46"/>
      <c r="C5" s="46"/>
      <c r="D5" s="28"/>
      <c r="E5" s="28"/>
      <c r="F5" s="28"/>
    </row>
    <row r="6" spans="1:6" ht="28" x14ac:dyDescent="0.35">
      <c r="A6" s="48" t="s">
        <v>55</v>
      </c>
      <c r="B6" s="49" t="s">
        <v>56</v>
      </c>
      <c r="C6" s="49" t="s">
        <v>57</v>
      </c>
      <c r="D6" s="49" t="s">
        <v>58</v>
      </c>
      <c r="E6" s="49" t="s">
        <v>6</v>
      </c>
      <c r="F6" s="50" t="s">
        <v>8</v>
      </c>
    </row>
    <row r="7" spans="1:6" s="1" customFormat="1" x14ac:dyDescent="0.35">
      <c r="A7" s="20">
        <v>1</v>
      </c>
      <c r="B7" s="20">
        <v>2</v>
      </c>
      <c r="C7" s="20">
        <v>3</v>
      </c>
      <c r="D7" s="20">
        <v>4</v>
      </c>
      <c r="E7" s="20">
        <v>6</v>
      </c>
      <c r="F7" s="20">
        <v>5</v>
      </c>
    </row>
    <row r="8" spans="1:6" x14ac:dyDescent="0.35">
      <c r="A8" s="61">
        <v>1</v>
      </c>
      <c r="B8" s="47">
        <v>44652</v>
      </c>
      <c r="C8" s="61">
        <v>0</v>
      </c>
      <c r="D8" s="61">
        <v>4</v>
      </c>
      <c r="E8" s="61">
        <v>4</v>
      </c>
      <c r="F8" s="61">
        <v>0</v>
      </c>
    </row>
    <row r="9" spans="1:6" x14ac:dyDescent="0.35">
      <c r="A9" s="61">
        <v>2</v>
      </c>
      <c r="B9" s="47">
        <v>44682</v>
      </c>
      <c r="C9" s="61">
        <v>0</v>
      </c>
      <c r="D9" s="61">
        <v>6</v>
      </c>
      <c r="E9" s="61">
        <v>5</v>
      </c>
      <c r="F9" s="61">
        <v>1</v>
      </c>
    </row>
    <row r="10" spans="1:6" x14ac:dyDescent="0.35">
      <c r="A10" s="61">
        <v>3</v>
      </c>
      <c r="B10" s="47">
        <v>44713</v>
      </c>
      <c r="C10" s="61">
        <v>1</v>
      </c>
      <c r="D10" s="61">
        <v>2</v>
      </c>
      <c r="E10" s="61">
        <v>3</v>
      </c>
      <c r="F10" s="61">
        <v>0</v>
      </c>
    </row>
    <row r="11" spans="1:6" x14ac:dyDescent="0.35">
      <c r="A11" s="61">
        <v>4</v>
      </c>
      <c r="B11" s="47">
        <v>44743</v>
      </c>
      <c r="C11" s="61">
        <v>0</v>
      </c>
      <c r="D11" s="61">
        <v>2</v>
      </c>
      <c r="E11" s="61">
        <v>2</v>
      </c>
      <c r="F11" s="61">
        <v>0</v>
      </c>
    </row>
    <row r="12" spans="1:6" x14ac:dyDescent="0.35">
      <c r="A12" s="61">
        <v>5</v>
      </c>
      <c r="B12" s="47">
        <v>44774</v>
      </c>
      <c r="C12" s="61">
        <v>0</v>
      </c>
      <c r="D12" s="61">
        <v>5</v>
      </c>
      <c r="E12" s="61">
        <v>5</v>
      </c>
      <c r="F12" s="61">
        <v>0</v>
      </c>
    </row>
    <row r="13" spans="1:6" ht="15" thickBot="1" x14ac:dyDescent="0.4">
      <c r="A13" s="76"/>
      <c r="B13" s="77" t="s">
        <v>59</v>
      </c>
      <c r="C13" s="77">
        <f>SUM(C8:C12)</f>
        <v>1</v>
      </c>
      <c r="D13" s="77">
        <f>SUM(D8:D12)</f>
        <v>19</v>
      </c>
      <c r="E13" s="77">
        <f>SUM(E8:E12)</f>
        <v>19</v>
      </c>
      <c r="F13" s="77">
        <f>SUM(F8:F12)</f>
        <v>1</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906A-4E63-4859-985D-039497EFFFA2}">
  <dimension ref="A2:F12"/>
  <sheetViews>
    <sheetView showGridLines="0" workbookViewId="0">
      <selection activeCell="E12" sqref="E12"/>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92" t="s">
        <v>60</v>
      </c>
      <c r="B3" s="93"/>
      <c r="C3" s="93"/>
      <c r="D3" s="93"/>
      <c r="E3" s="93"/>
      <c r="F3" s="94"/>
    </row>
    <row r="4" spans="1:6" ht="15" thickBot="1" x14ac:dyDescent="0.4">
      <c r="A4" s="52"/>
      <c r="B4" s="17"/>
      <c r="C4" s="17"/>
      <c r="D4" s="17"/>
      <c r="E4" s="17"/>
      <c r="F4" s="17"/>
    </row>
    <row r="5" spans="1:6" ht="28.5" thickBot="1" x14ac:dyDescent="0.4">
      <c r="A5" s="71" t="s">
        <v>55</v>
      </c>
      <c r="B5" s="67" t="s">
        <v>61</v>
      </c>
      <c r="C5" s="67" t="s">
        <v>62</v>
      </c>
      <c r="D5" s="67" t="s">
        <v>63</v>
      </c>
      <c r="E5" s="67" t="s">
        <v>64</v>
      </c>
      <c r="F5" s="72" t="s">
        <v>65</v>
      </c>
    </row>
    <row r="6" spans="1:6" x14ac:dyDescent="0.35">
      <c r="A6" s="53">
        <v>1</v>
      </c>
      <c r="B6" s="68" t="s">
        <v>66</v>
      </c>
      <c r="C6" s="73">
        <v>2</v>
      </c>
      <c r="D6" s="73">
        <v>99</v>
      </c>
      <c r="E6" s="73">
        <v>101</v>
      </c>
      <c r="F6" s="74">
        <v>0</v>
      </c>
    </row>
    <row r="7" spans="1:6" x14ac:dyDescent="0.35">
      <c r="A7" s="31">
        <v>2</v>
      </c>
      <c r="B7" s="69" t="s">
        <v>67</v>
      </c>
      <c r="C7" s="51">
        <v>0</v>
      </c>
      <c r="D7" s="51">
        <v>86</v>
      </c>
      <c r="E7" s="51">
        <v>85</v>
      </c>
      <c r="F7" s="54">
        <v>1</v>
      </c>
    </row>
    <row r="8" spans="1:6" x14ac:dyDescent="0.35">
      <c r="A8" s="31">
        <v>3</v>
      </c>
      <c r="B8" s="69" t="s">
        <v>68</v>
      </c>
      <c r="C8" s="51">
        <v>1</v>
      </c>
      <c r="D8" s="51">
        <v>54</v>
      </c>
      <c r="E8" s="51">
        <v>55</v>
      </c>
      <c r="F8" s="54">
        <v>0</v>
      </c>
    </row>
    <row r="9" spans="1:6" x14ac:dyDescent="0.35">
      <c r="A9" s="31">
        <v>4</v>
      </c>
      <c r="B9" s="69" t="s">
        <v>69</v>
      </c>
      <c r="C9" s="51">
        <v>0</v>
      </c>
      <c r="D9" s="51">
        <v>42</v>
      </c>
      <c r="E9" s="51">
        <v>41</v>
      </c>
      <c r="F9" s="54">
        <v>1</v>
      </c>
    </row>
    <row r="10" spans="1:6" x14ac:dyDescent="0.35">
      <c r="A10" s="31">
        <v>5</v>
      </c>
      <c r="B10" s="69" t="s">
        <v>70</v>
      </c>
      <c r="C10" s="51">
        <v>1</v>
      </c>
      <c r="D10" s="51">
        <f>57+9+11</f>
        <v>77</v>
      </c>
      <c r="E10" s="51">
        <f>47+8+12+11</f>
        <v>78</v>
      </c>
      <c r="F10" s="54">
        <v>0</v>
      </c>
    </row>
    <row r="11" spans="1:6" x14ac:dyDescent="0.35">
      <c r="A11" s="31">
        <v>6</v>
      </c>
      <c r="B11" s="69" t="s">
        <v>76</v>
      </c>
      <c r="C11" s="51">
        <v>0</v>
      </c>
      <c r="D11" s="51">
        <v>19</v>
      </c>
      <c r="E11" s="51">
        <v>19</v>
      </c>
      <c r="F11" s="54">
        <v>0</v>
      </c>
    </row>
    <row r="12" spans="1:6" ht="15" thickBot="1" x14ac:dyDescent="0.4">
      <c r="A12" s="55"/>
      <c r="B12" s="70" t="s">
        <v>59</v>
      </c>
      <c r="C12" s="56">
        <f>SUM(C6:C11)</f>
        <v>4</v>
      </c>
      <c r="D12" s="56">
        <f>SUM(D6:D11)</f>
        <v>377</v>
      </c>
      <c r="E12" s="56">
        <f>SUM(E6:E11)</f>
        <v>379</v>
      </c>
      <c r="F12" s="57">
        <f>SUM(F6:F11)</f>
        <v>2</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D51B15-8144-4B7C-8187-477422F9E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9A8E32C-96B7-4872-836B-35BD5C7FAF12}">
  <ds:schemaRefs>
    <ds:schemaRef ds:uri="http://schemas.microsoft.com/sharepoint/v3/contenttype/forms"/>
  </ds:schemaRefs>
</ds:datastoreItem>
</file>

<file path=customXml/itemProps3.xml><?xml version="1.0" encoding="utf-8"?>
<ds:datastoreItem xmlns:ds="http://schemas.openxmlformats.org/officeDocument/2006/customXml" ds:itemID="{DD85D1FB-CF73-4783-B5A2-219DC75ADB20}">
  <ds:schemaRef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2026-02-24T09:50:31Z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2026-02-05T11:26:36Z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c0114a62-0def-4aba-a5a4-8ce8a74edb73</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