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1461199\Desktop\HSBC Mutual Fund\Daily Files\Oct-21\15102021\Reports\HSBC_Forthnightly Debt Portfolio_15102021\"/>
    </mc:Choice>
  </mc:AlternateContent>
  <xr:revisionPtr revIDLastSave="0" documentId="8_{C88C3405-05C6-40DC-B50C-9967C83E2721}" xr6:coauthVersionLast="45" xr6:coauthVersionMax="45" xr10:uidLastSave="{00000000-0000-0000-0000-000000000000}"/>
  <bookViews>
    <workbookView xWindow="2280" yWindow="2280" windowWidth="14400" windowHeight="7360" xr2:uid="{0CE25525-16FE-49C9-AB4F-17971911771E}"/>
  </bookViews>
  <sheets>
    <sheet name="HUDF" sheetId="2" r:id="rId1"/>
    <sheet name="Disclaimer" sheetId="3" r:id="rId2"/>
  </sheets>
  <definedNames>
    <definedName name="_xlnm._FilterDatabase" localSheetId="0" hidden="1">HUDF!$B$5:$G$38</definedName>
    <definedName name="_xlnm.Print_Area" localSheetId="0">HUDF!$B$1:$J$118</definedName>
    <definedName name="SchemeDescription" localSheetId="0">HUDF!$U$1:$X$8</definedName>
    <definedName name="SchemeDescription_2" localSheetId="0">HUDF!$B$72:$E$76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1" i="2" l="1"/>
  <c r="D80" i="2"/>
  <c r="D79" i="2"/>
  <c r="D78" i="2"/>
  <c r="D77" i="2"/>
  <c r="D76" i="2"/>
</calcChain>
</file>

<file path=xl/sharedStrings.xml><?xml version="1.0" encoding="utf-8"?>
<sst xmlns="http://schemas.openxmlformats.org/spreadsheetml/2006/main" count="190" uniqueCount="144">
  <si>
    <t>HSBC Mutual Fund</t>
  </si>
  <si>
    <t>HSBC ULTRA SHORT DURATION FUND (An open ended ultra-short term debt scheme investing in instruments such that 
the Macaulay Duration of the portfolio is between 3 months to 6 months)</t>
  </si>
  <si>
    <t>Fortnightly Portfolio Statement as of October 15,2021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</si>
  <si>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</si>
  <si>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</si>
  <si>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</si>
  <si>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</si>
  <si>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</si>
  <si>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</si>
  <si>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</si>
  <si>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</si>
  <si>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</si>
  <si>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</si>
  <si>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Reliance Industries Ltd.**</t>
  </si>
  <si>
    <t>INE002A08575</t>
  </si>
  <si>
    <t>CRISIL AAA</t>
  </si>
  <si>
    <t>Food Corporation of India** $</t>
  </si>
  <si>
    <t>INE861G08035</t>
  </si>
  <si>
    <t>ICRA AAA (CE)</t>
  </si>
  <si>
    <t>Housing Development Finance Corporation Ltd.**</t>
  </si>
  <si>
    <t>INE001A07RS3</t>
  </si>
  <si>
    <t>National Highways Authority of India**</t>
  </si>
  <si>
    <t>INE906B07FG1</t>
  </si>
  <si>
    <t>Small Industries Development Bank of India**</t>
  </si>
  <si>
    <t>INE556F08JI1</t>
  </si>
  <si>
    <t>CARE AAA</t>
  </si>
  <si>
    <t>REC Ltd.**</t>
  </si>
  <si>
    <t>INE020B08CV5</t>
  </si>
  <si>
    <t>Tata Capital Financial Services Ltd.**</t>
  </si>
  <si>
    <t>INE306N07KR6</t>
  </si>
  <si>
    <t>[ICRA]AAA</t>
  </si>
  <si>
    <t>L &amp; T Finance Ltd.**</t>
  </si>
  <si>
    <t>INE691I07EQ6</t>
  </si>
  <si>
    <t>National Bank for Agriculture &amp; Rural Development**</t>
  </si>
  <si>
    <t>INE261F08AI7</t>
  </si>
  <si>
    <t>LIC Housing Finance Ltd.**</t>
  </si>
  <si>
    <t>INE115A07NM3</t>
  </si>
  <si>
    <t>Total</t>
  </si>
  <si>
    <t>Government Securities</t>
  </si>
  <si>
    <t>8.13% GOVT OF INDIA RED 21-09-2022</t>
  </si>
  <si>
    <t>IN0020070051</t>
  </si>
  <si>
    <t>SOVEREIGN</t>
  </si>
  <si>
    <t>Money Market Instruments</t>
  </si>
  <si>
    <t>Certificate of Deposit</t>
  </si>
  <si>
    <t>Privately Placed/Unlisted</t>
  </si>
  <si>
    <t>HDFC Bank Ltd.**</t>
  </si>
  <si>
    <t>INE040A16CK1</t>
  </si>
  <si>
    <t>CRISIL A1+</t>
  </si>
  <si>
    <t>Axis Bank Ltd.**</t>
  </si>
  <si>
    <t>INE238A166W9</t>
  </si>
  <si>
    <t>INE261F16587</t>
  </si>
  <si>
    <t>INE556F16853</t>
  </si>
  <si>
    <t>INE238A166V1</t>
  </si>
  <si>
    <t>INE261F16579</t>
  </si>
  <si>
    <t>INE238A163W6</t>
  </si>
  <si>
    <t>[ICRA]A1+</t>
  </si>
  <si>
    <t>Commercial Paper</t>
  </si>
  <si>
    <t>Export Import Bank of India^</t>
  </si>
  <si>
    <t>INE514E14PZ2</t>
  </si>
  <si>
    <t>ICICI Securities Ltd.**</t>
  </si>
  <si>
    <t>INE763G14KH9</t>
  </si>
  <si>
    <t>INE027E14KT9</t>
  </si>
  <si>
    <t>Kotak Mahindra Investments Ltd.**</t>
  </si>
  <si>
    <t>INE975F14VS5</t>
  </si>
  <si>
    <t>INE975F14UE7</t>
  </si>
  <si>
    <t>INE306N14TO0</t>
  </si>
  <si>
    <t>Tata Capital Housing Finance Ltd.**</t>
  </si>
  <si>
    <t>INE033L14LP8</t>
  </si>
  <si>
    <t>Treasury Bill</t>
  </si>
  <si>
    <t>182 DAYS TBILL RED 23-12-2021</t>
  </si>
  <si>
    <t>IN002021Y122</t>
  </si>
  <si>
    <t>182 DAYS TBILL RED 16-12-2021</t>
  </si>
  <si>
    <t>IN002021Y114</t>
  </si>
  <si>
    <t>Reverse Repos</t>
  </si>
  <si>
    <t>Treps</t>
  </si>
  <si>
    <t>Net Current Assets (including cash &amp; bank balances)</t>
  </si>
  <si>
    <t>Total Net Assets as on 15-Oct-2021</t>
  </si>
  <si>
    <t>** Securities are classified as non-traded on the basis of Traded data as on October 14,2021(the previous working day) provided by CRISIL and ICRA.</t>
  </si>
  <si>
    <t>^ Securities are classified as traded on the basis of Traded data as on October 14,2021(the previous working day) provided by CRISIL and ICRA.</t>
  </si>
  <si>
    <t>@ Pursuant to AMFI circular no. 135/BP/91/2020-21, Yield to Call (YTC) for AT-1 bonds and Tier-2 bonds as on October 15, 2021.</t>
  </si>
  <si>
    <t>$ The credit rating is enhanced by the unconditional and irrevocable guarantee by Government of India. Food Corporation of India is a PSU with 100% ownership of Government of India.</t>
  </si>
  <si>
    <t>Notes:</t>
  </si>
  <si>
    <t>(1) Securities in default beyond its maturity date is Nil.</t>
  </si>
  <si>
    <t>(2) Option wise per unit Net Asset Values are as follows:</t>
  </si>
  <si>
    <t xml:space="preserve"> Option</t>
  </si>
  <si>
    <t>As on 14 October 2021*</t>
  </si>
  <si>
    <t>As on 30 September 2021</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</si>
  <si>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</si>
  <si>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</si>
  <si>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</si>
  <si>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</si>
  <si>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</si>
  <si>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</si>
  <si>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</si>
  <si>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</si>
  <si>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</si>
  <si>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</si>
  <si>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</si>
  <si>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</si>
  <si>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</si>
  <si>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</si>
  <si>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</si>
  <si>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</si>
  <si>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14 October 2021(Last Business Days).</t>
  </si>
  <si>
    <t>(3) The total outstanding exposure in derivative instruments as on October 15, 2021 is Nil.</t>
  </si>
  <si>
    <t>(4) The total market value of investments in foreign securities / American Depositary Receipts / Global Depositary Receipts as on October 15, 2021 is Nil.</t>
  </si>
  <si>
    <t>(5) The dividends declared during the fortnight ended October 15, 2021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</si>
  <si>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</si>
  <si>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</si>
  <si>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</si>
  <si>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</si>
  <si>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</si>
  <si>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</si>
  <si>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</si>
  <si>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October 15, 2021.</t>
  </si>
  <si>
    <t>(6) No bonus was declared  during the fortnight ended October 15, 2021.</t>
  </si>
  <si>
    <t>(7) The Average Maturity Period of the Portfolio has been 4.44 months.</t>
  </si>
  <si>
    <t>(8) Investment in Repo in Corporate Debt Securities during the fortnight ended October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</si>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</sst>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0">
    <xf numFmtId="0" fontId="0" fillId="0" borderId="0" xfId="0"/>
    <xf numFmtId="0" fontId="2" fillId="2" borderId="0" xfId="1" applyFont="1" applyFill="1" applyAlignment="1">
      <alignment horizontal="center"/>
    </xf>
    <xf numFmtId="0" fontId="2" fillId="2" borderId="0" xfId="1" applyFont="1" applyFill="1" applyAlignment="1">
      <alignment horizontal="center"/>
    </xf>
    <xf numFmtId="0" fontId="1" fillId="2" borderId="0" xfId="1" applyFont="1" applyFill="1"/>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8"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0" fontId="1" fillId="2" borderId="0" xfId="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5" fillId="0" borderId="0" xfId="2" applyFont="1" applyAlignment="1">
      <alignment horizontal="left" vertical="top" readingOrder="1"/>
    </xf>
    <xf numFmtId="0" fontId="9" fillId="2" borderId="0" xfId="1" applyFont="1" applyFill="1"/>
    <xf numFmtId="0" fontId="10" fillId="4" borderId="2" xfId="1" applyFont="1" applyFill="1" applyBorder="1" applyAlignment="1">
      <alignment horizontal="center"/>
    </xf>
    <xf numFmtId="0" fontId="3" fillId="0" borderId="0" xfId="1"/>
    <xf numFmtId="4" fontId="3" fillId="0" borderId="0" xfId="1" applyNumberFormat="1"/>
  </cellXfs>
  <cellStyles count="4">
    <cellStyle name="Comma 2" xfId="3" xr:uid="{E89D16D8-3FCF-43D6-93BC-0A08FE75D378}"/>
    <cellStyle name="Normal" xfId="0" builtinId="0"/>
    <cellStyle name="Normal 2" xfId="1" xr:uid="{94F736B9-C68E-4885-8A0B-2129D2C395FF}"/>
    <cellStyle name="Normal 2 2" xfId="2" xr:uid="{52656290-8D82-4962-B24D-0C492CA48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94</xdr:row>
      <xdr:rowOff>0</xdr:rowOff>
    </xdr:from>
    <xdr:to>
      <xdr:col>1</xdr:col>
      <xdr:colOff>2047875</xdr:colOff>
      <xdr:row>102</xdr:row>
      <xdr:rowOff>47626</xdr:rowOff>
    </xdr:to>
    <xdr:pic>
      <xdr:nvPicPr>
        <xdr:cNvPr id="2" name="Picture 1">
          <a:extLst>
            <a:ext uri="{FF2B5EF4-FFF2-40B4-BE49-F238E27FC236}">
              <a16:creationId xmlns:a16="http://schemas.microsoft.com/office/drawing/2014/main" id="{061DE2D1-5599-415E-A3D4-B80EC5415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6129000"/>
          <a:ext cx="1933575" cy="1317626"/>
        </a:xfrm>
        <a:prstGeom prst="rect">
          <a:avLst/>
        </a:prstGeom>
        <a:noFill/>
        <a:ln>
          <a:noFill/>
        </a:ln>
      </xdr:spPr>
    </xdr:pic>
    <xdr:clientData/>
  </xdr:twoCellAnchor>
  <xdr:twoCellAnchor editAs="oneCell">
    <xdr:from>
      <xdr:col>1</xdr:col>
      <xdr:colOff>123825</xdr:colOff>
      <xdr:row>108</xdr:row>
      <xdr:rowOff>12700</xdr:rowOff>
    </xdr:from>
    <xdr:to>
      <xdr:col>1</xdr:col>
      <xdr:colOff>2311400</xdr:colOff>
      <xdr:row>116</xdr:row>
      <xdr:rowOff>100059</xdr:rowOff>
    </xdr:to>
    <xdr:pic>
      <xdr:nvPicPr>
        <xdr:cNvPr id="3" name="Graphic 8">
          <a:extLst>
            <a:ext uri="{FF2B5EF4-FFF2-40B4-BE49-F238E27FC236}">
              <a16:creationId xmlns:a16="http://schemas.microsoft.com/office/drawing/2014/main" id="{66351C99-A4D7-4D93-A469-1914E964D20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23825" y="19062700"/>
          <a:ext cx="2187575" cy="1389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EFCBE28-484A-4FC8-938C-ED50E2344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CDD5-6CAA-448E-9C3B-A786F548F60C}">
  <sheetPr>
    <pageSetUpPr fitToPage="1"/>
  </sheetPr>
  <dimension ref="A1:J118"/>
  <sheetViews>
    <sheetView showGridLines="0" tabSelected="1" view="pageBreakPreview" topLeftCell="C51" zoomScaleNormal="100" zoomScaleSheetLayoutView="100" workbookViewId="0">
      <selection activeCell="M62" sqref="M62:M69"/>
    </sheetView>
  </sheetViews>
  <sheetFormatPr defaultColWidth="9.1796875" defaultRowHeight="12.5" x14ac:dyDescent="0.25"/>
  <cols>
    <col min="1" max="1" width="13.1796875" style="3" hidden="1" customWidth="1"/>
    <col min="2" max="2" width="67.54296875" style="3" customWidth="1"/>
    <col min="3" max="3" width="17.7265625" style="3" customWidth="1"/>
    <col min="4" max="4" width="16" style="3" bestFit="1" customWidth="1"/>
    <col min="5" max="5" width="12.7265625" style="7" bestFit="1" customWidth="1"/>
    <col min="6" max="7" width="12.7265625" style="8" bestFit="1" customWidth="1"/>
    <col min="8" max="9" width="12.54296875" style="7" customWidth="1"/>
    <col min="10" max="20" width="9.1796875" style="3"/>
    <col min="21" max="21" width="107.7265625" style="3" bestFit="1" customWidth="1"/>
    <col min="22" max="16384" width="9.1796875" style="3"/>
  </cols>
  <sheetData>
    <row r="1" spans="2:10" ht="13" x14ac:dyDescent="0.3">
      <c r="B1" s="1" t="s">
        <v>0</v>
      </c>
      <c r="C1" s="1"/>
      <c r="D1" s="1"/>
      <c r="E1" s="1"/>
      <c r="F1" s="1"/>
      <c r="G1" s="1"/>
      <c r="H1" s="1"/>
      <c r="I1" s="2"/>
    </row>
    <row r="2" spans="2:10" ht="25.9" customHeight="1" x14ac:dyDescent="0.25">
      <c r="B2" s="4" t="s">
        <v>1</v>
      </c>
      <c r="C2" s="5"/>
      <c r="D2" s="5"/>
      <c r="E2" s="5"/>
      <c r="F2" s="5"/>
      <c r="G2" s="5"/>
      <c r="H2" s="5"/>
      <c r="I2" s="6"/>
    </row>
    <row r="3" spans="2:10" ht="13" x14ac:dyDescent="0.3">
      <c r="B3" s="1" t="s">
        <v>2</v>
      </c>
      <c r="C3" s="1"/>
      <c r="D3" s="1"/>
      <c r="E3" s="1"/>
      <c r="F3" s="1"/>
      <c r="G3" s="1"/>
      <c r="H3" s="1"/>
      <c r="I3" s="2"/>
    </row>
    <row r="4" spans="2:10" ht="21" customHeight="1" x14ac:dyDescent="0.25"/>
    <row r="5" spans="2:10" ht="46.5" customHeight="1" x14ac:dyDescent="0.25">
      <c r="B5" s="9" t="s">
        <v>3</v>
      </c>
      <c r="C5" s="9" t="s">
        <v>4</v>
      </c>
      <c r="D5" s="9" t="s">
        <v>5</v>
      </c>
      <c r="E5" s="10" t="s">
        <v>6</v>
      </c>
      <c r="F5" s="11" t="s">
        <v>7</v>
      </c>
      <c r="G5" s="11" t="s">
        <v>8</v>
      </c>
      <c r="H5" s="12" t="s">
        <v>9</v>
      </c>
      <c r="I5" s="13" t="s">
        <v>10</v>
      </c>
      <c r="J5" s="14"/>
    </row>
    <row r="6" spans="2:10" ht="13" x14ac:dyDescent="0.3">
      <c r="B6" s="15" t="s">
        <v>11</v>
      </c>
      <c r="C6" s="16"/>
      <c r="D6" s="16"/>
      <c r="E6" s="17"/>
      <c r="F6" s="18"/>
      <c r="G6" s="18"/>
      <c r="H6" s="17"/>
      <c r="I6" s="19"/>
      <c r="J6" s="20"/>
    </row>
    <row r="7" spans="2:10" ht="13" x14ac:dyDescent="0.3">
      <c r="B7" s="21" t="s">
        <v>12</v>
      </c>
      <c r="C7" s="16"/>
      <c r="D7" s="16"/>
      <c r="E7" s="17"/>
      <c r="F7" s="18"/>
      <c r="G7" s="18"/>
      <c r="H7" s="17"/>
      <c r="I7" s="22"/>
      <c r="J7" s="23"/>
    </row>
    <row r="8" spans="2:10" x14ac:dyDescent="0.25">
      <c r="B8" s="16" t="s">
        <v>13</v>
      </c>
      <c r="C8" s="16" t="s">
        <v>14</v>
      </c>
      <c r="D8" s="16" t="s">
        <v>15</v>
      </c>
      <c r="E8" s="17">
        <v>1350</v>
      </c>
      <c r="F8" s="18">
        <v>13727.852999999999</v>
      </c>
      <c r="G8" s="18">
        <v>7.26</v>
      </c>
      <c r="H8" s="17">
        <v>3.74</v>
      </c>
      <c r="I8" s="22"/>
      <c r="J8" s="23"/>
    </row>
    <row r="9" spans="2:10" x14ac:dyDescent="0.25">
      <c r="B9" s="16" t="s">
        <v>16</v>
      </c>
      <c r="C9" s="16" t="s">
        <v>17</v>
      </c>
      <c r="D9" s="16" t="s">
        <v>18</v>
      </c>
      <c r="E9" s="17">
        <v>1300</v>
      </c>
      <c r="F9" s="18">
        <v>13299.637000000001</v>
      </c>
      <c r="G9" s="18">
        <v>7.03</v>
      </c>
      <c r="H9" s="17">
        <v>3.7149999999999999</v>
      </c>
      <c r="I9" s="22"/>
      <c r="J9" s="23"/>
    </row>
    <row r="10" spans="2:10" x14ac:dyDescent="0.25">
      <c r="B10" s="16" t="s">
        <v>19</v>
      </c>
      <c r="C10" s="16" t="s">
        <v>20</v>
      </c>
      <c r="D10" s="16" t="s">
        <v>15</v>
      </c>
      <c r="E10" s="17">
        <v>1150</v>
      </c>
      <c r="F10" s="18">
        <v>11720.362999999999</v>
      </c>
      <c r="G10" s="18">
        <v>6.2</v>
      </c>
      <c r="H10" s="17">
        <v>3.7498999999999998</v>
      </c>
      <c r="I10" s="22"/>
      <c r="J10" s="23"/>
    </row>
    <row r="11" spans="2:10" x14ac:dyDescent="0.25">
      <c r="B11" s="16" t="s">
        <v>21</v>
      </c>
      <c r="C11" s="16" t="s">
        <v>22</v>
      </c>
      <c r="D11" s="16" t="s">
        <v>15</v>
      </c>
      <c r="E11" s="17">
        <v>1150</v>
      </c>
      <c r="F11" s="18">
        <v>11682.482</v>
      </c>
      <c r="G11" s="18">
        <v>6.18</v>
      </c>
      <c r="H11" s="17">
        <v>3.6</v>
      </c>
      <c r="I11" s="22"/>
      <c r="J11" s="23"/>
    </row>
    <row r="12" spans="2:10" x14ac:dyDescent="0.25">
      <c r="B12" s="16" t="s">
        <v>23</v>
      </c>
      <c r="C12" s="16" t="s">
        <v>24</v>
      </c>
      <c r="D12" s="16" t="s">
        <v>25</v>
      </c>
      <c r="E12" s="17">
        <v>750</v>
      </c>
      <c r="F12" s="18">
        <v>7603.2375000000002</v>
      </c>
      <c r="G12" s="18">
        <v>4.0199999999999996</v>
      </c>
      <c r="H12" s="17">
        <v>3.5598999999999998</v>
      </c>
      <c r="I12" s="22"/>
      <c r="J12" s="23"/>
    </row>
    <row r="13" spans="2:10" x14ac:dyDescent="0.25">
      <c r="B13" s="16" t="s">
        <v>26</v>
      </c>
      <c r="C13" s="16" t="s">
        <v>27</v>
      </c>
      <c r="D13" s="16" t="s">
        <v>15</v>
      </c>
      <c r="E13" s="17">
        <v>750</v>
      </c>
      <c r="F13" s="18">
        <v>7588.7550000000001</v>
      </c>
      <c r="G13" s="18">
        <v>4.01</v>
      </c>
      <c r="H13" s="17">
        <v>3.65</v>
      </c>
      <c r="I13" s="22"/>
      <c r="J13" s="23"/>
    </row>
    <row r="14" spans="2:10" x14ac:dyDescent="0.25">
      <c r="B14" s="16" t="s">
        <v>28</v>
      </c>
      <c r="C14" s="16" t="s">
        <v>29</v>
      </c>
      <c r="D14" s="16" t="s">
        <v>30</v>
      </c>
      <c r="E14" s="17">
        <v>250</v>
      </c>
      <c r="F14" s="18">
        <v>2538.5549999999998</v>
      </c>
      <c r="G14" s="18">
        <v>1.34</v>
      </c>
      <c r="H14" s="17">
        <v>4.1500000000000004</v>
      </c>
      <c r="I14" s="22"/>
      <c r="J14" s="23"/>
    </row>
    <row r="15" spans="2:10" x14ac:dyDescent="0.25">
      <c r="B15" s="16" t="s">
        <v>31</v>
      </c>
      <c r="C15" s="16" t="s">
        <v>32</v>
      </c>
      <c r="D15" s="16" t="s">
        <v>15</v>
      </c>
      <c r="E15" s="17">
        <v>250</v>
      </c>
      <c r="F15" s="18">
        <v>2535.7824999999998</v>
      </c>
      <c r="G15" s="18">
        <v>1.34</v>
      </c>
      <c r="H15" s="17">
        <v>4.1051000000000002</v>
      </c>
      <c r="I15" s="22"/>
      <c r="J15" s="23"/>
    </row>
    <row r="16" spans="2:10" x14ac:dyDescent="0.25">
      <c r="B16" s="16" t="s">
        <v>33</v>
      </c>
      <c r="C16" s="16" t="s">
        <v>34</v>
      </c>
      <c r="D16" s="16" t="s">
        <v>15</v>
      </c>
      <c r="E16" s="17">
        <v>250</v>
      </c>
      <c r="F16" s="18">
        <v>2534.87</v>
      </c>
      <c r="G16" s="18">
        <v>1.34</v>
      </c>
      <c r="H16" s="17">
        <v>3.5749</v>
      </c>
      <c r="I16" s="22"/>
      <c r="J16" s="23"/>
    </row>
    <row r="17" spans="2:10" ht="13" x14ac:dyDescent="0.3">
      <c r="B17" s="16" t="s">
        <v>35</v>
      </c>
      <c r="C17" s="16" t="s">
        <v>36</v>
      </c>
      <c r="D17" s="16" t="s">
        <v>15</v>
      </c>
      <c r="E17" s="17">
        <v>45</v>
      </c>
      <c r="F17" s="18">
        <v>589.24800000000005</v>
      </c>
      <c r="G17" s="18">
        <v>0.31</v>
      </c>
      <c r="H17" s="17">
        <v>3.73</v>
      </c>
      <c r="I17" s="24"/>
      <c r="J17" s="23"/>
    </row>
    <row r="18" spans="2:10" ht="13" x14ac:dyDescent="0.3">
      <c r="B18" s="21" t="s">
        <v>37</v>
      </c>
      <c r="C18" s="21"/>
      <c r="D18" s="21"/>
      <c r="E18" s="25"/>
      <c r="F18" s="26">
        <v>73820.78300000001</v>
      </c>
      <c r="G18" s="26">
        <v>39.03</v>
      </c>
      <c r="H18" s="25"/>
      <c r="I18" s="22"/>
      <c r="J18" s="23"/>
    </row>
    <row r="19" spans="2:10" ht="13" x14ac:dyDescent="0.3">
      <c r="B19" s="21" t="s">
        <v>38</v>
      </c>
      <c r="C19" s="16"/>
      <c r="D19" s="16"/>
      <c r="E19" s="17"/>
      <c r="F19" s="18"/>
      <c r="G19" s="18"/>
      <c r="H19" s="17"/>
      <c r="I19" s="22"/>
      <c r="J19" s="23"/>
    </row>
    <row r="20" spans="2:10" x14ac:dyDescent="0.25">
      <c r="B20" s="16" t="s">
        <v>39</v>
      </c>
      <c r="C20" s="16" t="s">
        <v>40</v>
      </c>
      <c r="D20" s="16" t="s">
        <v>41</v>
      </c>
      <c r="E20" s="17">
        <v>10000000</v>
      </c>
      <c r="F20" s="18">
        <v>10372.42</v>
      </c>
      <c r="G20" s="18">
        <v>5.49</v>
      </c>
      <c r="H20" s="17">
        <v>4.0075000000000003</v>
      </c>
      <c r="I20" s="22"/>
      <c r="J20" s="23"/>
    </row>
    <row r="21" spans="2:10" ht="13" x14ac:dyDescent="0.3">
      <c r="B21" s="21" t="s">
        <v>37</v>
      </c>
      <c r="C21" s="21"/>
      <c r="D21" s="21"/>
      <c r="E21" s="25"/>
      <c r="F21" s="26">
        <v>10372.42</v>
      </c>
      <c r="G21" s="26">
        <v>5.49</v>
      </c>
      <c r="H21" s="25"/>
      <c r="I21" s="22"/>
      <c r="J21" s="23"/>
    </row>
    <row r="22" spans="2:10" ht="13" x14ac:dyDescent="0.3">
      <c r="B22" s="15" t="s">
        <v>42</v>
      </c>
      <c r="C22" s="16"/>
      <c r="D22" s="16"/>
      <c r="E22" s="17"/>
      <c r="F22" s="18"/>
      <c r="G22" s="18"/>
      <c r="H22" s="17"/>
      <c r="I22" s="22"/>
      <c r="J22" s="23"/>
    </row>
    <row r="23" spans="2:10" ht="13" x14ac:dyDescent="0.3">
      <c r="B23" s="21" t="s">
        <v>43</v>
      </c>
      <c r="C23" s="16"/>
      <c r="D23" s="16"/>
      <c r="E23" s="17"/>
      <c r="F23" s="18"/>
      <c r="G23" s="18"/>
      <c r="H23" s="17"/>
      <c r="I23" s="22"/>
      <c r="J23" s="23"/>
    </row>
    <row r="24" spans="2:10" ht="13" x14ac:dyDescent="0.3">
      <c r="B24" s="21" t="s">
        <v>44</v>
      </c>
      <c r="C24" s="16"/>
      <c r="D24" s="16"/>
      <c r="E24" s="17"/>
      <c r="F24" s="18"/>
      <c r="G24" s="18"/>
      <c r="H24" s="17"/>
      <c r="I24" s="22"/>
      <c r="J24" s="23"/>
    </row>
    <row r="25" spans="2:10" x14ac:dyDescent="0.25">
      <c r="B25" s="16" t="s">
        <v>45</v>
      </c>
      <c r="C25" s="16" t="s">
        <v>46</v>
      </c>
      <c r="D25" s="16" t="s">
        <v>47</v>
      </c>
      <c r="E25" s="17">
        <v>2000</v>
      </c>
      <c r="F25" s="18">
        <v>9851.48</v>
      </c>
      <c r="G25" s="18">
        <v>5.21</v>
      </c>
      <c r="H25" s="17">
        <v>3.5274999999999999</v>
      </c>
      <c r="I25" s="22"/>
      <c r="J25" s="23"/>
    </row>
    <row r="26" spans="2:10" x14ac:dyDescent="0.25">
      <c r="B26" s="16" t="s">
        <v>48</v>
      </c>
      <c r="C26" s="16" t="s">
        <v>49</v>
      </c>
      <c r="D26" s="16" t="s">
        <v>47</v>
      </c>
      <c r="E26" s="17">
        <v>1500</v>
      </c>
      <c r="F26" s="18">
        <v>7416.4650000000001</v>
      </c>
      <c r="G26" s="18">
        <v>3.92</v>
      </c>
      <c r="H26" s="17">
        <v>3.5750999999999999</v>
      </c>
      <c r="I26" s="22"/>
      <c r="J26" s="23"/>
    </row>
    <row r="27" spans="2:10" x14ac:dyDescent="0.25">
      <c r="B27" s="16" t="s">
        <v>33</v>
      </c>
      <c r="C27" s="16" t="s">
        <v>50</v>
      </c>
      <c r="D27" s="16" t="s">
        <v>47</v>
      </c>
      <c r="E27" s="17">
        <v>5000</v>
      </c>
      <c r="F27" s="18">
        <v>4944.3850000000002</v>
      </c>
      <c r="G27" s="18">
        <v>2.61</v>
      </c>
      <c r="H27" s="17">
        <v>3.5701000000000001</v>
      </c>
      <c r="I27" s="22"/>
      <c r="J27" s="23"/>
    </row>
    <row r="28" spans="2:10" x14ac:dyDescent="0.25">
      <c r="B28" s="16" t="s">
        <v>23</v>
      </c>
      <c r="C28" s="16" t="s">
        <v>51</v>
      </c>
      <c r="D28" s="16" t="s">
        <v>47</v>
      </c>
      <c r="E28" s="17">
        <v>5000</v>
      </c>
      <c r="F28" s="18">
        <v>4926.28</v>
      </c>
      <c r="G28" s="18">
        <v>2.61</v>
      </c>
      <c r="H28" s="17">
        <v>3.57</v>
      </c>
      <c r="I28" s="22"/>
      <c r="J28" s="23"/>
    </row>
    <row r="29" spans="2:10" ht="13" x14ac:dyDescent="0.3">
      <c r="B29" s="16" t="s">
        <v>48</v>
      </c>
      <c r="C29" s="16" t="s">
        <v>52</v>
      </c>
      <c r="D29" s="16" t="s">
        <v>47</v>
      </c>
      <c r="E29" s="17">
        <v>4000</v>
      </c>
      <c r="F29" s="18">
        <v>3943.8359999999998</v>
      </c>
      <c r="G29" s="18">
        <v>2.09</v>
      </c>
      <c r="H29" s="17">
        <v>3.5849000000000002</v>
      </c>
      <c r="I29" s="24"/>
      <c r="J29" s="23"/>
    </row>
    <row r="30" spans="2:10" x14ac:dyDescent="0.25">
      <c r="B30" s="16" t="s">
        <v>33</v>
      </c>
      <c r="C30" s="16" t="s">
        <v>53</v>
      </c>
      <c r="D30" s="16" t="s">
        <v>47</v>
      </c>
      <c r="E30" s="17">
        <v>2500</v>
      </c>
      <c r="F30" s="18">
        <v>2475.5500000000002</v>
      </c>
      <c r="G30" s="18">
        <v>1.31</v>
      </c>
      <c r="H30" s="17">
        <v>3.5</v>
      </c>
      <c r="I30" s="22"/>
      <c r="J30" s="23"/>
    </row>
    <row r="31" spans="2:10" x14ac:dyDescent="0.25">
      <c r="B31" s="16" t="s">
        <v>48</v>
      </c>
      <c r="C31" s="16" t="s">
        <v>54</v>
      </c>
      <c r="D31" s="16" t="s">
        <v>55</v>
      </c>
      <c r="E31" s="17">
        <v>2500</v>
      </c>
      <c r="F31" s="18">
        <v>2475.105</v>
      </c>
      <c r="G31" s="18">
        <v>1.31</v>
      </c>
      <c r="H31" s="17">
        <v>3.53</v>
      </c>
      <c r="I31" s="22"/>
      <c r="J31" s="23"/>
    </row>
    <row r="32" spans="2:10" ht="13" x14ac:dyDescent="0.3">
      <c r="B32" s="21" t="s">
        <v>37</v>
      </c>
      <c r="C32" s="21"/>
      <c r="D32" s="21"/>
      <c r="E32" s="25"/>
      <c r="F32" s="26">
        <v>36033.101000000002</v>
      </c>
      <c r="G32" s="26">
        <v>19.059999999999999</v>
      </c>
      <c r="H32" s="25"/>
      <c r="I32" s="22"/>
      <c r="J32" s="23"/>
    </row>
    <row r="33" spans="2:10" ht="13" x14ac:dyDescent="0.3">
      <c r="B33" s="21" t="s">
        <v>56</v>
      </c>
      <c r="C33" s="16"/>
      <c r="D33" s="16"/>
      <c r="E33" s="17"/>
      <c r="F33" s="18"/>
      <c r="G33" s="18"/>
      <c r="H33" s="17"/>
      <c r="I33" s="22"/>
      <c r="J33" s="23"/>
    </row>
    <row r="34" spans="2:10" ht="13" x14ac:dyDescent="0.3">
      <c r="B34" s="21" t="s">
        <v>12</v>
      </c>
      <c r="C34" s="16"/>
      <c r="D34" s="16"/>
      <c r="E34" s="17"/>
      <c r="F34" s="18"/>
      <c r="G34" s="18"/>
      <c r="H34" s="17"/>
      <c r="I34" s="22"/>
      <c r="J34" s="23"/>
    </row>
    <row r="35" spans="2:10" x14ac:dyDescent="0.25">
      <c r="B35" s="16" t="s">
        <v>57</v>
      </c>
      <c r="C35" s="16" t="s">
        <v>58</v>
      </c>
      <c r="D35" s="16" t="s">
        <v>47</v>
      </c>
      <c r="E35" s="17">
        <v>2000</v>
      </c>
      <c r="F35" s="18">
        <v>9840.4500000000007</v>
      </c>
      <c r="G35" s="18">
        <v>5.2</v>
      </c>
      <c r="H35" s="17">
        <v>3.5867</v>
      </c>
      <c r="I35" s="22"/>
      <c r="J35" s="23"/>
    </row>
    <row r="36" spans="2:10" x14ac:dyDescent="0.25">
      <c r="B36" s="16" t="s">
        <v>59</v>
      </c>
      <c r="C36" s="16" t="s">
        <v>60</v>
      </c>
      <c r="D36" s="16" t="s">
        <v>55</v>
      </c>
      <c r="E36" s="17">
        <v>1500</v>
      </c>
      <c r="F36" s="18">
        <v>7454.6025</v>
      </c>
      <c r="G36" s="18">
        <v>3.94</v>
      </c>
      <c r="H36" s="17">
        <v>3.5851999999999999</v>
      </c>
      <c r="I36" s="22"/>
      <c r="J36" s="23"/>
    </row>
    <row r="37" spans="2:10" x14ac:dyDescent="0.25">
      <c r="B37" s="16" t="s">
        <v>31</v>
      </c>
      <c r="C37" s="16" t="s">
        <v>61</v>
      </c>
      <c r="D37" s="16" t="s">
        <v>47</v>
      </c>
      <c r="E37" s="17">
        <v>1500</v>
      </c>
      <c r="F37" s="18">
        <v>7417.7849999999999</v>
      </c>
      <c r="G37" s="18">
        <v>3.92</v>
      </c>
      <c r="H37" s="17">
        <v>3.8898999999999999</v>
      </c>
      <c r="I37" s="22"/>
      <c r="J37" s="23"/>
    </row>
    <row r="38" spans="2:10" x14ac:dyDescent="0.25">
      <c r="B38" s="16" t="s">
        <v>62</v>
      </c>
      <c r="C38" s="16" t="s">
        <v>63</v>
      </c>
      <c r="D38" s="16" t="s">
        <v>47</v>
      </c>
      <c r="E38" s="17">
        <v>1500</v>
      </c>
      <c r="F38" s="18">
        <v>7388.2725</v>
      </c>
      <c r="G38" s="18">
        <v>3.91</v>
      </c>
      <c r="H38" s="17">
        <v>3.9998999999999998</v>
      </c>
      <c r="I38" s="22"/>
      <c r="J38" s="23"/>
    </row>
    <row r="39" spans="2:10" x14ac:dyDescent="0.25">
      <c r="B39" s="16" t="s">
        <v>62</v>
      </c>
      <c r="C39" s="16" t="s">
        <v>64</v>
      </c>
      <c r="D39" s="16" t="s">
        <v>47</v>
      </c>
      <c r="E39" s="17">
        <v>1000</v>
      </c>
      <c r="F39" s="18">
        <v>4945.54</v>
      </c>
      <c r="G39" s="18">
        <v>2.62</v>
      </c>
      <c r="H39" s="17">
        <v>3.8649</v>
      </c>
      <c r="I39" s="22"/>
      <c r="J39" s="23"/>
    </row>
    <row r="40" spans="2:10" ht="13" x14ac:dyDescent="0.3">
      <c r="B40" s="16" t="s">
        <v>28</v>
      </c>
      <c r="C40" s="16" t="s">
        <v>65</v>
      </c>
      <c r="D40" s="16" t="s">
        <v>47</v>
      </c>
      <c r="E40" s="17">
        <v>1000</v>
      </c>
      <c r="F40" s="18">
        <v>4921.26</v>
      </c>
      <c r="G40" s="18">
        <v>2.6</v>
      </c>
      <c r="H40" s="17">
        <v>4</v>
      </c>
      <c r="I40" s="24"/>
      <c r="J40" s="23"/>
    </row>
    <row r="41" spans="2:10" x14ac:dyDescent="0.25">
      <c r="B41" s="16" t="s">
        <v>66</v>
      </c>
      <c r="C41" s="16" t="s">
        <v>67</v>
      </c>
      <c r="D41" s="16" t="s">
        <v>47</v>
      </c>
      <c r="E41" s="17">
        <v>1000</v>
      </c>
      <c r="F41" s="18">
        <v>4858.71</v>
      </c>
      <c r="G41" s="18">
        <v>2.57</v>
      </c>
      <c r="H41" s="17">
        <v>4.1624999999999996</v>
      </c>
      <c r="I41" s="22"/>
      <c r="J41" s="23"/>
    </row>
    <row r="42" spans="2:10" ht="13" x14ac:dyDescent="0.3">
      <c r="B42" s="21" t="s">
        <v>37</v>
      </c>
      <c r="C42" s="21"/>
      <c r="D42" s="21"/>
      <c r="E42" s="25"/>
      <c r="F42" s="26">
        <v>46826.62</v>
      </c>
      <c r="G42" s="26">
        <v>24.76</v>
      </c>
      <c r="H42" s="25"/>
      <c r="I42" s="22"/>
      <c r="J42" s="23"/>
    </row>
    <row r="43" spans="2:10" ht="13" x14ac:dyDescent="0.3">
      <c r="B43" s="21" t="s">
        <v>68</v>
      </c>
      <c r="C43" s="16"/>
      <c r="D43" s="16"/>
      <c r="E43" s="17"/>
      <c r="F43" s="18"/>
      <c r="G43" s="18"/>
      <c r="H43" s="17"/>
      <c r="I43" s="22"/>
      <c r="J43" s="23"/>
    </row>
    <row r="44" spans="2:10" x14ac:dyDescent="0.25">
      <c r="B44" s="16" t="s">
        <v>69</v>
      </c>
      <c r="C44" s="16" t="s">
        <v>70</v>
      </c>
      <c r="D44" s="16" t="s">
        <v>41</v>
      </c>
      <c r="E44" s="17">
        <v>9500000.0000000019</v>
      </c>
      <c r="F44" s="18">
        <v>9442.6484999999993</v>
      </c>
      <c r="G44" s="18">
        <v>4.99</v>
      </c>
      <c r="H44" s="17">
        <v>3.2601</v>
      </c>
      <c r="I44" s="22"/>
      <c r="J44" s="23"/>
    </row>
    <row r="45" spans="2:10" ht="13" x14ac:dyDescent="0.3">
      <c r="B45" s="16" t="s">
        <v>71</v>
      </c>
      <c r="C45" s="16" t="s">
        <v>72</v>
      </c>
      <c r="D45" s="16" t="s">
        <v>41</v>
      </c>
      <c r="E45" s="17">
        <v>7500000</v>
      </c>
      <c r="F45" s="18">
        <v>7459.6724999999997</v>
      </c>
      <c r="G45" s="18">
        <v>3.95</v>
      </c>
      <c r="H45" s="17">
        <v>3.2351000000000001</v>
      </c>
      <c r="I45" s="24"/>
      <c r="J45" s="23"/>
    </row>
    <row r="46" spans="2:10" ht="13" x14ac:dyDescent="0.3">
      <c r="B46" s="21" t="s">
        <v>37</v>
      </c>
      <c r="C46" s="21"/>
      <c r="D46" s="21"/>
      <c r="E46" s="25"/>
      <c r="F46" s="26">
        <v>16902.321</v>
      </c>
      <c r="G46" s="26">
        <v>8.94</v>
      </c>
      <c r="H46" s="25"/>
      <c r="I46" s="22"/>
      <c r="J46" s="23"/>
    </row>
    <row r="47" spans="2:10" x14ac:dyDescent="0.25">
      <c r="B47" s="16" t="s">
        <v>73</v>
      </c>
      <c r="C47" s="16"/>
      <c r="D47" s="16"/>
      <c r="E47" s="17"/>
      <c r="F47" s="18">
        <v>10180.585950000001</v>
      </c>
      <c r="G47" s="18">
        <v>5.3838999999999997</v>
      </c>
      <c r="H47" s="17">
        <v>3.2</v>
      </c>
      <c r="I47" s="22"/>
      <c r="J47" s="23"/>
    </row>
    <row r="48" spans="2:10" ht="13" x14ac:dyDescent="0.3">
      <c r="B48" s="16" t="s">
        <v>74</v>
      </c>
      <c r="C48" s="16"/>
      <c r="D48" s="16"/>
      <c r="E48" s="17"/>
      <c r="F48" s="18">
        <v>1.1476137</v>
      </c>
      <c r="G48" s="18">
        <v>5.9999999999999995E-4</v>
      </c>
      <c r="H48" s="17">
        <v>3.07</v>
      </c>
      <c r="I48" s="24"/>
      <c r="J48" s="23"/>
    </row>
    <row r="49" spans="1:10" ht="13" x14ac:dyDescent="0.3">
      <c r="B49" s="21" t="s">
        <v>37</v>
      </c>
      <c r="C49" s="21"/>
      <c r="D49" s="21"/>
      <c r="E49" s="25"/>
      <c r="F49" s="26">
        <v>10181.733563699998</v>
      </c>
      <c r="G49" s="26">
        <v>5.3845000000000001</v>
      </c>
      <c r="H49" s="25"/>
      <c r="I49" s="22"/>
      <c r="J49" s="23"/>
    </row>
    <row r="50" spans="1:10" x14ac:dyDescent="0.25">
      <c r="B50" s="16" t="s">
        <v>75</v>
      </c>
      <c r="C50" s="16"/>
      <c r="D50" s="16"/>
      <c r="E50" s="17"/>
      <c r="F50" s="18">
        <v>-5046.1419816999996</v>
      </c>
      <c r="G50" s="18">
        <v>-2.6644999999999999</v>
      </c>
      <c r="H50" s="17">
        <v>3.1999</v>
      </c>
    </row>
    <row r="51" spans="1:10" ht="13" x14ac:dyDescent="0.3">
      <c r="B51" s="27" t="s">
        <v>76</v>
      </c>
      <c r="C51" s="27"/>
      <c r="D51" s="27"/>
      <c r="E51" s="28"/>
      <c r="F51" s="29">
        <v>189090.83658199999</v>
      </c>
      <c r="G51" s="29">
        <v>100</v>
      </c>
      <c r="H51" s="28"/>
      <c r="I51" s="30"/>
      <c r="J51" s="31"/>
    </row>
    <row r="53" spans="1:10" x14ac:dyDescent="0.25">
      <c r="B53" s="3" t="s">
        <v>77</v>
      </c>
    </row>
    <row r="54" spans="1:10" x14ac:dyDescent="0.25">
      <c r="B54" s="3" t="s">
        <v>78</v>
      </c>
    </row>
    <row r="55" spans="1:10" ht="12.5" customHeight="1" x14ac:dyDescent="0.25">
      <c r="B55" s="32" t="s">
        <v>79</v>
      </c>
    </row>
    <row r="56" spans="1:10" ht="12.5" customHeight="1" x14ac:dyDescent="0.25">
      <c r="B56" s="33" t="s">
        <v>80</v>
      </c>
      <c r="C56" s="33"/>
      <c r="D56" s="33"/>
      <c r="E56" s="33"/>
      <c r="F56" s="33"/>
      <c r="G56" s="33"/>
      <c r="H56" s="33"/>
      <c r="I56" s="34"/>
    </row>
    <row r="58" spans="1:10" ht="13" x14ac:dyDescent="0.25">
      <c r="B58" s="35" t="s">
        <v>81</v>
      </c>
    </row>
    <row r="59" spans="1:10" x14ac:dyDescent="0.25">
      <c r="B59" s="36" t="s">
        <v>82</v>
      </c>
    </row>
    <row r="60" spans="1:10" x14ac:dyDescent="0.25">
      <c r="B60" s="37" t="s">
        <v>83</v>
      </c>
    </row>
    <row r="61" spans="1:10" ht="26" x14ac:dyDescent="0.25">
      <c r="B61" s="38" t="s">
        <v>84</v>
      </c>
      <c r="C61" s="39" t="s">
        <v>85</v>
      </c>
      <c r="D61" s="39" t="s">
        <v>86</v>
      </c>
    </row>
    <row r="62" spans="1:10" x14ac:dyDescent="0.25">
      <c r="A62" s="3" t="s">
        <v>87</v>
      </c>
      <c r="B62" s="40" t="s">
        <v>88</v>
      </c>
      <c r="C62" s="41">
        <v>1078.2686000000001</v>
      </c>
      <c r="D62" s="42">
        <v>1076.4998000000001</v>
      </c>
    </row>
    <row r="63" spans="1:10" x14ac:dyDescent="0.25">
      <c r="A63" s="3" t="s">
        <v>89</v>
      </c>
      <c r="B63" s="40" t="s">
        <v>90</v>
      </c>
      <c r="C63" s="43">
        <v>1027.6899000000001</v>
      </c>
      <c r="D63" s="44">
        <v>1027.6899000000001</v>
      </c>
    </row>
    <row r="64" spans="1:10" x14ac:dyDescent="0.25">
      <c r="A64" s="3" t="s">
        <v>91</v>
      </c>
      <c r="B64" s="40" t="s">
        <v>92</v>
      </c>
      <c r="C64" s="43">
        <v>1025.1179999999999</v>
      </c>
      <c r="D64" s="44">
        <v>1024.9154000000001</v>
      </c>
    </row>
    <row r="65" spans="1:9" x14ac:dyDescent="0.25">
      <c r="A65" s="3" t="s">
        <v>93</v>
      </c>
      <c r="B65" s="40" t="s">
        <v>94</v>
      </c>
      <c r="C65" s="43">
        <v>1020.8303</v>
      </c>
      <c r="D65" s="44">
        <v>1019.1558</v>
      </c>
    </row>
    <row r="66" spans="1:9" x14ac:dyDescent="0.25">
      <c r="A66" s="3" t="s">
        <v>95</v>
      </c>
      <c r="B66" s="40" t="s">
        <v>96</v>
      </c>
      <c r="C66" s="43">
        <v>1083.0708</v>
      </c>
      <c r="D66" s="44">
        <v>1081.1867</v>
      </c>
    </row>
    <row r="67" spans="1:9" x14ac:dyDescent="0.25">
      <c r="A67" s="3" t="s">
        <v>97</v>
      </c>
      <c r="B67" s="40" t="s">
        <v>98</v>
      </c>
      <c r="C67" s="43">
        <v>1057.7422999999999</v>
      </c>
      <c r="D67" s="44">
        <v>1055.9024999999999</v>
      </c>
    </row>
    <row r="68" spans="1:9" x14ac:dyDescent="0.25">
      <c r="A68" s="3" t="s">
        <v>99</v>
      </c>
      <c r="B68" s="40" t="s">
        <v>100</v>
      </c>
      <c r="C68" s="43">
        <v>1008.7344000000001</v>
      </c>
      <c r="D68" s="44">
        <v>1008.5587</v>
      </c>
    </row>
    <row r="69" spans="1:9" x14ac:dyDescent="0.25">
      <c r="A69" s="3" t="s">
        <v>101</v>
      </c>
      <c r="B69" s="45" t="s">
        <v>102</v>
      </c>
      <c r="C69" s="46">
        <v>1010.0549999999999</v>
      </c>
      <c r="D69" s="47">
        <v>1008.2984</v>
      </c>
    </row>
    <row r="70" spans="1:9" x14ac:dyDescent="0.25">
      <c r="B70" s="48" t="s">
        <v>103</v>
      </c>
      <c r="C70" s="49"/>
      <c r="D70" s="49"/>
    </row>
    <row r="71" spans="1:9" x14ac:dyDescent="0.25">
      <c r="B71" s="50" t="s">
        <v>104</v>
      </c>
      <c r="C71" s="50"/>
      <c r="D71" s="50"/>
      <c r="E71" s="50"/>
      <c r="F71" s="51"/>
    </row>
    <row r="72" spans="1:9" x14ac:dyDescent="0.25">
      <c r="B72" s="48" t="s">
        <v>105</v>
      </c>
      <c r="C72" s="48"/>
      <c r="D72" s="48"/>
      <c r="E72" s="48"/>
      <c r="F72" s="51"/>
    </row>
    <row r="73" spans="1:9" ht="12.75" customHeight="1" x14ac:dyDescent="0.25">
      <c r="B73" s="52" t="s">
        <v>106</v>
      </c>
      <c r="C73" s="53"/>
      <c r="D73" s="53"/>
      <c r="E73" s="53"/>
      <c r="F73" s="53"/>
      <c r="G73" s="53"/>
      <c r="H73" s="53"/>
      <c r="I73" s="54"/>
    </row>
    <row r="74" spans="1:9" ht="13" x14ac:dyDescent="0.25">
      <c r="B74" s="55" t="s">
        <v>84</v>
      </c>
      <c r="C74" s="56" t="s">
        <v>107</v>
      </c>
      <c r="D74" s="57"/>
      <c r="E74" s="3"/>
    </row>
    <row r="75" spans="1:9" ht="13" x14ac:dyDescent="0.25">
      <c r="B75" s="58"/>
      <c r="C75" s="59" t="s">
        <v>108</v>
      </c>
      <c r="D75" s="60" t="s">
        <v>109</v>
      </c>
      <c r="E75" s="3"/>
    </row>
    <row r="76" spans="1:9" x14ac:dyDescent="0.25">
      <c r="A76" s="3" t="s">
        <v>89</v>
      </c>
      <c r="B76" s="61" t="s">
        <v>90</v>
      </c>
      <c r="C76" s="62">
        <v>1.6874171900000001</v>
      </c>
      <c r="D76" s="63">
        <f t="shared" ref="D76:D81" si="0">+C76</f>
        <v>1.6874171900000001</v>
      </c>
      <c r="E76" s="3"/>
    </row>
    <row r="77" spans="1:9" x14ac:dyDescent="0.25">
      <c r="A77" s="3" t="s">
        <v>91</v>
      </c>
      <c r="B77" s="61" t="s">
        <v>92</v>
      </c>
      <c r="C77" s="64">
        <v>1.4805260800000002</v>
      </c>
      <c r="D77" s="65">
        <f t="shared" si="0"/>
        <v>1.4805260800000002</v>
      </c>
    </row>
    <row r="78" spans="1:9" x14ac:dyDescent="0.25">
      <c r="A78" s="3" t="s">
        <v>93</v>
      </c>
      <c r="B78" s="61" t="s">
        <v>94</v>
      </c>
      <c r="C78" s="64" t="s">
        <v>110</v>
      </c>
      <c r="D78" s="65" t="str">
        <f t="shared" si="0"/>
        <v>^^</v>
      </c>
    </row>
    <row r="79" spans="1:9" x14ac:dyDescent="0.25">
      <c r="A79" s="3" t="s">
        <v>97</v>
      </c>
      <c r="B79" s="61" t="s">
        <v>111</v>
      </c>
      <c r="C79" s="64" t="s">
        <v>110</v>
      </c>
      <c r="D79" s="65" t="str">
        <f t="shared" si="0"/>
        <v>^^</v>
      </c>
    </row>
    <row r="80" spans="1:9" x14ac:dyDescent="0.25">
      <c r="A80" s="3" t="s">
        <v>99</v>
      </c>
      <c r="B80" s="61" t="s">
        <v>112</v>
      </c>
      <c r="C80" s="64">
        <v>1.5703513500000001</v>
      </c>
      <c r="D80" s="65">
        <f t="shared" si="0"/>
        <v>1.5703513500000001</v>
      </c>
    </row>
    <row r="81" spans="1:9" x14ac:dyDescent="0.25">
      <c r="A81" s="3" t="s">
        <v>101</v>
      </c>
      <c r="B81" s="66" t="s">
        <v>113</v>
      </c>
      <c r="C81" s="67" t="s">
        <v>110</v>
      </c>
      <c r="D81" s="68" t="str">
        <f t="shared" si="0"/>
        <v>^^</v>
      </c>
    </row>
    <row r="82" spans="1:9" x14ac:dyDescent="0.25">
      <c r="B82" s="69" t="s">
        <v>114</v>
      </c>
      <c r="C82" s="70"/>
      <c r="D82" s="70"/>
    </row>
    <row r="83" spans="1:9" x14ac:dyDescent="0.25">
      <c r="B83" s="71" t="s">
        <v>115</v>
      </c>
    </row>
    <row r="84" spans="1:9" x14ac:dyDescent="0.25">
      <c r="B84" s="72" t="s">
        <v>116</v>
      </c>
    </row>
    <row r="85" spans="1:9" x14ac:dyDescent="0.25">
      <c r="B85" s="72" t="s">
        <v>117</v>
      </c>
    </row>
    <row r="86" spans="1:9" x14ac:dyDescent="0.25">
      <c r="B86" s="3" t="s">
        <v>118</v>
      </c>
    </row>
    <row r="87" spans="1:9" x14ac:dyDescent="0.25">
      <c r="B87" s="73" t="s">
        <v>119</v>
      </c>
    </row>
    <row r="88" spans="1:9" x14ac:dyDescent="0.25">
      <c r="B88" s="74" t="s">
        <v>120</v>
      </c>
      <c r="C88" s="75"/>
      <c r="D88" s="75"/>
      <c r="E88" s="75"/>
      <c r="F88" s="75"/>
      <c r="G88" s="75"/>
      <c r="H88" s="75"/>
      <c r="I88" s="71"/>
    </row>
    <row r="89" spans="1:9" ht="25.5" customHeight="1" x14ac:dyDescent="0.25">
      <c r="B89" s="76" t="s">
        <v>121</v>
      </c>
      <c r="C89" s="76"/>
      <c r="D89" s="76"/>
      <c r="E89" s="76"/>
      <c r="F89" s="76"/>
      <c r="G89" s="76"/>
      <c r="H89" s="76"/>
      <c r="I89" s="77"/>
    </row>
    <row r="91" spans="1:9" x14ac:dyDescent="0.25">
      <c r="B91" s="3" t="s">
        <v>122</v>
      </c>
    </row>
    <row r="92" spans="1:9" x14ac:dyDescent="0.25">
      <c r="B92" s="3" t="s">
        <v>123</v>
      </c>
    </row>
    <row r="93" spans="1:9" x14ac:dyDescent="0.25">
      <c r="B93" s="3" t="s">
        <v>124</v>
      </c>
    </row>
    <row r="104" spans="2:9" x14ac:dyDescent="0.25">
      <c r="B104" s="3" t="s">
        <v>125</v>
      </c>
      <c r="E104" s="3"/>
    </row>
    <row r="105" spans="2:9" ht="66.75" customHeight="1" x14ac:dyDescent="0.25">
      <c r="B105" s="33" t="s">
        <v>126</v>
      </c>
      <c r="C105" s="33"/>
      <c r="D105" s="33"/>
      <c r="E105" s="33"/>
      <c r="F105" s="33"/>
      <c r="G105" s="33"/>
      <c r="H105" s="33"/>
      <c r="I105" s="34"/>
    </row>
    <row r="106" spans="2:9" x14ac:dyDescent="0.25">
      <c r="B106" s="34"/>
      <c r="C106" s="34"/>
      <c r="D106" s="34"/>
      <c r="E106" s="34"/>
      <c r="F106" s="34"/>
      <c r="G106" s="34"/>
      <c r="H106" s="34"/>
    </row>
    <row r="107" spans="2:9" ht="13" x14ac:dyDescent="0.25">
      <c r="B107" s="78" t="s">
        <v>127</v>
      </c>
      <c r="C107" s="79"/>
      <c r="D107" s="79"/>
      <c r="E107" s="80"/>
      <c r="F107" s="81"/>
      <c r="G107" s="81"/>
      <c r="H107" s="82"/>
    </row>
    <row r="108" spans="2:9" ht="13" x14ac:dyDescent="0.25">
      <c r="B108" s="83" t="s">
        <v>128</v>
      </c>
      <c r="C108" s="84"/>
      <c r="D108" s="84"/>
      <c r="E108" s="84"/>
      <c r="F108" s="84"/>
      <c r="G108" s="84"/>
      <c r="H108" s="84"/>
    </row>
    <row r="109" spans="2:9" ht="13" x14ac:dyDescent="0.25">
      <c r="B109" s="85"/>
      <c r="C109" s="85"/>
      <c r="D109" s="85"/>
      <c r="E109" s="85"/>
      <c r="F109" s="85"/>
      <c r="G109" s="85"/>
      <c r="H109" s="85"/>
    </row>
    <row r="110" spans="2:9" ht="13" x14ac:dyDescent="0.25">
      <c r="B110" s="85"/>
      <c r="C110" s="85"/>
      <c r="D110" s="85"/>
      <c r="E110" s="85"/>
      <c r="F110" s="85"/>
      <c r="G110" s="85"/>
      <c r="H110" s="85"/>
    </row>
    <row r="111" spans="2:9" ht="13" x14ac:dyDescent="0.25">
      <c r="B111" s="85"/>
      <c r="C111" s="85"/>
      <c r="D111" s="85"/>
      <c r="E111" s="85"/>
      <c r="F111" s="85"/>
      <c r="G111" s="85"/>
      <c r="H111" s="85"/>
    </row>
    <row r="112" spans="2:9" ht="13" x14ac:dyDescent="0.25">
      <c r="B112" s="85"/>
      <c r="C112" s="85"/>
      <c r="D112" s="85"/>
      <c r="E112" s="85"/>
      <c r="F112" s="85"/>
      <c r="G112" s="85"/>
      <c r="H112" s="85"/>
    </row>
    <row r="113" spans="2:8" ht="13" x14ac:dyDescent="0.25">
      <c r="B113" s="85"/>
      <c r="C113" s="85"/>
      <c r="D113" s="85"/>
      <c r="E113" s="85"/>
      <c r="F113" s="85"/>
      <c r="G113" s="85"/>
      <c r="H113" s="85"/>
    </row>
    <row r="114" spans="2:8" x14ac:dyDescent="0.25">
      <c r="E114" s="3"/>
    </row>
    <row r="118" spans="2:8" ht="18.5" x14ac:dyDescent="0.45">
      <c r="B118" s="86" t="s">
        <v>129</v>
      </c>
    </row>
  </sheetData>
  <mergeCells count="11">
    <mergeCell ref="C74:D74"/>
    <mergeCell ref="B88:H88"/>
    <mergeCell ref="B89:H89"/>
    <mergeCell ref="B105:H105"/>
    <mergeCell ref="B108:H108"/>
    <mergeCell ref="B1:H1"/>
    <mergeCell ref="B2:H2"/>
    <mergeCell ref="B3:H3"/>
    <mergeCell ref="I5:J5"/>
    <mergeCell ref="B56:H56"/>
    <mergeCell ref="B73:H73"/>
  </mergeCells>
  <hyperlinks>
    <hyperlink ref="I5" r:id="rId1" display="YTC@_x000a_CRISIL         ICRA" xr:uid="{3FD48FC7-E852-41CF-9B33-772CF79F5894}"/>
  </hyperlinks>
  <pageMargins left="0" right="0" top="0" bottom="0" header="0.3" footer="0.3"/>
  <pageSetup scale="35" orientation="landscape" r:id="rId2"/>
  <headerFooter>
    <oddHeader>&amp;L&amp;"Arial"&amp;9&amp;K0078D7INTERNAL&amp;1#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0A91-7CDE-4B85-8935-BE9DC5976F81}">
  <dimension ref="A1:M16"/>
  <sheetViews>
    <sheetView workbookViewId="0">
      <selection activeCell="A3" sqref="A3"/>
    </sheetView>
  </sheetViews>
  <sheetFormatPr defaultRowHeight="14.5" x14ac:dyDescent="0.35"/>
  <cols>
    <col min="1" max="7" width="8.7265625" style="88"/>
    <col min="8" max="8" width="8.7265625" style="89"/>
    <col min="9" max="16384" width="8.7265625" style="88"/>
  </cols>
  <sheetData>
    <row r="1" spans="1:13" x14ac:dyDescent="0.35">
      <c r="A1" s="87" t="s">
        <v>130</v>
      </c>
      <c r="B1" s="87"/>
      <c r="C1" s="87"/>
      <c r="D1" s="87"/>
      <c r="E1" s="87"/>
      <c r="F1" s="87"/>
      <c r="G1" s="87"/>
      <c r="H1" s="87"/>
      <c r="I1" s="87"/>
      <c r="J1" s="87"/>
      <c r="K1" s="87"/>
      <c r="L1" s="87"/>
      <c r="M1" s="87"/>
    </row>
    <row r="2" spans="1:13" x14ac:dyDescent="0.35">
      <c r="A2" s="88" t="s">
        <v>131</v>
      </c>
    </row>
    <row r="3" spans="1:13" x14ac:dyDescent="0.35">
      <c r="A3" s="88" t="s">
        <v>132</v>
      </c>
    </row>
    <row r="4" spans="1:13" x14ac:dyDescent="0.35">
      <c r="A4" s="88" t="s">
        <v>133</v>
      </c>
    </row>
    <row r="5" spans="1:13" x14ac:dyDescent="0.35">
      <c r="A5" s="88" t="s">
        <v>134</v>
      </c>
    </row>
    <row r="6" spans="1:13" x14ac:dyDescent="0.35">
      <c r="A6" s="88" t="s">
        <v>135</v>
      </c>
    </row>
    <row r="7" spans="1:13" x14ac:dyDescent="0.35">
      <c r="A7" s="88" t="s">
        <v>136</v>
      </c>
    </row>
    <row r="8" spans="1:13" x14ac:dyDescent="0.35">
      <c r="A8" s="88" t="s">
        <v>137</v>
      </c>
    </row>
    <row r="9" spans="1:13" x14ac:dyDescent="0.35">
      <c r="A9" s="88" t="s">
        <v>138</v>
      </c>
    </row>
    <row r="10" spans="1:13" x14ac:dyDescent="0.35">
      <c r="A10" s="88" t="s">
        <v>139</v>
      </c>
    </row>
    <row r="11" spans="1:13" x14ac:dyDescent="0.35">
      <c r="A11" s="88" t="s">
        <v>140</v>
      </c>
    </row>
    <row r="12" spans="1:13" x14ac:dyDescent="0.35">
      <c r="A12" s="88" t="s">
        <v>141</v>
      </c>
    </row>
    <row r="14" spans="1:13" x14ac:dyDescent="0.35">
      <c r="A14" s="88" t="s">
        <v>142</v>
      </c>
    </row>
    <row r="16" spans="1:13" x14ac:dyDescent="0.35">
      <c r="A16" s="88" t="s">
        <v>143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0499E4-8723-4F98-BCBC-17D36FD1B6B0}"/>
</file>

<file path=customXml/itemProps2.xml><?xml version="1.0" encoding="utf-8"?>
<ds:datastoreItem xmlns:ds="http://schemas.openxmlformats.org/officeDocument/2006/customXml" ds:itemID="{5158F2A7-77DE-4F15-BCE7-63F6DE8642D9}"/>
</file>

<file path=customXml/itemProps3.xml><?xml version="1.0" encoding="utf-8"?>
<ds:datastoreItem xmlns:ds="http://schemas.openxmlformats.org/officeDocument/2006/customXml" ds:itemID="{EAE42909-3052-4F8B-B728-8413CB4C6B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Mali, Pradip</cp:lastModifiedBy>
  <dcterms:created xsi:type="dcterms:W3CDTF">2021-10-17T16:18:50Z</dcterms:created>
  <dcterms:modified xsi:type="dcterms:W3CDTF">2021-10-17T16:18:50Z</dcterms:modified>
</cp:coreProperties>
</file>