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15022022 debt\"/>
    </mc:Choice>
  </mc:AlternateContent>
  <bookViews>
    <workbookView xWindow="1140" yWindow="1140" windowWidth="14400" windowHeight="7365"/>
  </bookViews>
  <sheets>
    <sheet name="HUDF" sheetId="2" r:id="rId1"/>
    <sheet name="Disclaimer" sheetId="3" r:id="rId2"/>
  </sheets>
  <definedNames>
    <definedName name="_xlnm._FilterDatabase" localSheetId="0" hidden="1">HUDF!$B$6:$G$39</definedName>
    <definedName name="_xlnm.Print_Area" localSheetId="0">HUDF!$B$1:$J$112</definedName>
    <definedName name="SchemeDescription" localSheetId="0">HUDF!$U$1:$X$9</definedName>
    <definedName name="SchemeDescription_2" localSheetId="0">HUDF!$B$66:$E$70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74" i="2"/>
  <c r="D73" i="2"/>
  <c r="D72" i="2"/>
  <c r="D71" i="2"/>
  <c r="D70" i="2"/>
</calcChain>
</file>

<file path=xl/sharedStrings.xml><?xml version="1.0" encoding="utf-8"?>
<sst xmlns="http://schemas.openxmlformats.org/spreadsheetml/2006/main" count="178" uniqueCount="139">
  <si>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</si>
  <si>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</si>
  <si>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</si>
  <si>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February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</si>
  <si>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</si>
  <si>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</si>
  <si>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</si>
  <si>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</si>
  <si>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</si>
  <si>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</si>
  <si>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</si>
  <si>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</si>
  <si>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</si>
  <si>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</si>
  <si>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Highways Authority of India**</t>
  </si>
  <si>
    <t>INE906B07FG1</t>
  </si>
  <si>
    <t>CRISIL AAA</t>
  </si>
  <si>
    <t>LIC Housing Finance Ltd.**</t>
  </si>
  <si>
    <t>INE115A07OQ2</t>
  </si>
  <si>
    <t>INE115A07MJ1</t>
  </si>
  <si>
    <t>REC Ltd.**</t>
  </si>
  <si>
    <t>INE020B08CV5</t>
  </si>
  <si>
    <t>L &amp; T Finance Ltd.**</t>
  </si>
  <si>
    <t>INE691I07EQ6</t>
  </si>
  <si>
    <t>Total</t>
  </si>
  <si>
    <t>Money Market Instruments</t>
  </si>
  <si>
    <t>Certificate of Deposit</t>
  </si>
  <si>
    <t>Privately Placed/Unlisted</t>
  </si>
  <si>
    <t>Axis Bank Ltd.^</t>
  </si>
  <si>
    <t>INE238A163Y2</t>
  </si>
  <si>
    <t>CRISIL A1+</t>
  </si>
  <si>
    <t>HDFC Bank Ltd.**</t>
  </si>
  <si>
    <t>INE040A16CV8</t>
  </si>
  <si>
    <t>CARE A1+</t>
  </si>
  <si>
    <t>Bank of Baroda**</t>
  </si>
  <si>
    <t>INE028A16CO8</t>
  </si>
  <si>
    <t>Fitch A1+</t>
  </si>
  <si>
    <t>Small Industries Development Bank of India**</t>
  </si>
  <si>
    <t>INE556F16911</t>
  </si>
  <si>
    <t>INE556F16853</t>
  </si>
  <si>
    <t>Axis Bank Ltd.**</t>
  </si>
  <si>
    <t>INE238A165X9</t>
  </si>
  <si>
    <t>[ICRA]A1+</t>
  </si>
  <si>
    <t>INE040A16CO3</t>
  </si>
  <si>
    <t>National Bank for Agriculture &amp; Rural Development**</t>
  </si>
  <si>
    <t>INE261F16611</t>
  </si>
  <si>
    <t>INE261F16629</t>
  </si>
  <si>
    <t>National Bank for Agriculture &amp; Rural Development^</t>
  </si>
  <si>
    <t>INE261F16645</t>
  </si>
  <si>
    <t>Commercial Paper</t>
  </si>
  <si>
    <t>Reliance Industries Ltd.**</t>
  </si>
  <si>
    <t>INE002A14IQ0</t>
  </si>
  <si>
    <t>ICICI Securities Ltd.**</t>
  </si>
  <si>
    <t>INE763G14LP0</t>
  </si>
  <si>
    <t>Kotak Securities Ltd.**</t>
  </si>
  <si>
    <t>INE028E14JP7</t>
  </si>
  <si>
    <t>Kotak Mahindra Investments Ltd.**</t>
  </si>
  <si>
    <t>INE975F14VS5</t>
  </si>
  <si>
    <t>Export Import Bank of India^</t>
  </si>
  <si>
    <t>INE514E14PX7</t>
  </si>
  <si>
    <t>Tata Capital Financial Services Ltd.**</t>
  </si>
  <si>
    <t>INE306N14TO0</t>
  </si>
  <si>
    <t>Kotak Mahindra Prime Ltd.**</t>
  </si>
  <si>
    <t>INE916D140S8</t>
  </si>
  <si>
    <t>Tata Capital Housing Finance Ltd.**</t>
  </si>
  <si>
    <t>INE033L14LP8</t>
  </si>
  <si>
    <t>Treasury Bill</t>
  </si>
  <si>
    <t>364 DAYS TBILL RED 11-03-2022</t>
  </si>
  <si>
    <t>IN002020Z493</t>
  </si>
  <si>
    <t>SOVEREIGN</t>
  </si>
  <si>
    <t>Reverse Repos</t>
  </si>
  <si>
    <t>Treps</t>
  </si>
  <si>
    <t>Net Current Assets (including cash &amp; bank balances)</t>
  </si>
  <si>
    <t>Total Net Assets as on 15-Feb-2022</t>
  </si>
  <si>
    <t>** Securities are classified as non-traded on the basis of Traded data as on February 15,2022 provided by CRISIL and ICRA.</t>
  </si>
  <si>
    <t>^ Securities are classified as traded on the basis of Traded data as on February 15,2022 provided by CRISIL and ICRA.</t>
  </si>
  <si>
    <t>@ Pursuant to AMFI circular no. 135/BP/91/2020-21, Yield to Call (YTC) for AT-1 bonds and Tier-2 bonds as on February 15, 2022.</t>
  </si>
  <si>
    <t>Notes:</t>
  </si>
  <si>
    <t>(1) Securities in default beyond its maturity date is Nil.</t>
  </si>
  <si>
    <t>(2) Option wise per unit Net Asset Values are as follows:</t>
  </si>
  <si>
    <t xml:space="preserve"> Option</t>
  </si>
  <si>
    <t>As on 15 February 2022</t>
  </si>
  <si>
    <t>As on 31 January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</si>
  <si>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</si>
  <si>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</si>
  <si>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</si>
  <si>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</si>
  <si>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</si>
  <si>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</si>
  <si>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</si>
  <si>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</si>
  <si>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</si>
  <si>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</si>
  <si>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</si>
  <si>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</si>
  <si>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</si>
  <si>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</si>
  <si>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</si>
  <si>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</si>
  <si>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(3) The total outstanding exposure in derivative instruments as on February 15, 2022 is Nil.</t>
  </si>
  <si>
    <t>(4) The total market value of investments in foreign securities / American Depositary Receipts / Global Depositary Receipts as on February 15, 2022 is Nil.</t>
  </si>
  <si>
    <t>(5) The dividends declared during the fortnight ended February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</si>
  <si>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</si>
  <si>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</si>
  <si>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</si>
  <si>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</si>
  <si>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</si>
  <si>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</si>
  <si>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</si>
  <si>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February 15, 2022.</t>
  </si>
  <si>
    <t>(6) No bonus was declared  during the fortnight ended February 15, 2022.</t>
  </si>
  <si>
    <t>(7) The Average Maturity Period of the Portfolio has been 4.51 months.</t>
  </si>
  <si>
    <t>(8) Investment in Repo in Corporate Debt Securities during the fortnight ended February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</si>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</sst>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2" name="Picture 1">
          <a:extLst>
            <a:ext uri="{FF2B5EF4-FFF2-40B4-BE49-F238E27FC236}">
              <a16:creationId xmlns:a16="http://schemas.microsoft.com/office/drawing/2014/main" id="{0F963F1C-204B-43D3-9EB3-EE3E7B65B1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151100"/>
          <a:ext cx="1933575" cy="1317626"/>
        </a:xfrm>
        <a:prstGeom prst="rect">
          <a:avLst/>
        </a:prstGeom>
        <a:noFill/>
        <a:ln>
          <a:noFill/>
        </a:ln>
      </xdr:spPr>
    </xdr:pic>
    <xdr:clientData/>
  </xdr:twoCellAnchor>
  <xdr:twoCellAnchor editAs="oneCell">
    <xdr:from>
      <xdr:col>1</xdr:col>
      <xdr:colOff>184150</xdr:colOff>
      <xdr:row>102</xdr:row>
      <xdr:rowOff>38100</xdr:rowOff>
    </xdr:from>
    <xdr:to>
      <xdr:col>1</xdr:col>
      <xdr:colOff>2406650</xdr:colOff>
      <xdr:row>109</xdr:row>
      <xdr:rowOff>130175</xdr:rowOff>
    </xdr:to>
    <xdr:pic>
      <xdr:nvPicPr>
        <xdr:cNvPr id="3" name="Graphic 8">
          <a:extLst>
            <a:ext uri="{FF2B5EF4-FFF2-40B4-BE49-F238E27FC236}">
              <a16:creationId xmlns:a16="http://schemas.microsoft.com/office/drawing/2014/main" id="{0EB2E294-FD96-4A9C-BB2C-185B0490E44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84150" y="1811020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C5EC744-361F-4C0B-BD83-F6590DE61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showGridLines="0" tabSelected="1" view="pageBreakPreview" topLeftCell="B91" zoomScaleNormal="100" zoomScaleSheetLayoutView="100" workbookViewId="0">
      <selection activeCell="B9" sqref="B9"/>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1" t="s">
        <v>0</v>
      </c>
      <c r="C1" s="81"/>
      <c r="D1" s="81"/>
      <c r="E1" s="81"/>
      <c r="F1" s="81"/>
      <c r="G1" s="81"/>
      <c r="H1" s="81"/>
      <c r="I1" s="81"/>
      <c r="J1" s="81"/>
    </row>
    <row r="2" spans="2:10" x14ac:dyDescent="0.2">
      <c r="B2" s="81" t="s">
        <v>1</v>
      </c>
      <c r="C2" s="81"/>
      <c r="D2" s="81"/>
      <c r="E2" s="81"/>
      <c r="F2" s="81"/>
      <c r="G2" s="81"/>
      <c r="H2" s="81"/>
      <c r="I2" s="81"/>
      <c r="J2" s="81"/>
    </row>
    <row r="3" spans="2:10" ht="25.9" customHeight="1" x14ac:dyDescent="0.2">
      <c r="B3" s="82" t="s">
        <v>2</v>
      </c>
      <c r="C3" s="83"/>
      <c r="D3" s="83"/>
      <c r="E3" s="83"/>
      <c r="F3" s="83"/>
      <c r="G3" s="83"/>
      <c r="H3" s="83"/>
      <c r="I3" s="83"/>
      <c r="J3" s="83"/>
    </row>
    <row r="4" spans="2:10" x14ac:dyDescent="0.2">
      <c r="B4" s="81" t="s">
        <v>3</v>
      </c>
      <c r="C4" s="81"/>
      <c r="D4" s="81"/>
      <c r="E4" s="81"/>
      <c r="F4" s="81"/>
      <c r="G4" s="81"/>
      <c r="H4" s="81"/>
      <c r="I4" s="81"/>
      <c r="J4" s="81"/>
    </row>
    <row r="5" spans="2:10" ht="21" customHeight="1" x14ac:dyDescent="0.2"/>
    <row r="6" spans="2:10" ht="46.5" customHeight="1" x14ac:dyDescent="0.2">
      <c r="B6" s="4" t="s">
        <v>4</v>
      </c>
      <c r="C6" s="4" t="s">
        <v>5</v>
      </c>
      <c r="D6" s="4" t="s">
        <v>6</v>
      </c>
      <c r="E6" s="5" t="s">
        <v>7</v>
      </c>
      <c r="F6" s="6" t="s">
        <v>8</v>
      </c>
      <c r="G6" s="6" t="s">
        <v>9</v>
      </c>
      <c r="H6" s="7" t="s">
        <v>10</v>
      </c>
      <c r="I6" s="84" t="s">
        <v>11</v>
      </c>
      <c r="J6" s="85"/>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1000</v>
      </c>
      <c r="F9" s="11">
        <v>10030.43</v>
      </c>
      <c r="G9" s="11">
        <v>4.92</v>
      </c>
      <c r="H9" s="10">
        <v>3.6352000000000002</v>
      </c>
      <c r="I9" s="15"/>
      <c r="J9" s="16"/>
    </row>
    <row r="10" spans="2:10" x14ac:dyDescent="0.2">
      <c r="B10" s="9" t="s">
        <v>17</v>
      </c>
      <c r="C10" s="9" t="s">
        <v>18</v>
      </c>
      <c r="D10" s="9" t="s">
        <v>16</v>
      </c>
      <c r="E10" s="10">
        <v>900</v>
      </c>
      <c r="F10" s="11">
        <v>9201.7350000000006</v>
      </c>
      <c r="G10" s="11">
        <v>4.51</v>
      </c>
      <c r="H10" s="10">
        <v>5.0515999999999996</v>
      </c>
      <c r="I10" s="15"/>
      <c r="J10" s="16"/>
    </row>
    <row r="11" spans="2:10" x14ac:dyDescent="0.2">
      <c r="B11" s="9" t="s">
        <v>17</v>
      </c>
      <c r="C11" s="9" t="s">
        <v>19</v>
      </c>
      <c r="D11" s="9" t="s">
        <v>16</v>
      </c>
      <c r="E11" s="10">
        <v>500</v>
      </c>
      <c r="F11" s="11">
        <v>5067.2449999999999</v>
      </c>
      <c r="G11" s="11">
        <v>2.4900000000000002</v>
      </c>
      <c r="H11" s="10">
        <v>4.6500000000000004</v>
      </c>
      <c r="I11" s="15"/>
      <c r="J11" s="16"/>
    </row>
    <row r="12" spans="2:10" x14ac:dyDescent="0.2">
      <c r="B12" s="9" t="s">
        <v>20</v>
      </c>
      <c r="C12" s="9" t="s">
        <v>21</v>
      </c>
      <c r="D12" s="9" t="s">
        <v>16</v>
      </c>
      <c r="E12" s="10">
        <v>500</v>
      </c>
      <c r="F12" s="11">
        <v>5012.28</v>
      </c>
      <c r="G12" s="11">
        <v>2.46</v>
      </c>
      <c r="H12" s="10">
        <v>3.6551</v>
      </c>
      <c r="I12" s="15"/>
      <c r="J12" s="16"/>
    </row>
    <row r="13" spans="2:10" x14ac:dyDescent="0.2">
      <c r="B13" s="9" t="s">
        <v>22</v>
      </c>
      <c r="C13" s="9" t="s">
        <v>23</v>
      </c>
      <c r="D13" s="9" t="s">
        <v>16</v>
      </c>
      <c r="E13" s="10">
        <v>250</v>
      </c>
      <c r="F13" s="11">
        <v>2507.1774999999998</v>
      </c>
      <c r="G13" s="11">
        <v>1.23</v>
      </c>
      <c r="H13" s="10">
        <v>3.9744999999999999</v>
      </c>
      <c r="I13" s="15"/>
      <c r="J13" s="16"/>
    </row>
    <row r="14" spans="2:10" x14ac:dyDescent="0.2">
      <c r="B14" s="14" t="s">
        <v>24</v>
      </c>
      <c r="C14" s="14"/>
      <c r="D14" s="14"/>
      <c r="E14" s="17"/>
      <c r="F14" s="18">
        <v>31818.8675</v>
      </c>
      <c r="G14" s="18">
        <v>15.61</v>
      </c>
      <c r="H14" s="17"/>
      <c r="I14" s="15"/>
      <c r="J14" s="16"/>
    </row>
    <row r="15" spans="2:10" x14ac:dyDescent="0.2">
      <c r="B15" s="8" t="s">
        <v>25</v>
      </c>
      <c r="C15" s="9"/>
      <c r="D15" s="9"/>
      <c r="E15" s="10"/>
      <c r="F15" s="11"/>
      <c r="G15" s="11"/>
      <c r="H15" s="10"/>
      <c r="I15" s="15"/>
      <c r="J15" s="16"/>
    </row>
    <row r="16" spans="2:10" x14ac:dyDescent="0.2">
      <c r="B16" s="14" t="s">
        <v>26</v>
      </c>
      <c r="C16" s="9"/>
      <c r="D16" s="9"/>
      <c r="E16" s="10"/>
      <c r="F16" s="11"/>
      <c r="G16" s="11"/>
      <c r="H16" s="10"/>
      <c r="I16" s="15"/>
      <c r="J16" s="16"/>
    </row>
    <row r="17" spans="2:10" x14ac:dyDescent="0.2">
      <c r="B17" s="14" t="s">
        <v>27</v>
      </c>
      <c r="C17" s="9"/>
      <c r="D17" s="9"/>
      <c r="E17" s="10"/>
      <c r="F17" s="11"/>
      <c r="G17" s="11"/>
      <c r="H17" s="10"/>
      <c r="I17" s="15"/>
      <c r="J17" s="16"/>
    </row>
    <row r="18" spans="2:10" x14ac:dyDescent="0.2">
      <c r="B18" s="9" t="s">
        <v>28</v>
      </c>
      <c r="C18" s="9" t="s">
        <v>29</v>
      </c>
      <c r="D18" s="9" t="s">
        <v>30</v>
      </c>
      <c r="E18" s="10">
        <v>2100</v>
      </c>
      <c r="F18" s="11">
        <v>10154.592000000001</v>
      </c>
      <c r="G18" s="11">
        <v>4.9800000000000004</v>
      </c>
      <c r="H18" s="10">
        <v>4.6500000000000004</v>
      </c>
      <c r="I18" s="19"/>
      <c r="J18" s="16"/>
    </row>
    <row r="19" spans="2:10" x14ac:dyDescent="0.2">
      <c r="B19" s="9" t="s">
        <v>31</v>
      </c>
      <c r="C19" s="9" t="s">
        <v>32</v>
      </c>
      <c r="D19" s="9" t="s">
        <v>33</v>
      </c>
      <c r="E19" s="10">
        <v>1700</v>
      </c>
      <c r="F19" s="11">
        <v>8120.2285000000002</v>
      </c>
      <c r="G19" s="11">
        <v>3.98</v>
      </c>
      <c r="H19" s="10">
        <v>4.7549999999999999</v>
      </c>
      <c r="I19" s="15"/>
      <c r="J19" s="16"/>
    </row>
    <row r="20" spans="2:10" x14ac:dyDescent="0.2">
      <c r="B20" s="9" t="s">
        <v>34</v>
      </c>
      <c r="C20" s="9" t="s">
        <v>35</v>
      </c>
      <c r="D20" s="9" t="s">
        <v>36</v>
      </c>
      <c r="E20" s="10">
        <v>1500</v>
      </c>
      <c r="F20" s="11">
        <v>7161.6840000000002</v>
      </c>
      <c r="G20" s="11">
        <v>3.51</v>
      </c>
      <c r="H20" s="10">
        <v>4.75</v>
      </c>
      <c r="I20" s="15"/>
      <c r="J20" s="16"/>
    </row>
    <row r="21" spans="2:10" x14ac:dyDescent="0.2">
      <c r="B21" s="9" t="s">
        <v>37</v>
      </c>
      <c r="C21" s="9" t="s">
        <v>38</v>
      </c>
      <c r="D21" s="9" t="s">
        <v>33</v>
      </c>
      <c r="E21" s="10">
        <v>1500</v>
      </c>
      <c r="F21" s="11">
        <v>7159.9875000000002</v>
      </c>
      <c r="G21" s="11">
        <v>3.51</v>
      </c>
      <c r="H21" s="10">
        <v>4.7750000000000004</v>
      </c>
      <c r="I21" s="15"/>
      <c r="J21" s="16"/>
    </row>
    <row r="22" spans="2:10" x14ac:dyDescent="0.2">
      <c r="B22" s="9" t="s">
        <v>37</v>
      </c>
      <c r="C22" s="9" t="s">
        <v>39</v>
      </c>
      <c r="D22" s="9" t="s">
        <v>30</v>
      </c>
      <c r="E22" s="10">
        <v>5000</v>
      </c>
      <c r="F22" s="11">
        <v>4985.165</v>
      </c>
      <c r="G22" s="11">
        <v>2.4500000000000002</v>
      </c>
      <c r="H22" s="10">
        <v>3.6206</v>
      </c>
      <c r="I22" s="15"/>
      <c r="J22" s="16"/>
    </row>
    <row r="23" spans="2:10" x14ac:dyDescent="0.2">
      <c r="B23" s="9" t="s">
        <v>40</v>
      </c>
      <c r="C23" s="9" t="s">
        <v>41</v>
      </c>
      <c r="D23" s="9" t="s">
        <v>42</v>
      </c>
      <c r="E23" s="10">
        <v>1000</v>
      </c>
      <c r="F23" s="11">
        <v>4819.3</v>
      </c>
      <c r="G23" s="11">
        <v>2.36</v>
      </c>
      <c r="H23" s="10">
        <v>4.6550000000000002</v>
      </c>
      <c r="I23" s="15"/>
      <c r="J23" s="16"/>
    </row>
    <row r="24" spans="2:10" x14ac:dyDescent="0.2">
      <c r="B24" s="9" t="s">
        <v>31</v>
      </c>
      <c r="C24" s="9" t="s">
        <v>43</v>
      </c>
      <c r="D24" s="9" t="s">
        <v>42</v>
      </c>
      <c r="E24" s="10">
        <v>1000</v>
      </c>
      <c r="F24" s="11">
        <v>4817.085</v>
      </c>
      <c r="G24" s="11">
        <v>2.36</v>
      </c>
      <c r="H24" s="10">
        <v>4.6199000000000003</v>
      </c>
      <c r="I24" s="15"/>
      <c r="J24" s="16"/>
    </row>
    <row r="25" spans="2:10" x14ac:dyDescent="0.2">
      <c r="B25" s="9" t="s">
        <v>44</v>
      </c>
      <c r="C25" s="9" t="s">
        <v>45</v>
      </c>
      <c r="D25" s="9" t="s">
        <v>30</v>
      </c>
      <c r="E25" s="10">
        <v>1000</v>
      </c>
      <c r="F25" s="11">
        <v>4789.63</v>
      </c>
      <c r="G25" s="11">
        <v>2.35</v>
      </c>
      <c r="H25" s="10">
        <v>4.7713000000000001</v>
      </c>
      <c r="I25" s="15"/>
      <c r="J25" s="16"/>
    </row>
    <row r="26" spans="2:10" x14ac:dyDescent="0.2">
      <c r="B26" s="9" t="s">
        <v>44</v>
      </c>
      <c r="C26" s="9" t="s">
        <v>46</v>
      </c>
      <c r="D26" s="9" t="s">
        <v>42</v>
      </c>
      <c r="E26" s="10">
        <v>1000</v>
      </c>
      <c r="F26" s="11">
        <v>4779.78</v>
      </c>
      <c r="G26" s="11">
        <v>2.35</v>
      </c>
      <c r="H26" s="10">
        <v>4.7774999999999999</v>
      </c>
      <c r="I26" s="15"/>
      <c r="J26" s="16"/>
    </row>
    <row r="27" spans="2:10" x14ac:dyDescent="0.2">
      <c r="B27" s="9" t="s">
        <v>47</v>
      </c>
      <c r="C27" s="9" t="s">
        <v>48</v>
      </c>
      <c r="D27" s="9" t="s">
        <v>42</v>
      </c>
      <c r="E27" s="10">
        <v>1000</v>
      </c>
      <c r="F27" s="11">
        <v>4773.3249999999998</v>
      </c>
      <c r="G27" s="11">
        <v>2.34</v>
      </c>
      <c r="H27" s="10">
        <v>4.7750000000000004</v>
      </c>
      <c r="I27" s="15"/>
      <c r="J27" s="16"/>
    </row>
    <row r="28" spans="2:10" x14ac:dyDescent="0.2">
      <c r="B28" s="14" t="s">
        <v>24</v>
      </c>
      <c r="C28" s="14"/>
      <c r="D28" s="14"/>
      <c r="E28" s="17"/>
      <c r="F28" s="18">
        <v>61560.776999999995</v>
      </c>
      <c r="G28" s="18">
        <v>30.19</v>
      </c>
      <c r="H28" s="17"/>
      <c r="I28" s="15"/>
      <c r="J28" s="16"/>
    </row>
    <row r="29" spans="2:10" x14ac:dyDescent="0.2">
      <c r="B29" s="14" t="s">
        <v>49</v>
      </c>
      <c r="C29" s="9"/>
      <c r="D29" s="9"/>
      <c r="E29" s="10"/>
      <c r="F29" s="11"/>
      <c r="G29" s="11"/>
      <c r="H29" s="10"/>
      <c r="I29" s="15"/>
      <c r="J29" s="16"/>
    </row>
    <row r="30" spans="2:10" x14ac:dyDescent="0.2">
      <c r="B30" s="14" t="s">
        <v>13</v>
      </c>
      <c r="C30" s="9"/>
      <c r="D30" s="9"/>
      <c r="E30" s="10"/>
      <c r="F30" s="11"/>
      <c r="G30" s="11"/>
      <c r="H30" s="10"/>
      <c r="I30" s="19"/>
      <c r="J30" s="16"/>
    </row>
    <row r="31" spans="2:10" x14ac:dyDescent="0.2">
      <c r="B31" s="9" t="s">
        <v>50</v>
      </c>
      <c r="C31" s="9" t="s">
        <v>51</v>
      </c>
      <c r="D31" s="9" t="s">
        <v>30</v>
      </c>
      <c r="E31" s="10">
        <v>3000</v>
      </c>
      <c r="F31" s="11">
        <v>14961</v>
      </c>
      <c r="G31" s="11">
        <v>7.34</v>
      </c>
      <c r="H31" s="10">
        <v>3.6595</v>
      </c>
      <c r="I31" s="15"/>
      <c r="J31" s="16"/>
    </row>
    <row r="32" spans="2:10" x14ac:dyDescent="0.2">
      <c r="B32" s="9" t="s">
        <v>52</v>
      </c>
      <c r="C32" s="9" t="s">
        <v>53</v>
      </c>
      <c r="D32" s="9" t="s">
        <v>42</v>
      </c>
      <c r="E32" s="10">
        <v>2000</v>
      </c>
      <c r="F32" s="11">
        <v>9851.41</v>
      </c>
      <c r="G32" s="11">
        <v>4.83</v>
      </c>
      <c r="H32" s="10">
        <v>4.5499000000000001</v>
      </c>
      <c r="I32" s="15"/>
      <c r="J32" s="16"/>
    </row>
    <row r="33" spans="2:10" x14ac:dyDescent="0.2">
      <c r="B33" s="9" t="s">
        <v>54</v>
      </c>
      <c r="C33" s="9" t="s">
        <v>55</v>
      </c>
      <c r="D33" s="9" t="s">
        <v>30</v>
      </c>
      <c r="E33" s="10">
        <v>2000</v>
      </c>
      <c r="F33" s="11">
        <v>9837.01</v>
      </c>
      <c r="G33" s="11">
        <v>4.83</v>
      </c>
      <c r="H33" s="10">
        <v>4.7248999999999999</v>
      </c>
      <c r="I33" s="15"/>
      <c r="J33" s="16"/>
    </row>
    <row r="34" spans="2:10" x14ac:dyDescent="0.2">
      <c r="B34" s="9" t="s">
        <v>56</v>
      </c>
      <c r="C34" s="9" t="s">
        <v>57</v>
      </c>
      <c r="D34" s="9" t="s">
        <v>30</v>
      </c>
      <c r="E34" s="10">
        <v>1500</v>
      </c>
      <c r="F34" s="11">
        <v>7487.6925000000001</v>
      </c>
      <c r="G34" s="11">
        <v>3.67</v>
      </c>
      <c r="H34" s="10">
        <v>3.9996999999999998</v>
      </c>
      <c r="I34" s="15"/>
      <c r="J34" s="16"/>
    </row>
    <row r="35" spans="2:10" x14ac:dyDescent="0.2">
      <c r="B35" s="9" t="s">
        <v>58</v>
      </c>
      <c r="C35" s="9" t="s">
        <v>59</v>
      </c>
      <c r="D35" s="9" t="s">
        <v>30</v>
      </c>
      <c r="E35" s="10">
        <v>1500</v>
      </c>
      <c r="F35" s="11">
        <v>7478.61</v>
      </c>
      <c r="G35" s="11">
        <v>3.67</v>
      </c>
      <c r="H35" s="10">
        <v>3.5998999999999999</v>
      </c>
      <c r="I35" s="15"/>
      <c r="J35" s="16"/>
    </row>
    <row r="36" spans="2:10" x14ac:dyDescent="0.2">
      <c r="B36" s="9" t="s">
        <v>60</v>
      </c>
      <c r="C36" s="9" t="s">
        <v>61</v>
      </c>
      <c r="D36" s="9" t="s">
        <v>30</v>
      </c>
      <c r="E36" s="10">
        <v>1000</v>
      </c>
      <c r="F36" s="11">
        <v>4987.43</v>
      </c>
      <c r="G36" s="11">
        <v>2.4500000000000002</v>
      </c>
      <c r="H36" s="10">
        <v>3.9996999999999998</v>
      </c>
      <c r="I36" s="15"/>
      <c r="J36" s="16"/>
    </row>
    <row r="37" spans="2:10" x14ac:dyDescent="0.2">
      <c r="B37" s="9" t="s">
        <v>62</v>
      </c>
      <c r="C37" s="9" t="s">
        <v>63</v>
      </c>
      <c r="D37" s="9" t="s">
        <v>30</v>
      </c>
      <c r="E37" s="10">
        <v>1000</v>
      </c>
      <c r="F37" s="11">
        <v>4955.2650000000003</v>
      </c>
      <c r="G37" s="11">
        <v>2.4300000000000002</v>
      </c>
      <c r="H37" s="10">
        <v>4.2248000000000001</v>
      </c>
      <c r="I37" s="15"/>
      <c r="J37" s="16"/>
    </row>
    <row r="38" spans="2:10" x14ac:dyDescent="0.2">
      <c r="B38" s="9" t="s">
        <v>64</v>
      </c>
      <c r="C38" s="9" t="s">
        <v>65</v>
      </c>
      <c r="D38" s="9" t="s">
        <v>30</v>
      </c>
      <c r="E38" s="10">
        <v>1000</v>
      </c>
      <c r="F38" s="11">
        <v>4922.4750000000004</v>
      </c>
      <c r="G38" s="11">
        <v>2.42</v>
      </c>
      <c r="H38" s="10">
        <v>4.3550000000000004</v>
      </c>
      <c r="I38" s="15"/>
      <c r="J38" s="16"/>
    </row>
    <row r="39" spans="2:10" x14ac:dyDescent="0.2">
      <c r="B39" s="14" t="s">
        <v>24</v>
      </c>
      <c r="C39" s="14"/>
      <c r="D39" s="14"/>
      <c r="E39" s="17"/>
      <c r="F39" s="18">
        <v>64480.892499999994</v>
      </c>
      <c r="G39" s="18">
        <v>31.64</v>
      </c>
      <c r="H39" s="17"/>
      <c r="I39" s="15"/>
      <c r="J39" s="16"/>
    </row>
    <row r="40" spans="2:10" x14ac:dyDescent="0.2">
      <c r="B40" s="14" t="s">
        <v>66</v>
      </c>
      <c r="C40" s="9"/>
      <c r="D40" s="9"/>
      <c r="E40" s="10"/>
      <c r="F40" s="11"/>
      <c r="G40" s="11"/>
      <c r="H40" s="10"/>
      <c r="I40" s="15"/>
      <c r="J40" s="16"/>
    </row>
    <row r="41" spans="2:10" x14ac:dyDescent="0.2">
      <c r="B41" s="9" t="s">
        <v>67</v>
      </c>
      <c r="C41" s="9" t="s">
        <v>68</v>
      </c>
      <c r="D41" s="9" t="s">
        <v>69</v>
      </c>
      <c r="E41" s="10">
        <v>20000000</v>
      </c>
      <c r="F41" s="11">
        <v>19958.060000000001</v>
      </c>
      <c r="G41" s="11">
        <v>9.7899999999999991</v>
      </c>
      <c r="H41" s="10">
        <v>3.3355999999999999</v>
      </c>
      <c r="I41" s="19"/>
      <c r="J41" s="16"/>
    </row>
    <row r="42" spans="2:10" x14ac:dyDescent="0.2">
      <c r="B42" s="14" t="s">
        <v>24</v>
      </c>
      <c r="C42" s="14"/>
      <c r="D42" s="14"/>
      <c r="E42" s="17"/>
      <c r="F42" s="18">
        <v>19958.060000000001</v>
      </c>
      <c r="G42" s="18">
        <v>9.7899999999999991</v>
      </c>
      <c r="H42" s="17"/>
      <c r="I42" s="15"/>
      <c r="J42" s="16"/>
    </row>
    <row r="43" spans="2:10" x14ac:dyDescent="0.2">
      <c r="B43" s="9" t="s">
        <v>70</v>
      </c>
      <c r="C43" s="9"/>
      <c r="D43" s="9"/>
      <c r="E43" s="10"/>
      <c r="F43" s="11">
        <v>18998.967675200001</v>
      </c>
      <c r="G43" s="11">
        <v>9.3210999999999995</v>
      </c>
      <c r="H43" s="10">
        <v>3.4</v>
      </c>
      <c r="I43" s="15"/>
      <c r="J43" s="16"/>
    </row>
    <row r="44" spans="2:10" x14ac:dyDescent="0.2">
      <c r="B44" s="9" t="s">
        <v>71</v>
      </c>
      <c r="C44" s="9"/>
      <c r="D44" s="9"/>
      <c r="E44" s="10"/>
      <c r="F44" s="11">
        <v>10568.9761</v>
      </c>
      <c r="G44" s="11">
        <v>5.1852</v>
      </c>
      <c r="H44" s="10">
        <v>3.35</v>
      </c>
      <c r="I44" s="15"/>
      <c r="J44" s="16"/>
    </row>
    <row r="45" spans="2:10" x14ac:dyDescent="0.2">
      <c r="B45" s="14" t="s">
        <v>24</v>
      </c>
      <c r="C45" s="14"/>
      <c r="D45" s="14"/>
      <c r="E45" s="17"/>
      <c r="F45" s="18">
        <v>29567.943775200001</v>
      </c>
      <c r="G45" s="18">
        <v>14.506399999999999</v>
      </c>
      <c r="H45" s="17"/>
      <c r="I45" s="15"/>
      <c r="J45" s="16"/>
    </row>
    <row r="46" spans="2:10" x14ac:dyDescent="0.2">
      <c r="B46" s="9" t="s">
        <v>72</v>
      </c>
      <c r="C46" s="9"/>
      <c r="D46" s="9"/>
      <c r="E46" s="10"/>
      <c r="F46" s="11">
        <v>-3560.0755973999999</v>
      </c>
      <c r="G46" s="11">
        <v>-1.7363</v>
      </c>
      <c r="H46" s="10">
        <v>3.38</v>
      </c>
    </row>
    <row r="47" spans="2:10" x14ac:dyDescent="0.2">
      <c r="B47" s="20" t="s">
        <v>73</v>
      </c>
      <c r="C47" s="20"/>
      <c r="D47" s="20"/>
      <c r="E47" s="21"/>
      <c r="F47" s="22">
        <v>203826.46517780001</v>
      </c>
      <c r="G47" s="22">
        <v>100</v>
      </c>
      <c r="H47" s="21"/>
      <c r="I47" s="23"/>
      <c r="J47" s="24"/>
    </row>
    <row r="48" spans="2:10" x14ac:dyDescent="0.2">
      <c r="J48" s="16"/>
    </row>
    <row r="49" spans="1:4" x14ac:dyDescent="0.2">
      <c r="B49" s="1" t="s">
        <v>74</v>
      </c>
    </row>
    <row r="50" spans="1:4" x14ac:dyDescent="0.2">
      <c r="B50" s="1" t="s">
        <v>75</v>
      </c>
    </row>
    <row r="51" spans="1:4" ht="12.6" customHeight="1" x14ac:dyDescent="0.2">
      <c r="B51" s="25" t="s">
        <v>76</v>
      </c>
    </row>
    <row r="53" spans="1:4" x14ac:dyDescent="0.2">
      <c r="B53" s="26" t="s">
        <v>77</v>
      </c>
    </row>
    <row r="54" spans="1:4" x14ac:dyDescent="0.2">
      <c r="B54" s="27" t="s">
        <v>78</v>
      </c>
    </row>
    <row r="55" spans="1:4" x14ac:dyDescent="0.2">
      <c r="B55" s="28" t="s">
        <v>79</v>
      </c>
    </row>
    <row r="56" spans="1:4" ht="25.5" x14ac:dyDescent="0.2">
      <c r="B56" s="29" t="s">
        <v>80</v>
      </c>
      <c r="C56" s="30" t="s">
        <v>81</v>
      </c>
      <c r="D56" s="30" t="s">
        <v>82</v>
      </c>
    </row>
    <row r="57" spans="1:4" x14ac:dyDescent="0.2">
      <c r="A57" s="1" t="s">
        <v>83</v>
      </c>
      <c r="B57" s="31" t="s">
        <v>84</v>
      </c>
      <c r="C57" s="32">
        <v>1090.6892</v>
      </c>
      <c r="D57" s="33">
        <v>1088.8371</v>
      </c>
    </row>
    <row r="58" spans="1:4" x14ac:dyDescent="0.2">
      <c r="A58" s="1" t="s">
        <v>85</v>
      </c>
      <c r="B58" s="31" t="s">
        <v>86</v>
      </c>
      <c r="C58" s="34">
        <v>1027.6899000000001</v>
      </c>
      <c r="D58" s="35">
        <v>1027.6899000000001</v>
      </c>
    </row>
    <row r="59" spans="1:4" x14ac:dyDescent="0.2">
      <c r="A59" s="1" t="s">
        <v>87</v>
      </c>
      <c r="B59" s="31" t="s">
        <v>88</v>
      </c>
      <c r="C59" s="34">
        <v>1026.1799000000001</v>
      </c>
      <c r="D59" s="35">
        <v>1025.3480999999999</v>
      </c>
    </row>
    <row r="60" spans="1:4" x14ac:dyDescent="0.2">
      <c r="A60" s="1" t="s">
        <v>89</v>
      </c>
      <c r="B60" s="31" t="s">
        <v>90</v>
      </c>
      <c r="C60" s="34">
        <v>1021.3146</v>
      </c>
      <c r="D60" s="35">
        <v>1019.5803</v>
      </c>
    </row>
    <row r="61" spans="1:4" x14ac:dyDescent="0.2">
      <c r="A61" s="1" t="s">
        <v>91</v>
      </c>
      <c r="B61" s="31" t="s">
        <v>92</v>
      </c>
      <c r="C61" s="34">
        <v>1096.5112999999999</v>
      </c>
      <c r="D61" s="35">
        <v>1094.5328</v>
      </c>
    </row>
    <row r="62" spans="1:4" x14ac:dyDescent="0.2">
      <c r="A62" s="1" t="s">
        <v>93</v>
      </c>
      <c r="B62" s="31" t="s">
        <v>94</v>
      </c>
      <c r="C62" s="34">
        <v>1070.8581999999999</v>
      </c>
      <c r="D62" s="35">
        <v>1068.9274</v>
      </c>
    </row>
    <row r="63" spans="1:4" x14ac:dyDescent="0.2">
      <c r="A63" s="1" t="s">
        <v>95</v>
      </c>
      <c r="B63" s="31" t="s">
        <v>96</v>
      </c>
      <c r="C63" s="34">
        <v>1009.8297</v>
      </c>
      <c r="D63" s="35">
        <v>1009.0055</v>
      </c>
    </row>
    <row r="64" spans="1:4" x14ac:dyDescent="0.2">
      <c r="A64" s="1" t="s">
        <v>97</v>
      </c>
      <c r="B64" s="36" t="s">
        <v>98</v>
      </c>
      <c r="C64" s="37">
        <v>1010.5645</v>
      </c>
      <c r="D64" s="38">
        <v>1008.741</v>
      </c>
    </row>
    <row r="65" spans="1:9" x14ac:dyDescent="0.2">
      <c r="B65" s="39" t="s">
        <v>99</v>
      </c>
      <c r="C65" s="39"/>
      <c r="D65" s="39"/>
      <c r="E65" s="39"/>
      <c r="F65" s="40"/>
    </row>
    <row r="66" spans="1:9" x14ac:dyDescent="0.2">
      <c r="B66" s="41" t="s">
        <v>100</v>
      </c>
      <c r="C66" s="41"/>
      <c r="D66" s="41"/>
      <c r="E66" s="41"/>
      <c r="F66" s="40"/>
    </row>
    <row r="67" spans="1:9" ht="12.75" customHeight="1" x14ac:dyDescent="0.2">
      <c r="B67" s="86" t="s">
        <v>101</v>
      </c>
      <c r="C67" s="87"/>
      <c r="D67" s="87"/>
      <c r="E67" s="87"/>
      <c r="F67" s="87"/>
      <c r="G67" s="87"/>
      <c r="H67" s="87"/>
      <c r="I67" s="42"/>
    </row>
    <row r="68" spans="1:9" x14ac:dyDescent="0.2">
      <c r="B68" s="43" t="s">
        <v>80</v>
      </c>
      <c r="C68" s="73" t="s">
        <v>102</v>
      </c>
      <c r="D68" s="74"/>
      <c r="E68" s="1"/>
    </row>
    <row r="69" spans="1:9" x14ac:dyDescent="0.2">
      <c r="B69" s="44"/>
      <c r="C69" s="45" t="s">
        <v>103</v>
      </c>
      <c r="D69" s="46" t="s">
        <v>104</v>
      </c>
      <c r="E69" s="1"/>
    </row>
    <row r="70" spans="1:9" x14ac:dyDescent="0.2">
      <c r="A70" s="1" t="s">
        <v>85</v>
      </c>
      <c r="B70" s="47" t="s">
        <v>86</v>
      </c>
      <c r="C70" s="48">
        <v>1.74686027</v>
      </c>
      <c r="D70" s="49">
        <f t="shared" ref="D70:D75" si="0">+C70</f>
        <v>1.74686027</v>
      </c>
      <c r="E70" s="1"/>
    </row>
    <row r="71" spans="1:9" x14ac:dyDescent="0.2">
      <c r="A71" s="1" t="s">
        <v>87</v>
      </c>
      <c r="B71" s="47" t="s">
        <v>88</v>
      </c>
      <c r="C71" s="50">
        <v>0.91096909999999998</v>
      </c>
      <c r="D71" s="51">
        <f t="shared" si="0"/>
        <v>0.91096909999999998</v>
      </c>
    </row>
    <row r="72" spans="1:9" x14ac:dyDescent="0.2">
      <c r="A72" s="1" t="s">
        <v>89</v>
      </c>
      <c r="B72" s="47" t="s">
        <v>90</v>
      </c>
      <c r="C72" s="50" t="s">
        <v>105</v>
      </c>
      <c r="D72" s="51" t="str">
        <f t="shared" si="0"/>
        <v>^^</v>
      </c>
    </row>
    <row r="73" spans="1:9" x14ac:dyDescent="0.2">
      <c r="A73" s="1" t="s">
        <v>93</v>
      </c>
      <c r="B73" s="47" t="s">
        <v>106</v>
      </c>
      <c r="C73" s="50" t="s">
        <v>105</v>
      </c>
      <c r="D73" s="51" t="str">
        <f t="shared" si="0"/>
        <v>^^</v>
      </c>
    </row>
    <row r="74" spans="1:9" x14ac:dyDescent="0.2">
      <c r="A74" s="1" t="s">
        <v>95</v>
      </c>
      <c r="B74" s="47" t="s">
        <v>107</v>
      </c>
      <c r="C74" s="50">
        <v>0.99795564999999997</v>
      </c>
      <c r="D74" s="51">
        <f t="shared" si="0"/>
        <v>0.99795564999999997</v>
      </c>
    </row>
    <row r="75" spans="1:9" x14ac:dyDescent="0.2">
      <c r="A75" s="1" t="s">
        <v>97</v>
      </c>
      <c r="B75" s="52" t="s">
        <v>108</v>
      </c>
      <c r="C75" s="53" t="s">
        <v>105</v>
      </c>
      <c r="D75" s="54" t="str">
        <f t="shared" si="0"/>
        <v>^^</v>
      </c>
    </row>
    <row r="76" spans="1:9" x14ac:dyDescent="0.2">
      <c r="B76" s="55" t="s">
        <v>109</v>
      </c>
      <c r="C76" s="56"/>
      <c r="D76" s="56"/>
    </row>
    <row r="77" spans="1:9" x14ac:dyDescent="0.2">
      <c r="B77" s="57" t="s">
        <v>110</v>
      </c>
    </row>
    <row r="78" spans="1:9" x14ac:dyDescent="0.2">
      <c r="B78" s="58" t="s">
        <v>111</v>
      </c>
    </row>
    <row r="79" spans="1:9" x14ac:dyDescent="0.2">
      <c r="B79" s="58" t="s">
        <v>112</v>
      </c>
    </row>
    <row r="80" spans="1:9" x14ac:dyDescent="0.2">
      <c r="B80" s="1" t="s">
        <v>113</v>
      </c>
    </row>
    <row r="81" spans="2:9" x14ac:dyDescent="0.2">
      <c r="B81" s="59" t="s">
        <v>114</v>
      </c>
    </row>
    <row r="82" spans="2:9" x14ac:dyDescent="0.2">
      <c r="B82" s="75" t="s">
        <v>115</v>
      </c>
      <c r="C82" s="76"/>
      <c r="D82" s="76"/>
      <c r="E82" s="76"/>
      <c r="F82" s="76"/>
      <c r="G82" s="76"/>
      <c r="H82" s="76"/>
      <c r="I82" s="57"/>
    </row>
    <row r="83" spans="2:9" ht="25.5" customHeight="1" x14ac:dyDescent="0.2">
      <c r="B83" s="77" t="s">
        <v>116</v>
      </c>
      <c r="C83" s="77"/>
      <c r="D83" s="77"/>
      <c r="E83" s="77"/>
      <c r="F83" s="77"/>
      <c r="G83" s="77"/>
      <c r="H83" s="77"/>
      <c r="I83" s="60"/>
    </row>
    <row r="85" spans="2:9" x14ac:dyDescent="0.2">
      <c r="B85" s="1" t="s">
        <v>117</v>
      </c>
    </row>
    <row r="86" spans="2:9" x14ac:dyDescent="0.2">
      <c r="B86" s="1" t="s">
        <v>118</v>
      </c>
    </row>
    <row r="87" spans="2:9" x14ac:dyDescent="0.2">
      <c r="B87" s="1" t="s">
        <v>119</v>
      </c>
    </row>
    <row r="98" spans="2:9" x14ac:dyDescent="0.2">
      <c r="B98" s="1" t="s">
        <v>120</v>
      </c>
      <c r="E98" s="1"/>
    </row>
    <row r="99" spans="2:9" ht="66.75" customHeight="1" x14ac:dyDescent="0.2">
      <c r="B99" s="78" t="s">
        <v>121</v>
      </c>
      <c r="C99" s="78"/>
      <c r="D99" s="78"/>
      <c r="E99" s="78"/>
      <c r="F99" s="78"/>
      <c r="G99" s="78"/>
      <c r="H99" s="78"/>
      <c r="I99" s="61"/>
    </row>
    <row r="100" spans="2:9" x14ac:dyDescent="0.2">
      <c r="B100" s="61"/>
      <c r="C100" s="61"/>
      <c r="D100" s="61"/>
      <c r="E100" s="61"/>
      <c r="F100" s="61"/>
      <c r="G100" s="61"/>
      <c r="H100" s="62"/>
    </row>
    <row r="101" spans="2:9" x14ac:dyDescent="0.2">
      <c r="B101" s="63" t="s">
        <v>122</v>
      </c>
      <c r="C101" s="64"/>
      <c r="D101" s="64"/>
      <c r="E101" s="65"/>
      <c r="F101" s="66"/>
      <c r="G101" s="66"/>
      <c r="H101" s="67"/>
    </row>
    <row r="102" spans="2:9" x14ac:dyDescent="0.2">
      <c r="B102" s="79" t="s">
        <v>123</v>
      </c>
      <c r="C102" s="80"/>
      <c r="D102" s="80"/>
      <c r="E102" s="80"/>
      <c r="F102" s="80"/>
      <c r="G102" s="80"/>
      <c r="H102" s="80"/>
    </row>
    <row r="103" spans="2:9" x14ac:dyDescent="0.2">
      <c r="B103" s="68"/>
      <c r="C103" s="68"/>
      <c r="D103" s="68"/>
      <c r="E103" s="68"/>
      <c r="F103" s="68"/>
      <c r="G103" s="68"/>
      <c r="H103" s="69"/>
    </row>
    <row r="104" spans="2:9" x14ac:dyDescent="0.2">
      <c r="B104" s="68"/>
      <c r="C104" s="68"/>
      <c r="D104" s="68"/>
      <c r="E104" s="68"/>
      <c r="F104" s="68"/>
      <c r="G104" s="68"/>
      <c r="H104" s="69"/>
    </row>
    <row r="105" spans="2:9" x14ac:dyDescent="0.2">
      <c r="B105" s="68"/>
      <c r="C105" s="68"/>
      <c r="D105" s="68"/>
      <c r="E105" s="68"/>
      <c r="F105" s="68"/>
      <c r="G105" s="68"/>
      <c r="H105" s="69"/>
    </row>
    <row r="106" spans="2:9" x14ac:dyDescent="0.2">
      <c r="B106" s="68"/>
      <c r="C106" s="68"/>
      <c r="D106" s="68"/>
      <c r="E106" s="68"/>
      <c r="F106" s="68"/>
      <c r="G106" s="68"/>
      <c r="H106" s="69"/>
    </row>
    <row r="107" spans="2:9" x14ac:dyDescent="0.2">
      <c r="B107" s="68"/>
      <c r="C107" s="68"/>
      <c r="D107" s="68"/>
      <c r="E107" s="68"/>
      <c r="F107" s="68"/>
      <c r="G107" s="68"/>
      <c r="H107" s="69"/>
    </row>
    <row r="108" spans="2:9" x14ac:dyDescent="0.2">
      <c r="E108" s="1"/>
    </row>
    <row r="112" spans="2:9" ht="18.75" x14ac:dyDescent="0.3">
      <c r="B112" s="70" t="s">
        <v>124</v>
      </c>
    </row>
  </sheetData>
  <mergeCells count="11">
    <mergeCell ref="B67:H67"/>
    <mergeCell ref="B1:J1"/>
    <mergeCell ref="B2:J2"/>
    <mergeCell ref="B3:J3"/>
    <mergeCell ref="B4:J4"/>
    <mergeCell ref="I6:J6"/>
    <mergeCell ref="C68:D68"/>
    <mergeCell ref="B82:H82"/>
    <mergeCell ref="B83:H83"/>
    <mergeCell ref="B99:H99"/>
    <mergeCell ref="B102:H102"/>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7" sqref="B17"/>
    </sheetView>
  </sheetViews>
  <sheetFormatPr defaultColWidth="8.7109375" defaultRowHeight="15" x14ac:dyDescent="0.25"/>
  <cols>
    <col min="1" max="7" width="8.7109375" style="71"/>
    <col min="8" max="8" width="8.7109375" style="72"/>
    <col min="9" max="16384" width="8.7109375" style="71"/>
  </cols>
  <sheetData>
    <row r="1" spans="1:13" x14ac:dyDescent="0.25">
      <c r="A1" s="88" t="s">
        <v>125</v>
      </c>
      <c r="B1" s="88"/>
      <c r="C1" s="88"/>
      <c r="D1" s="88"/>
      <c r="E1" s="88"/>
      <c r="F1" s="88"/>
      <c r="G1" s="88"/>
      <c r="H1" s="88"/>
      <c r="I1" s="88"/>
      <c r="J1" s="88"/>
      <c r="K1" s="88"/>
      <c r="L1" s="88"/>
      <c r="M1" s="88"/>
    </row>
    <row r="2" spans="1:13" x14ac:dyDescent="0.25">
      <c r="A2" s="71" t="s">
        <v>126</v>
      </c>
    </row>
    <row r="3" spans="1:13" x14ac:dyDescent="0.25">
      <c r="A3" s="71" t="s">
        <v>127</v>
      </c>
    </row>
    <row r="4" spans="1:13" x14ac:dyDescent="0.25">
      <c r="A4" s="71" t="s">
        <v>128</v>
      </c>
    </row>
    <row r="5" spans="1:13" x14ac:dyDescent="0.25">
      <c r="A5" s="71" t="s">
        <v>129</v>
      </c>
    </row>
    <row r="6" spans="1:13" x14ac:dyDescent="0.25">
      <c r="A6" s="71" t="s">
        <v>130</v>
      </c>
    </row>
    <row r="7" spans="1:13" x14ac:dyDescent="0.25">
      <c r="A7" s="71" t="s">
        <v>131</v>
      </c>
    </row>
    <row r="8" spans="1:13" x14ac:dyDescent="0.25">
      <c r="A8" s="71" t="s">
        <v>132</v>
      </c>
    </row>
    <row r="9" spans="1:13" x14ac:dyDescent="0.25">
      <c r="A9" s="71" t="s">
        <v>133</v>
      </c>
    </row>
    <row r="10" spans="1:13" x14ac:dyDescent="0.25">
      <c r="A10" s="71" t="s">
        <v>134</v>
      </c>
    </row>
    <row r="11" spans="1:13" x14ac:dyDescent="0.25">
      <c r="A11" s="71" t="s">
        <v>135</v>
      </c>
    </row>
    <row r="12" spans="1:13" x14ac:dyDescent="0.25">
      <c r="A12" s="71" t="s">
        <v>136</v>
      </c>
    </row>
    <row r="14" spans="1:13" x14ac:dyDescent="0.25">
      <c r="A14" s="71" t="s">
        <v>137</v>
      </c>
    </row>
    <row r="16" spans="1:13" x14ac:dyDescent="0.25">
      <c r="A16" s="71" t="s">
        <v>138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320B1F-D504-400B-B909-983CA85EEF90}"/>
</file>

<file path=customXml/itemProps2.xml><?xml version="1.0" encoding="utf-8"?>
<ds:datastoreItem xmlns:ds="http://schemas.openxmlformats.org/officeDocument/2006/customXml" ds:itemID="{AF723F66-33F3-43AE-B322-BF0FCB8627FB}"/>
</file>

<file path=customXml/itemProps3.xml><?xml version="1.0" encoding="utf-8"?>
<ds:datastoreItem xmlns:ds="http://schemas.openxmlformats.org/officeDocument/2006/customXml" ds:itemID="{C96F7B83-1046-41D4-9E24-336A350025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1502202</dc:title>
  <dc:subject>HSBC Ultra Short Duration Fund 1502202</dc:subject>
  <dc:creator>HSBC MF</dc:creator>
  <cp:keywords>HSBC Ultra Short Duration Fund 1502202</cp:keywords>
  <dcterms:created xsi:type="dcterms:W3CDTF">2022-02-17T09:47:27Z</dcterms:created>
  <dcterms:modified xsi:type="dcterms:W3CDTF">2022-02-17T12:26:25Z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2022-02-17T12:26:23Z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c8dcd501-c1c0-440d-b922-94955c75c022</vt:lpwstr>
  </property>
  <property fmtid="{D5CDD505-2E9C-101B-9397-08002B2CF9AE}" pid="8" name="MSIP_Label_3486a02c-2dfb-4efe-823f-aa2d1f0e6ab7_ContentBits">
    <vt:lpwstr>2</vt:lpwstr>
  </property>
  <property fmtid="{D5CDD505-2E9C-101B-9397-08002B2CF9AE}" pid="9" name="Classification">
    <vt:lpwstr>PUBLIC</vt:lpwstr>
  </property>
</Properties>
</file>