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Dec 2021\31122021 Debt\"/>
    </mc:Choice>
  </mc:AlternateContent>
  <bookViews>
    <workbookView xWindow="1515" yWindow="1515" windowWidth="14400" windowHeight="7365"/>
  </bookViews>
  <sheets>
    <sheet name="HMIP" sheetId="2" r:id="rId1"/>
    <sheet name="Disclaimer" sheetId="3" r:id="rId2"/>
  </sheets>
  <definedNames>
    <definedName name="_xlnm._FilterDatabase" localSheetId="0" hidden="1">HMIP!$B$6:$G$55</definedName>
    <definedName name="_xlnm.Print_Area" localSheetId="0">HMIP!$B$1:$J$125</definedName>
    <definedName name="SchemeDescription" localSheetId="0">HMIP!$U$1:$X$9</definedName>
    <definedName name="SchemeDescription_2" localSheetId="0">HMIP!$B$70:$E$74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4" i="2" l="1"/>
  <c r="D83" i="2"/>
  <c r="D82" i="2"/>
  <c r="D81" i="2"/>
</calcChain>
</file>

<file path=xl/sharedStrings.xml><?xml version="1.0" encoding="utf-8"?>
<sst xmlns="http://schemas.openxmlformats.org/spreadsheetml/2006/main" count="210" uniqueCount="179">
  <si>
    <t>HSBC Mutual Fund</t>
  </si>
  <si>
    <t>HSBC REGULAR SAVINGS FUND</t>
  </si>
  <si>
    <t xml:space="preserve">  (An Open Ended Hybrid Scheme Investing Predominantly in Debt Instruments)</t>
  </si>
  <si>
    <t>Fortnightly Portfolio Statement as of December 31, 2021</t>
  </si>
  <si>
    <t>Name of the Instrument</t>
  </si>
  <si>
    <t>ISIN</t>
  </si>
  <si>
    <t>Rating/Industries</t>
  </si>
  <si>
    <t>Quantity</t>
  </si>
  <si>
    <t>Market Value
 (Rs in Lacs)</t>
  </si>
  <si>
    <t>Percentage to Net Assets</t>
  </si>
  <si>
    <t>Yield of the Instrument (%)</t>
  </si>
  <si>
    <t>YTC @
CRISIL         ICRA</t>
  </si>
  <si>
    <t>Equity &amp; Equity Related Instruments</t>
  </si>
  <si>
    <t>Listed / Awaiting listing on Stock Exchanges</t>
  </si>
  <si>
    <t>Infosys Ltd.</t>
  </si>
  <si>
    <t>INE009A01021</t>
  </si>
  <si>
    <t>SOFTWARE</t>
  </si>
  <si>
    <t>ICICI Bank Ltd.</t>
  </si>
  <si>
    <t>INE090A01021</t>
  </si>
  <si>
    <t>BANKS</t>
  </si>
  <si>
    <t>HDFC Bank Ltd.</t>
  </si>
  <si>
    <t>INE040A01034</t>
  </si>
  <si>
    <t>Bajaj Finance Ltd.</t>
  </si>
  <si>
    <t>INE296A01024</t>
  </si>
  <si>
    <t>FINANCE</t>
  </si>
  <si>
    <t>Larsen &amp; Toubro Ltd.</t>
  </si>
  <si>
    <t>INE018A01030</t>
  </si>
  <si>
    <t>CONSTRUCTION PROJECT</t>
  </si>
  <si>
    <t>Reliance Industries Ltd.</t>
  </si>
  <si>
    <t>INE002A01018</t>
  </si>
  <si>
    <t>PETROLEUM PRODUCTS</t>
  </si>
  <si>
    <t>Sun Pharmaceutical Industries Ltd.</t>
  </si>
  <si>
    <t>INE044A01036</t>
  </si>
  <si>
    <t>PHARMACEUTICALS</t>
  </si>
  <si>
    <t>State Bank of India</t>
  </si>
  <si>
    <t>INE062A01020</t>
  </si>
  <si>
    <t>Axis Bank Ltd.</t>
  </si>
  <si>
    <t>INE238A01034</t>
  </si>
  <si>
    <t>KEI Industries Ltd.</t>
  </si>
  <si>
    <t>INE878B01027</t>
  </si>
  <si>
    <t>INDUSTRIAL PRODUCTS</t>
  </si>
  <si>
    <t>Tata Motors Ltd.</t>
  </si>
  <si>
    <t>INE155A01022</t>
  </si>
  <si>
    <t>AUTO</t>
  </si>
  <si>
    <t>Tata Consultancy Services Ltd.</t>
  </si>
  <si>
    <t>INE467B01029</t>
  </si>
  <si>
    <t>Titan Company Ltd.</t>
  </si>
  <si>
    <t>INE280A01028</t>
  </si>
  <si>
    <t>CONSUMER DURABLES</t>
  </si>
  <si>
    <t>Mphasis Ltd.</t>
  </si>
  <si>
    <t>INE356A01018</t>
  </si>
  <si>
    <t>DLF Ltd.</t>
  </si>
  <si>
    <t>INE271C01023</t>
  </si>
  <si>
    <t>CONSTRUCTION</t>
  </si>
  <si>
    <t>P I INDUSTRIES LIMITED</t>
  </si>
  <si>
    <t>INE603J01030</t>
  </si>
  <si>
    <t>PESTICIDES</t>
  </si>
  <si>
    <t>Hindustan Unilever Ltd.</t>
  </si>
  <si>
    <t>INE030A01027</t>
  </si>
  <si>
    <t>CONSUMER NON DURABLES</t>
  </si>
  <si>
    <t>SRF Ltd.</t>
  </si>
  <si>
    <t>INE647A01010</t>
  </si>
  <si>
    <t>CHEMICALS</t>
  </si>
  <si>
    <t>Dalmia Bharat Ltd.</t>
  </si>
  <si>
    <t>INE00R701025</t>
  </si>
  <si>
    <t>CEMENT &amp; CEMENT PRODUCTS</t>
  </si>
  <si>
    <t>Ashok Leyland Ltd.</t>
  </si>
  <si>
    <t>INE208A01029</t>
  </si>
  <si>
    <t>Voltas Ltd.</t>
  </si>
  <si>
    <t>INE226A01021</t>
  </si>
  <si>
    <t>Kajaria Ceramics Ltd.</t>
  </si>
  <si>
    <t>INE217B01036</t>
  </si>
  <si>
    <t>Amber Enterprises India Ltd.</t>
  </si>
  <si>
    <t>INE371P01015</t>
  </si>
  <si>
    <t>SBI Life Insurance Company Ltd.</t>
  </si>
  <si>
    <t>INE123W01016</t>
  </si>
  <si>
    <t>INSURANCE</t>
  </si>
  <si>
    <t>JB Chemicals &amp; Pharmaceuticals Ltd.</t>
  </si>
  <si>
    <t>INE572A01028</t>
  </si>
  <si>
    <t>Alkem Laboratories Ltd.</t>
  </si>
  <si>
    <t>INE540L01014</t>
  </si>
  <si>
    <t>IPCA Laboratories Ltd.</t>
  </si>
  <si>
    <t>INE571A01020</t>
  </si>
  <si>
    <t>Godrej Consumer Products Ltd.</t>
  </si>
  <si>
    <t>INE102D01028</t>
  </si>
  <si>
    <t>PVR Ltd.</t>
  </si>
  <si>
    <t>INE191H01014</t>
  </si>
  <si>
    <t>ENTERTAINMENT</t>
  </si>
  <si>
    <t>Jindal Steel &amp; Power Ltd.</t>
  </si>
  <si>
    <t>INE749A01030</t>
  </si>
  <si>
    <t>FERROUS METALS</t>
  </si>
  <si>
    <t>Kotak Mahindra Bank Ltd.</t>
  </si>
  <si>
    <t>INE237A01028</t>
  </si>
  <si>
    <t>Maruti Suzuki India Ltd.</t>
  </si>
  <si>
    <t>INE585B01010</t>
  </si>
  <si>
    <t>Total</t>
  </si>
  <si>
    <t>Debt Instruments</t>
  </si>
  <si>
    <t>Government Securities</t>
  </si>
  <si>
    <t>6.97% GOVT OF INDIA RED 06-09-2026</t>
  </si>
  <si>
    <t>IN0020160035</t>
  </si>
  <si>
    <t>SOVEREIGN</t>
  </si>
  <si>
    <t>5.63% GOVT OF INDIA RED 12-04-2026</t>
  </si>
  <si>
    <t>IN0020210012</t>
  </si>
  <si>
    <t>6.79% GOVT OF INDIA RED 15-05-2027</t>
  </si>
  <si>
    <t>IN0020170026</t>
  </si>
  <si>
    <t>6.10% GOVT OF INDIA RED 12-07-2031</t>
  </si>
  <si>
    <t>IN0020210095</t>
  </si>
  <si>
    <t>8.19% RAJASTHAN SDL RED 23-06-2026</t>
  </si>
  <si>
    <t>IN2920160123</t>
  </si>
  <si>
    <t>6.64% GOVT OF INDIA RED 16-06-2035</t>
  </si>
  <si>
    <t>IN0020210020</t>
  </si>
  <si>
    <t>Reverse Repos</t>
  </si>
  <si>
    <t>Treps</t>
  </si>
  <si>
    <t>Net Current Assets (including cash &amp; bank balances)</t>
  </si>
  <si>
    <t>Total Net Assets as on 31-Dec-2021</t>
  </si>
  <si>
    <t>@ Pursuant to AMFI circular no. 135/BP/91/2020-21, Yield to Call (YTC) for AT-1 bonds and Tier-2 bonds as on December 31, 2021.</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</si>
  <si>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</si>
  <si>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</si>
  <si>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</si>
  <si>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</si>
  <si>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</si>
  <si>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31 December 2021</t>
  </si>
  <si>
    <t>As on 15 December 2021</t>
  </si>
  <si>
    <t>HDMIPSG</t>
  </si>
  <si>
    <t>Growth Option</t>
  </si>
  <si>
    <t>HDMIPSMD</t>
  </si>
  <si>
    <t>Monthly IDCW Option</t>
  </si>
  <si>
    <t>HDMIPSQD</t>
  </si>
  <si>
    <t>Quarterly IDCW Option</t>
  </si>
  <si>
    <t>HDMIPSGDP</t>
  </si>
  <si>
    <t>Direct Plan - Growth Option</t>
  </si>
  <si>
    <t>HDMIPSMDP</t>
  </si>
  <si>
    <t>Direct Plan - Monthly IDCW Option</t>
  </si>
  <si>
    <t>HDMIPSQDP</t>
  </si>
  <si>
    <t>Direct Plan - Quarterly IDCW Option</t>
  </si>
  <si>
    <t>(4) Details of Schemes having exposure in Derivatives is as follows :</t>
  </si>
  <si>
    <t xml:space="preserve">     a. Hedging Positions through Futures as on December 31, 2021 is Nil</t>
  </si>
  <si>
    <t xml:space="preserve">         For the period ended December 31, 2021, hedging transactions through futures which have been squared off/expired is Nil.</t>
  </si>
  <si>
    <t xml:space="preserve">     b. Other than Hedging Positions through Futures as on December 31, 2021 is Nil.</t>
  </si>
  <si>
    <t xml:space="preserve">         For the period ended December 31, 2021, non-hedging transactions through futures which have been squared off/expired is Nil.</t>
  </si>
  <si>
    <t xml:space="preserve">     c. Hedging Positions through Options as on December 31, 2021 is Nil.</t>
  </si>
  <si>
    <t xml:space="preserve">     d. Other than Hedging Positions through Options as on December 31, 2021 is Nil.</t>
  </si>
  <si>
    <t xml:space="preserve">     e. Hedging Positions through swaps as on December 31, 2021 is Nil.</t>
  </si>
  <si>
    <t>(5) The dividends declared during the fortnight ended December 31, 2021 under the Income Distribution cum Capital Withdrawal (IDCW) Options of the Scheme are as follows:</t>
  </si>
  <si>
    <t>Rate of dividend per Unit</t>
  </si>
  <si>
    <t>Individuals &amp; HUF</t>
  </si>
  <si>
    <t>Others</t>
  </si>
  <si>
    <t>^^ No dividend was distributed during the fortnight ended ended December 31, 2021.</t>
  </si>
  <si>
    <t>(6) No bonus was declared  during the fortnight ended December 31, 2021.</t>
  </si>
  <si>
    <t>(7) The total market value of investments in foreign securities / American Depositary Receipts / Global Depositary Receipts as on December 31, 2021 is Nil.</t>
  </si>
  <si>
    <t>(8) The portfolio turnover ratio of the Scheme for the fortnight ended December 31, 2021 is 1.23 times.</t>
  </si>
  <si>
    <t>(9) The Average Maturity Period for debt portion of the Portfolio has been 57.86 months.</t>
  </si>
  <si>
    <t>(10) Investment in Repo in Corporate Debt Securities during the fortnight ended December 31, 2021 is Nil.</t>
  </si>
  <si>
    <t>(11) No. of instances of deviation from valuation guidelines is Nil</t>
  </si>
  <si>
    <t xml:space="preserve">(12) Investment in Partly paid Bonds / NCD’s : Nil </t>
  </si>
  <si>
    <t>(13) Debt instruments having structured obligations or credit enhancement features have been denoted with suffix as (SO) or (CE) respectively against the ratings of the instrument</t>
  </si>
  <si>
    <t>(14)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</si>
  <si>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</si>
  <si>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Capital appreciation over medium to long term</t>
  </si>
  <si>
    <t>• Investment in fixed income (debt and money market instruments) as well as equity and equity related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</si>
  <si>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</si>
  <si>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</si>
  <si>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</si>
  <si>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Hybrid 85+15 - Conservative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</si>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</sst>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Rs -400A]#,##0.0000"/>
    <numFmt numFmtId="165" formatCode="0.000"/>
    <numFmt numFmtId="166" formatCode="_-* #,##0.0000_-;\-* #,##0.0000_-;_-* &quot;-&quot;??_-;_-@_-"/>
    <numFmt numFmtId="167" formatCode="0.0000"/>
  </numFmts>
  <fonts count="9"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3" fillId="0" borderId="0"/>
    <xf numFmtId="0" fontId="6" fillId="0" borderId="0"/>
    <xf numFmtId="0" fontId="6" fillId="0" borderId="0" applyNumberFormat="0" applyFill="0" applyBorder="0" applyAlignment="0" applyProtection="0"/>
    <xf numFmtId="43" fontId="3" fillId="0" borderId="0" applyFont="0" applyFill="0" applyBorder="0" applyAlignment="0" applyProtection="0"/>
  </cellStyleXfs>
  <cellXfs count="88">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1" xfId="1" applyNumberFormat="1" applyFont="1" applyFill="1" applyBorder="1"/>
    <xf numFmtId="0" fontId="1" fillId="2" borderId="8" xfId="1" applyFont="1" applyFill="1" applyBorder="1"/>
    <xf numFmtId="4" fontId="2" fillId="2" borderId="5" xfId="1" applyNumberFormat="1" applyFont="1" applyFill="1" applyBorder="1"/>
    <xf numFmtId="43" fontId="2" fillId="2" borderId="2" xfId="1" applyNumberFormat="1" applyFont="1" applyFill="1" applyBorder="1"/>
    <xf numFmtId="4" fontId="2" fillId="2" borderId="1" xfId="1" applyNumberFormat="1" applyFont="1" applyFill="1" applyBorder="1"/>
    <xf numFmtId="0" fontId="2" fillId="2" borderId="9" xfId="1" applyFont="1" applyFill="1" applyBorder="1"/>
    <xf numFmtId="4" fontId="2" fillId="2" borderId="9" xfId="1" applyNumberFormat="1" applyFont="1" applyFill="1" applyBorder="1"/>
    <xf numFmtId="43" fontId="2" fillId="2" borderId="9" xfId="1" applyNumberFormat="1" applyFont="1" applyFill="1" applyBorder="1"/>
    <xf numFmtId="4" fontId="2" fillId="2" borderId="10" xfId="1" applyNumberFormat="1" applyFont="1" applyFill="1" applyBorder="1"/>
    <xf numFmtId="0" fontId="1" fillId="2" borderId="11" xfId="1" applyFont="1" applyFill="1" applyBorder="1"/>
    <xf numFmtId="0" fontId="1" fillId="2" borderId="0" xfId="1" quotePrefix="1" applyFont="1" applyFill="1"/>
    <xf numFmtId="0" fontId="5" fillId="0" borderId="1" xfId="1" applyFont="1" applyBorder="1" applyAlignment="1">
      <alignment horizontal="left"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43" fontId="6" fillId="0" borderId="0" xfId="2" applyNumberFormat="1" applyAlignment="1">
      <alignment vertical="top" readingOrder="1"/>
    </xf>
    <xf numFmtId="43" fontId="1" fillId="0" borderId="0" xfId="1" applyNumberFormat="1" applyFont="1"/>
    <xf numFmtId="0" fontId="6" fillId="0" borderId="10" xfId="1" applyFont="1" applyBorder="1" applyAlignment="1">
      <alignment horizontal="left" vertical="top" readingOrder="1"/>
    </xf>
    <xf numFmtId="0" fontId="6" fillId="0" borderId="12"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6" fillId="0" borderId="6"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164" fontId="1" fillId="0" borderId="9" xfId="1" applyNumberFormat="1" applyFont="1" applyBorder="1" applyAlignment="1">
      <alignment horizontal="center"/>
    </xf>
    <xf numFmtId="164" fontId="1" fillId="0" borderId="11" xfId="1" applyNumberFormat="1" applyFont="1" applyBorder="1" applyAlignment="1">
      <alignment horizontal="center"/>
    </xf>
    <xf numFmtId="0" fontId="1" fillId="0" borderId="1" xfId="3" applyFont="1" applyFill="1" applyBorder="1" applyAlignment="1">
      <alignment vertical="top" readingOrder="1"/>
    </xf>
    <xf numFmtId="0" fontId="1" fillId="0" borderId="1" xfId="1" applyFont="1" applyBorder="1" applyAlignment="1">
      <alignment vertical="top" readingOrder="1"/>
    </xf>
    <xf numFmtId="0" fontId="1" fillId="0" borderId="0" xfId="1" applyFont="1"/>
    <xf numFmtId="0" fontId="6" fillId="0" borderId="0" xfId="1" applyFont="1" applyAlignment="1">
      <alignment horizontal="left" vertical="top" wrapText="1" readingOrder="1"/>
    </xf>
    <xf numFmtId="0" fontId="5" fillId="0" borderId="13" xfId="1" applyFont="1" applyBorder="1" applyAlignment="1">
      <alignment horizontal="left" vertical="top" readingOrder="1"/>
    </xf>
    <xf numFmtId="4" fontId="1" fillId="0" borderId="0" xfId="1" applyNumberFormat="1" applyFont="1"/>
    <xf numFmtId="0" fontId="5" fillId="0" borderId="9" xfId="1" applyFont="1" applyBorder="1" applyAlignment="1">
      <alignment horizontal="left" vertical="top" readingOrder="1"/>
    </xf>
    <xf numFmtId="165" fontId="5" fillId="0" borderId="2" xfId="1" applyNumberFormat="1" applyFont="1" applyBorder="1" applyAlignment="1">
      <alignment horizontal="center" vertical="top" readingOrder="1"/>
    </xf>
    <xf numFmtId="0" fontId="6" fillId="0" borderId="13" xfId="1" applyFont="1" applyBorder="1" applyAlignment="1">
      <alignment horizontal="left" vertical="top" readingOrder="1"/>
    </xf>
    <xf numFmtId="166" fontId="6" fillId="0" borderId="13" xfId="4" quotePrefix="1" applyNumberFormat="1" applyFont="1" applyFill="1" applyBorder="1" applyAlignment="1">
      <alignment horizontal="center" vertical="center" readingOrder="1"/>
    </xf>
    <xf numFmtId="166" fontId="6" fillId="0" borderId="7" xfId="4" quotePrefix="1" applyNumberFormat="1" applyFont="1" applyFill="1" applyBorder="1" applyAlignment="1">
      <alignment horizontal="center" vertical="center" readingOrder="1"/>
    </xf>
    <xf numFmtId="0" fontId="6" fillId="0" borderId="5" xfId="1" applyFont="1" applyBorder="1" applyAlignment="1">
      <alignment horizontal="left" vertical="top" readingOrder="1"/>
    </xf>
    <xf numFmtId="166" fontId="6" fillId="0" borderId="5" xfId="4" quotePrefix="1" applyNumberFormat="1" applyFont="1" applyFill="1" applyBorder="1" applyAlignment="1">
      <alignment horizontal="center" vertical="center" readingOrder="1"/>
    </xf>
    <xf numFmtId="166" fontId="6" fillId="0" borderId="8" xfId="4" quotePrefix="1" applyNumberFormat="1" applyFont="1" applyFill="1" applyBorder="1" applyAlignment="1">
      <alignment horizontal="center" vertical="center" readingOrder="1"/>
    </xf>
    <xf numFmtId="0" fontId="6" fillId="0" borderId="9" xfId="1" applyFont="1" applyBorder="1" applyAlignment="1">
      <alignment horizontal="left" vertical="top" readingOrder="1"/>
    </xf>
    <xf numFmtId="166" fontId="6" fillId="0" borderId="9" xfId="4" quotePrefix="1" applyNumberFormat="1" applyFont="1" applyFill="1" applyBorder="1" applyAlignment="1">
      <alignment horizontal="center" vertical="center" readingOrder="1"/>
    </xf>
    <xf numFmtId="166" fontId="6" fillId="0" borderId="11" xfId="4" quotePrefix="1" applyNumberFormat="1" applyFont="1" applyFill="1" applyBorder="1" applyAlignment="1">
      <alignment horizontal="center" vertical="center" readingOrder="1"/>
    </xf>
    <xf numFmtId="167" fontId="5" fillId="0" borderId="0" xfId="1" quotePrefix="1" applyNumberFormat="1" applyFont="1" applyAlignment="1">
      <alignment horizontal="center" vertical="top" readingOrder="1"/>
    </xf>
    <xf numFmtId="43" fontId="2" fillId="0" borderId="0" xfId="1" applyNumberFormat="1" applyFont="1"/>
    <xf numFmtId="0" fontId="6" fillId="0" borderId="1"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4"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4" applyNumberFormat="1" applyFont="1" applyFill="1" applyAlignment="1">
      <alignment vertical="top"/>
    </xf>
    <xf numFmtId="0" fontId="7" fillId="2" borderId="0" xfId="1" applyFont="1" applyFill="1"/>
    <xf numFmtId="0" fontId="3" fillId="0" borderId="0" xfId="1"/>
    <xf numFmtId="4" fontId="3" fillId="0" borderId="0" xfId="1" applyNumberFormat="1"/>
    <xf numFmtId="0" fontId="5" fillId="0" borderId="1" xfId="2" applyFont="1" applyBorder="1" applyAlignment="1">
      <alignment horizontal="left" vertical="top" readingOrder="1"/>
    </xf>
    <xf numFmtId="0" fontId="5" fillId="0" borderId="0" xfId="2" applyFont="1" applyAlignment="1">
      <alignment horizontal="left" vertical="top" readingOrder="1"/>
    </xf>
    <xf numFmtId="0" fontId="6" fillId="0" borderId="1" xfId="1" applyFont="1" applyBorder="1" applyAlignment="1">
      <alignment horizontal="left" vertical="top" wrapText="1" readingOrder="1"/>
    </xf>
    <xf numFmtId="0" fontId="6" fillId="0" borderId="0" xfId="1" applyFont="1" applyAlignment="1">
      <alignment horizontal="left" vertical="top" wrapText="1"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8" fillId="3" borderId="2" xfId="1" applyFont="1" applyFill="1" applyBorder="1" applyAlignment="1">
      <alignment horizontal="center"/>
    </xf>
  </cellXfs>
  <cellStyles count="5">
    <cellStyle name="Comma 2" xfId="4"/>
    <cellStyle name="Normal" xfId="0" builtinId="0"/>
    <cellStyle name="Normal 2" xfId="1"/>
    <cellStyle name="Normal 2 2" xfId="2"/>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99</xdr:row>
      <xdr:rowOff>0</xdr:rowOff>
    </xdr:from>
    <xdr:to>
      <xdr:col>1</xdr:col>
      <xdr:colOff>2082801</xdr:colOff>
      <xdr:row>107</xdr:row>
      <xdr:rowOff>104775</xdr:rowOff>
    </xdr:to>
    <xdr:pic>
      <xdr:nvPicPr>
        <xdr:cNvPr id="2" name="Picture 1">
          <a:extLst>
            <a:ext uri="{FF2B5EF4-FFF2-40B4-BE49-F238E27FC236}">
              <a16:creationId xmlns:a16="http://schemas.microsoft.com/office/drawing/2014/main" id="{8C320754-B049-4BCB-8F31-4879296452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6687800"/>
          <a:ext cx="1978026" cy="1374775"/>
        </a:xfrm>
        <a:prstGeom prst="rect">
          <a:avLst/>
        </a:prstGeom>
        <a:noFill/>
        <a:ln>
          <a:noFill/>
        </a:ln>
      </xdr:spPr>
    </xdr:pic>
    <xdr:clientData/>
  </xdr:twoCellAnchor>
  <xdr:twoCellAnchor editAs="oneCell">
    <xdr:from>
      <xdr:col>1</xdr:col>
      <xdr:colOff>76200</xdr:colOff>
      <xdr:row>113</xdr:row>
      <xdr:rowOff>57150</xdr:rowOff>
    </xdr:from>
    <xdr:to>
      <xdr:col>1</xdr:col>
      <xdr:colOff>2222627</xdr:colOff>
      <xdr:row>121</xdr:row>
      <xdr:rowOff>104775</xdr:rowOff>
    </xdr:to>
    <xdr:pic>
      <xdr:nvPicPr>
        <xdr:cNvPr id="3" name="Graphic 5">
          <a:extLst>
            <a:ext uri="{FF2B5EF4-FFF2-40B4-BE49-F238E27FC236}">
              <a16:creationId xmlns:a16="http://schemas.microsoft.com/office/drawing/2014/main" id="{3ECA91AC-B002-446A-AEF7-040223A0036E}"/>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76200" y="19526250"/>
          <a:ext cx="2146427" cy="1317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FCC1A186-18BB-406F-A800-E00BC5EFF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4"/>
  <sheetViews>
    <sheetView showGridLines="0" tabSelected="1" view="pageBreakPreview" topLeftCell="B1" zoomScaleNormal="100" zoomScaleSheetLayoutView="100" workbookViewId="0">
      <selection activeCell="B5" sqref="B5"/>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9" width="13.42578125" style="2" customWidth="1"/>
    <col min="10" max="20" width="9.140625" style="1"/>
    <col min="21" max="21" width="107.7109375" style="1" bestFit="1" customWidth="1"/>
    <col min="22" max="16384" width="9.140625" style="1"/>
  </cols>
  <sheetData>
    <row r="1" spans="2:10" x14ac:dyDescent="0.2">
      <c r="B1" s="82" t="s">
        <v>0</v>
      </c>
      <c r="C1" s="82"/>
      <c r="D1" s="82"/>
      <c r="E1" s="82"/>
      <c r="F1" s="82"/>
      <c r="G1" s="82"/>
      <c r="H1" s="82"/>
      <c r="I1" s="82"/>
      <c r="J1" s="82"/>
    </row>
    <row r="2" spans="2:10" x14ac:dyDescent="0.2">
      <c r="B2" s="82" t="s">
        <v>1</v>
      </c>
      <c r="C2" s="82"/>
      <c r="D2" s="82"/>
      <c r="E2" s="82"/>
      <c r="F2" s="82"/>
      <c r="G2" s="82"/>
      <c r="H2" s="82"/>
      <c r="I2" s="82"/>
      <c r="J2" s="82"/>
    </row>
    <row r="3" spans="2:10" ht="12.95" customHeight="1" x14ac:dyDescent="0.2">
      <c r="B3" s="83" t="s">
        <v>2</v>
      </c>
      <c r="C3" s="84"/>
      <c r="D3" s="84"/>
      <c r="E3" s="84"/>
      <c r="F3" s="84"/>
      <c r="G3" s="84"/>
      <c r="H3" s="84"/>
      <c r="I3" s="84"/>
      <c r="J3" s="84"/>
    </row>
    <row r="4" spans="2:10" x14ac:dyDescent="0.2">
      <c r="B4" s="82" t="s">
        <v>3</v>
      </c>
      <c r="C4" s="82"/>
      <c r="D4" s="82"/>
      <c r="E4" s="82"/>
      <c r="F4" s="82"/>
      <c r="G4" s="82"/>
      <c r="H4" s="82"/>
      <c r="I4" s="82"/>
      <c r="J4" s="82"/>
    </row>
    <row r="5" spans="2:10" ht="21" customHeight="1" x14ac:dyDescent="0.2"/>
    <row r="6" spans="2:10" ht="46.5" customHeight="1" x14ac:dyDescent="0.2">
      <c r="B6" s="4" t="s">
        <v>4</v>
      </c>
      <c r="C6" s="4" t="s">
        <v>5</v>
      </c>
      <c r="D6" s="4" t="s">
        <v>6</v>
      </c>
      <c r="E6" s="5" t="s">
        <v>7</v>
      </c>
      <c r="F6" s="6" t="s">
        <v>8</v>
      </c>
      <c r="G6" s="6" t="s">
        <v>9</v>
      </c>
      <c r="H6" s="7" t="s">
        <v>10</v>
      </c>
      <c r="I6" s="85" t="s">
        <v>11</v>
      </c>
      <c r="J6" s="86"/>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12500</v>
      </c>
      <c r="F9" s="11">
        <v>235.96875</v>
      </c>
      <c r="G9" s="11">
        <v>2.66</v>
      </c>
      <c r="H9" s="10"/>
      <c r="I9" s="15"/>
      <c r="J9" s="16"/>
    </row>
    <row r="10" spans="2:10" x14ac:dyDescent="0.2">
      <c r="B10" s="9" t="s">
        <v>17</v>
      </c>
      <c r="C10" s="9" t="s">
        <v>18</v>
      </c>
      <c r="D10" s="9" t="s">
        <v>19</v>
      </c>
      <c r="E10" s="10">
        <v>27000</v>
      </c>
      <c r="F10" s="11">
        <v>199.84049999999999</v>
      </c>
      <c r="G10" s="11">
        <v>2.25</v>
      </c>
      <c r="H10" s="10"/>
      <c r="I10" s="15"/>
      <c r="J10" s="16"/>
    </row>
    <row r="11" spans="2:10" x14ac:dyDescent="0.2">
      <c r="B11" s="9" t="s">
        <v>20</v>
      </c>
      <c r="C11" s="9" t="s">
        <v>21</v>
      </c>
      <c r="D11" s="9" t="s">
        <v>19</v>
      </c>
      <c r="E11" s="10">
        <v>12000</v>
      </c>
      <c r="F11" s="11">
        <v>177.52799999999999</v>
      </c>
      <c r="G11" s="11">
        <v>2</v>
      </c>
      <c r="H11" s="10"/>
      <c r="I11" s="15"/>
      <c r="J11" s="16"/>
    </row>
    <row r="12" spans="2:10" x14ac:dyDescent="0.2">
      <c r="B12" s="9" t="s">
        <v>22</v>
      </c>
      <c r="C12" s="9" t="s">
        <v>23</v>
      </c>
      <c r="D12" s="9" t="s">
        <v>24</v>
      </c>
      <c r="E12" s="10">
        <v>1700</v>
      </c>
      <c r="F12" s="11">
        <v>118.61409999999999</v>
      </c>
      <c r="G12" s="11">
        <v>1.34</v>
      </c>
      <c r="H12" s="10"/>
      <c r="I12" s="15"/>
      <c r="J12" s="16"/>
    </row>
    <row r="13" spans="2:10" x14ac:dyDescent="0.2">
      <c r="B13" s="9" t="s">
        <v>25</v>
      </c>
      <c r="C13" s="9" t="s">
        <v>26</v>
      </c>
      <c r="D13" s="9" t="s">
        <v>27</v>
      </c>
      <c r="E13" s="10">
        <v>5500</v>
      </c>
      <c r="F13" s="11">
        <v>104.2745</v>
      </c>
      <c r="G13" s="11">
        <v>1.18</v>
      </c>
      <c r="H13" s="10"/>
      <c r="I13" s="15"/>
      <c r="J13" s="16"/>
    </row>
    <row r="14" spans="2:10" x14ac:dyDescent="0.2">
      <c r="B14" s="9" t="s">
        <v>28</v>
      </c>
      <c r="C14" s="9" t="s">
        <v>29</v>
      </c>
      <c r="D14" s="9" t="s">
        <v>30</v>
      </c>
      <c r="E14" s="10">
        <v>4000</v>
      </c>
      <c r="F14" s="11">
        <v>94.725999999999999</v>
      </c>
      <c r="G14" s="11">
        <v>1.07</v>
      </c>
      <c r="H14" s="10"/>
      <c r="I14" s="15"/>
      <c r="J14" s="16"/>
    </row>
    <row r="15" spans="2:10" x14ac:dyDescent="0.2">
      <c r="B15" s="9" t="s">
        <v>31</v>
      </c>
      <c r="C15" s="9" t="s">
        <v>32</v>
      </c>
      <c r="D15" s="9" t="s">
        <v>33</v>
      </c>
      <c r="E15" s="10">
        <v>9000</v>
      </c>
      <c r="F15" s="11">
        <v>76.113</v>
      </c>
      <c r="G15" s="11">
        <v>0.86</v>
      </c>
      <c r="H15" s="10"/>
      <c r="I15" s="15"/>
      <c r="J15" s="16"/>
    </row>
    <row r="16" spans="2:10" x14ac:dyDescent="0.2">
      <c r="B16" s="9" t="s">
        <v>34</v>
      </c>
      <c r="C16" s="9" t="s">
        <v>35</v>
      </c>
      <c r="D16" s="9" t="s">
        <v>19</v>
      </c>
      <c r="E16" s="10">
        <v>16500</v>
      </c>
      <c r="F16" s="11">
        <v>75.974249999999998</v>
      </c>
      <c r="G16" s="11">
        <v>0.86</v>
      </c>
      <c r="H16" s="10"/>
      <c r="I16" s="15"/>
      <c r="J16" s="16"/>
    </row>
    <row r="17" spans="2:10" x14ac:dyDescent="0.2">
      <c r="B17" s="9" t="s">
        <v>36</v>
      </c>
      <c r="C17" s="9" t="s">
        <v>37</v>
      </c>
      <c r="D17" s="9" t="s">
        <v>19</v>
      </c>
      <c r="E17" s="10">
        <v>11000</v>
      </c>
      <c r="F17" s="11">
        <v>74.640500000000003</v>
      </c>
      <c r="G17" s="11">
        <v>0.84</v>
      </c>
      <c r="H17" s="10"/>
      <c r="I17" s="15"/>
      <c r="J17" s="16"/>
    </row>
    <row r="18" spans="2:10" x14ac:dyDescent="0.2">
      <c r="B18" s="9" t="s">
        <v>38</v>
      </c>
      <c r="C18" s="9" t="s">
        <v>39</v>
      </c>
      <c r="D18" s="9" t="s">
        <v>40</v>
      </c>
      <c r="E18" s="10">
        <v>5632</v>
      </c>
      <c r="F18" s="11">
        <v>65.784576000000001</v>
      </c>
      <c r="G18" s="11">
        <v>0.74</v>
      </c>
      <c r="H18" s="10"/>
      <c r="I18" s="15"/>
      <c r="J18" s="16"/>
    </row>
    <row r="19" spans="2:10" x14ac:dyDescent="0.2">
      <c r="B19" s="9" t="s">
        <v>41</v>
      </c>
      <c r="C19" s="9" t="s">
        <v>42</v>
      </c>
      <c r="D19" s="9" t="s">
        <v>43</v>
      </c>
      <c r="E19" s="10">
        <v>13000</v>
      </c>
      <c r="F19" s="11">
        <v>62.712000000000003</v>
      </c>
      <c r="G19" s="11">
        <v>0.71</v>
      </c>
      <c r="H19" s="10"/>
      <c r="I19" s="15"/>
      <c r="J19" s="16"/>
    </row>
    <row r="20" spans="2:10" x14ac:dyDescent="0.2">
      <c r="B20" s="9" t="s">
        <v>44</v>
      </c>
      <c r="C20" s="9" t="s">
        <v>45</v>
      </c>
      <c r="D20" s="9" t="s">
        <v>16</v>
      </c>
      <c r="E20" s="10">
        <v>1600</v>
      </c>
      <c r="F20" s="11">
        <v>59.813600000000001</v>
      </c>
      <c r="G20" s="11">
        <v>0.67</v>
      </c>
      <c r="H20" s="10"/>
      <c r="I20" s="15"/>
      <c r="J20" s="16"/>
    </row>
    <row r="21" spans="2:10" x14ac:dyDescent="0.2">
      <c r="B21" s="9" t="s">
        <v>46</v>
      </c>
      <c r="C21" s="9" t="s">
        <v>47</v>
      </c>
      <c r="D21" s="9" t="s">
        <v>48</v>
      </c>
      <c r="E21" s="10">
        <v>2100</v>
      </c>
      <c r="F21" s="11">
        <v>52.970399999999998</v>
      </c>
      <c r="G21" s="11">
        <v>0.6</v>
      </c>
      <c r="H21" s="10"/>
      <c r="I21" s="15"/>
      <c r="J21" s="16"/>
    </row>
    <row r="22" spans="2:10" x14ac:dyDescent="0.2">
      <c r="B22" s="9" t="s">
        <v>49</v>
      </c>
      <c r="C22" s="9" t="s">
        <v>50</v>
      </c>
      <c r="D22" s="9" t="s">
        <v>16</v>
      </c>
      <c r="E22" s="10">
        <v>1500</v>
      </c>
      <c r="F22" s="11">
        <v>50.950499999999998</v>
      </c>
      <c r="G22" s="11">
        <v>0.56999999999999995</v>
      </c>
      <c r="H22" s="10"/>
      <c r="I22" s="15"/>
      <c r="J22" s="16"/>
    </row>
    <row r="23" spans="2:10" x14ac:dyDescent="0.2">
      <c r="B23" s="9" t="s">
        <v>51</v>
      </c>
      <c r="C23" s="9" t="s">
        <v>52</v>
      </c>
      <c r="D23" s="9" t="s">
        <v>53</v>
      </c>
      <c r="E23" s="10">
        <v>12500</v>
      </c>
      <c r="F23" s="11">
        <v>48.806249999999999</v>
      </c>
      <c r="G23" s="11">
        <v>0.55000000000000004</v>
      </c>
      <c r="H23" s="10"/>
      <c r="I23" s="15"/>
      <c r="J23" s="16"/>
    </row>
    <row r="24" spans="2:10" x14ac:dyDescent="0.2">
      <c r="B24" s="9" t="s">
        <v>54</v>
      </c>
      <c r="C24" s="9" t="s">
        <v>55</v>
      </c>
      <c r="D24" s="9" t="s">
        <v>56</v>
      </c>
      <c r="E24" s="10">
        <v>1500</v>
      </c>
      <c r="F24" s="11">
        <v>45.512999999999998</v>
      </c>
      <c r="G24" s="11">
        <v>0.51</v>
      </c>
      <c r="H24" s="10"/>
      <c r="I24" s="15"/>
      <c r="J24" s="16"/>
    </row>
    <row r="25" spans="2:10" x14ac:dyDescent="0.2">
      <c r="B25" s="9" t="s">
        <v>57</v>
      </c>
      <c r="C25" s="9" t="s">
        <v>58</v>
      </c>
      <c r="D25" s="9" t="s">
        <v>59</v>
      </c>
      <c r="E25" s="10">
        <v>1700</v>
      </c>
      <c r="F25" s="11">
        <v>40.122549999999997</v>
      </c>
      <c r="G25" s="11">
        <v>0.45</v>
      </c>
      <c r="H25" s="10"/>
      <c r="I25" s="15"/>
      <c r="J25" s="16"/>
    </row>
    <row r="26" spans="2:10" x14ac:dyDescent="0.2">
      <c r="B26" s="9" t="s">
        <v>60</v>
      </c>
      <c r="C26" s="9" t="s">
        <v>61</v>
      </c>
      <c r="D26" s="9" t="s">
        <v>62</v>
      </c>
      <c r="E26" s="10">
        <v>1600</v>
      </c>
      <c r="F26" s="11">
        <v>38.721600000000002</v>
      </c>
      <c r="G26" s="11">
        <v>0.44</v>
      </c>
      <c r="H26" s="10"/>
      <c r="I26" s="15"/>
      <c r="J26" s="16"/>
    </row>
    <row r="27" spans="2:10" x14ac:dyDescent="0.2">
      <c r="B27" s="9" t="s">
        <v>63</v>
      </c>
      <c r="C27" s="9" t="s">
        <v>64</v>
      </c>
      <c r="D27" s="9" t="s">
        <v>65</v>
      </c>
      <c r="E27" s="10">
        <v>2000</v>
      </c>
      <c r="F27" s="11">
        <v>36.957999999999998</v>
      </c>
      <c r="G27" s="11">
        <v>0.42</v>
      </c>
      <c r="H27" s="10"/>
      <c r="I27" s="15"/>
      <c r="J27" s="16"/>
    </row>
    <row r="28" spans="2:10" x14ac:dyDescent="0.2">
      <c r="B28" s="9" t="s">
        <v>66</v>
      </c>
      <c r="C28" s="9" t="s">
        <v>67</v>
      </c>
      <c r="D28" s="9" t="s">
        <v>43</v>
      </c>
      <c r="E28" s="10">
        <v>30000</v>
      </c>
      <c r="F28" s="11">
        <v>36.734999999999999</v>
      </c>
      <c r="G28" s="11">
        <v>0.41</v>
      </c>
      <c r="H28" s="10"/>
      <c r="I28" s="15"/>
      <c r="J28" s="16"/>
    </row>
    <row r="29" spans="2:10" x14ac:dyDescent="0.2">
      <c r="B29" s="9" t="s">
        <v>68</v>
      </c>
      <c r="C29" s="9" t="s">
        <v>69</v>
      </c>
      <c r="D29" s="9" t="s">
        <v>48</v>
      </c>
      <c r="E29" s="10">
        <v>3000</v>
      </c>
      <c r="F29" s="11">
        <v>36.5745</v>
      </c>
      <c r="G29" s="11">
        <v>0.41</v>
      </c>
      <c r="H29" s="10"/>
      <c r="I29" s="15"/>
      <c r="J29" s="16"/>
    </row>
    <row r="30" spans="2:10" x14ac:dyDescent="0.2">
      <c r="B30" s="9" t="s">
        <v>70</v>
      </c>
      <c r="C30" s="9" t="s">
        <v>71</v>
      </c>
      <c r="D30" s="9" t="s">
        <v>48</v>
      </c>
      <c r="E30" s="10">
        <v>2600</v>
      </c>
      <c r="F30" s="11">
        <v>33.538699999999999</v>
      </c>
      <c r="G30" s="11">
        <v>0.38</v>
      </c>
      <c r="H30" s="10"/>
      <c r="I30" s="15"/>
      <c r="J30" s="16"/>
    </row>
    <row r="31" spans="2:10" x14ac:dyDescent="0.2">
      <c r="B31" s="9" t="s">
        <v>72</v>
      </c>
      <c r="C31" s="9" t="s">
        <v>73</v>
      </c>
      <c r="D31" s="9" t="s">
        <v>48</v>
      </c>
      <c r="E31" s="10">
        <v>1000</v>
      </c>
      <c r="F31" s="11">
        <v>33.161999999999999</v>
      </c>
      <c r="G31" s="11">
        <v>0.37</v>
      </c>
      <c r="H31" s="10"/>
      <c r="I31" s="15"/>
      <c r="J31" s="16"/>
    </row>
    <row r="32" spans="2:10" x14ac:dyDescent="0.2">
      <c r="B32" s="9" t="s">
        <v>74</v>
      </c>
      <c r="C32" s="9" t="s">
        <v>75</v>
      </c>
      <c r="D32" s="9" t="s">
        <v>76</v>
      </c>
      <c r="E32" s="10">
        <v>2700</v>
      </c>
      <c r="F32" s="11">
        <v>32.292000000000002</v>
      </c>
      <c r="G32" s="11">
        <v>0.36</v>
      </c>
      <c r="H32" s="10"/>
      <c r="I32" s="15"/>
      <c r="J32" s="16"/>
    </row>
    <row r="33" spans="2:10" x14ac:dyDescent="0.2">
      <c r="B33" s="9" t="s">
        <v>77</v>
      </c>
      <c r="C33" s="9" t="s">
        <v>78</v>
      </c>
      <c r="D33" s="9" t="s">
        <v>33</v>
      </c>
      <c r="E33" s="10">
        <v>1800</v>
      </c>
      <c r="F33" s="11">
        <v>32.034599999999998</v>
      </c>
      <c r="G33" s="11">
        <v>0.36</v>
      </c>
      <c r="H33" s="10"/>
      <c r="I33" s="15"/>
      <c r="J33" s="16"/>
    </row>
    <row r="34" spans="2:10" x14ac:dyDescent="0.2">
      <c r="B34" s="9" t="s">
        <v>79</v>
      </c>
      <c r="C34" s="9" t="s">
        <v>80</v>
      </c>
      <c r="D34" s="9" t="s">
        <v>33</v>
      </c>
      <c r="E34" s="10">
        <v>750</v>
      </c>
      <c r="F34" s="11">
        <v>27.180375000000002</v>
      </c>
      <c r="G34" s="11">
        <v>0.31</v>
      </c>
      <c r="H34" s="10"/>
      <c r="I34" s="15"/>
      <c r="J34" s="16"/>
    </row>
    <row r="35" spans="2:10" x14ac:dyDescent="0.2">
      <c r="B35" s="9" t="s">
        <v>81</v>
      </c>
      <c r="C35" s="9" t="s">
        <v>82</v>
      </c>
      <c r="D35" s="9" t="s">
        <v>33</v>
      </c>
      <c r="E35" s="10">
        <v>1000</v>
      </c>
      <c r="F35" s="11">
        <v>21.667999999999999</v>
      </c>
      <c r="G35" s="11">
        <v>0.24</v>
      </c>
      <c r="H35" s="10"/>
      <c r="I35" s="15"/>
      <c r="J35" s="16"/>
    </row>
    <row r="36" spans="2:10" x14ac:dyDescent="0.2">
      <c r="B36" s="9" t="s">
        <v>83</v>
      </c>
      <c r="C36" s="9" t="s">
        <v>84</v>
      </c>
      <c r="D36" s="9" t="s">
        <v>59</v>
      </c>
      <c r="E36" s="10">
        <v>2100</v>
      </c>
      <c r="F36" s="11">
        <v>20.335349999999998</v>
      </c>
      <c r="G36" s="11">
        <v>0.23</v>
      </c>
      <c r="H36" s="10"/>
      <c r="I36" s="15"/>
      <c r="J36" s="16"/>
    </row>
    <row r="37" spans="2:10" x14ac:dyDescent="0.2">
      <c r="B37" s="9" t="s">
        <v>85</v>
      </c>
      <c r="C37" s="9" t="s">
        <v>86</v>
      </c>
      <c r="D37" s="9" t="s">
        <v>87</v>
      </c>
      <c r="E37" s="10">
        <v>1500</v>
      </c>
      <c r="F37" s="11">
        <v>19.474499999999999</v>
      </c>
      <c r="G37" s="11">
        <v>0.22</v>
      </c>
      <c r="H37" s="10"/>
      <c r="I37" s="15"/>
      <c r="J37" s="16"/>
    </row>
    <row r="38" spans="2:10" x14ac:dyDescent="0.2">
      <c r="B38" s="9" t="s">
        <v>88</v>
      </c>
      <c r="C38" s="9" t="s">
        <v>89</v>
      </c>
      <c r="D38" s="9" t="s">
        <v>90</v>
      </c>
      <c r="E38" s="10">
        <v>5000</v>
      </c>
      <c r="F38" s="11">
        <v>18.862500000000001</v>
      </c>
      <c r="G38" s="11">
        <v>0.21</v>
      </c>
      <c r="H38" s="10"/>
      <c r="I38" s="15"/>
      <c r="J38" s="16"/>
    </row>
    <row r="39" spans="2:10" x14ac:dyDescent="0.2">
      <c r="B39" s="9" t="s">
        <v>91</v>
      </c>
      <c r="C39" s="9" t="s">
        <v>92</v>
      </c>
      <c r="D39" s="9" t="s">
        <v>19</v>
      </c>
      <c r="E39" s="10">
        <v>1000</v>
      </c>
      <c r="F39" s="11">
        <v>17.960999999999999</v>
      </c>
      <c r="G39" s="11">
        <v>0.2</v>
      </c>
      <c r="H39" s="10"/>
      <c r="I39" s="15"/>
      <c r="J39" s="16"/>
    </row>
    <row r="40" spans="2:10" x14ac:dyDescent="0.2">
      <c r="B40" s="9" t="s">
        <v>93</v>
      </c>
      <c r="C40" s="9" t="s">
        <v>94</v>
      </c>
      <c r="D40" s="9" t="s">
        <v>43</v>
      </c>
      <c r="E40" s="10">
        <v>200</v>
      </c>
      <c r="F40" s="11">
        <v>14.8529</v>
      </c>
      <c r="G40" s="11">
        <v>0.17</v>
      </c>
      <c r="H40" s="10"/>
      <c r="I40" s="15"/>
      <c r="J40" s="16"/>
    </row>
    <row r="41" spans="2:10" x14ac:dyDescent="0.2">
      <c r="B41" s="14" t="s">
        <v>95</v>
      </c>
      <c r="C41" s="14"/>
      <c r="D41" s="14"/>
      <c r="E41" s="17"/>
      <c r="F41" s="18">
        <v>2004.703501</v>
      </c>
      <c r="G41" s="18">
        <v>22.59</v>
      </c>
      <c r="H41" s="17"/>
      <c r="I41" s="19"/>
      <c r="J41" s="16"/>
    </row>
    <row r="42" spans="2:10" x14ac:dyDescent="0.2">
      <c r="B42" s="8" t="s">
        <v>96</v>
      </c>
      <c r="C42" s="9"/>
      <c r="D42" s="9"/>
      <c r="E42" s="10"/>
      <c r="F42" s="11"/>
      <c r="G42" s="11"/>
      <c r="H42" s="10"/>
      <c r="I42" s="19"/>
      <c r="J42" s="16"/>
    </row>
    <row r="43" spans="2:10" x14ac:dyDescent="0.2">
      <c r="B43" s="14" t="s">
        <v>97</v>
      </c>
      <c r="C43" s="9"/>
      <c r="D43" s="9"/>
      <c r="E43" s="10"/>
      <c r="F43" s="11"/>
      <c r="G43" s="11"/>
      <c r="H43" s="10"/>
      <c r="I43" s="19"/>
      <c r="J43" s="16"/>
    </row>
    <row r="44" spans="2:10" x14ac:dyDescent="0.2">
      <c r="B44" s="9" t="s">
        <v>98</v>
      </c>
      <c r="C44" s="9" t="s">
        <v>99</v>
      </c>
      <c r="D44" s="9" t="s">
        <v>100</v>
      </c>
      <c r="E44" s="10">
        <v>2700000</v>
      </c>
      <c r="F44" s="11">
        <v>2813.0463</v>
      </c>
      <c r="G44" s="11">
        <v>31.73</v>
      </c>
      <c r="H44" s="10">
        <v>5.9295999999999998</v>
      </c>
      <c r="I44" s="19"/>
      <c r="J44" s="16"/>
    </row>
    <row r="45" spans="2:10" x14ac:dyDescent="0.2">
      <c r="B45" s="9" t="s">
        <v>101</v>
      </c>
      <c r="C45" s="9" t="s">
        <v>102</v>
      </c>
      <c r="D45" s="9" t="s">
        <v>100</v>
      </c>
      <c r="E45" s="10">
        <v>1350000</v>
      </c>
      <c r="F45" s="11">
        <v>1341.4167</v>
      </c>
      <c r="G45" s="11">
        <v>15.13</v>
      </c>
      <c r="H45" s="10">
        <v>5.7972000000000001</v>
      </c>
      <c r="I45" s="19"/>
      <c r="J45" s="16"/>
    </row>
    <row r="46" spans="2:10" x14ac:dyDescent="0.2">
      <c r="B46" s="9" t="s">
        <v>103</v>
      </c>
      <c r="C46" s="9" t="s">
        <v>104</v>
      </c>
      <c r="D46" s="9" t="s">
        <v>100</v>
      </c>
      <c r="E46" s="10">
        <v>700000</v>
      </c>
      <c r="F46" s="11">
        <v>721.02170000000001</v>
      </c>
      <c r="G46" s="11">
        <v>8.1300000000000008</v>
      </c>
      <c r="H46" s="10">
        <v>6.1234000000000002</v>
      </c>
      <c r="I46" s="15"/>
      <c r="J46" s="16"/>
    </row>
    <row r="47" spans="2:10" x14ac:dyDescent="0.2">
      <c r="B47" s="9" t="s">
        <v>105</v>
      </c>
      <c r="C47" s="9" t="s">
        <v>106</v>
      </c>
      <c r="D47" s="9" t="s">
        <v>100</v>
      </c>
      <c r="E47" s="10">
        <v>600000</v>
      </c>
      <c r="F47" s="11">
        <v>584.95979999999997</v>
      </c>
      <c r="G47" s="11">
        <v>6.6</v>
      </c>
      <c r="H47" s="10">
        <v>6.4558999999999997</v>
      </c>
      <c r="I47" s="15"/>
      <c r="J47" s="16"/>
    </row>
    <row r="48" spans="2:10" x14ac:dyDescent="0.2">
      <c r="B48" s="9" t="s">
        <v>107</v>
      </c>
      <c r="C48" s="9" t="s">
        <v>108</v>
      </c>
      <c r="D48" s="9" t="s">
        <v>100</v>
      </c>
      <c r="E48" s="10">
        <v>350000</v>
      </c>
      <c r="F48" s="11">
        <v>376.03964999999999</v>
      </c>
      <c r="G48" s="11">
        <v>4.24</v>
      </c>
      <c r="H48" s="10">
        <v>6.2584</v>
      </c>
      <c r="I48" s="15"/>
      <c r="J48" s="16"/>
    </row>
    <row r="49" spans="1:10" x14ac:dyDescent="0.2">
      <c r="B49" s="9" t="s">
        <v>109</v>
      </c>
      <c r="C49" s="9" t="s">
        <v>110</v>
      </c>
      <c r="D49" s="9" t="s">
        <v>100</v>
      </c>
      <c r="E49" s="10">
        <v>200000</v>
      </c>
      <c r="F49" s="11">
        <v>195.22839999999999</v>
      </c>
      <c r="G49" s="11">
        <v>2.2000000000000002</v>
      </c>
      <c r="H49" s="10">
        <v>6.9146999999999998</v>
      </c>
      <c r="I49" s="15"/>
      <c r="J49" s="16"/>
    </row>
    <row r="50" spans="1:10" x14ac:dyDescent="0.2">
      <c r="B50" s="14" t="s">
        <v>95</v>
      </c>
      <c r="C50" s="14"/>
      <c r="D50" s="14"/>
      <c r="E50" s="17"/>
      <c r="F50" s="18">
        <v>6031.7125500000002</v>
      </c>
      <c r="G50" s="18">
        <v>68.03</v>
      </c>
      <c r="H50" s="17"/>
      <c r="I50" s="15"/>
      <c r="J50" s="16"/>
    </row>
    <row r="51" spans="1:10" x14ac:dyDescent="0.2">
      <c r="B51" s="9" t="s">
        <v>111</v>
      </c>
      <c r="C51" s="9"/>
      <c r="D51" s="9"/>
      <c r="E51" s="10"/>
      <c r="F51" s="11">
        <v>498.2958739</v>
      </c>
      <c r="G51" s="11">
        <v>5.6214000000000004</v>
      </c>
      <c r="H51" s="10">
        <v>3.65</v>
      </c>
      <c r="I51" s="15"/>
      <c r="J51" s="16"/>
    </row>
    <row r="52" spans="1:10" x14ac:dyDescent="0.2">
      <c r="B52" s="9" t="s">
        <v>112</v>
      </c>
      <c r="C52" s="9"/>
      <c r="D52" s="9"/>
      <c r="E52" s="10"/>
      <c r="F52" s="11">
        <v>246.61623729999999</v>
      </c>
      <c r="G52" s="11">
        <v>2.7820999999999998</v>
      </c>
      <c r="H52" s="10">
        <v>3.44</v>
      </c>
      <c r="I52" s="15"/>
      <c r="J52" s="16"/>
    </row>
    <row r="53" spans="1:10" x14ac:dyDescent="0.2">
      <c r="B53" s="14" t="s">
        <v>95</v>
      </c>
      <c r="C53" s="14"/>
      <c r="D53" s="14"/>
      <c r="E53" s="17"/>
      <c r="F53" s="18">
        <v>744.91211120000003</v>
      </c>
      <c r="G53" s="18">
        <v>8.4036000000000008</v>
      </c>
      <c r="H53" s="17"/>
      <c r="I53" s="15"/>
      <c r="J53" s="16"/>
    </row>
    <row r="54" spans="1:10" x14ac:dyDescent="0.2">
      <c r="B54" s="9" t="s">
        <v>113</v>
      </c>
      <c r="C54" s="9"/>
      <c r="D54" s="9"/>
      <c r="E54" s="10"/>
      <c r="F54" s="11">
        <v>82.868029899999996</v>
      </c>
      <c r="G54" s="11">
        <v>0.97650000000000003</v>
      </c>
      <c r="H54" s="10">
        <v>3.58</v>
      </c>
      <c r="I54" s="15"/>
      <c r="J54" s="16"/>
    </row>
    <row r="55" spans="1:10" x14ac:dyDescent="0.2">
      <c r="B55" s="20" t="s">
        <v>114</v>
      </c>
      <c r="C55" s="20"/>
      <c r="D55" s="20"/>
      <c r="E55" s="21"/>
      <c r="F55" s="22">
        <v>8864.1961921000002</v>
      </c>
      <c r="G55" s="22">
        <v>100</v>
      </c>
      <c r="H55" s="21"/>
      <c r="I55" s="23"/>
      <c r="J55" s="24"/>
    </row>
    <row r="57" spans="1:10" x14ac:dyDescent="0.2">
      <c r="B57" s="25" t="s">
        <v>115</v>
      </c>
    </row>
    <row r="59" spans="1:10" x14ac:dyDescent="0.2">
      <c r="B59" s="26" t="s">
        <v>116</v>
      </c>
    </row>
    <row r="60" spans="1:10" x14ac:dyDescent="0.2">
      <c r="B60" s="75" t="s">
        <v>117</v>
      </c>
      <c r="C60" s="75"/>
      <c r="D60" s="75"/>
      <c r="E60" s="75"/>
      <c r="F60" s="75"/>
      <c r="G60" s="75"/>
    </row>
    <row r="61" spans="1:10" x14ac:dyDescent="0.2">
      <c r="B61" s="27" t="s">
        <v>118</v>
      </c>
      <c r="C61" s="28"/>
      <c r="D61" s="28"/>
      <c r="E61" s="29"/>
      <c r="F61" s="30"/>
    </row>
    <row r="62" spans="1:10" x14ac:dyDescent="0.2">
      <c r="B62" s="31" t="s">
        <v>119</v>
      </c>
      <c r="C62" s="32"/>
      <c r="D62" s="32"/>
      <c r="E62" s="29"/>
    </row>
    <row r="63" spans="1:10" ht="25.5" x14ac:dyDescent="0.2">
      <c r="B63" s="33" t="s">
        <v>120</v>
      </c>
      <c r="C63" s="34" t="s">
        <v>121</v>
      </c>
      <c r="D63" s="34" t="s">
        <v>122</v>
      </c>
    </row>
    <row r="64" spans="1:10" x14ac:dyDescent="0.2">
      <c r="A64" s="1" t="s">
        <v>123</v>
      </c>
      <c r="B64" s="35" t="s">
        <v>124</v>
      </c>
      <c r="C64" s="36">
        <v>46.264600000000002</v>
      </c>
      <c r="D64" s="37">
        <v>46.246499999999997</v>
      </c>
    </row>
    <row r="65" spans="1:9" x14ac:dyDescent="0.2">
      <c r="A65" s="1" t="s">
        <v>125</v>
      </c>
      <c r="B65" s="27" t="s">
        <v>126</v>
      </c>
      <c r="C65" s="38">
        <v>12.978300000000001</v>
      </c>
      <c r="D65" s="39">
        <v>13.038399999999999</v>
      </c>
    </row>
    <row r="66" spans="1:9" x14ac:dyDescent="0.2">
      <c r="A66" s="1" t="s">
        <v>127</v>
      </c>
      <c r="B66" s="27" t="s">
        <v>128</v>
      </c>
      <c r="C66" s="38">
        <v>16.580500000000001</v>
      </c>
      <c r="D66" s="39">
        <v>16.794599999999999</v>
      </c>
    </row>
    <row r="67" spans="1:9" x14ac:dyDescent="0.2">
      <c r="A67" s="1" t="s">
        <v>129</v>
      </c>
      <c r="B67" s="27" t="s">
        <v>130</v>
      </c>
      <c r="C67" s="38">
        <v>50.022199999999998</v>
      </c>
      <c r="D67" s="39">
        <v>49.969900000000003</v>
      </c>
    </row>
    <row r="68" spans="1:9" x14ac:dyDescent="0.2">
      <c r="A68" s="1" t="s">
        <v>131</v>
      </c>
      <c r="B68" s="27" t="s">
        <v>132</v>
      </c>
      <c r="C68" s="38">
        <v>16.762699999999999</v>
      </c>
      <c r="D68" s="39">
        <v>16.833200000000001</v>
      </c>
    </row>
    <row r="69" spans="1:9" x14ac:dyDescent="0.2">
      <c r="A69" s="1" t="s">
        <v>133</v>
      </c>
      <c r="B69" s="31" t="s">
        <v>134</v>
      </c>
      <c r="C69" s="40">
        <v>14.454700000000001</v>
      </c>
      <c r="D69" s="41">
        <v>14.6724</v>
      </c>
    </row>
    <row r="70" spans="1:9" x14ac:dyDescent="0.2">
      <c r="B70" s="42" t="s">
        <v>135</v>
      </c>
      <c r="E70" s="1"/>
    </row>
    <row r="71" spans="1:9" x14ac:dyDescent="0.2">
      <c r="B71" s="43" t="s">
        <v>136</v>
      </c>
      <c r="E71" s="1"/>
    </row>
    <row r="72" spans="1:9" x14ac:dyDescent="0.2">
      <c r="B72" s="43" t="s">
        <v>137</v>
      </c>
      <c r="E72" s="1"/>
    </row>
    <row r="73" spans="1:9" x14ac:dyDescent="0.2">
      <c r="B73" s="43" t="s">
        <v>138</v>
      </c>
      <c r="E73" s="1"/>
    </row>
    <row r="74" spans="1:9" x14ac:dyDescent="0.2">
      <c r="B74" s="43" t="s">
        <v>139</v>
      </c>
      <c r="E74" s="1"/>
    </row>
    <row r="75" spans="1:9" x14ac:dyDescent="0.2">
      <c r="B75" s="43" t="s">
        <v>140</v>
      </c>
    </row>
    <row r="76" spans="1:9" x14ac:dyDescent="0.2">
      <c r="B76" s="43" t="s">
        <v>141</v>
      </c>
    </row>
    <row r="77" spans="1:9" x14ac:dyDescent="0.2">
      <c r="B77" s="43" t="s">
        <v>142</v>
      </c>
    </row>
    <row r="78" spans="1:9" s="44" customFormat="1" x14ac:dyDescent="0.2">
      <c r="B78" s="74" t="s">
        <v>143</v>
      </c>
      <c r="C78" s="75"/>
      <c r="D78" s="75"/>
      <c r="E78" s="75"/>
      <c r="F78" s="75"/>
      <c r="G78" s="75"/>
      <c r="H78" s="75"/>
      <c r="I78" s="45"/>
    </row>
    <row r="79" spans="1:9" s="44" customFormat="1" x14ac:dyDescent="0.2">
      <c r="B79" s="46" t="s">
        <v>120</v>
      </c>
      <c r="C79" s="76" t="s">
        <v>144</v>
      </c>
      <c r="D79" s="77"/>
      <c r="E79" s="47"/>
      <c r="F79" s="30"/>
      <c r="G79" s="30"/>
      <c r="H79" s="47"/>
      <c r="I79" s="47"/>
    </row>
    <row r="80" spans="1:9" s="44" customFormat="1" x14ac:dyDescent="0.2">
      <c r="B80" s="48"/>
      <c r="C80" s="49" t="s">
        <v>145</v>
      </c>
      <c r="D80" s="49" t="s">
        <v>146</v>
      </c>
      <c r="E80" s="47"/>
      <c r="F80" s="30"/>
      <c r="G80" s="30"/>
      <c r="H80" s="47"/>
      <c r="I80" s="47"/>
    </row>
    <row r="81" spans="1:9" s="44" customFormat="1" x14ac:dyDescent="0.2">
      <c r="A81" s="44" t="s">
        <v>125</v>
      </c>
      <c r="B81" s="50" t="s">
        <v>126</v>
      </c>
      <c r="C81" s="51">
        <v>6.5000000000000002E-2</v>
      </c>
      <c r="D81" s="52">
        <f t="shared" ref="D81:D84" si="0">+C81</f>
        <v>6.5000000000000002E-2</v>
      </c>
      <c r="E81" s="47"/>
      <c r="F81" s="30"/>
      <c r="G81" s="30"/>
      <c r="H81" s="47"/>
      <c r="I81" s="47"/>
    </row>
    <row r="82" spans="1:9" s="44" customFormat="1" x14ac:dyDescent="0.2">
      <c r="A82" s="44" t="s">
        <v>127</v>
      </c>
      <c r="B82" s="53" t="s">
        <v>128</v>
      </c>
      <c r="C82" s="54">
        <v>0.22</v>
      </c>
      <c r="D82" s="55">
        <f t="shared" si="0"/>
        <v>0.22</v>
      </c>
      <c r="E82" s="47"/>
      <c r="F82" s="30"/>
      <c r="G82" s="30"/>
      <c r="H82" s="47"/>
      <c r="I82" s="47"/>
    </row>
    <row r="83" spans="1:9" s="44" customFormat="1" x14ac:dyDescent="0.2">
      <c r="A83" s="44" t="s">
        <v>131</v>
      </c>
      <c r="B83" s="53" t="s">
        <v>132</v>
      </c>
      <c r="C83" s="54">
        <v>8.5000000000000006E-2</v>
      </c>
      <c r="D83" s="55">
        <f t="shared" si="0"/>
        <v>8.5000000000000006E-2</v>
      </c>
      <c r="E83" s="47"/>
      <c r="F83" s="30"/>
      <c r="G83" s="30"/>
      <c r="H83" s="47"/>
      <c r="I83" s="47"/>
    </row>
    <row r="84" spans="1:9" s="44" customFormat="1" x14ac:dyDescent="0.2">
      <c r="A84" s="44" t="s">
        <v>133</v>
      </c>
      <c r="B84" s="56" t="s">
        <v>134</v>
      </c>
      <c r="C84" s="57">
        <v>0.23</v>
      </c>
      <c r="D84" s="58">
        <f t="shared" si="0"/>
        <v>0.23</v>
      </c>
      <c r="E84" s="47"/>
      <c r="F84" s="30"/>
      <c r="G84" s="30"/>
      <c r="H84" s="47"/>
      <c r="I84" s="47"/>
    </row>
    <row r="85" spans="1:9" s="44" customFormat="1" x14ac:dyDescent="0.2">
      <c r="B85" s="27" t="s">
        <v>147</v>
      </c>
      <c r="C85" s="59"/>
      <c r="D85" s="59"/>
      <c r="E85" s="59"/>
      <c r="F85" s="60"/>
      <c r="G85" s="30"/>
      <c r="H85" s="47"/>
      <c r="I85" s="47"/>
    </row>
    <row r="86" spans="1:9" x14ac:dyDescent="0.2">
      <c r="B86" s="27" t="s">
        <v>148</v>
      </c>
      <c r="C86" s="28"/>
      <c r="D86" s="28"/>
      <c r="E86" s="29"/>
      <c r="F86" s="30"/>
    </row>
    <row r="87" spans="1:9" x14ac:dyDescent="0.2">
      <c r="B87" s="74" t="s">
        <v>149</v>
      </c>
      <c r="C87" s="75"/>
      <c r="D87" s="75"/>
      <c r="E87" s="75"/>
      <c r="F87" s="75"/>
    </row>
    <row r="88" spans="1:9" x14ac:dyDescent="0.2">
      <c r="B88" s="28" t="s">
        <v>150</v>
      </c>
      <c r="C88" s="28"/>
      <c r="D88" s="28"/>
      <c r="E88" s="29"/>
      <c r="F88" s="30"/>
    </row>
    <row r="89" spans="1:9" x14ac:dyDescent="0.2">
      <c r="B89" s="28" t="s">
        <v>151</v>
      </c>
      <c r="C89" s="28"/>
      <c r="D89" s="28"/>
      <c r="E89" s="29"/>
      <c r="F89" s="30"/>
    </row>
    <row r="90" spans="1:9" x14ac:dyDescent="0.2">
      <c r="B90" s="28" t="s">
        <v>152</v>
      </c>
      <c r="C90" s="28"/>
      <c r="D90" s="28"/>
      <c r="E90" s="29"/>
      <c r="F90" s="30"/>
    </row>
    <row r="91" spans="1:9" x14ac:dyDescent="0.2">
      <c r="B91" s="1" t="s">
        <v>153</v>
      </c>
      <c r="C91" s="44"/>
      <c r="D91" s="47"/>
      <c r="E91" s="30"/>
      <c r="F91" s="30"/>
    </row>
    <row r="92" spans="1:9" x14ac:dyDescent="0.2">
      <c r="B92" s="61" t="s">
        <v>154</v>
      </c>
    </row>
    <row r="93" spans="1:9" x14ac:dyDescent="0.2">
      <c r="B93" s="78" t="s">
        <v>155</v>
      </c>
      <c r="C93" s="79"/>
      <c r="D93" s="79"/>
      <c r="E93" s="79"/>
      <c r="F93" s="79"/>
      <c r="G93" s="79"/>
      <c r="H93" s="79"/>
      <c r="I93" s="28"/>
    </row>
    <row r="94" spans="1:9" ht="24" customHeight="1" x14ac:dyDescent="0.2">
      <c r="B94" s="80" t="s">
        <v>156</v>
      </c>
      <c r="C94" s="80"/>
      <c r="D94" s="80"/>
      <c r="E94" s="80"/>
      <c r="F94" s="80"/>
      <c r="G94" s="80"/>
      <c r="H94" s="80"/>
      <c r="I94" s="62"/>
    </row>
    <row r="96" spans="1:9" x14ac:dyDescent="0.2">
      <c r="B96" s="1" t="s">
        <v>157</v>
      </c>
    </row>
    <row r="97" spans="2:9" x14ac:dyDescent="0.2">
      <c r="B97" s="1" t="s">
        <v>158</v>
      </c>
    </row>
    <row r="98" spans="2:9" x14ac:dyDescent="0.2">
      <c r="B98" s="1" t="s">
        <v>159</v>
      </c>
    </row>
    <row r="109" spans="2:9" x14ac:dyDescent="0.2">
      <c r="B109" s="1" t="s">
        <v>160</v>
      </c>
      <c r="E109" s="1"/>
    </row>
    <row r="110" spans="2:9" ht="55.5" customHeight="1" x14ac:dyDescent="0.2">
      <c r="B110" s="81" t="s">
        <v>161</v>
      </c>
      <c r="C110" s="81"/>
      <c r="D110" s="81"/>
      <c r="E110" s="81"/>
      <c r="F110" s="81"/>
      <c r="G110" s="81"/>
      <c r="H110" s="81"/>
      <c r="I110" s="63"/>
    </row>
    <row r="111" spans="2:9" x14ac:dyDescent="0.2">
      <c r="B111" s="63"/>
      <c r="C111" s="63"/>
      <c r="D111" s="63"/>
      <c r="E111" s="63"/>
      <c r="F111" s="63"/>
      <c r="G111" s="63"/>
      <c r="H111" s="63"/>
    </row>
    <row r="112" spans="2:9" x14ac:dyDescent="0.2">
      <c r="B112" s="64" t="s">
        <v>162</v>
      </c>
      <c r="C112" s="65"/>
      <c r="D112" s="65"/>
      <c r="E112" s="66"/>
      <c r="F112" s="67"/>
      <c r="G112" s="67"/>
      <c r="H112" s="68"/>
    </row>
    <row r="113" spans="2:8" x14ac:dyDescent="0.2">
      <c r="B113" s="72" t="s">
        <v>163</v>
      </c>
      <c r="C113" s="73"/>
      <c r="D113" s="73"/>
      <c r="E113" s="73"/>
      <c r="F113" s="73"/>
      <c r="G113" s="73"/>
      <c r="H113" s="73"/>
    </row>
    <row r="114" spans="2:8" x14ac:dyDescent="0.2">
      <c r="B114" s="63"/>
      <c r="C114" s="63"/>
      <c r="D114" s="63"/>
      <c r="E114" s="63"/>
      <c r="F114" s="63"/>
      <c r="G114" s="63"/>
      <c r="H114" s="63"/>
    </row>
    <row r="115" spans="2:8" x14ac:dyDescent="0.2">
      <c r="B115" s="63"/>
      <c r="C115" s="63"/>
      <c r="D115" s="63"/>
      <c r="E115" s="63"/>
      <c r="F115" s="63"/>
      <c r="G115" s="63"/>
      <c r="H115" s="63"/>
    </row>
    <row r="116" spans="2:8" x14ac:dyDescent="0.2">
      <c r="B116" s="63"/>
      <c r="C116" s="63"/>
      <c r="D116" s="63"/>
      <c r="E116" s="63"/>
      <c r="F116" s="63"/>
      <c r="G116" s="63"/>
      <c r="H116" s="63"/>
    </row>
    <row r="117" spans="2:8" x14ac:dyDescent="0.2">
      <c r="B117" s="63"/>
      <c r="C117" s="63"/>
      <c r="D117" s="63"/>
      <c r="E117" s="63"/>
      <c r="F117" s="63"/>
      <c r="G117" s="63"/>
      <c r="H117" s="63"/>
    </row>
    <row r="118" spans="2:8" x14ac:dyDescent="0.2">
      <c r="B118" s="63"/>
      <c r="C118" s="63"/>
      <c r="D118" s="63"/>
      <c r="E118" s="63"/>
      <c r="F118" s="63"/>
      <c r="G118" s="63"/>
      <c r="H118" s="63"/>
    </row>
    <row r="119" spans="2:8" x14ac:dyDescent="0.2">
      <c r="E119" s="1"/>
    </row>
    <row r="124" spans="2:8" ht="18.75" x14ac:dyDescent="0.3">
      <c r="B124" s="69" t="s">
        <v>164</v>
      </c>
    </row>
  </sheetData>
  <mergeCells count="13">
    <mergeCell ref="B60:G60"/>
    <mergeCell ref="B1:J1"/>
    <mergeCell ref="B2:J2"/>
    <mergeCell ref="B3:J3"/>
    <mergeCell ref="B4:J4"/>
    <mergeCell ref="I6:J6"/>
    <mergeCell ref="B113:H113"/>
    <mergeCell ref="B78:H78"/>
    <mergeCell ref="C79:D79"/>
    <mergeCell ref="B87:F87"/>
    <mergeCell ref="B93:H93"/>
    <mergeCell ref="B94:H94"/>
    <mergeCell ref="B110:H110"/>
  </mergeCells>
  <hyperlinks>
    <hyperlink ref="I6" r:id="rId1" display="YTC@_x000a_CRISIL         ICRA"/>
  </hyperlinks>
  <pageMargins left="0" right="0" top="0" bottom="0" header="0.3" footer="0.3"/>
  <pageSetup scale="35"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1" sqref="A11"/>
    </sheetView>
  </sheetViews>
  <sheetFormatPr defaultColWidth="8.7109375" defaultRowHeight="15" x14ac:dyDescent="0.25"/>
  <cols>
    <col min="1" max="7" width="8.7109375" style="70"/>
    <col min="8" max="8" width="8.7109375" style="71"/>
    <col min="9" max="16384" width="8.7109375" style="70"/>
  </cols>
  <sheetData>
    <row r="1" spans="1:13" x14ac:dyDescent="0.25">
      <c r="A1" s="87" t="s">
        <v>165</v>
      </c>
      <c r="B1" s="87"/>
      <c r="C1" s="87"/>
      <c r="D1" s="87"/>
      <c r="E1" s="87"/>
      <c r="F1" s="87"/>
      <c r="G1" s="87"/>
      <c r="H1" s="87"/>
      <c r="I1" s="87"/>
      <c r="J1" s="87"/>
      <c r="K1" s="87"/>
      <c r="L1" s="87"/>
      <c r="M1" s="87"/>
    </row>
    <row r="2" spans="1:13" x14ac:dyDescent="0.25">
      <c r="A2" s="70" t="s">
        <v>166</v>
      </c>
    </row>
    <row r="3" spans="1:13" x14ac:dyDescent="0.25">
      <c r="A3" s="70" t="s">
        <v>167</v>
      </c>
    </row>
    <row r="4" spans="1:13" x14ac:dyDescent="0.25">
      <c r="A4" s="70" t="s">
        <v>168</v>
      </c>
    </row>
    <row r="5" spans="1:13" x14ac:dyDescent="0.25">
      <c r="A5" s="70" t="s">
        <v>169</v>
      </c>
    </row>
    <row r="6" spans="1:13" x14ac:dyDescent="0.25">
      <c r="A6" s="70" t="s">
        <v>170</v>
      </c>
    </row>
    <row r="7" spans="1:13" x14ac:dyDescent="0.25">
      <c r="A7" s="70" t="s">
        <v>171</v>
      </c>
    </row>
    <row r="8" spans="1:13" x14ac:dyDescent="0.25">
      <c r="A8" s="70" t="s">
        <v>172</v>
      </c>
    </row>
    <row r="9" spans="1:13" x14ac:dyDescent="0.25">
      <c r="A9" s="70" t="s">
        <v>173</v>
      </c>
    </row>
    <row r="10" spans="1:13" x14ac:dyDescent="0.25">
      <c r="A10" s="70" t="s">
        <v>174</v>
      </c>
    </row>
    <row r="11" spans="1:13" x14ac:dyDescent="0.25">
      <c r="A11" s="70" t="s">
        <v>175</v>
      </c>
    </row>
    <row r="12" spans="1:13" x14ac:dyDescent="0.25">
      <c r="A12" s="70" t="s">
        <v>176</v>
      </c>
    </row>
    <row r="14" spans="1:13" x14ac:dyDescent="0.25">
      <c r="A14" s="70" t="s">
        <v>177</v>
      </c>
    </row>
    <row r="16" spans="1:13" x14ac:dyDescent="0.25">
      <c r="A16" s="70" t="s">
        <v>178</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E49632-D24B-4B28-9F9E-6713645120A7}"/>
</file>

<file path=customXml/itemProps2.xml><?xml version="1.0" encoding="utf-8"?>
<ds:datastoreItem xmlns:ds="http://schemas.openxmlformats.org/officeDocument/2006/customXml" ds:itemID="{457C9C68-966F-499F-AE18-33E1C4886A3B}"/>
</file>

<file path=customXml/itemProps3.xml><?xml version="1.0" encoding="utf-8"?>
<ds:datastoreItem xmlns:ds="http://schemas.openxmlformats.org/officeDocument/2006/customXml" ds:itemID="{7F6FDCF3-C4FA-44B6-8C5C-541C5C7378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HMIP</vt:lpstr>
      <vt:lpstr>Disclaimer</vt:lpstr>
      <vt:lpstr>HMIP!Print_Area</vt:lpstr>
      <vt:lpstr>HMIP!SchemeDescription</vt:lpstr>
      <vt:lpstr>HMIP!SchemeDescription_2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Regular Savings Fund 31122021</dc:title>
  <dc:subject>HSBC Regular Savings Fund 31122021</dc:subject>
  <dc:creator>HSBC MF</dc:creator>
  <cp:keywords>HSBC Regular Savings Fund 31122021</cp:keywords>
  <cp:lastModifiedBy>Urmila BARMECHA</cp:lastModifiedBy>
  <dcterms:created xsi:type="dcterms:W3CDTF">2022-01-03T09:42:13Z</dcterms:created>
  <dcterms:modified xsi:type="dcterms:W3CDTF">2022-01-03T15:37:06Z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2022-01-03T15:37:06Z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ca5e0f5f-a9f1-4cf4-8e0e-0de42693a6d0</vt:lpwstr>
  </property>
  <property fmtid="{D5CDD505-2E9C-101B-9397-08002B2CF9AE}" pid="8" name="MSIP_Label_3486a02c-2dfb-4efe-823f-aa2d1f0e6ab7_ContentBits">
    <vt:lpwstr>2</vt:lpwstr>
  </property>
  <property fmtid="{D5CDD505-2E9C-101B-9397-08002B2CF9AE}" pid="9" name="Classification">
    <vt:lpwstr>PUBLIC</vt:lpwstr>
  </property>
</Properties>
</file>