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Sep 2021\15092021\"/>
    </mc:Choice>
  </mc:AlternateContent>
  <bookViews>
    <workbookView xWindow="2280" yWindow="2280" windowWidth="14400" windowHeight="7365"/>
  </bookViews>
  <sheets>
    <sheet name="HCF" sheetId="2" r:id="rId1"/>
    <sheet name="Disclaimer" sheetId="3" r:id="rId2"/>
  </sheets>
  <definedNames>
    <definedName name="_xlnm._FilterDatabase" localSheetId="0" hidden="1">HCF!$B$5:$G$42</definedName>
    <definedName name="_xlnm.Print_Area" localSheetId="0">HCF!$B$1:$H$111</definedName>
    <definedName name="SchemeDescription" localSheetId="0">HCF!$T$1:$W$29</definedName>
    <definedName name="SchemeDescription_2" localSheetId="0">HCF!$B$76:$E$80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4" i="2" l="1"/>
  <c r="D83" i="2"/>
  <c r="D82" i="2"/>
  <c r="D81" i="2"/>
  <c r="D80" i="2"/>
  <c r="D79" i="2"/>
  <c r="D78" i="2"/>
  <c r="D77" i="2"/>
  <c r="D76" i="2"/>
  <c r="D75" i="2"/>
  <c r="D74" i="2"/>
</calcChain>
</file>

<file path=xl/sharedStrings.xml><?xml version="1.0" encoding="utf-8"?>
<sst xmlns="http://schemas.openxmlformats.org/spreadsheetml/2006/main" count="205" uniqueCount="147">
  <si>
    <t>HSBC Mutual Fund</t>
  </si>
  <si>
    <t>HSBC CASH FUND (An Open-Ended Liquid Scheme)</t>
  </si>
  <si>
    <t>Fortnightly Portfolio Statement as of September 15,2021</t>
  </si>
  <si>
    <t>Name of the Instrument</t>
  </si>
  <si>
    <t>ISIN</t>
  </si>
  <si>
    <t>Rating/Industries</t>
  </si>
  <si>
    <t>Quantity</t>
  </si>
  <si>
    <t>Market Value
 (Rs in Lacs)</t>
  </si>
  <si>
    <t>Percentage to Net Assets</t>
  </si>
  <si>
    <t>Yield of the Instrument (%)</t>
  </si>
  <si>
    <t>Debt Instruments</t>
  </si>
  <si>
    <t>Listed / Awaiting listing on Stock Exchanges</t>
  </si>
  <si>
    <t>Housing Development Finance Corporation Ltd.**</t>
  </si>
  <si>
    <t>INE001A07RY1</t>
  </si>
  <si>
    <t>CRISIL AAA</t>
  </si>
  <si>
    <t>Total</t>
  </si>
  <si>
    <t>Money Market Instruments</t>
  </si>
  <si>
    <t>Commercial Paper</t>
  </si>
  <si>
    <t>Reliance Industries Ltd.**</t>
  </si>
  <si>
    <t>INE002A14IK3</t>
  </si>
  <si>
    <t>CRISIL A1+</t>
  </si>
  <si>
    <t>ICICI Securities Ltd.**</t>
  </si>
  <si>
    <t>INE763G14KR8</t>
  </si>
  <si>
    <t>[ICRA]A1+</t>
  </si>
  <si>
    <t>Tata Capital Financial Services Ltd.**</t>
  </si>
  <si>
    <t>INE306N14TN2</t>
  </si>
  <si>
    <t>Hindustan Petroleum Corporation Ltd.**</t>
  </si>
  <si>
    <t>INE094A14HO4</t>
  </si>
  <si>
    <t>Kotak Securities Ltd.**</t>
  </si>
  <si>
    <t>INE028E14IR5</t>
  </si>
  <si>
    <t>Indian Oil Corporation Ltd.**</t>
  </si>
  <si>
    <t>INE242A14UV7</t>
  </si>
  <si>
    <t>Bajaj Finance Ltd.**</t>
  </si>
  <si>
    <t>INE296A14RY3</t>
  </si>
  <si>
    <t>INE094A14HL0</t>
  </si>
  <si>
    <t>HDFC Securities Ltd.**</t>
  </si>
  <si>
    <t>INE700G14785</t>
  </si>
  <si>
    <t>INE700G14868</t>
  </si>
  <si>
    <t>Treasury Bill</t>
  </si>
  <si>
    <t>91 DAYS TBILL RED 28-10-2021</t>
  </si>
  <si>
    <t>IN002021X173</t>
  </si>
  <si>
    <t>SOVEREIGN</t>
  </si>
  <si>
    <t>91 DAYS TBILL RED 02-12-2021</t>
  </si>
  <si>
    <t>IN002021X256</t>
  </si>
  <si>
    <t>91 DAYS TBILL RED 21-10-2021</t>
  </si>
  <si>
    <t>IN002021X165</t>
  </si>
  <si>
    <t>91 DAYS TBILL RED 16-09-2021</t>
  </si>
  <si>
    <t>IN002021X116</t>
  </si>
  <si>
    <t>91 DAYS TBILL RED 23-09-2021</t>
  </si>
  <si>
    <t>IN002021X124</t>
  </si>
  <si>
    <t>91 DAYS TBILL RED 30-09-2021</t>
  </si>
  <si>
    <t>IN002021X132</t>
  </si>
  <si>
    <t>91 DAYS TBILL RED 09-12-2021</t>
  </si>
  <si>
    <t>IN002021X264</t>
  </si>
  <si>
    <t>91 DAYS TBILL RED 25-11-2021</t>
  </si>
  <si>
    <t>IN002021X249</t>
  </si>
  <si>
    <t>91 DAYS TBILL RED 16-12-2021</t>
  </si>
  <si>
    <t>IN002021X272</t>
  </si>
  <si>
    <t>182 DAYS TBILL RED 12-11-2021</t>
  </si>
  <si>
    <t>IN002021Y064</t>
  </si>
  <si>
    <t>Reverse Repos</t>
  </si>
  <si>
    <t>Treps</t>
  </si>
  <si>
    <t>Net Current Assets (including cash &amp; bank balances)</t>
  </si>
  <si>
    <t>Total Net Assets as on 15-Sep-2021</t>
  </si>
  <si>
    <t>** Securities are classified as non-traded on the basis of Traded data as on September 15,2021 provided by CRISIL and ICRA.</t>
  </si>
  <si>
    <t>Notes:</t>
  </si>
  <si>
    <t>(1) Securities in default beyond its maturity date is Nil.</t>
  </si>
  <si>
    <t>(2) Option wise per unit Net Asset Values are as follows:</t>
  </si>
  <si>
    <t xml:space="preserve"> Option</t>
  </si>
  <si>
    <t>As on 15 September 2021</t>
  </si>
  <si>
    <t>As on 31 August 2021</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</si>
  <si>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</si>
  <si>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</si>
  <si>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</si>
  <si>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</si>
  <si>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</si>
  <si>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</si>
  <si>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</si>
  <si>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</si>
  <si>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</si>
  <si>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</si>
  <si>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</si>
  <si>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</si>
  <si>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</si>
  <si>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</si>
  <si>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</si>
  <si>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</si>
  <si>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</si>
  <si>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</si>
  <si>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</si>
  <si>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</si>
  <si>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</si>
  <si>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</si>
  <si>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</si>
  <si>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</si>
  <si>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</si>
  <si>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</si>
  <si>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</si>
  <si>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</si>
  <si>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</si>
  <si>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</si>
  <si>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</si>
  <si>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</si>
  <si>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</si>
  <si>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</si>
  <si>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</si>
  <si>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</si>
  <si>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</si>
  <si>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</si>
  <si>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</si>
  <si>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Plan(s) discontinued from accepting subscriptions w.e.f. October 01, 2012.</t>
  </si>
  <si>
    <t>**** Earlier known as Institutional Plus Plan.</t>
  </si>
  <si>
    <t>(3) The total outstanding exposure in derivative instruments as on September 15, 2021 is Nil.</t>
  </si>
  <si>
    <t>(4) The total market value of investments in foreign securities / American Depositary Receipts / Global Depositary Receipts as on September 15, 2021 is Nil.</t>
  </si>
  <si>
    <t>(5) The dividends declared during the fortnight ended September 15, 2021 under the Income Distribution cum Capital Withdrawal (IDCW) Options of the Scheme are as follows:</t>
  </si>
  <si>
    <t>Rate of dividend per Unit</t>
  </si>
  <si>
    <t>Individuals &amp; HUF</t>
  </si>
  <si>
    <t>Others</t>
  </si>
  <si>
    <t>^^</t>
  </si>
  <si>
    <t>^^ No dividend was distributed during the fortnight ended September 15, 2021.</t>
  </si>
  <si>
    <t>(6) No bonus was declared  during the fortnight ended September 15, 2021.</t>
  </si>
  <si>
    <t>(7) The Average Maturity Period of the Portfolio has been 1.43 months.</t>
  </si>
  <si>
    <t>(8) Investment in Repo in Corporate Debt Securities during the fortnight ended September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</si>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</sst>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69">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6" xfId="1" applyFont="1" applyBorder="1" applyAlignment="1">
      <alignment horizontal="left" vertical="top" readingOrder="1"/>
    </xf>
    <xf numFmtId="0" fontId="3" fillId="0" borderId="7" xfId="1" applyBorder="1"/>
    <xf numFmtId="0" fontId="3" fillId="0" borderId="0" xfId="1"/>
    <xf numFmtId="0" fontId="5" fillId="0" borderId="8" xfId="1" applyFont="1" applyBorder="1" applyAlignment="1">
      <alignment vertical="top" readingOrder="1"/>
    </xf>
    <xf numFmtId="0" fontId="5" fillId="0" borderId="2" xfId="1" applyFont="1" applyBorder="1" applyAlignment="1">
      <alignment horizontal="center" vertical="top" wrapText="1" readingOrder="1"/>
    </xf>
    <xf numFmtId="0" fontId="4" fillId="0" borderId="9" xfId="1" applyFont="1" applyBorder="1" applyAlignment="1">
      <alignment horizontal="left" vertical="top" readingOrder="1"/>
    </xf>
    <xf numFmtId="164" fontId="1" fillId="0" borderId="10" xfId="1" applyNumberFormat="1" applyFont="1" applyBorder="1" applyAlignment="1">
      <alignment horizontal="center"/>
    </xf>
    <xf numFmtId="164" fontId="1" fillId="0" borderId="11" xfId="1" applyNumberFormat="1" applyFont="1" applyBorder="1" applyAlignment="1">
      <alignment horizontal="center"/>
    </xf>
    <xf numFmtId="0" fontId="4" fillId="0" borderId="5" xfId="1" applyFont="1" applyBorder="1" applyAlignment="1">
      <alignment horizontal="left" vertical="top" readingOrder="1"/>
    </xf>
    <xf numFmtId="164" fontId="1" fillId="0" borderId="3" xfId="1" applyNumberFormat="1" applyFont="1" applyBorder="1" applyAlignment="1">
      <alignment horizontal="center"/>
    </xf>
    <xf numFmtId="164" fontId="1" fillId="0" borderId="12" xfId="1" applyNumberFormat="1" applyFont="1" applyBorder="1" applyAlignment="1">
      <alignment horizontal="center"/>
    </xf>
    <xf numFmtId="0" fontId="4" fillId="0" borderId="5" xfId="1" applyFont="1" applyBorder="1" applyAlignment="1">
      <alignment vertical="top" readingOrder="1"/>
    </xf>
    <xf numFmtId="0" fontId="4" fillId="0" borderId="6" xfId="1" applyFont="1" applyBorder="1" applyAlignment="1">
      <alignment vertical="top" readingOrder="1"/>
    </xf>
    <xf numFmtId="164" fontId="1" fillId="0" borderId="4" xfId="1" applyNumberFormat="1" applyFont="1" applyBorder="1" applyAlignment="1">
      <alignment horizontal="center"/>
    </xf>
    <xf numFmtId="164" fontId="1" fillId="0" borderId="13" xfId="1" applyNumberFormat="1" applyFont="1" applyBorder="1" applyAlignment="1">
      <alignment horizontal="center"/>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5" xfId="3" applyBorder="1" applyAlignment="1">
      <alignment vertical="top" wrapText="1" readingOrder="1"/>
    </xf>
    <xf numFmtId="0" fontId="7" fillId="0" borderId="5"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5" fillId="0" borderId="9" xfId="1" applyFont="1" applyBorder="1" applyAlignment="1">
      <alignment vertical="top" readingOrder="1"/>
    </xf>
    <xf numFmtId="0" fontId="5" fillId="0" borderId="6" xfId="1" applyFont="1" applyBorder="1" applyAlignment="1">
      <alignment horizontal="center" vertical="top" readingOrder="1"/>
    </xf>
    <xf numFmtId="165" fontId="5" fillId="0" borderId="10" xfId="1" applyNumberFormat="1" applyFont="1" applyBorder="1" applyAlignment="1">
      <alignment horizontal="center" vertical="top" readingOrder="1"/>
    </xf>
    <xf numFmtId="165" fontId="5" fillId="0" borderId="10" xfId="1" applyNumberFormat="1" applyFont="1" applyBorder="1" applyAlignment="1">
      <alignment vertical="top" readingOrder="1"/>
    </xf>
    <xf numFmtId="166" fontId="4" fillId="0" borderId="10" xfId="4" quotePrefix="1" applyNumberFormat="1" applyFont="1" applyFill="1" applyBorder="1" applyAlignment="1">
      <alignment horizontal="center" vertical="center" readingOrder="1"/>
    </xf>
    <xf numFmtId="166" fontId="4" fillId="0" borderId="3" xfId="4" quotePrefix="1" applyNumberFormat="1" applyFont="1" applyFill="1" applyBorder="1" applyAlignment="1">
      <alignment horizontal="center" vertical="center" readingOrder="1"/>
    </xf>
    <xf numFmtId="166" fontId="4" fillId="0" borderId="4"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8" fillId="2" borderId="0" xfId="1" applyFont="1" applyFill="1"/>
    <xf numFmtId="4" fontId="3" fillId="0" borderId="0" xfId="1" applyNumberFormat="1"/>
    <xf numFmtId="0" fontId="4" fillId="0" borderId="5"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4" fillId="0" borderId="5"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wrapText="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0" fontId="5" fillId="0" borderId="8" xfId="1" applyFont="1" applyBorder="1" applyAlignment="1">
      <alignment horizontal="center" vertical="top" readingOrder="1"/>
    </xf>
    <xf numFmtId="0" fontId="5" fillId="0" borderId="14" xfId="1" applyFont="1" applyBorder="1" applyAlignment="1">
      <alignment horizontal="center" vertical="top" readingOrder="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2.jpg@01D7AA1D.C6A95A8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98</xdr:row>
      <xdr:rowOff>85725</xdr:rowOff>
    </xdr:from>
    <xdr:to>
      <xdr:col>1</xdr:col>
      <xdr:colOff>2124075</xdr:colOff>
      <xdr:row>107</xdr:row>
      <xdr:rowOff>85725</xdr:rowOff>
    </xdr:to>
    <xdr:pic>
      <xdr:nvPicPr>
        <xdr:cNvPr id="2" name="Picture 1">
          <a:extLst>
            <a:ext uri="{FF2B5EF4-FFF2-40B4-BE49-F238E27FC236}">
              <a16:creationId xmlns:a16="http://schemas.microsoft.com/office/drawing/2014/main" id="{ADE47109-FD85-4BC1-8F73-106C289062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5903575"/>
          <a:ext cx="2019300" cy="1428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17</xdr:row>
      <xdr:rowOff>0</xdr:rowOff>
    </xdr:from>
    <xdr:to>
      <xdr:col>3</xdr:col>
      <xdr:colOff>276225</xdr:colOff>
      <xdr:row>19</xdr:row>
      <xdr:rowOff>9525</xdr:rowOff>
    </xdr:to>
    <xdr:pic>
      <xdr:nvPicPr>
        <xdr:cNvPr id="3" name="Picture 2" descr="cid:image002.jpg@01D77325.BA6CB6B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50" y="3238500"/>
          <a:ext cx="18859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1"/>
  <sheetViews>
    <sheetView showGridLines="0" tabSelected="1" view="pageBreakPreview" topLeftCell="B1" zoomScaleNormal="100" zoomScaleSheetLayoutView="100" workbookViewId="0">
      <selection activeCell="B16" sqref="B16"/>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63" t="s">
        <v>0</v>
      </c>
      <c r="C1" s="63"/>
      <c r="D1" s="63"/>
      <c r="E1" s="63"/>
      <c r="F1" s="63"/>
      <c r="G1" s="63"/>
      <c r="H1" s="63"/>
    </row>
    <row r="2" spans="2:8" x14ac:dyDescent="0.2">
      <c r="B2" s="64" t="s">
        <v>1</v>
      </c>
      <c r="C2" s="65"/>
      <c r="D2" s="65"/>
      <c r="E2" s="65"/>
      <c r="F2" s="65"/>
      <c r="G2" s="65"/>
      <c r="H2" s="65"/>
    </row>
    <row r="3" spans="2:8" x14ac:dyDescent="0.2">
      <c r="B3" s="63" t="s">
        <v>2</v>
      </c>
      <c r="C3" s="63"/>
      <c r="D3" s="63"/>
      <c r="E3" s="63"/>
      <c r="F3" s="63"/>
      <c r="G3" s="63"/>
      <c r="H3" s="63"/>
    </row>
    <row r="4" spans="2:8" ht="21" customHeight="1" x14ac:dyDescent="0.2"/>
    <row r="5" spans="2:8" ht="46.5" customHeight="1" x14ac:dyDescent="0.2">
      <c r="B5" s="4" t="s">
        <v>3</v>
      </c>
      <c r="C5" s="4" t="s">
        <v>4</v>
      </c>
      <c r="D5" s="4" t="s">
        <v>5</v>
      </c>
      <c r="E5" s="5" t="s">
        <v>6</v>
      </c>
      <c r="F5" s="6" t="s">
        <v>7</v>
      </c>
      <c r="G5" s="6" t="s">
        <v>8</v>
      </c>
      <c r="H5" s="7" t="s">
        <v>9</v>
      </c>
    </row>
    <row r="6" spans="2:8" s="8" customFormat="1" x14ac:dyDescent="0.2">
      <c r="B6" s="8" t="s">
        <v>10</v>
      </c>
      <c r="C6" s="9"/>
      <c r="D6" s="9"/>
      <c r="E6" s="10"/>
      <c r="F6" s="11"/>
      <c r="G6" s="11"/>
      <c r="H6" s="10"/>
    </row>
    <row r="7" spans="2:8" x14ac:dyDescent="0.2">
      <c r="B7" s="12" t="s">
        <v>11</v>
      </c>
      <c r="C7" s="9"/>
      <c r="D7" s="9"/>
      <c r="E7" s="10"/>
      <c r="F7" s="11"/>
      <c r="G7" s="11"/>
      <c r="H7" s="10"/>
    </row>
    <row r="8" spans="2:8" x14ac:dyDescent="0.2">
      <c r="B8" s="9" t="s">
        <v>12</v>
      </c>
      <c r="C8" s="9" t="s">
        <v>13</v>
      </c>
      <c r="D8" s="9" t="s">
        <v>14</v>
      </c>
      <c r="E8" s="10">
        <v>1500</v>
      </c>
      <c r="F8" s="11">
        <v>15000</v>
      </c>
      <c r="G8" s="11">
        <v>4.3499999999999996</v>
      </c>
      <c r="H8" s="10">
        <v>3.3250000000000002</v>
      </c>
    </row>
    <row r="9" spans="2:8" x14ac:dyDescent="0.2">
      <c r="B9" s="12" t="s">
        <v>15</v>
      </c>
      <c r="C9" s="12"/>
      <c r="D9" s="12"/>
      <c r="E9" s="13"/>
      <c r="F9" s="14">
        <v>15000</v>
      </c>
      <c r="G9" s="14">
        <v>4.3499999999999996</v>
      </c>
      <c r="H9" s="13"/>
    </row>
    <row r="10" spans="2:8" x14ac:dyDescent="0.2">
      <c r="B10" s="8" t="s">
        <v>16</v>
      </c>
      <c r="C10" s="9"/>
      <c r="D10" s="9"/>
      <c r="E10" s="10"/>
      <c r="F10" s="11"/>
      <c r="G10" s="11"/>
      <c r="H10" s="10"/>
    </row>
    <row r="11" spans="2:8" x14ac:dyDescent="0.2">
      <c r="B11" s="12" t="s">
        <v>17</v>
      </c>
      <c r="C11" s="9"/>
      <c r="D11" s="9"/>
      <c r="E11" s="10"/>
      <c r="F11" s="11"/>
      <c r="G11" s="11"/>
      <c r="H11" s="10"/>
    </row>
    <row r="12" spans="2:8" x14ac:dyDescent="0.2">
      <c r="B12" s="12" t="s">
        <v>11</v>
      </c>
      <c r="C12" s="9"/>
      <c r="D12" s="9"/>
      <c r="E12" s="10"/>
      <c r="F12" s="11"/>
      <c r="G12" s="11"/>
      <c r="H12" s="10"/>
    </row>
    <row r="13" spans="2:8" x14ac:dyDescent="0.2">
      <c r="B13" s="9" t="s">
        <v>18</v>
      </c>
      <c r="C13" s="9" t="s">
        <v>19</v>
      </c>
      <c r="D13" s="9" t="s">
        <v>20</v>
      </c>
      <c r="E13" s="10">
        <v>3000</v>
      </c>
      <c r="F13" s="11">
        <v>14961.615</v>
      </c>
      <c r="G13" s="11">
        <v>4.34</v>
      </c>
      <c r="H13" s="10">
        <v>3.3451</v>
      </c>
    </row>
    <row r="14" spans="2:8" x14ac:dyDescent="0.2">
      <c r="B14" s="9" t="s">
        <v>21</v>
      </c>
      <c r="C14" s="9" t="s">
        <v>22</v>
      </c>
      <c r="D14" s="9" t="s">
        <v>23</v>
      </c>
      <c r="E14" s="10">
        <v>3000</v>
      </c>
      <c r="F14" s="11">
        <v>14910.21</v>
      </c>
      <c r="G14" s="11">
        <v>4.33</v>
      </c>
      <c r="H14" s="10">
        <v>3.5451999999999999</v>
      </c>
    </row>
    <row r="15" spans="2:8" x14ac:dyDescent="0.2">
      <c r="B15" s="9" t="s">
        <v>24</v>
      </c>
      <c r="C15" s="9" t="s">
        <v>25</v>
      </c>
      <c r="D15" s="9" t="s">
        <v>20</v>
      </c>
      <c r="E15" s="10">
        <v>3000</v>
      </c>
      <c r="F15" s="11">
        <v>14899.98</v>
      </c>
      <c r="G15" s="11">
        <v>4.33</v>
      </c>
      <c r="H15" s="10">
        <v>3.5002</v>
      </c>
    </row>
    <row r="16" spans="2:8" x14ac:dyDescent="0.2">
      <c r="B16" s="9" t="s">
        <v>26</v>
      </c>
      <c r="C16" s="9" t="s">
        <v>27</v>
      </c>
      <c r="D16" s="9" t="s">
        <v>20</v>
      </c>
      <c r="E16" s="10">
        <v>3000</v>
      </c>
      <c r="F16" s="11">
        <v>14897.145</v>
      </c>
      <c r="G16" s="11">
        <v>4.32</v>
      </c>
      <c r="H16" s="10">
        <v>3.3601000000000001</v>
      </c>
    </row>
    <row r="17" spans="2:8" x14ac:dyDescent="0.2">
      <c r="B17" s="9" t="s">
        <v>28</v>
      </c>
      <c r="C17" s="9" t="s">
        <v>29</v>
      </c>
      <c r="D17" s="9" t="s">
        <v>20</v>
      </c>
      <c r="E17" s="10">
        <v>3000</v>
      </c>
      <c r="F17" s="11">
        <v>14892.06</v>
      </c>
      <c r="G17" s="11">
        <v>4.32</v>
      </c>
      <c r="H17" s="10">
        <v>3.5750999999999999</v>
      </c>
    </row>
    <row r="18" spans="2:8" x14ac:dyDescent="0.2">
      <c r="B18" s="9" t="s">
        <v>30</v>
      </c>
      <c r="C18" s="9" t="s">
        <v>31</v>
      </c>
      <c r="D18" s="9" t="s">
        <v>23</v>
      </c>
      <c r="E18" s="10">
        <v>2000</v>
      </c>
      <c r="F18" s="11">
        <v>9967.4599999999991</v>
      </c>
      <c r="G18" s="11">
        <v>2.89</v>
      </c>
      <c r="H18" s="10">
        <v>3.31</v>
      </c>
    </row>
    <row r="19" spans="2:8" x14ac:dyDescent="0.2">
      <c r="B19" s="9" t="s">
        <v>32</v>
      </c>
      <c r="C19" s="9" t="s">
        <v>33</v>
      </c>
      <c r="D19" s="9" t="s">
        <v>20</v>
      </c>
      <c r="E19" s="10">
        <v>2000</v>
      </c>
      <c r="F19" s="11">
        <v>9962.5</v>
      </c>
      <c r="G19" s="11">
        <v>2.89</v>
      </c>
      <c r="H19" s="10">
        <v>3.4348000000000001</v>
      </c>
    </row>
    <row r="20" spans="2:8" x14ac:dyDescent="0.2">
      <c r="B20" s="9" t="s">
        <v>26</v>
      </c>
      <c r="C20" s="9" t="s">
        <v>34</v>
      </c>
      <c r="D20" s="9" t="s">
        <v>20</v>
      </c>
      <c r="E20" s="10">
        <v>2000</v>
      </c>
      <c r="F20" s="11">
        <v>9935.07</v>
      </c>
      <c r="G20" s="11">
        <v>2.88</v>
      </c>
      <c r="H20" s="10">
        <v>3.36</v>
      </c>
    </row>
    <row r="21" spans="2:8" x14ac:dyDescent="0.2">
      <c r="B21" s="9" t="s">
        <v>35</v>
      </c>
      <c r="C21" s="9" t="s">
        <v>36</v>
      </c>
      <c r="D21" s="9" t="s">
        <v>20</v>
      </c>
      <c r="E21" s="10">
        <v>2000</v>
      </c>
      <c r="F21" s="11">
        <v>9932.8700000000008</v>
      </c>
      <c r="G21" s="11">
        <v>2.88</v>
      </c>
      <c r="H21" s="10">
        <v>3.5750999999999999</v>
      </c>
    </row>
    <row r="22" spans="2:8" x14ac:dyDescent="0.2">
      <c r="B22" s="9" t="s">
        <v>35</v>
      </c>
      <c r="C22" s="9" t="s">
        <v>37</v>
      </c>
      <c r="D22" s="9" t="s">
        <v>20</v>
      </c>
      <c r="E22" s="10">
        <v>1000</v>
      </c>
      <c r="F22" s="11">
        <v>4955.8950000000004</v>
      </c>
      <c r="G22" s="11">
        <v>1.44</v>
      </c>
      <c r="H22" s="10">
        <v>3.6497999999999999</v>
      </c>
    </row>
    <row r="23" spans="2:8" x14ac:dyDescent="0.2">
      <c r="B23" s="12" t="s">
        <v>15</v>
      </c>
      <c r="C23" s="12"/>
      <c r="D23" s="12"/>
      <c r="E23" s="13"/>
      <c r="F23" s="14">
        <v>119314.80499999999</v>
      </c>
      <c r="G23" s="14">
        <v>34.619999999999997</v>
      </c>
      <c r="H23" s="13"/>
    </row>
    <row r="24" spans="2:8" x14ac:dyDescent="0.2">
      <c r="B24" s="12" t="s">
        <v>38</v>
      </c>
      <c r="C24" s="9"/>
      <c r="D24" s="9"/>
      <c r="E24" s="10"/>
      <c r="F24" s="11"/>
      <c r="G24" s="11"/>
      <c r="H24" s="10"/>
    </row>
    <row r="25" spans="2:8" x14ac:dyDescent="0.2">
      <c r="B25" s="9" t="s">
        <v>39</v>
      </c>
      <c r="C25" s="9" t="s">
        <v>40</v>
      </c>
      <c r="D25" s="9" t="s">
        <v>41</v>
      </c>
      <c r="E25" s="10">
        <v>30000000</v>
      </c>
      <c r="F25" s="11">
        <v>29889.93</v>
      </c>
      <c r="G25" s="11">
        <v>8.68</v>
      </c>
      <c r="H25" s="10">
        <v>3.2002999999999999</v>
      </c>
    </row>
    <row r="26" spans="2:8" x14ac:dyDescent="0.2">
      <c r="B26" s="9" t="s">
        <v>42</v>
      </c>
      <c r="C26" s="9" t="s">
        <v>43</v>
      </c>
      <c r="D26" s="9" t="s">
        <v>41</v>
      </c>
      <c r="E26" s="10">
        <v>30000000</v>
      </c>
      <c r="F26" s="11">
        <v>29795.1</v>
      </c>
      <c r="G26" s="11">
        <v>8.65</v>
      </c>
      <c r="H26" s="10">
        <v>3.2599</v>
      </c>
    </row>
    <row r="27" spans="2:8" x14ac:dyDescent="0.2">
      <c r="B27" s="9" t="s">
        <v>44</v>
      </c>
      <c r="C27" s="9" t="s">
        <v>45</v>
      </c>
      <c r="D27" s="9" t="s">
        <v>41</v>
      </c>
      <c r="E27" s="10">
        <v>24999999.999999996</v>
      </c>
      <c r="F27" s="11">
        <v>24923.525000000001</v>
      </c>
      <c r="G27" s="11">
        <v>7.24</v>
      </c>
      <c r="H27" s="10">
        <v>3.1999</v>
      </c>
    </row>
    <row r="28" spans="2:8" x14ac:dyDescent="0.2">
      <c r="B28" s="9" t="s">
        <v>46</v>
      </c>
      <c r="C28" s="9" t="s">
        <v>47</v>
      </c>
      <c r="D28" s="9" t="s">
        <v>41</v>
      </c>
      <c r="E28" s="10">
        <v>22500000</v>
      </c>
      <c r="F28" s="11">
        <v>22500</v>
      </c>
      <c r="G28" s="11">
        <v>6.53</v>
      </c>
      <c r="H28" s="10">
        <v>3.1255000000000002</v>
      </c>
    </row>
    <row r="29" spans="2:8" x14ac:dyDescent="0.2">
      <c r="B29" s="9" t="s">
        <v>48</v>
      </c>
      <c r="C29" s="9" t="s">
        <v>49</v>
      </c>
      <c r="D29" s="9" t="s">
        <v>41</v>
      </c>
      <c r="E29" s="10">
        <v>20000000</v>
      </c>
      <c r="F29" s="11">
        <v>19988</v>
      </c>
      <c r="G29" s="11">
        <v>5.8</v>
      </c>
      <c r="H29" s="10">
        <v>3.1303999999999998</v>
      </c>
    </row>
    <row r="30" spans="2:8" x14ac:dyDescent="0.2">
      <c r="B30" s="9" t="s">
        <v>50</v>
      </c>
      <c r="C30" s="9" t="s">
        <v>51</v>
      </c>
      <c r="D30" s="9" t="s">
        <v>41</v>
      </c>
      <c r="E30" s="10">
        <v>20000000</v>
      </c>
      <c r="F30" s="11">
        <v>19976.02</v>
      </c>
      <c r="G30" s="11">
        <v>5.8</v>
      </c>
      <c r="H30" s="10">
        <v>3.1297000000000001</v>
      </c>
    </row>
    <row r="31" spans="2:8" x14ac:dyDescent="0.2">
      <c r="B31" s="9" t="s">
        <v>52</v>
      </c>
      <c r="C31" s="9" t="s">
        <v>53</v>
      </c>
      <c r="D31" s="9" t="s">
        <v>41</v>
      </c>
      <c r="E31" s="10">
        <v>20000000</v>
      </c>
      <c r="F31" s="11">
        <v>19851.32</v>
      </c>
      <c r="G31" s="11">
        <v>5.76</v>
      </c>
      <c r="H31" s="10">
        <v>3.2544</v>
      </c>
    </row>
    <row r="32" spans="2:8" x14ac:dyDescent="0.2">
      <c r="B32" s="9" t="s">
        <v>54</v>
      </c>
      <c r="C32" s="9" t="s">
        <v>55</v>
      </c>
      <c r="D32" s="9" t="s">
        <v>41</v>
      </c>
      <c r="E32" s="10">
        <v>10000000</v>
      </c>
      <c r="F32" s="11">
        <v>9938.42</v>
      </c>
      <c r="G32" s="11">
        <v>2.89</v>
      </c>
      <c r="H32" s="10">
        <v>3.2311000000000001</v>
      </c>
    </row>
    <row r="33" spans="1:8" x14ac:dyDescent="0.2">
      <c r="B33" s="9" t="s">
        <v>56</v>
      </c>
      <c r="C33" s="9" t="s">
        <v>57</v>
      </c>
      <c r="D33" s="9" t="s">
        <v>41</v>
      </c>
      <c r="E33" s="10">
        <v>10000000</v>
      </c>
      <c r="F33" s="11">
        <v>9918.5300000000007</v>
      </c>
      <c r="G33" s="11">
        <v>2.88</v>
      </c>
      <c r="H33" s="10">
        <v>3.2946</v>
      </c>
    </row>
    <row r="34" spans="1:8" x14ac:dyDescent="0.2">
      <c r="B34" s="9" t="s">
        <v>58</v>
      </c>
      <c r="C34" s="9" t="s">
        <v>59</v>
      </c>
      <c r="D34" s="9" t="s">
        <v>41</v>
      </c>
      <c r="E34" s="10">
        <v>1000000</v>
      </c>
      <c r="F34" s="11">
        <v>994.99699999999996</v>
      </c>
      <c r="G34" s="11">
        <v>0.28999999999999998</v>
      </c>
      <c r="H34" s="10">
        <v>3.2198000000000002</v>
      </c>
    </row>
    <row r="35" spans="1:8" x14ac:dyDescent="0.2">
      <c r="B35" s="12" t="s">
        <v>15</v>
      </c>
      <c r="C35" s="12"/>
      <c r="D35" s="12"/>
      <c r="E35" s="13"/>
      <c r="F35" s="14">
        <v>187775.842</v>
      </c>
      <c r="G35" s="14">
        <v>54.52</v>
      </c>
      <c r="H35" s="13"/>
    </row>
    <row r="36" spans="1:8" x14ac:dyDescent="0.2">
      <c r="B36" s="9" t="s">
        <v>60</v>
      </c>
      <c r="C36" s="9"/>
      <c r="D36" s="9"/>
      <c r="E36" s="10"/>
      <c r="F36" s="11">
        <v>25000.556949700003</v>
      </c>
      <c r="G36" s="11">
        <v>7.2573999999999996</v>
      </c>
      <c r="H36" s="10">
        <v>3.3</v>
      </c>
    </row>
    <row r="37" spans="1:8" x14ac:dyDescent="0.2">
      <c r="B37" s="9" t="s">
        <v>61</v>
      </c>
      <c r="C37" s="9"/>
      <c r="D37" s="9"/>
      <c r="E37" s="10"/>
      <c r="F37" s="11">
        <v>4872.0452144999999</v>
      </c>
      <c r="G37" s="11">
        <v>1.4142999999999999</v>
      </c>
      <c r="H37" s="10">
        <v>3.25</v>
      </c>
    </row>
    <row r="38" spans="1:8" x14ac:dyDescent="0.2">
      <c r="B38" s="12" t="s">
        <v>15</v>
      </c>
      <c r="C38" s="12"/>
      <c r="D38" s="12"/>
      <c r="E38" s="13"/>
      <c r="F38" s="14">
        <v>29872.602164199998</v>
      </c>
      <c r="G38" s="14">
        <v>8.6716999999999995</v>
      </c>
      <c r="H38" s="13"/>
    </row>
    <row r="39" spans="1:8" x14ac:dyDescent="0.2">
      <c r="B39" s="9" t="s">
        <v>62</v>
      </c>
      <c r="C39" s="9"/>
      <c r="D39" s="9"/>
      <c r="E39" s="10"/>
      <c r="F39" s="11">
        <v>-7479.9945624000002</v>
      </c>
      <c r="G39" s="11">
        <v>-2.1617000000000002</v>
      </c>
      <c r="H39" s="10">
        <v>3.29</v>
      </c>
    </row>
    <row r="40" spans="1:8" x14ac:dyDescent="0.2">
      <c r="B40" s="15" t="s">
        <v>63</v>
      </c>
      <c r="C40" s="15"/>
      <c r="D40" s="15"/>
      <c r="E40" s="16"/>
      <c r="F40" s="17">
        <v>344483.2546018</v>
      </c>
      <c r="G40" s="17">
        <v>100</v>
      </c>
      <c r="H40" s="16"/>
    </row>
    <row r="42" spans="1:8" x14ac:dyDescent="0.2">
      <c r="B42" s="1" t="s">
        <v>64</v>
      </c>
    </row>
    <row r="44" spans="1:8" ht="15" x14ac:dyDescent="0.2">
      <c r="B44" s="18" t="s">
        <v>65</v>
      </c>
      <c r="C44" s="19"/>
      <c r="D44" s="19"/>
      <c r="E44" s="20"/>
    </row>
    <row r="45" spans="1:8" x14ac:dyDescent="0.2">
      <c r="B45" s="58" t="s">
        <v>66</v>
      </c>
      <c r="C45" s="59"/>
      <c r="D45" s="59"/>
      <c r="E45" s="59"/>
      <c r="F45" s="59"/>
      <c r="G45" s="59"/>
    </row>
    <row r="46" spans="1:8" ht="15" x14ac:dyDescent="0.25">
      <c r="B46" s="21" t="s">
        <v>67</v>
      </c>
      <c r="C46" s="22"/>
      <c r="D46" s="23"/>
      <c r="E46" s="23"/>
    </row>
    <row r="47" spans="1:8" ht="26.25" customHeight="1" x14ac:dyDescent="0.2">
      <c r="B47" s="24" t="s">
        <v>68</v>
      </c>
      <c r="C47" s="25" t="s">
        <v>69</v>
      </c>
      <c r="D47" s="25" t="s">
        <v>70</v>
      </c>
    </row>
    <row r="48" spans="1:8" x14ac:dyDescent="0.2">
      <c r="A48" s="1" t="s">
        <v>71</v>
      </c>
      <c r="B48" s="26" t="s">
        <v>72</v>
      </c>
      <c r="C48" s="27">
        <v>3012.5333000000001</v>
      </c>
      <c r="D48" s="28">
        <v>3009.7267999999999</v>
      </c>
    </row>
    <row r="49" spans="1:4" x14ac:dyDescent="0.2">
      <c r="A49" s="1" t="s">
        <v>73</v>
      </c>
      <c r="B49" s="29" t="s">
        <v>74</v>
      </c>
      <c r="C49" s="30">
        <v>1019.3</v>
      </c>
      <c r="D49" s="31">
        <v>1019.3</v>
      </c>
    </row>
    <row r="50" spans="1:4" x14ac:dyDescent="0.2">
      <c r="A50" s="1" t="s">
        <v>75</v>
      </c>
      <c r="B50" s="29" t="s">
        <v>76</v>
      </c>
      <c r="C50" s="30">
        <v>1000.3039</v>
      </c>
      <c r="D50" s="31">
        <v>1000.7101</v>
      </c>
    </row>
    <row r="51" spans="1:4" ht="12.6" hidden="1" customHeight="1" x14ac:dyDescent="0.2">
      <c r="A51" s="1" t="s">
        <v>77</v>
      </c>
      <c r="B51" s="29" t="s">
        <v>78</v>
      </c>
      <c r="C51" s="30" t="s">
        <v>79</v>
      </c>
      <c r="D51" s="31" t="s">
        <v>79</v>
      </c>
    </row>
    <row r="52" spans="1:4" x14ac:dyDescent="0.2">
      <c r="A52" s="1" t="s">
        <v>80</v>
      </c>
      <c r="B52" s="29" t="s">
        <v>81</v>
      </c>
      <c r="C52" s="30">
        <v>1526.7536</v>
      </c>
      <c r="D52" s="31">
        <v>1524.9212</v>
      </c>
    </row>
    <row r="53" spans="1:4" ht="12.6" hidden="1" customHeight="1" x14ac:dyDescent="0.2">
      <c r="A53" s="1" t="s">
        <v>82</v>
      </c>
      <c r="B53" s="29" t="s">
        <v>83</v>
      </c>
      <c r="C53" s="30" t="s">
        <v>79</v>
      </c>
      <c r="D53" s="31" t="s">
        <v>79</v>
      </c>
    </row>
    <row r="54" spans="1:4" ht="12.6" hidden="1" customHeight="1" x14ac:dyDescent="0.2">
      <c r="A54" s="1" t="s">
        <v>84</v>
      </c>
      <c r="B54" s="29" t="s">
        <v>85</v>
      </c>
      <c r="C54" s="30" t="s">
        <v>79</v>
      </c>
      <c r="D54" s="31" t="s">
        <v>79</v>
      </c>
    </row>
    <row r="55" spans="1:4" x14ac:dyDescent="0.2">
      <c r="A55" s="1" t="s">
        <v>86</v>
      </c>
      <c r="B55" s="29" t="s">
        <v>87</v>
      </c>
      <c r="C55" s="30">
        <v>2068.7593000000002</v>
      </c>
      <c r="D55" s="31">
        <v>2066.1556999999998</v>
      </c>
    </row>
    <row r="56" spans="1:4" x14ac:dyDescent="0.2">
      <c r="A56" s="1" t="s">
        <v>88</v>
      </c>
      <c r="B56" s="29" t="s">
        <v>89</v>
      </c>
      <c r="C56" s="30">
        <v>1001.0316</v>
      </c>
      <c r="D56" s="31">
        <v>1001.0316</v>
      </c>
    </row>
    <row r="57" spans="1:4" x14ac:dyDescent="0.2">
      <c r="A57" s="1" t="s">
        <v>90</v>
      </c>
      <c r="B57" s="29" t="s">
        <v>91</v>
      </c>
      <c r="C57" s="30">
        <v>1107.5622000000001</v>
      </c>
      <c r="D57" s="31">
        <v>1108.1569</v>
      </c>
    </row>
    <row r="58" spans="1:4" x14ac:dyDescent="0.2">
      <c r="A58" s="1" t="s">
        <v>92</v>
      </c>
      <c r="B58" s="29" t="s">
        <v>93</v>
      </c>
      <c r="C58" s="30">
        <v>1003.3739</v>
      </c>
      <c r="D58" s="31">
        <v>1002.1112000000001</v>
      </c>
    </row>
    <row r="59" spans="1:4" x14ac:dyDescent="0.2">
      <c r="A59" s="1" t="s">
        <v>94</v>
      </c>
      <c r="B59" s="29" t="s">
        <v>95</v>
      </c>
      <c r="C59" s="30">
        <v>2080.2231999999999</v>
      </c>
      <c r="D59" s="31">
        <v>2077.5234999999998</v>
      </c>
    </row>
    <row r="60" spans="1:4" x14ac:dyDescent="0.2">
      <c r="A60" s="1" t="s">
        <v>96</v>
      </c>
      <c r="B60" s="29" t="s">
        <v>97</v>
      </c>
      <c r="C60" s="30">
        <v>1000.9401</v>
      </c>
      <c r="D60" s="31">
        <v>1000.9401</v>
      </c>
    </row>
    <row r="61" spans="1:4" x14ac:dyDescent="0.2">
      <c r="A61" s="1" t="s">
        <v>98</v>
      </c>
      <c r="B61" s="29" t="s">
        <v>99</v>
      </c>
      <c r="C61" s="30">
        <v>1157.2481</v>
      </c>
      <c r="D61" s="31">
        <v>1155.7451000000001</v>
      </c>
    </row>
    <row r="62" spans="1:4" x14ac:dyDescent="0.2">
      <c r="A62" s="1" t="s">
        <v>100</v>
      </c>
      <c r="B62" s="29" t="s">
        <v>101</v>
      </c>
      <c r="C62" s="30">
        <v>1039.8148000000001</v>
      </c>
      <c r="D62" s="31">
        <v>1038.4658999999999</v>
      </c>
    </row>
    <row r="63" spans="1:4" x14ac:dyDescent="0.2">
      <c r="A63" s="1" t="s">
        <v>102</v>
      </c>
      <c r="B63" s="32" t="s">
        <v>103</v>
      </c>
      <c r="C63" s="30">
        <v>1000</v>
      </c>
      <c r="D63" s="31">
        <v>1000</v>
      </c>
    </row>
    <row r="64" spans="1:4" x14ac:dyDescent="0.2">
      <c r="A64" s="1" t="s">
        <v>104</v>
      </c>
      <c r="B64" s="32" t="s">
        <v>105</v>
      </c>
      <c r="C64" s="30">
        <v>1345.8204000000001</v>
      </c>
      <c r="D64" s="31">
        <v>1344.2904000000001</v>
      </c>
    </row>
    <row r="65" spans="1:8" x14ac:dyDescent="0.2">
      <c r="A65" s="1" t="s">
        <v>106</v>
      </c>
      <c r="B65" s="32" t="s">
        <v>107</v>
      </c>
      <c r="C65" s="30">
        <v>1000</v>
      </c>
      <c r="D65" s="31">
        <v>1000</v>
      </c>
    </row>
    <row r="66" spans="1:8" x14ac:dyDescent="0.2">
      <c r="A66" s="1" t="s">
        <v>108</v>
      </c>
      <c r="B66" s="33" t="s">
        <v>109</v>
      </c>
      <c r="C66" s="34">
        <v>1345.8204000000001</v>
      </c>
      <c r="D66" s="35">
        <v>1344.2904000000001</v>
      </c>
    </row>
    <row r="67" spans="1:8" x14ac:dyDescent="0.2">
      <c r="B67" s="29" t="s">
        <v>110</v>
      </c>
      <c r="C67" s="36"/>
      <c r="D67" s="36"/>
      <c r="E67" s="36"/>
      <c r="F67" s="37"/>
    </row>
    <row r="68" spans="1:8" x14ac:dyDescent="0.2">
      <c r="B68" s="38" t="s">
        <v>111</v>
      </c>
      <c r="C68" s="36"/>
      <c r="D68" s="36"/>
      <c r="E68" s="36"/>
      <c r="F68" s="37"/>
    </row>
    <row r="69" spans="1:8" x14ac:dyDescent="0.2">
      <c r="B69" s="39" t="s">
        <v>112</v>
      </c>
      <c r="C69" s="40"/>
      <c r="D69" s="40"/>
      <c r="E69" s="40"/>
    </row>
    <row r="70" spans="1:8" x14ac:dyDescent="0.2">
      <c r="B70" s="29" t="s">
        <v>113</v>
      </c>
      <c r="C70" s="41"/>
      <c r="D70" s="41"/>
      <c r="E70" s="41"/>
    </row>
    <row r="71" spans="1:8" ht="12.75" customHeight="1" x14ac:dyDescent="0.2">
      <c r="B71" s="58" t="s">
        <v>114</v>
      </c>
      <c r="C71" s="59"/>
      <c r="D71" s="59"/>
      <c r="E71" s="59"/>
      <c r="F71" s="59"/>
      <c r="G71" s="59"/>
      <c r="H71" s="59"/>
    </row>
    <row r="72" spans="1:8" x14ac:dyDescent="0.2">
      <c r="B72" s="42" t="s">
        <v>68</v>
      </c>
      <c r="C72" s="66" t="s">
        <v>115</v>
      </c>
      <c r="D72" s="67"/>
    </row>
    <row r="73" spans="1:8" x14ac:dyDescent="0.2">
      <c r="B73" s="43"/>
      <c r="C73" s="44" t="s">
        <v>116</v>
      </c>
      <c r="D73" s="45" t="s">
        <v>117</v>
      </c>
    </row>
    <row r="74" spans="1:8" x14ac:dyDescent="0.2">
      <c r="A74" s="1" t="s">
        <v>73</v>
      </c>
      <c r="B74" s="29" t="s">
        <v>74</v>
      </c>
      <c r="C74" s="46">
        <v>0.95006122000000004</v>
      </c>
      <c r="D74" s="46">
        <f t="shared" ref="D74:D84" si="0">+C74</f>
        <v>0.95006122000000004</v>
      </c>
    </row>
    <row r="75" spans="1:8" x14ac:dyDescent="0.2">
      <c r="A75" s="1" t="s">
        <v>75</v>
      </c>
      <c r="B75" s="29" t="s">
        <v>76</v>
      </c>
      <c r="C75" s="47">
        <v>0.85858539999999994</v>
      </c>
      <c r="D75" s="47">
        <f t="shared" si="0"/>
        <v>0.85858539999999994</v>
      </c>
    </row>
    <row r="76" spans="1:8" x14ac:dyDescent="0.2">
      <c r="A76" s="1" t="s">
        <v>80</v>
      </c>
      <c r="B76" s="29" t="s">
        <v>81</v>
      </c>
      <c r="C76" s="47" t="s">
        <v>118</v>
      </c>
      <c r="D76" s="47" t="str">
        <f t="shared" si="0"/>
        <v>^^</v>
      </c>
      <c r="E76" s="1"/>
    </row>
    <row r="77" spans="1:8" hidden="1" x14ac:dyDescent="0.2">
      <c r="A77" s="1" t="s">
        <v>82</v>
      </c>
      <c r="B77" s="29" t="s">
        <v>83</v>
      </c>
      <c r="C77" s="47" t="s">
        <v>118</v>
      </c>
      <c r="D77" s="47" t="str">
        <f t="shared" si="0"/>
        <v>^^</v>
      </c>
      <c r="E77" s="1"/>
    </row>
    <row r="78" spans="1:8" hidden="1" x14ac:dyDescent="0.2">
      <c r="A78" s="1" t="s">
        <v>84</v>
      </c>
      <c r="B78" s="29" t="s">
        <v>85</v>
      </c>
      <c r="C78" s="47" t="s">
        <v>118</v>
      </c>
      <c r="D78" s="47" t="str">
        <f t="shared" si="0"/>
        <v>^^</v>
      </c>
      <c r="E78" s="1"/>
    </row>
    <row r="79" spans="1:8" x14ac:dyDescent="0.2">
      <c r="A79" s="1" t="s">
        <v>88</v>
      </c>
      <c r="B79" s="29" t="s">
        <v>89</v>
      </c>
      <c r="C79" s="47">
        <v>1.2606542400000003</v>
      </c>
      <c r="D79" s="47">
        <f t="shared" si="0"/>
        <v>1.2606542400000003</v>
      </c>
      <c r="E79" s="1"/>
    </row>
    <row r="80" spans="1:8" x14ac:dyDescent="0.2">
      <c r="A80" s="1" t="s">
        <v>90</v>
      </c>
      <c r="B80" s="29" t="s">
        <v>91</v>
      </c>
      <c r="C80" s="47">
        <v>1.28894811</v>
      </c>
      <c r="D80" s="47">
        <f t="shared" si="0"/>
        <v>1.28894811</v>
      </c>
      <c r="E80" s="1"/>
    </row>
    <row r="81" spans="1:8" x14ac:dyDescent="0.2">
      <c r="A81" s="1" t="s">
        <v>92</v>
      </c>
      <c r="B81" s="29" t="s">
        <v>93</v>
      </c>
      <c r="C81" s="47" t="s">
        <v>118</v>
      </c>
      <c r="D81" s="47" t="str">
        <f t="shared" si="0"/>
        <v>^^</v>
      </c>
    </row>
    <row r="82" spans="1:8" x14ac:dyDescent="0.2">
      <c r="A82" s="1" t="s">
        <v>96</v>
      </c>
      <c r="B82" s="29" t="s">
        <v>97</v>
      </c>
      <c r="C82" s="47">
        <v>1.2989875199999998</v>
      </c>
      <c r="D82" s="47">
        <f t="shared" si="0"/>
        <v>1.2989875199999998</v>
      </c>
    </row>
    <row r="83" spans="1:8" x14ac:dyDescent="0.2">
      <c r="A83" s="1" t="s">
        <v>98</v>
      </c>
      <c r="B83" s="29" t="s">
        <v>99</v>
      </c>
      <c r="C83" s="47" t="s">
        <v>118</v>
      </c>
      <c r="D83" s="47" t="str">
        <f t="shared" si="0"/>
        <v>^^</v>
      </c>
    </row>
    <row r="84" spans="1:8" x14ac:dyDescent="0.2">
      <c r="A84" s="1" t="s">
        <v>100</v>
      </c>
      <c r="B84" s="21" t="s">
        <v>101</v>
      </c>
      <c r="C84" s="48" t="s">
        <v>118</v>
      </c>
      <c r="D84" s="48" t="str">
        <f t="shared" si="0"/>
        <v>^^</v>
      </c>
    </row>
    <row r="85" spans="1:8" x14ac:dyDescent="0.2">
      <c r="B85" s="56" t="s">
        <v>119</v>
      </c>
      <c r="C85" s="57"/>
      <c r="D85" s="57"/>
      <c r="E85" s="57"/>
      <c r="F85" s="57"/>
    </row>
    <row r="86" spans="1:8" x14ac:dyDescent="0.2">
      <c r="B86" s="29" t="s">
        <v>110</v>
      </c>
      <c r="C86" s="41"/>
      <c r="D86" s="41"/>
      <c r="E86" s="41"/>
    </row>
    <row r="87" spans="1:8" ht="15" x14ac:dyDescent="0.2">
      <c r="B87" s="38" t="s">
        <v>111</v>
      </c>
      <c r="C87" s="49"/>
      <c r="D87" s="49"/>
      <c r="E87" s="49"/>
    </row>
    <row r="88" spans="1:8" x14ac:dyDescent="0.2">
      <c r="B88" s="29" t="s">
        <v>120</v>
      </c>
      <c r="C88" s="41"/>
      <c r="D88" s="41"/>
      <c r="E88" s="41"/>
    </row>
    <row r="89" spans="1:8" x14ac:dyDescent="0.2">
      <c r="B89" s="50" t="s">
        <v>121</v>
      </c>
      <c r="C89" s="51"/>
      <c r="D89" s="51"/>
      <c r="E89" s="51"/>
    </row>
    <row r="90" spans="1:8" x14ac:dyDescent="0.2">
      <c r="B90" s="52" t="s">
        <v>122</v>
      </c>
      <c r="C90" s="52"/>
      <c r="D90" s="52"/>
      <c r="E90" s="52"/>
    </row>
    <row r="91" spans="1:8" x14ac:dyDescent="0.2">
      <c r="B91" s="58" t="s">
        <v>123</v>
      </c>
      <c r="C91" s="59"/>
      <c r="D91" s="59"/>
      <c r="E91" s="59"/>
      <c r="F91" s="59"/>
      <c r="G91" s="59"/>
    </row>
    <row r="92" spans="1:8" x14ac:dyDescent="0.2">
      <c r="B92" s="53" t="s">
        <v>124</v>
      </c>
    </row>
    <row r="93" spans="1:8" x14ac:dyDescent="0.2">
      <c r="B93" s="60" t="s">
        <v>125</v>
      </c>
      <c r="C93" s="61"/>
      <c r="D93" s="61"/>
      <c r="E93" s="61"/>
      <c r="F93" s="61"/>
      <c r="G93" s="61"/>
      <c r="H93" s="61"/>
    </row>
    <row r="94" spans="1:8" ht="24.75" customHeight="1" x14ac:dyDescent="0.2">
      <c r="B94" s="58" t="s">
        <v>126</v>
      </c>
      <c r="C94" s="59"/>
      <c r="D94" s="59"/>
      <c r="E94" s="59"/>
      <c r="F94" s="59"/>
      <c r="G94" s="59"/>
      <c r="H94" s="59"/>
    </row>
    <row r="96" spans="1:8" x14ac:dyDescent="0.2">
      <c r="B96" s="1" t="s">
        <v>127</v>
      </c>
    </row>
    <row r="97" spans="2:8" x14ac:dyDescent="0.2">
      <c r="B97" s="1" t="s">
        <v>128</v>
      </c>
    </row>
    <row r="98" spans="2:8" x14ac:dyDescent="0.2">
      <c r="B98" s="1" t="s">
        <v>129</v>
      </c>
    </row>
    <row r="109" spans="2:8" x14ac:dyDescent="0.2">
      <c r="B109" s="1" t="s">
        <v>130</v>
      </c>
      <c r="E109" s="1"/>
    </row>
    <row r="110" spans="2:8" ht="53.25" customHeight="1" x14ac:dyDescent="0.2">
      <c r="B110" s="62" t="s">
        <v>131</v>
      </c>
      <c r="C110" s="62"/>
      <c r="D110" s="62"/>
      <c r="E110" s="62"/>
      <c r="F110" s="62"/>
      <c r="G110" s="62"/>
      <c r="H110" s="62"/>
    </row>
    <row r="111" spans="2:8" ht="18.75" x14ac:dyDescent="0.3">
      <c r="B111" s="54" t="s">
        <v>132</v>
      </c>
      <c r="E111" s="1"/>
    </row>
  </sheetData>
  <mergeCells count="11">
    <mergeCell ref="C72:D72"/>
    <mergeCell ref="B1:H1"/>
    <mergeCell ref="B2:H2"/>
    <mergeCell ref="B3:H3"/>
    <mergeCell ref="B45:G45"/>
    <mergeCell ref="B71:H71"/>
    <mergeCell ref="B85:F85"/>
    <mergeCell ref="B91:G91"/>
    <mergeCell ref="B93:H93"/>
    <mergeCell ref="B94:H94"/>
    <mergeCell ref="B110:H110"/>
  </mergeCells>
  <pageMargins left="0" right="0" top="0" bottom="0" header="0.3" footer="0.3"/>
  <pageSetup scale="41"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G19" sqref="G19"/>
    </sheetView>
  </sheetViews>
  <sheetFormatPr defaultColWidth="8.7109375" defaultRowHeight="15" x14ac:dyDescent="0.25"/>
  <cols>
    <col min="1" max="7" width="8.7109375" style="23"/>
    <col min="8" max="8" width="8.7109375" style="55"/>
    <col min="9" max="16384" width="8.7109375" style="23"/>
  </cols>
  <sheetData>
    <row r="1" spans="1:13" x14ac:dyDescent="0.25">
      <c r="A1" s="68" t="s">
        <v>133</v>
      </c>
      <c r="B1" s="68"/>
      <c r="C1" s="68"/>
      <c r="D1" s="68"/>
      <c r="E1" s="68"/>
      <c r="F1" s="68"/>
      <c r="G1" s="68"/>
      <c r="H1" s="68"/>
      <c r="I1" s="68"/>
      <c r="J1" s="68"/>
      <c r="K1" s="68"/>
      <c r="L1" s="68"/>
      <c r="M1" s="68"/>
    </row>
    <row r="2" spans="1:13" x14ac:dyDescent="0.25">
      <c r="A2" s="23" t="s">
        <v>134</v>
      </c>
    </row>
    <row r="3" spans="1:13" x14ac:dyDescent="0.25">
      <c r="A3" s="23" t="s">
        <v>135</v>
      </c>
    </row>
    <row r="4" spans="1:13" x14ac:dyDescent="0.25">
      <c r="A4" s="23" t="s">
        <v>136</v>
      </c>
    </row>
    <row r="5" spans="1:13" x14ac:dyDescent="0.25">
      <c r="A5" s="23" t="s">
        <v>137</v>
      </c>
    </row>
    <row r="6" spans="1:13" x14ac:dyDescent="0.25">
      <c r="A6" s="23" t="s">
        <v>138</v>
      </c>
    </row>
    <row r="7" spans="1:13" x14ac:dyDescent="0.25">
      <c r="A7" s="23" t="s">
        <v>139</v>
      </c>
    </row>
    <row r="8" spans="1:13" x14ac:dyDescent="0.25">
      <c r="A8" s="23" t="s">
        <v>140</v>
      </c>
    </row>
    <row r="9" spans="1:13" x14ac:dyDescent="0.25">
      <c r="A9" s="23" t="s">
        <v>141</v>
      </c>
    </row>
    <row r="10" spans="1:13" x14ac:dyDescent="0.25">
      <c r="A10" s="23" t="s">
        <v>142</v>
      </c>
    </row>
    <row r="11" spans="1:13" x14ac:dyDescent="0.25">
      <c r="A11" s="23" t="s">
        <v>143</v>
      </c>
    </row>
    <row r="12" spans="1:13" x14ac:dyDescent="0.25">
      <c r="A12" s="23" t="s">
        <v>144</v>
      </c>
    </row>
    <row r="14" spans="1:13" x14ac:dyDescent="0.25">
      <c r="A14" s="23" t="s">
        <v>145</v>
      </c>
    </row>
    <row r="16" spans="1:13" x14ac:dyDescent="0.25">
      <c r="A16" s="23" t="s">
        <v>146</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056597-7824-4467-938B-4A88A4FE4F1A}"/>
</file>

<file path=customXml/itemProps2.xml><?xml version="1.0" encoding="utf-8"?>
<ds:datastoreItem xmlns:ds="http://schemas.openxmlformats.org/officeDocument/2006/customXml" ds:itemID="{5BC82E90-F1C2-4905-A968-40958F516921}"/>
</file>

<file path=customXml/itemProps3.xml><?xml version="1.0" encoding="utf-8"?>
<ds:datastoreItem xmlns:ds="http://schemas.openxmlformats.org/officeDocument/2006/customXml" ds:itemID="{CD01F9D1-3BD7-40B7-A27B-B7FE6A6542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 Pradip</dc:creator>
  <cp:lastModifiedBy>urmila.barmecha@hsbc.co.in</cp:lastModifiedBy>
  <dcterms:created xsi:type="dcterms:W3CDTF">2021-09-16T19:14:27Z</dcterms:created>
  <dcterms:modified xsi:type="dcterms:W3CDTF">2021-09-17T02:51:11Z</dcterms:modified>
</cp:coreProperties>
</file>