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1\Dec 2021\31122021 Debt\"/>
    </mc:Choice>
  </mc:AlternateContent>
  <bookViews>
    <workbookView xWindow="765" yWindow="765" windowWidth="14400" windowHeight="7365"/>
  </bookViews>
  <sheets>
    <sheet name="HCF" sheetId="2" r:id="rId1"/>
    <sheet name="Disclaimer" sheetId="3" r:id="rId2"/>
  </sheets>
  <definedNames>
    <definedName name="_xlnm._FilterDatabase" localSheetId="0" hidden="1">HCF!$B$6:$G$42</definedName>
    <definedName name="_xlnm.Print_Area" localSheetId="0">HCF!$B$1:$J$134</definedName>
    <definedName name="SchemeDescription" localSheetId="0">HCF!$U$1:$X$30</definedName>
    <definedName name="SchemeDescription_2" localSheetId="0">HCF!$B$87:$E$91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5" i="2" l="1"/>
  <c r="D94" i="2"/>
  <c r="D93" i="2"/>
  <c r="D92" i="2"/>
  <c r="D91" i="2"/>
  <c r="D90" i="2"/>
  <c r="D89" i="2"/>
  <c r="D88" i="2"/>
  <c r="D87" i="2"/>
  <c r="D86" i="2"/>
  <c r="D85" i="2"/>
</calcChain>
</file>

<file path=xl/sharedStrings.xml><?xml version="1.0" encoding="utf-8"?>
<sst xmlns="http://schemas.openxmlformats.org/spreadsheetml/2006/main" count="223" uniqueCount="163">
  <si>
    <t>HSBC Mutual Fund</t>
  </si>
  <si>
    <t>HSBC CASH FUND</t>
  </si>
  <si>
    <t xml:space="preserve"> (An Open Ended Liquid Scheme. Relatively low interest rate risk and relatively low credit risk.)</t>
  </si>
  <si>
    <t>Fortnightly Portfolio Statement as of December 31, 2021</t>
  </si>
  <si>
    <t>Name of the Instrument</t>
  </si>
  <si>
    <t>ISIN</t>
  </si>
  <si>
    <t>Rating/Industries</t>
  </si>
  <si>
    <t>Quantity</t>
  </si>
  <si>
    <t>Market Value
 (Rs in Lacs)</t>
  </si>
  <si>
    <t>Percentage to Net Assets</t>
  </si>
  <si>
    <t>Yield of the Instrument (%)</t>
  </si>
  <si>
    <t>YTC @
CRISIL         ICRA</t>
  </si>
  <si>
    <t>Debt Instruments</t>
  </si>
  <si>
    <t>Listed / Awaiting listing on Stock Exchanges</t>
  </si>
  <si>
    <t>REC Ltd.**</t>
  </si>
  <si>
    <t>INE020B08BD5</t>
  </si>
  <si>
    <t>CRISIL AAA</t>
  </si>
  <si>
    <t>Small Industries Development Bank of India**</t>
  </si>
  <si>
    <t>INE556F08JI1</t>
  </si>
  <si>
    <t>CARE AAA</t>
  </si>
  <si>
    <t>Housing Development Finance Corporation Ltd.**</t>
  </si>
  <si>
    <t>INE001A07RS3</t>
  </si>
  <si>
    <t>Total</t>
  </si>
  <si>
    <t>Government Securities</t>
  </si>
  <si>
    <t>8.20% GOVT OF INDIA RED 15-02-2022</t>
  </si>
  <si>
    <t>IN0020060037</t>
  </si>
  <si>
    <t>SOVEREIGN</t>
  </si>
  <si>
    <t>Money Market Instruments</t>
  </si>
  <si>
    <t>Certificate of Deposit</t>
  </si>
  <si>
    <t>Privately Placed/Unlisted</t>
  </si>
  <si>
    <t>Axis Bank Ltd.^</t>
  </si>
  <si>
    <t>INE238A163W6</t>
  </si>
  <si>
    <t>[ICRA]A1+</t>
  </si>
  <si>
    <t>HDFC Bank Ltd.**</t>
  </si>
  <si>
    <t>INE040A16CK1</t>
  </si>
  <si>
    <t>CRISIL A1+</t>
  </si>
  <si>
    <t>Small Industries Development Bank of India^</t>
  </si>
  <si>
    <t>INE556F16861</t>
  </si>
  <si>
    <t>CARE A1+</t>
  </si>
  <si>
    <t>Commercial Paper</t>
  </si>
  <si>
    <t>National Bank for Agriculture &amp; Rural Development**</t>
  </si>
  <si>
    <t>INE261F14II8</t>
  </si>
  <si>
    <t>ICICI Securities Ltd.**</t>
  </si>
  <si>
    <t>INE763G14LL9</t>
  </si>
  <si>
    <t>Kotak Securities Ltd.**</t>
  </si>
  <si>
    <t>INE028E14JG6</t>
  </si>
  <si>
    <t>Reliance Industries Ltd.^</t>
  </si>
  <si>
    <t>INE002A14IQ0</t>
  </si>
  <si>
    <t>NTPC Ltd.**</t>
  </si>
  <si>
    <t>INE733E14AP1</t>
  </si>
  <si>
    <t>Aditya Birla Housing Finance Ltd.**</t>
  </si>
  <si>
    <t>INE831R14BY5</t>
  </si>
  <si>
    <t>Bajaj Housing Finance Ltd.**</t>
  </si>
  <si>
    <t>INE377Y14793</t>
  </si>
  <si>
    <t>HDFC Securities Ltd.**</t>
  </si>
  <si>
    <t>INE700G14AH2</t>
  </si>
  <si>
    <t>LIC Housing Finance Ltd.**</t>
  </si>
  <si>
    <t>INE115A14DG2</t>
  </si>
  <si>
    <t>INE377Y14884</t>
  </si>
  <si>
    <t>Axis Securities Ltd.**</t>
  </si>
  <si>
    <t>INE110O14328</t>
  </si>
  <si>
    <t>INE700G14AM2</t>
  </si>
  <si>
    <t>INE110O14476</t>
  </si>
  <si>
    <t>Treasury Bill</t>
  </si>
  <si>
    <t>91 DAYS TBILL RED 31-03-2022</t>
  </si>
  <si>
    <t>IN002021X421</t>
  </si>
  <si>
    <t>182 DAYS TBILL RED 20-01-2022</t>
  </si>
  <si>
    <t>IN002021Y171</t>
  </si>
  <si>
    <t>91 DAYS TBILL RED 10-03-2022</t>
  </si>
  <si>
    <t>IN002021X397</t>
  </si>
  <si>
    <t>91 DAYS TBILL RED 24-02-2022</t>
  </si>
  <si>
    <t>IN002021X371</t>
  </si>
  <si>
    <t>Reverse Repos</t>
  </si>
  <si>
    <t>Treps</t>
  </si>
  <si>
    <t>Net Current Assets (including cash &amp; bank balances)</t>
  </si>
  <si>
    <t>Total Net Assets as on 31-Dec-2021</t>
  </si>
  <si>
    <t>** Securities are classified as non-traded on the basis of Traded data as on December 31,2021 provided by CRISIL and ICRA.</t>
  </si>
  <si>
    <t>^ Securities are classified as traded on the basis of Traded data as on December 31,2021 provided by CRISIL and ICRA.</t>
  </si>
  <si>
    <t>@ Pursuant to AMFI circular no. 135/BP/91/2020-21, Yield to Call (YTC) for AT-1 bonds and Tier-2 bonds as on December 31, 2021.</t>
  </si>
  <si>
    <t>Notes:</t>
  </si>
  <si>
    <t>(1) Securities in default beyond its maturity date is Nil.</t>
  </si>
  <si>
    <t>(2) Option wise per unit Net Asset Values are as follows:</t>
  </si>
  <si>
    <t xml:space="preserve"> Option</t>
  </si>
  <si>
    <t>As on 31 December 2021</t>
  </si>
  <si>
    <t>As on 15 December 2021</t>
  </si>
  <si>
    <t>HLCASHRG</t>
  </si>
  <si>
    <t>Regular Option - Growth ##</t>
  </si>
  <si>
    <t>HLCASHRDD</t>
  </si>
  <si>
    <t>Regular Option - Daily IDCW ##</t>
  </si>
  <si>
    <t>HLCASHRWD</t>
  </si>
  <si>
    <t>Regular Option - Weekly IDCW ##</t>
  </si>
  <si>
    <t>HLCASHIG</t>
  </si>
  <si>
    <t>Institutional Option - Growth ##</t>
  </si>
  <si>
    <t>!</t>
  </si>
  <si>
    <t>HLCASHIDD</t>
  </si>
  <si>
    <t>Institutional Option - Daily IDCW ##</t>
  </si>
  <si>
    <t>HLCASHIWD</t>
  </si>
  <si>
    <t>Institutional Option - Weekly Dividend ##</t>
  </si>
  <si>
    <t>HLCASHIMD</t>
  </si>
  <si>
    <t>Institutional Option - Monthly Dividend ##</t>
  </si>
  <si>
    <t>HLCASHG</t>
  </si>
  <si>
    <t>Growth Option ****</t>
  </si>
  <si>
    <t>HLCASHDD</t>
  </si>
  <si>
    <t>Daily IDCW Option ****</t>
  </si>
  <si>
    <t>HLCASHWD</t>
  </si>
  <si>
    <t>Weekly IDCW Option ****</t>
  </si>
  <si>
    <t>HLCASHMD</t>
  </si>
  <si>
    <t>Monthly IDCW Option ****</t>
  </si>
  <si>
    <t>HLCASHGDP</t>
  </si>
  <si>
    <t>Direct Plan - Growth Option</t>
  </si>
  <si>
    <t>HLCASHDPD</t>
  </si>
  <si>
    <t>Direct Plan - Daily IDCW Option</t>
  </si>
  <si>
    <t>HLCASHWDP</t>
  </si>
  <si>
    <t>Direct Plan - Weekly IDCW Option</t>
  </si>
  <si>
    <t>HLCASHMDP</t>
  </si>
  <si>
    <t>Direct Plan - Monthly IDCW Option</t>
  </si>
  <si>
    <t>HLCASHUDM</t>
  </si>
  <si>
    <t>Unclaimed IDCW Above 3 years</t>
  </si>
  <si>
    <t>HLCASHUDL</t>
  </si>
  <si>
    <t>Unclaimed IDCW Below 3 years</t>
  </si>
  <si>
    <t>HLCASHURM</t>
  </si>
  <si>
    <t>Unclaimed Redemption Above 3 years</t>
  </si>
  <si>
    <t>HLCASHURL</t>
  </si>
  <si>
    <t>Unclaimed Redemption Below 3 years</t>
  </si>
  <si>
    <t>## Plan(s) discontinued from accepting subscriptions w.e.f. October 01, 2012.</t>
  </si>
  <si>
    <t>**** Earlier known as Institutional Plus Plan.</t>
  </si>
  <si>
    <t>(3) The total outstanding exposure in derivative instruments as on December 31, 2021 is Nil.</t>
  </si>
  <si>
    <t>(4) The total market value of investments in foreign securities / American Depositary Receipts / Global Depositary Receipts as on December 31, 2021 is Nil.</t>
  </si>
  <si>
    <t>(5) The dividends declared during the fortnight ended December 31, 2021 under the Income Distribution cum Capital Withdrawal (IDCW) Options of the Scheme are as follows:</t>
  </si>
  <si>
    <t>Rate of dividend per Unit</t>
  </si>
  <si>
    <t>Individuals &amp; HUF</t>
  </si>
  <si>
    <t>Others</t>
  </si>
  <si>
    <t>^^</t>
  </si>
  <si>
    <t>^^ No dividend was distributed during the fortnight ended December 31, 2021.</t>
  </si>
  <si>
    <t>(6) No bonus was declared  during the fortnight ended December 31, 2021.</t>
  </si>
  <si>
    <t>(7) The Average Maturity Period of the Portfolio has been 1.70 months.</t>
  </si>
  <si>
    <t>(8) Investment in Repo in Corporate Debt Securities during the fortnight ended December 31, 2021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</si>
  <si>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</si>
  <si>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</si>
  <si>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</si>
  <si>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</si>
  <si>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</si>
  <si>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Overnight liquidity over short term</t>
  </si>
  <si>
    <t>• Investment in Money Market Instruments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</si>
  <si>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</si>
  <si>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</si>
  <si>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</si>
  <si>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Liquid Fund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</si>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</sst>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0"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sz val="10"/>
      <color indexed="8"/>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5">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s>
  <cellStyleXfs count="5">
    <xf numFmtId="0" fontId="0" fillId="0" borderId="0"/>
    <xf numFmtId="0" fontId="3" fillId="0" borderId="0"/>
    <xf numFmtId="0" fontId="4" fillId="0" borderId="0"/>
    <xf numFmtId="0" fontId="7" fillId="0" borderId="0">
      <alignment vertical="top"/>
    </xf>
    <xf numFmtId="43" fontId="3" fillId="0" borderId="0" applyFont="0" applyFill="0" applyBorder="0" applyAlignment="0" applyProtection="0"/>
  </cellStyleXfs>
  <cellXfs count="90">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4" fontId="1" fillId="2" borderId="7" xfId="1" applyNumberFormat="1" applyFont="1" applyFill="1" applyBorder="1"/>
    <xf numFmtId="0" fontId="6" fillId="2" borderId="8" xfId="1" applyFont="1" applyFill="1" applyBorder="1"/>
    <xf numFmtId="0" fontId="2" fillId="2" borderId="5" xfId="1" applyFont="1" applyFill="1" applyBorder="1"/>
    <xf numFmtId="4" fontId="1" fillId="2" borderId="9" xfId="1" applyNumberFormat="1" applyFont="1" applyFill="1" applyBorder="1"/>
    <xf numFmtId="4" fontId="1" fillId="2" borderId="8" xfId="1" applyNumberFormat="1" applyFont="1" applyFill="1" applyBorder="1"/>
    <xf numFmtId="0" fontId="1" fillId="2" borderId="8" xfId="1" applyFont="1" applyFill="1" applyBorder="1"/>
    <xf numFmtId="4" fontId="2" fillId="2" borderId="9" xfId="1" applyNumberFormat="1" applyFont="1" applyFill="1" applyBorder="1"/>
    <xf numFmtId="4" fontId="2" fillId="2" borderId="5" xfId="1" applyNumberFormat="1" applyFont="1" applyFill="1" applyBorder="1"/>
    <xf numFmtId="43" fontId="2" fillId="2" borderId="2" xfId="1" applyNumberFormat="1" applyFont="1" applyFill="1" applyBorder="1"/>
    <xf numFmtId="0" fontId="2" fillId="2" borderId="10" xfId="1" applyFont="1" applyFill="1" applyBorder="1"/>
    <xf numFmtId="4" fontId="2" fillId="2" borderId="10" xfId="1" applyNumberFormat="1" applyFont="1" applyFill="1" applyBorder="1"/>
    <xf numFmtId="43" fontId="2" fillId="2" borderId="10" xfId="1" applyNumberFormat="1" applyFont="1" applyFill="1" applyBorder="1"/>
    <xf numFmtId="4" fontId="1" fillId="2" borderId="11" xfId="1" applyNumberFormat="1" applyFont="1" applyFill="1" applyBorder="1"/>
    <xf numFmtId="0" fontId="1" fillId="2" borderId="12" xfId="1" applyFont="1" applyFill="1" applyBorder="1"/>
    <xf numFmtId="0" fontId="1" fillId="2" borderId="0" xfId="1" quotePrefix="1" applyFont="1" applyFill="1"/>
    <xf numFmtId="0" fontId="5" fillId="0" borderId="9" xfId="1" quotePrefix="1" applyFont="1" applyBorder="1" applyAlignment="1">
      <alignment vertical="top" readingOrder="1"/>
    </xf>
    <xf numFmtId="0" fontId="3" fillId="0" borderId="0" xfId="1" applyAlignment="1">
      <alignment vertical="top" readingOrder="1"/>
    </xf>
    <xf numFmtId="43" fontId="3" fillId="0" borderId="0" xfId="1" applyNumberFormat="1" applyAlignment="1">
      <alignment vertical="top" readingOrder="1"/>
    </xf>
    <xf numFmtId="0" fontId="4" fillId="0" borderId="11" xfId="1" applyFont="1" applyBorder="1" applyAlignment="1">
      <alignment horizontal="left" vertical="top" readingOrder="1"/>
    </xf>
    <xf numFmtId="0" fontId="3" fillId="0" borderId="12" xfId="1" applyBorder="1"/>
    <xf numFmtId="0" fontId="3" fillId="0" borderId="0" xfId="1"/>
    <xf numFmtId="0" fontId="5" fillId="0" borderId="3" xfId="1" applyFont="1" applyBorder="1" applyAlignment="1">
      <alignment vertical="top" readingOrder="1"/>
    </xf>
    <xf numFmtId="0" fontId="5" fillId="0" borderId="2" xfId="1" applyFont="1" applyBorder="1" applyAlignment="1">
      <alignment horizontal="center" vertical="top" wrapText="1" readingOrder="1"/>
    </xf>
    <xf numFmtId="0" fontId="4" fillId="0" borderId="6" xfId="1" applyFont="1" applyBorder="1" applyAlignment="1">
      <alignment horizontal="left" vertical="top" readingOrder="1"/>
    </xf>
    <xf numFmtId="164" fontId="1" fillId="0" borderId="13" xfId="1" applyNumberFormat="1" applyFont="1" applyBorder="1" applyAlignment="1">
      <alignment horizontal="center"/>
    </xf>
    <xf numFmtId="164" fontId="1" fillId="0" borderId="7" xfId="1" applyNumberFormat="1" applyFont="1" applyBorder="1" applyAlignment="1">
      <alignment horizontal="center"/>
    </xf>
    <xf numFmtId="0" fontId="4" fillId="0" borderId="9" xfId="1" applyFont="1" applyBorder="1" applyAlignment="1">
      <alignment horizontal="left" vertical="top" readingOrder="1"/>
    </xf>
    <xf numFmtId="164" fontId="1" fillId="0" borderId="5" xfId="1" applyNumberFormat="1" applyFont="1" applyBorder="1" applyAlignment="1">
      <alignment horizontal="center"/>
    </xf>
    <xf numFmtId="164" fontId="1" fillId="0" borderId="8" xfId="1" applyNumberFormat="1" applyFont="1" applyBorder="1" applyAlignment="1">
      <alignment horizontal="center"/>
    </xf>
    <xf numFmtId="0" fontId="4" fillId="0" borderId="9" xfId="1" applyFont="1" applyBorder="1" applyAlignment="1">
      <alignment vertical="top" readingOrder="1"/>
    </xf>
    <xf numFmtId="0" fontId="4" fillId="0" borderId="11" xfId="1" applyFont="1" applyBorder="1" applyAlignment="1">
      <alignment vertical="top" readingOrder="1"/>
    </xf>
    <xf numFmtId="164" fontId="1" fillId="0" borderId="10" xfId="1" applyNumberFormat="1" applyFont="1" applyBorder="1" applyAlignment="1">
      <alignment horizontal="center"/>
    </xf>
    <xf numFmtId="164" fontId="1" fillId="0" borderId="14" xfId="1" applyNumberFormat="1" applyFont="1" applyBorder="1" applyAlignment="1">
      <alignment horizontal="center"/>
    </xf>
    <xf numFmtId="164" fontId="4" fillId="0" borderId="0" xfId="1" quotePrefix="1" applyNumberFormat="1" applyFont="1" applyAlignment="1">
      <alignment horizontal="center" vertical="top" readingOrder="1"/>
    </xf>
    <xf numFmtId="43" fontId="5" fillId="0" borderId="0" xfId="2" applyNumberFormat="1" applyFont="1" applyAlignment="1">
      <alignment vertical="top" readingOrder="1"/>
    </xf>
    <xf numFmtId="0" fontId="7" fillId="0" borderId="9" xfId="3" applyBorder="1" applyAlignment="1">
      <alignment vertical="top" wrapText="1" readingOrder="1"/>
    </xf>
    <xf numFmtId="0" fontId="7" fillId="0" borderId="9" xfId="1" applyFont="1" applyBorder="1" applyAlignment="1">
      <alignment horizontal="left" vertical="top" readingOrder="1"/>
    </xf>
    <xf numFmtId="0" fontId="7" fillId="0" borderId="0" xfId="1" applyFont="1" applyAlignment="1">
      <alignment horizontal="left" vertical="top" readingOrder="1"/>
    </xf>
    <xf numFmtId="0" fontId="4" fillId="0" borderId="0" xfId="1" applyFont="1" applyAlignment="1">
      <alignment horizontal="left" vertical="top" readingOrder="1"/>
    </xf>
    <xf numFmtId="0" fontId="4" fillId="0" borderId="0" xfId="1" applyFont="1" applyAlignment="1">
      <alignment horizontal="left" vertical="top" wrapText="1" readingOrder="1"/>
    </xf>
    <xf numFmtId="0" fontId="5" fillId="0" borderId="6" xfId="1" applyFont="1" applyBorder="1" applyAlignment="1">
      <alignment vertical="top" readingOrder="1"/>
    </xf>
    <xf numFmtId="0" fontId="5" fillId="0" borderId="11" xfId="1" applyFont="1" applyBorder="1" applyAlignment="1">
      <alignment horizontal="center" vertical="top" readingOrder="1"/>
    </xf>
    <xf numFmtId="165" fontId="5" fillId="0" borderId="13" xfId="1" applyNumberFormat="1" applyFont="1" applyBorder="1" applyAlignment="1">
      <alignment horizontal="center" vertical="top" readingOrder="1"/>
    </xf>
    <xf numFmtId="165" fontId="5" fillId="0" borderId="13" xfId="1" applyNumberFormat="1" applyFont="1" applyBorder="1" applyAlignment="1">
      <alignment vertical="top" readingOrder="1"/>
    </xf>
    <xf numFmtId="166" fontId="4" fillId="0" borderId="13" xfId="4" quotePrefix="1" applyNumberFormat="1" applyFont="1" applyFill="1" applyBorder="1" applyAlignment="1">
      <alignment horizontal="center" vertical="center" readingOrder="1"/>
    </xf>
    <xf numFmtId="166" fontId="4" fillId="0" borderId="5" xfId="4" quotePrefix="1" applyNumberFormat="1" applyFont="1" applyFill="1" applyBorder="1" applyAlignment="1">
      <alignment horizontal="center" vertical="center" readingOrder="1"/>
    </xf>
    <xf numFmtId="166" fontId="4" fillId="0" borderId="10" xfId="4" quotePrefix="1" applyNumberFormat="1" applyFont="1" applyFill="1" applyBorder="1" applyAlignment="1">
      <alignment horizontal="center" vertical="center" readingOrder="1"/>
    </xf>
    <xf numFmtId="0" fontId="3" fillId="0" borderId="0" xfId="1" applyAlignment="1">
      <alignment vertical="top" wrapText="1" readingOrder="1"/>
    </xf>
    <xf numFmtId="0" fontId="1" fillId="0" borderId="9" xfId="1" applyFont="1" applyBorder="1" applyAlignment="1">
      <alignment horizontal="left" vertical="top" readingOrder="1"/>
    </xf>
    <xf numFmtId="0" fontId="1" fillId="0" borderId="0" xfId="1" applyFont="1" applyAlignment="1">
      <alignment horizontal="left" vertical="top" readingOrder="1"/>
    </xf>
    <xf numFmtId="0" fontId="4" fillId="0" borderId="0" xfId="2" applyAlignment="1">
      <alignment vertical="top" readingOrder="1"/>
    </xf>
    <xf numFmtId="0" fontId="4" fillId="0" borderId="9" xfId="1" applyFont="1" applyBorder="1" applyAlignment="1">
      <alignment horizontal="left" vertical="top" wrapText="1" readingOrder="1"/>
    </xf>
    <xf numFmtId="0" fontId="1" fillId="2" borderId="0" xfId="1" applyFont="1" applyFill="1" applyAlignment="1">
      <alignment horizontal="left" wrapText="1"/>
    </xf>
    <xf numFmtId="0" fontId="8" fillId="2" borderId="0" xfId="1" applyFont="1" applyFill="1"/>
    <xf numFmtId="0" fontId="6" fillId="0" borderId="0" xfId="2"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4" applyNumberFormat="1" applyFont="1" applyFill="1" applyAlignment="1">
      <alignment vertical="top"/>
    </xf>
    <xf numFmtId="4" fontId="3" fillId="0" borderId="0" xfId="1" applyNumberFormat="1"/>
    <xf numFmtId="0" fontId="1" fillId="2" borderId="0" xfId="1" applyFont="1" applyFill="1" applyAlignment="1">
      <alignment horizontal="left" wrapText="1"/>
    </xf>
    <xf numFmtId="0" fontId="5" fillId="0" borderId="9" xfId="2" applyFont="1" applyBorder="1" applyAlignment="1">
      <alignment horizontal="left" vertical="top" readingOrder="1"/>
    </xf>
    <xf numFmtId="0" fontId="5" fillId="0" borderId="0" xfId="2" applyFont="1" applyAlignment="1">
      <alignment horizontal="left" vertical="top" readingOrder="1"/>
    </xf>
    <xf numFmtId="0" fontId="4" fillId="0" borderId="9" xfId="1" applyFont="1" applyBorder="1" applyAlignment="1">
      <alignment horizontal="left" vertical="top" wrapText="1" readingOrder="1"/>
    </xf>
    <xf numFmtId="0" fontId="4" fillId="0" borderId="0" xfId="1" applyFont="1" applyAlignment="1">
      <alignment horizontal="left" vertical="top" wrapText="1" readingOrder="1"/>
    </xf>
    <xf numFmtId="0" fontId="5" fillId="0" borderId="3" xfId="1" applyFont="1" applyBorder="1" applyAlignment="1">
      <alignment horizontal="center" vertical="top" readingOrder="1"/>
    </xf>
    <xf numFmtId="0" fontId="5" fillId="0" borderId="4" xfId="1" applyFont="1" applyBorder="1" applyAlignment="1">
      <alignment horizontal="center" vertical="top" readingOrder="1"/>
    </xf>
    <xf numFmtId="0" fontId="4" fillId="0" borderId="9" xfId="1" quotePrefix="1" applyFont="1" applyBorder="1" applyAlignment="1">
      <alignment horizontal="left" vertical="top" readingOrder="1"/>
    </xf>
    <xf numFmtId="0" fontId="4" fillId="0" borderId="0" xfId="1" quotePrefix="1" applyFont="1" applyAlignment="1">
      <alignment horizontal="left" vertical="top" readingOrder="1"/>
    </xf>
    <xf numFmtId="0" fontId="4" fillId="0" borderId="9" xfId="1" applyFont="1" applyBorder="1" applyAlignment="1">
      <alignment horizontal="left" vertical="top" readingOrder="1"/>
    </xf>
    <xf numFmtId="0" fontId="4" fillId="0" borderId="0" xfId="1" applyFont="1" applyAlignment="1">
      <alignment horizontal="left" vertical="top" readingOrder="1"/>
    </xf>
    <xf numFmtId="0" fontId="2" fillId="2" borderId="0" xfId="1" applyFont="1" applyFill="1" applyAlignment="1">
      <alignment horizontal="center"/>
    </xf>
    <xf numFmtId="0" fontId="5" fillId="3" borderId="1" xfId="2" applyFont="1" applyFill="1" applyBorder="1" applyAlignment="1">
      <alignment horizontal="center" vertical="top" readingOrder="1"/>
    </xf>
    <xf numFmtId="0" fontId="5" fillId="3" borderId="0" xfId="2" applyFont="1" applyFill="1" applyAlignment="1">
      <alignment horizontal="center" vertical="top" readingOrder="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9" fillId="4" borderId="2" xfId="1" applyFont="1" applyFill="1" applyBorder="1" applyAlignment="1">
      <alignment horizontal="center"/>
    </xf>
  </cellXfs>
  <cellStyles count="5">
    <cellStyle name="Comma 2" xfId="4"/>
    <cellStyle name="Normal" xfId="0" builtinId="0"/>
    <cellStyle name="Normal 2" xfId="1"/>
    <cellStyle name="Normal 2 2" xfId="2"/>
    <cellStyle name="Normal_Birla Bond Plus"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109</xdr:row>
      <xdr:rowOff>85725</xdr:rowOff>
    </xdr:from>
    <xdr:to>
      <xdr:col>1</xdr:col>
      <xdr:colOff>2124075</xdr:colOff>
      <xdr:row>118</xdr:row>
      <xdr:rowOff>85725</xdr:rowOff>
    </xdr:to>
    <xdr:pic>
      <xdr:nvPicPr>
        <xdr:cNvPr id="2" name="Picture 1">
          <a:extLst>
            <a:ext uri="{FF2B5EF4-FFF2-40B4-BE49-F238E27FC236}">
              <a16:creationId xmlns:a16="http://schemas.microsoft.com/office/drawing/2014/main" id="{1056003D-3E52-41A6-BE29-A1DC5E73279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7700625"/>
          <a:ext cx="2019300" cy="1428750"/>
        </a:xfrm>
        <a:prstGeom prst="rect">
          <a:avLst/>
        </a:prstGeom>
        <a:noFill/>
        <a:ln>
          <a:noFill/>
        </a:ln>
      </xdr:spPr>
    </xdr:pic>
    <xdr:clientData/>
  </xdr:twoCellAnchor>
  <xdr:twoCellAnchor editAs="oneCell">
    <xdr:from>
      <xdr:col>1</xdr:col>
      <xdr:colOff>152401</xdr:colOff>
      <xdr:row>124</xdr:row>
      <xdr:rowOff>50801</xdr:rowOff>
    </xdr:from>
    <xdr:to>
      <xdr:col>1</xdr:col>
      <xdr:colOff>2635103</xdr:colOff>
      <xdr:row>133</xdr:row>
      <xdr:rowOff>38100</xdr:rowOff>
    </xdr:to>
    <xdr:pic>
      <xdr:nvPicPr>
        <xdr:cNvPr id="3" name="Graphic 6">
          <a:extLst>
            <a:ext uri="{FF2B5EF4-FFF2-40B4-BE49-F238E27FC236}">
              <a16:creationId xmlns:a16="http://schemas.microsoft.com/office/drawing/2014/main" id="{77003A2F-4FD9-4CA9-9B21-9D0A59DFC842}"/>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7465"/>
        <a:stretch/>
      </xdr:blipFill>
      <xdr:spPr>
        <a:xfrm>
          <a:off x="152401" y="20650201"/>
          <a:ext cx="2482702" cy="14160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9FEE8CA3-78AD-4A55-91F1-A660CAD027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34"/>
  <sheetViews>
    <sheetView showGridLines="0" tabSelected="1" view="pageBreakPreview" topLeftCell="B1" zoomScaleNormal="100" zoomScaleSheetLayoutView="100" workbookViewId="0">
      <selection activeCell="B4" sqref="B4:J4"/>
    </sheetView>
  </sheetViews>
  <sheetFormatPr defaultColWidth="9.140625" defaultRowHeight="12.75" x14ac:dyDescent="0.2"/>
  <cols>
    <col min="1" max="1" width="11.140625" style="1" hidden="1" customWidth="1"/>
    <col min="2" max="2" width="65.7109375" style="1" customWidth="1"/>
    <col min="3" max="3" width="17.7109375" style="1" customWidth="1"/>
    <col min="4" max="4" width="17.85546875" style="1" customWidth="1"/>
    <col min="5" max="5" width="12.7109375" style="2" bestFit="1" customWidth="1"/>
    <col min="6" max="7" width="12.7109375" style="3" bestFit="1" customWidth="1"/>
    <col min="8" max="9" width="13" style="2" customWidth="1"/>
    <col min="10" max="10" width="9.140625" style="1"/>
    <col min="11" max="11" width="11.140625" style="1" bestFit="1" customWidth="1"/>
    <col min="12" max="12" width="7.5703125" style="1" bestFit="1" customWidth="1"/>
    <col min="13" max="20" width="9.140625" style="1"/>
    <col min="21" max="21" width="107.7109375" style="1" bestFit="1" customWidth="1"/>
    <col min="22" max="16384" width="9.140625" style="1"/>
  </cols>
  <sheetData>
    <row r="1" spans="2:11" x14ac:dyDescent="0.2">
      <c r="B1" s="84" t="s">
        <v>0</v>
      </c>
      <c r="C1" s="84"/>
      <c r="D1" s="84"/>
      <c r="E1" s="84"/>
      <c r="F1" s="84"/>
      <c r="G1" s="84"/>
      <c r="H1" s="84"/>
      <c r="I1" s="84"/>
      <c r="J1" s="84"/>
    </row>
    <row r="2" spans="2:11" x14ac:dyDescent="0.2">
      <c r="B2" s="84" t="s">
        <v>1</v>
      </c>
      <c r="C2" s="84"/>
      <c r="D2" s="84"/>
      <c r="E2" s="84"/>
      <c r="F2" s="84"/>
      <c r="G2" s="84"/>
      <c r="H2" s="84"/>
      <c r="I2" s="84"/>
      <c r="J2" s="84"/>
    </row>
    <row r="3" spans="2:11" x14ac:dyDescent="0.2">
      <c r="B3" s="85" t="s">
        <v>2</v>
      </c>
      <c r="C3" s="86"/>
      <c r="D3" s="86"/>
      <c r="E3" s="86"/>
      <c r="F3" s="86"/>
      <c r="G3" s="86"/>
      <c r="H3" s="86"/>
      <c r="I3" s="86"/>
      <c r="J3" s="86"/>
    </row>
    <row r="4" spans="2:11" x14ac:dyDescent="0.2">
      <c r="B4" s="84" t="s">
        <v>3</v>
      </c>
      <c r="C4" s="84"/>
      <c r="D4" s="84"/>
      <c r="E4" s="84"/>
      <c r="F4" s="84"/>
      <c r="G4" s="84"/>
      <c r="H4" s="84"/>
      <c r="I4" s="84"/>
      <c r="J4" s="84"/>
    </row>
    <row r="5" spans="2:11" ht="21" customHeight="1" x14ac:dyDescent="0.2"/>
    <row r="6" spans="2:11" ht="46.5" customHeight="1" x14ac:dyDescent="0.2">
      <c r="B6" s="4" t="s">
        <v>4</v>
      </c>
      <c r="C6" s="4" t="s">
        <v>5</v>
      </c>
      <c r="D6" s="4" t="s">
        <v>6</v>
      </c>
      <c r="E6" s="5" t="s">
        <v>7</v>
      </c>
      <c r="F6" s="6" t="s">
        <v>8</v>
      </c>
      <c r="G6" s="6" t="s">
        <v>9</v>
      </c>
      <c r="H6" s="7" t="s">
        <v>10</v>
      </c>
      <c r="I6" s="87" t="s">
        <v>11</v>
      </c>
      <c r="J6" s="88"/>
    </row>
    <row r="7" spans="2:11" s="8" customFormat="1" x14ac:dyDescent="0.2">
      <c r="B7" s="8" t="s">
        <v>12</v>
      </c>
      <c r="C7" s="9"/>
      <c r="D7" s="9"/>
      <c r="E7" s="10"/>
      <c r="F7" s="11"/>
      <c r="G7" s="11"/>
      <c r="H7" s="10"/>
      <c r="I7" s="12"/>
      <c r="J7" s="13"/>
      <c r="K7" s="14"/>
    </row>
    <row r="8" spans="2:11" x14ac:dyDescent="0.2">
      <c r="B8" s="15" t="s">
        <v>13</v>
      </c>
      <c r="C8" s="9"/>
      <c r="D8" s="9"/>
      <c r="E8" s="10"/>
      <c r="F8" s="11"/>
      <c r="G8" s="11"/>
      <c r="H8" s="10"/>
      <c r="I8" s="16"/>
      <c r="J8" s="17"/>
    </row>
    <row r="9" spans="2:11" x14ac:dyDescent="0.2">
      <c r="B9" s="9" t="s">
        <v>14</v>
      </c>
      <c r="C9" s="9" t="s">
        <v>15</v>
      </c>
      <c r="D9" s="9" t="s">
        <v>16</v>
      </c>
      <c r="E9" s="10">
        <v>900</v>
      </c>
      <c r="F9" s="11">
        <v>9024.48</v>
      </c>
      <c r="G9" s="11">
        <v>2.83</v>
      </c>
      <c r="H9" s="10">
        <v>3.5600999999999998</v>
      </c>
      <c r="I9" s="16"/>
      <c r="J9" s="18"/>
    </row>
    <row r="10" spans="2:11" x14ac:dyDescent="0.2">
      <c r="B10" s="9" t="s">
        <v>17</v>
      </c>
      <c r="C10" s="9" t="s">
        <v>18</v>
      </c>
      <c r="D10" s="9" t="s">
        <v>19</v>
      </c>
      <c r="E10" s="10">
        <v>740</v>
      </c>
      <c r="F10" s="11">
        <v>7424.4125999999997</v>
      </c>
      <c r="G10" s="11">
        <v>2.3199999999999998</v>
      </c>
      <c r="H10" s="10">
        <v>3.4944000000000002</v>
      </c>
      <c r="I10" s="19"/>
      <c r="J10" s="18"/>
    </row>
    <row r="11" spans="2:11" x14ac:dyDescent="0.2">
      <c r="B11" s="9" t="s">
        <v>20</v>
      </c>
      <c r="C11" s="9" t="s">
        <v>21</v>
      </c>
      <c r="D11" s="9" t="s">
        <v>16</v>
      </c>
      <c r="E11" s="10">
        <v>500</v>
      </c>
      <c r="F11" s="11">
        <v>5045.9849999999997</v>
      </c>
      <c r="G11" s="11">
        <v>1.58</v>
      </c>
      <c r="H11" s="10">
        <v>3.8649</v>
      </c>
      <c r="I11" s="16"/>
      <c r="J11" s="18"/>
    </row>
    <row r="12" spans="2:11" x14ac:dyDescent="0.2">
      <c r="B12" s="15" t="s">
        <v>22</v>
      </c>
      <c r="C12" s="15"/>
      <c r="D12" s="15"/>
      <c r="E12" s="20"/>
      <c r="F12" s="21">
        <v>21494.8776</v>
      </c>
      <c r="G12" s="21">
        <v>6.73</v>
      </c>
      <c r="H12" s="20"/>
      <c r="I12" s="16"/>
      <c r="J12" s="18"/>
    </row>
    <row r="13" spans="2:11" x14ac:dyDescent="0.2">
      <c r="B13" s="15" t="s">
        <v>23</v>
      </c>
      <c r="C13" s="9"/>
      <c r="D13" s="9"/>
      <c r="E13" s="10"/>
      <c r="F13" s="11"/>
      <c r="G13" s="11"/>
      <c r="H13" s="10"/>
      <c r="I13" s="16"/>
      <c r="J13" s="18"/>
    </row>
    <row r="14" spans="2:11" x14ac:dyDescent="0.2">
      <c r="B14" s="9" t="s">
        <v>24</v>
      </c>
      <c r="C14" s="9" t="s">
        <v>25</v>
      </c>
      <c r="D14" s="9" t="s">
        <v>26</v>
      </c>
      <c r="E14" s="10">
        <v>20500000</v>
      </c>
      <c r="F14" s="11">
        <v>20614.492499999997</v>
      </c>
      <c r="G14" s="11">
        <v>6.45</v>
      </c>
      <c r="H14" s="10">
        <v>3.4721000000000002</v>
      </c>
      <c r="I14" s="16"/>
      <c r="J14" s="18"/>
    </row>
    <row r="15" spans="2:11" x14ac:dyDescent="0.2">
      <c r="B15" s="15" t="s">
        <v>22</v>
      </c>
      <c r="C15" s="15"/>
      <c r="D15" s="15"/>
      <c r="E15" s="20"/>
      <c r="F15" s="21">
        <v>20614.492499999997</v>
      </c>
      <c r="G15" s="21">
        <v>6.45</v>
      </c>
      <c r="H15" s="20"/>
      <c r="I15" s="16"/>
      <c r="J15" s="18"/>
    </row>
    <row r="16" spans="2:11" x14ac:dyDescent="0.2">
      <c r="B16" s="8" t="s">
        <v>27</v>
      </c>
      <c r="C16" s="9"/>
      <c r="D16" s="9"/>
      <c r="E16" s="10"/>
      <c r="F16" s="11"/>
      <c r="G16" s="11"/>
      <c r="H16" s="10"/>
      <c r="I16" s="16"/>
      <c r="J16" s="18"/>
    </row>
    <row r="17" spans="2:10" x14ac:dyDescent="0.2">
      <c r="B17" s="15" t="s">
        <v>28</v>
      </c>
      <c r="C17" s="9"/>
      <c r="D17" s="9"/>
      <c r="E17" s="10"/>
      <c r="F17" s="11"/>
      <c r="G17" s="11"/>
      <c r="H17" s="10"/>
      <c r="I17" s="16"/>
      <c r="J17" s="18"/>
    </row>
    <row r="18" spans="2:10" x14ac:dyDescent="0.2">
      <c r="B18" s="15" t="s">
        <v>29</v>
      </c>
      <c r="C18" s="9"/>
      <c r="D18" s="9"/>
      <c r="E18" s="10"/>
      <c r="F18" s="11"/>
      <c r="G18" s="11"/>
      <c r="H18" s="10"/>
      <c r="I18" s="16"/>
      <c r="J18" s="18"/>
    </row>
    <row r="19" spans="2:10" x14ac:dyDescent="0.2">
      <c r="B19" s="9" t="s">
        <v>30</v>
      </c>
      <c r="C19" s="9" t="s">
        <v>31</v>
      </c>
      <c r="D19" s="9" t="s">
        <v>32</v>
      </c>
      <c r="E19" s="10">
        <v>15000</v>
      </c>
      <c r="F19" s="11">
        <v>14960.88</v>
      </c>
      <c r="G19" s="11">
        <v>4.68</v>
      </c>
      <c r="H19" s="10">
        <v>3.5348000000000002</v>
      </c>
      <c r="I19" s="16"/>
      <c r="J19" s="18"/>
    </row>
    <row r="20" spans="2:10" x14ac:dyDescent="0.2">
      <c r="B20" s="9" t="s">
        <v>33</v>
      </c>
      <c r="C20" s="9" t="s">
        <v>34</v>
      </c>
      <c r="D20" s="9" t="s">
        <v>35</v>
      </c>
      <c r="E20" s="10">
        <v>3000</v>
      </c>
      <c r="F20" s="11">
        <v>14883.705</v>
      </c>
      <c r="G20" s="11">
        <v>4.66</v>
      </c>
      <c r="H20" s="10">
        <v>3.6101000000000001</v>
      </c>
      <c r="I20" s="16"/>
      <c r="J20" s="18"/>
    </row>
    <row r="21" spans="2:10" x14ac:dyDescent="0.2">
      <c r="B21" s="9" t="s">
        <v>36</v>
      </c>
      <c r="C21" s="9" t="s">
        <v>37</v>
      </c>
      <c r="D21" s="9" t="s">
        <v>38</v>
      </c>
      <c r="E21" s="10">
        <v>15000</v>
      </c>
      <c r="F21" s="11">
        <v>14877.63</v>
      </c>
      <c r="G21" s="11">
        <v>4.66</v>
      </c>
      <c r="H21" s="10">
        <v>3.6171000000000002</v>
      </c>
      <c r="I21" s="16"/>
      <c r="J21" s="18"/>
    </row>
    <row r="22" spans="2:10" x14ac:dyDescent="0.2">
      <c r="B22" s="15" t="s">
        <v>22</v>
      </c>
      <c r="C22" s="15"/>
      <c r="D22" s="15"/>
      <c r="E22" s="20"/>
      <c r="F22" s="21">
        <v>44722.215000000004</v>
      </c>
      <c r="G22" s="21">
        <v>14</v>
      </c>
      <c r="H22" s="20"/>
      <c r="I22" s="16"/>
      <c r="J22" s="18"/>
    </row>
    <row r="23" spans="2:10" x14ac:dyDescent="0.2">
      <c r="B23" s="15" t="s">
        <v>39</v>
      </c>
      <c r="C23" s="9"/>
      <c r="D23" s="9"/>
      <c r="E23" s="10"/>
      <c r="F23" s="11"/>
      <c r="G23" s="11"/>
      <c r="H23" s="10"/>
      <c r="I23" s="16"/>
      <c r="J23" s="18"/>
    </row>
    <row r="24" spans="2:10" x14ac:dyDescent="0.2">
      <c r="B24" s="15" t="s">
        <v>13</v>
      </c>
      <c r="C24" s="9"/>
      <c r="D24" s="9"/>
      <c r="E24" s="10"/>
      <c r="F24" s="11"/>
      <c r="G24" s="11"/>
      <c r="H24" s="10"/>
      <c r="I24" s="19"/>
      <c r="J24" s="18"/>
    </row>
    <row r="25" spans="2:10" x14ac:dyDescent="0.2">
      <c r="B25" s="9" t="s">
        <v>40</v>
      </c>
      <c r="C25" s="9" t="s">
        <v>41</v>
      </c>
      <c r="D25" s="9" t="s">
        <v>32</v>
      </c>
      <c r="E25" s="10">
        <v>6000</v>
      </c>
      <c r="F25" s="11">
        <v>29930.13</v>
      </c>
      <c r="G25" s="11">
        <v>9.3699999999999992</v>
      </c>
      <c r="H25" s="10">
        <v>3.5503</v>
      </c>
      <c r="I25" s="16"/>
      <c r="J25" s="18"/>
    </row>
    <row r="26" spans="2:10" x14ac:dyDescent="0.2">
      <c r="B26" s="9" t="s">
        <v>42</v>
      </c>
      <c r="C26" s="9" t="s">
        <v>43</v>
      </c>
      <c r="D26" s="9" t="s">
        <v>32</v>
      </c>
      <c r="E26" s="10">
        <v>3000</v>
      </c>
      <c r="F26" s="11">
        <v>14926.395</v>
      </c>
      <c r="G26" s="11">
        <v>4.67</v>
      </c>
      <c r="H26" s="10">
        <v>3.9996999999999998</v>
      </c>
      <c r="I26" s="16"/>
      <c r="J26" s="18"/>
    </row>
    <row r="27" spans="2:10" x14ac:dyDescent="0.2">
      <c r="B27" s="9" t="s">
        <v>44</v>
      </c>
      <c r="C27" s="9" t="s">
        <v>45</v>
      </c>
      <c r="D27" s="9" t="s">
        <v>35</v>
      </c>
      <c r="E27" s="10">
        <v>3000</v>
      </c>
      <c r="F27" s="11">
        <v>14903.97</v>
      </c>
      <c r="G27" s="11">
        <v>4.67</v>
      </c>
      <c r="H27" s="10">
        <v>4.0548000000000002</v>
      </c>
      <c r="I27" s="16"/>
      <c r="J27" s="18"/>
    </row>
    <row r="28" spans="2:10" x14ac:dyDescent="0.2">
      <c r="B28" s="9" t="s">
        <v>46</v>
      </c>
      <c r="C28" s="9" t="s">
        <v>47</v>
      </c>
      <c r="D28" s="9" t="s">
        <v>35</v>
      </c>
      <c r="E28" s="10">
        <v>3000</v>
      </c>
      <c r="F28" s="11">
        <v>14891.61</v>
      </c>
      <c r="G28" s="11">
        <v>4.66</v>
      </c>
      <c r="H28" s="10">
        <v>3.6898</v>
      </c>
      <c r="I28" s="16"/>
      <c r="J28" s="18"/>
    </row>
    <row r="29" spans="2:10" x14ac:dyDescent="0.2">
      <c r="B29" s="9" t="s">
        <v>48</v>
      </c>
      <c r="C29" s="9" t="s">
        <v>49</v>
      </c>
      <c r="D29" s="9" t="s">
        <v>35</v>
      </c>
      <c r="E29" s="10">
        <v>3000</v>
      </c>
      <c r="F29" s="11">
        <v>14867.205</v>
      </c>
      <c r="G29" s="11">
        <v>4.66</v>
      </c>
      <c r="H29" s="10">
        <v>3.7048000000000001</v>
      </c>
      <c r="I29" s="16"/>
      <c r="J29" s="18"/>
    </row>
    <row r="30" spans="2:10" x14ac:dyDescent="0.2">
      <c r="B30" s="9" t="s">
        <v>50</v>
      </c>
      <c r="C30" s="9" t="s">
        <v>51</v>
      </c>
      <c r="D30" s="9" t="s">
        <v>32</v>
      </c>
      <c r="E30" s="10">
        <v>2000</v>
      </c>
      <c r="F30" s="11">
        <v>9959.19</v>
      </c>
      <c r="G30" s="11">
        <v>3.12</v>
      </c>
      <c r="H30" s="10">
        <v>3.7395999999999998</v>
      </c>
      <c r="I30" s="16"/>
      <c r="J30" s="18"/>
    </row>
    <row r="31" spans="2:10" x14ac:dyDescent="0.2">
      <c r="B31" s="9" t="s">
        <v>52</v>
      </c>
      <c r="C31" s="9" t="s">
        <v>53</v>
      </c>
      <c r="D31" s="9" t="s">
        <v>35</v>
      </c>
      <c r="E31" s="10">
        <v>2000</v>
      </c>
      <c r="F31" s="11">
        <v>9946.65</v>
      </c>
      <c r="G31" s="11">
        <v>3.11</v>
      </c>
      <c r="H31" s="10">
        <v>3.7648000000000001</v>
      </c>
      <c r="I31" s="16"/>
      <c r="J31" s="18"/>
    </row>
    <row r="32" spans="2:10" x14ac:dyDescent="0.2">
      <c r="B32" s="9" t="s">
        <v>54</v>
      </c>
      <c r="C32" s="9" t="s">
        <v>55</v>
      </c>
      <c r="D32" s="9" t="s">
        <v>35</v>
      </c>
      <c r="E32" s="10">
        <v>2000</v>
      </c>
      <c r="F32" s="11">
        <v>9941.25</v>
      </c>
      <c r="G32" s="11">
        <v>3.11</v>
      </c>
      <c r="H32" s="10">
        <v>4.0698999999999996</v>
      </c>
      <c r="I32" s="16"/>
      <c r="J32" s="18"/>
    </row>
    <row r="33" spans="2:10" x14ac:dyDescent="0.2">
      <c r="B33" s="9" t="s">
        <v>56</v>
      </c>
      <c r="C33" s="9" t="s">
        <v>57</v>
      </c>
      <c r="D33" s="9" t="s">
        <v>32</v>
      </c>
      <c r="E33" s="10">
        <v>1500</v>
      </c>
      <c r="F33" s="11">
        <v>7482.84</v>
      </c>
      <c r="G33" s="11">
        <v>2.34</v>
      </c>
      <c r="H33" s="10">
        <v>3.6400999999999999</v>
      </c>
      <c r="I33" s="16"/>
      <c r="J33" s="18"/>
    </row>
    <row r="34" spans="2:10" x14ac:dyDescent="0.2">
      <c r="B34" s="9" t="s">
        <v>52</v>
      </c>
      <c r="C34" s="9" t="s">
        <v>58</v>
      </c>
      <c r="D34" s="9" t="s">
        <v>35</v>
      </c>
      <c r="E34" s="10">
        <v>1000</v>
      </c>
      <c r="F34" s="11">
        <v>4986.5749999999998</v>
      </c>
      <c r="G34" s="11">
        <v>1.56</v>
      </c>
      <c r="H34" s="10">
        <v>3.6395</v>
      </c>
      <c r="I34" s="16"/>
      <c r="J34" s="18"/>
    </row>
    <row r="35" spans="2:10" x14ac:dyDescent="0.2">
      <c r="B35" s="9" t="s">
        <v>59</v>
      </c>
      <c r="C35" s="9" t="s">
        <v>60</v>
      </c>
      <c r="D35" s="9" t="s">
        <v>35</v>
      </c>
      <c r="E35" s="10">
        <v>1000</v>
      </c>
      <c r="F35" s="11">
        <v>4985.08</v>
      </c>
      <c r="G35" s="11">
        <v>1.56</v>
      </c>
      <c r="H35" s="10">
        <v>4.0460000000000003</v>
      </c>
      <c r="I35" s="16"/>
      <c r="J35" s="18"/>
    </row>
    <row r="36" spans="2:10" x14ac:dyDescent="0.2">
      <c r="B36" s="9" t="s">
        <v>54</v>
      </c>
      <c r="C36" s="9" t="s">
        <v>61</v>
      </c>
      <c r="D36" s="9" t="s">
        <v>35</v>
      </c>
      <c r="E36" s="10">
        <v>1000</v>
      </c>
      <c r="F36" s="11">
        <v>4961.5950000000003</v>
      </c>
      <c r="G36" s="11">
        <v>1.55</v>
      </c>
      <c r="H36" s="10">
        <v>4.0949</v>
      </c>
      <c r="I36" s="19"/>
      <c r="J36" s="18"/>
    </row>
    <row r="37" spans="2:10" x14ac:dyDescent="0.2">
      <c r="B37" s="9" t="s">
        <v>59</v>
      </c>
      <c r="C37" s="9" t="s">
        <v>62</v>
      </c>
      <c r="D37" s="9" t="s">
        <v>32</v>
      </c>
      <c r="E37" s="10">
        <v>1000</v>
      </c>
      <c r="F37" s="11">
        <v>4956.6549999999997</v>
      </c>
      <c r="G37" s="11">
        <v>1.55</v>
      </c>
      <c r="H37" s="10">
        <v>4.1997999999999998</v>
      </c>
      <c r="I37" s="16"/>
      <c r="J37" s="18"/>
    </row>
    <row r="38" spans="2:10" x14ac:dyDescent="0.2">
      <c r="B38" s="15" t="s">
        <v>22</v>
      </c>
      <c r="C38" s="15"/>
      <c r="D38" s="15"/>
      <c r="E38" s="20"/>
      <c r="F38" s="21">
        <v>146739.14499999999</v>
      </c>
      <c r="G38" s="21">
        <v>45.93</v>
      </c>
      <c r="H38" s="20"/>
      <c r="I38" s="16"/>
      <c r="J38" s="18"/>
    </row>
    <row r="39" spans="2:10" x14ac:dyDescent="0.2">
      <c r="B39" s="15" t="s">
        <v>63</v>
      </c>
      <c r="C39" s="9"/>
      <c r="D39" s="9"/>
      <c r="E39" s="10"/>
      <c r="F39" s="11"/>
      <c r="G39" s="11"/>
      <c r="H39" s="10"/>
      <c r="I39" s="19"/>
      <c r="J39" s="18"/>
    </row>
    <row r="40" spans="2:10" x14ac:dyDescent="0.2">
      <c r="B40" s="9" t="s">
        <v>64</v>
      </c>
      <c r="C40" s="9" t="s">
        <v>65</v>
      </c>
      <c r="D40" s="9" t="s">
        <v>26</v>
      </c>
      <c r="E40" s="10">
        <v>32000000</v>
      </c>
      <c r="F40" s="11">
        <v>31721.984</v>
      </c>
      <c r="G40" s="11">
        <v>9.93</v>
      </c>
      <c r="H40" s="10">
        <v>3.5943000000000001</v>
      </c>
      <c r="I40" s="16"/>
      <c r="J40" s="18"/>
    </row>
    <row r="41" spans="2:10" x14ac:dyDescent="0.2">
      <c r="B41" s="9" t="s">
        <v>66</v>
      </c>
      <c r="C41" s="9" t="s">
        <v>67</v>
      </c>
      <c r="D41" s="9" t="s">
        <v>26</v>
      </c>
      <c r="E41" s="10">
        <v>20000000</v>
      </c>
      <c r="F41" s="11">
        <v>19966.22</v>
      </c>
      <c r="G41" s="11">
        <v>6.25</v>
      </c>
      <c r="H41" s="10">
        <v>3.2501000000000002</v>
      </c>
    </row>
    <row r="42" spans="2:10" x14ac:dyDescent="0.2">
      <c r="B42" s="9" t="s">
        <v>68</v>
      </c>
      <c r="C42" s="9" t="s">
        <v>69</v>
      </c>
      <c r="D42" s="9" t="s">
        <v>26</v>
      </c>
      <c r="E42" s="10">
        <v>15000000</v>
      </c>
      <c r="F42" s="11">
        <v>14902.83</v>
      </c>
      <c r="G42" s="11">
        <v>4.67</v>
      </c>
      <c r="H42" s="10">
        <v>3.4998</v>
      </c>
    </row>
    <row r="43" spans="2:10" x14ac:dyDescent="0.2">
      <c r="B43" s="9" t="s">
        <v>70</v>
      </c>
      <c r="C43" s="9" t="s">
        <v>71</v>
      </c>
      <c r="D43" s="9" t="s">
        <v>26</v>
      </c>
      <c r="E43" s="10">
        <v>10000000</v>
      </c>
      <c r="F43" s="11">
        <v>9949.9500000000007</v>
      </c>
      <c r="G43" s="11">
        <v>3.12</v>
      </c>
      <c r="H43" s="10">
        <v>3.4</v>
      </c>
    </row>
    <row r="44" spans="2:10" x14ac:dyDescent="0.2">
      <c r="B44" s="15" t="s">
        <v>22</v>
      </c>
      <c r="C44" s="15"/>
      <c r="D44" s="15"/>
      <c r="E44" s="20"/>
      <c r="F44" s="21">
        <v>76540.983999999997</v>
      </c>
      <c r="G44" s="21">
        <v>23.97</v>
      </c>
      <c r="H44" s="20"/>
    </row>
    <row r="45" spans="2:10" x14ac:dyDescent="0.2">
      <c r="B45" s="9" t="s">
        <v>72</v>
      </c>
      <c r="C45" s="9"/>
      <c r="D45" s="9"/>
      <c r="E45" s="10"/>
      <c r="F45" s="11">
        <v>6362.0628532000001</v>
      </c>
      <c r="G45" s="11">
        <v>1.992</v>
      </c>
      <c r="H45" s="10">
        <v>3.65</v>
      </c>
    </row>
    <row r="46" spans="2:10" x14ac:dyDescent="0.2">
      <c r="B46" s="9" t="s">
        <v>73</v>
      </c>
      <c r="C46" s="9"/>
      <c r="D46" s="9"/>
      <c r="E46" s="10"/>
      <c r="F46" s="11">
        <v>3148.6972982000002</v>
      </c>
      <c r="G46" s="11">
        <v>0.9859</v>
      </c>
      <c r="H46" s="10">
        <v>3.44</v>
      </c>
    </row>
    <row r="47" spans="2:10" x14ac:dyDescent="0.2">
      <c r="B47" s="15" t="s">
        <v>22</v>
      </c>
      <c r="C47" s="15"/>
      <c r="D47" s="15"/>
      <c r="E47" s="20"/>
      <c r="F47" s="21">
        <v>9510.7601513999998</v>
      </c>
      <c r="G47" s="21">
        <v>2.9779</v>
      </c>
      <c r="H47" s="20"/>
    </row>
    <row r="48" spans="2:10" x14ac:dyDescent="0.2">
      <c r="B48" s="9" t="s">
        <v>74</v>
      </c>
      <c r="C48" s="9"/>
      <c r="D48" s="9"/>
      <c r="E48" s="10"/>
      <c r="F48" s="11">
        <v>-254.66921049999999</v>
      </c>
      <c r="G48" s="11">
        <v>-5.79E-2</v>
      </c>
      <c r="H48" s="10">
        <v>3.58</v>
      </c>
    </row>
    <row r="49" spans="1:10" x14ac:dyDescent="0.2">
      <c r="B49" s="22" t="s">
        <v>75</v>
      </c>
      <c r="C49" s="22"/>
      <c r="D49" s="22"/>
      <c r="E49" s="23"/>
      <c r="F49" s="24">
        <v>319367.80504089996</v>
      </c>
      <c r="G49" s="24">
        <v>100</v>
      </c>
      <c r="H49" s="23"/>
      <c r="I49" s="25"/>
      <c r="J49" s="26"/>
    </row>
    <row r="51" spans="1:10" x14ac:dyDescent="0.2">
      <c r="B51" s="1" t="s">
        <v>76</v>
      </c>
    </row>
    <row r="52" spans="1:10" x14ac:dyDescent="0.2">
      <c r="B52" s="1" t="s">
        <v>77</v>
      </c>
    </row>
    <row r="53" spans="1:10" x14ac:dyDescent="0.2">
      <c r="B53" s="27" t="s">
        <v>78</v>
      </c>
    </row>
    <row r="55" spans="1:10" ht="15" x14ac:dyDescent="0.2">
      <c r="B55" s="28" t="s">
        <v>79</v>
      </c>
      <c r="C55" s="29"/>
      <c r="D55" s="29"/>
      <c r="E55" s="30"/>
    </row>
    <row r="56" spans="1:10" x14ac:dyDescent="0.2">
      <c r="B56" s="76" t="s">
        <v>80</v>
      </c>
      <c r="C56" s="77"/>
      <c r="D56" s="77"/>
      <c r="E56" s="77"/>
      <c r="F56" s="77"/>
      <c r="G56" s="77"/>
    </row>
    <row r="57" spans="1:10" ht="15" x14ac:dyDescent="0.25">
      <c r="B57" s="31" t="s">
        <v>81</v>
      </c>
      <c r="C57" s="32"/>
      <c r="D57" s="33"/>
      <c r="E57" s="33"/>
    </row>
    <row r="58" spans="1:10" ht="26.25" customHeight="1" x14ac:dyDescent="0.2">
      <c r="B58" s="34" t="s">
        <v>82</v>
      </c>
      <c r="C58" s="35" t="s">
        <v>83</v>
      </c>
      <c r="D58" s="35" t="s">
        <v>84</v>
      </c>
    </row>
    <row r="59" spans="1:10" x14ac:dyDescent="0.2">
      <c r="A59" s="1" t="s">
        <v>85</v>
      </c>
      <c r="B59" s="36" t="s">
        <v>86</v>
      </c>
      <c r="C59" s="37">
        <v>3034.4443000000001</v>
      </c>
      <c r="D59" s="38">
        <v>3030.6900999999998</v>
      </c>
    </row>
    <row r="60" spans="1:10" x14ac:dyDescent="0.2">
      <c r="A60" s="1" t="s">
        <v>87</v>
      </c>
      <c r="B60" s="39" t="s">
        <v>88</v>
      </c>
      <c r="C60" s="40">
        <v>1019.3</v>
      </c>
      <c r="D60" s="41">
        <v>1019.3</v>
      </c>
    </row>
    <row r="61" spans="1:10" x14ac:dyDescent="0.2">
      <c r="A61" s="1" t="s">
        <v>89</v>
      </c>
      <c r="B61" s="39" t="s">
        <v>90</v>
      </c>
      <c r="C61" s="40">
        <v>1000.5231</v>
      </c>
      <c r="D61" s="41">
        <v>1000.2909</v>
      </c>
    </row>
    <row r="62" spans="1:10" ht="12.6" hidden="1" customHeight="1" x14ac:dyDescent="0.2">
      <c r="A62" s="1" t="s">
        <v>91</v>
      </c>
      <c r="B62" s="39" t="s">
        <v>92</v>
      </c>
      <c r="C62" s="40" t="s">
        <v>93</v>
      </c>
      <c r="D62" s="41" t="s">
        <v>93</v>
      </c>
    </row>
    <row r="63" spans="1:10" x14ac:dyDescent="0.2">
      <c r="A63" s="1" t="s">
        <v>94</v>
      </c>
      <c r="B63" s="39" t="s">
        <v>95</v>
      </c>
      <c r="C63" s="40">
        <v>1540.7938999999999</v>
      </c>
      <c r="D63" s="41">
        <v>1538.4489000000001</v>
      </c>
    </row>
    <row r="64" spans="1:10" ht="12.6" hidden="1" customHeight="1" x14ac:dyDescent="0.2">
      <c r="A64" s="1" t="s">
        <v>96</v>
      </c>
      <c r="B64" s="39" t="s">
        <v>97</v>
      </c>
      <c r="C64" s="40" t="s">
        <v>93</v>
      </c>
      <c r="D64" s="41" t="s">
        <v>93</v>
      </c>
    </row>
    <row r="65" spans="1:6" ht="12.6" hidden="1" customHeight="1" x14ac:dyDescent="0.2">
      <c r="A65" s="1" t="s">
        <v>98</v>
      </c>
      <c r="B65" s="39" t="s">
        <v>99</v>
      </c>
      <c r="C65" s="40" t="s">
        <v>93</v>
      </c>
      <c r="D65" s="41" t="s">
        <v>93</v>
      </c>
    </row>
    <row r="66" spans="1:6" x14ac:dyDescent="0.2">
      <c r="A66" s="1" t="s">
        <v>100</v>
      </c>
      <c r="B66" s="39" t="s">
        <v>101</v>
      </c>
      <c r="C66" s="40">
        <v>2088.6691999999998</v>
      </c>
      <c r="D66" s="41">
        <v>2085.3634999999999</v>
      </c>
    </row>
    <row r="67" spans="1:6" x14ac:dyDescent="0.2">
      <c r="A67" s="1" t="s">
        <v>102</v>
      </c>
      <c r="B67" s="39" t="s">
        <v>103</v>
      </c>
      <c r="C67" s="40">
        <v>1001.0992</v>
      </c>
      <c r="D67" s="41">
        <v>1001.0992</v>
      </c>
    </row>
    <row r="68" spans="1:6" x14ac:dyDescent="0.2">
      <c r="A68" s="1" t="s">
        <v>104</v>
      </c>
      <c r="B68" s="39" t="s">
        <v>105</v>
      </c>
      <c r="C68" s="40">
        <v>1107.8525</v>
      </c>
      <c r="D68" s="41">
        <v>1107.5476000000001</v>
      </c>
    </row>
    <row r="69" spans="1:6" x14ac:dyDescent="0.2">
      <c r="A69" s="1" t="s">
        <v>106</v>
      </c>
      <c r="B69" s="39" t="s">
        <v>107</v>
      </c>
      <c r="C69" s="40">
        <v>1002.016</v>
      </c>
      <c r="D69" s="41">
        <v>1003.3514</v>
      </c>
    </row>
    <row r="70" spans="1:6" x14ac:dyDescent="0.2">
      <c r="A70" s="1" t="s">
        <v>108</v>
      </c>
      <c r="B70" s="39" t="s">
        <v>109</v>
      </c>
      <c r="C70" s="40">
        <v>2100.8458000000001</v>
      </c>
      <c r="D70" s="41">
        <v>2097.4241999999999</v>
      </c>
    </row>
    <row r="71" spans="1:6" x14ac:dyDescent="0.2">
      <c r="A71" s="1" t="s">
        <v>110</v>
      </c>
      <c r="B71" s="39" t="s">
        <v>111</v>
      </c>
      <c r="C71" s="40">
        <v>1000.9401</v>
      </c>
      <c r="D71" s="41">
        <v>1000.9401</v>
      </c>
    </row>
    <row r="72" spans="1:6" x14ac:dyDescent="0.2">
      <c r="A72" s="1" t="s">
        <v>112</v>
      </c>
      <c r="B72" s="39" t="s">
        <v>113</v>
      </c>
      <c r="C72" s="40">
        <v>1168.7059999999999</v>
      </c>
      <c r="D72" s="41">
        <v>1166.8068000000001</v>
      </c>
    </row>
    <row r="73" spans="1:6" x14ac:dyDescent="0.2">
      <c r="A73" s="1" t="s">
        <v>114</v>
      </c>
      <c r="B73" s="39" t="s">
        <v>115</v>
      </c>
      <c r="C73" s="40">
        <v>1038.3625</v>
      </c>
      <c r="D73" s="41">
        <v>1039.7886000000001</v>
      </c>
    </row>
    <row r="74" spans="1:6" x14ac:dyDescent="0.2">
      <c r="A74" s="1" t="s">
        <v>116</v>
      </c>
      <c r="B74" s="42" t="s">
        <v>117</v>
      </c>
      <c r="C74" s="40">
        <v>1000</v>
      </c>
      <c r="D74" s="41">
        <v>1000</v>
      </c>
    </row>
    <row r="75" spans="1:6" x14ac:dyDescent="0.2">
      <c r="A75" s="1" t="s">
        <v>118</v>
      </c>
      <c r="B75" s="42" t="s">
        <v>119</v>
      </c>
      <c r="C75" s="40">
        <v>1357.597</v>
      </c>
      <c r="D75" s="41">
        <v>1355.6202000000001</v>
      </c>
    </row>
    <row r="76" spans="1:6" x14ac:dyDescent="0.2">
      <c r="A76" s="1" t="s">
        <v>120</v>
      </c>
      <c r="B76" s="42" t="s">
        <v>121</v>
      </c>
      <c r="C76" s="40">
        <v>1000</v>
      </c>
      <c r="D76" s="41">
        <v>1000</v>
      </c>
    </row>
    <row r="77" spans="1:6" x14ac:dyDescent="0.2">
      <c r="A77" s="1" t="s">
        <v>122</v>
      </c>
      <c r="B77" s="43" t="s">
        <v>123</v>
      </c>
      <c r="C77" s="44">
        <v>1357.597</v>
      </c>
      <c r="D77" s="45">
        <v>1355.6202000000001</v>
      </c>
    </row>
    <row r="78" spans="1:6" x14ac:dyDescent="0.2">
      <c r="B78" s="39" t="s">
        <v>124</v>
      </c>
      <c r="C78" s="46"/>
      <c r="D78" s="46"/>
      <c r="E78" s="46"/>
      <c r="F78" s="47"/>
    </row>
    <row r="79" spans="1:6" x14ac:dyDescent="0.2">
      <c r="B79" s="48" t="s">
        <v>125</v>
      </c>
      <c r="C79" s="46"/>
      <c r="D79" s="46"/>
      <c r="E79" s="46"/>
      <c r="F79" s="47"/>
    </row>
    <row r="80" spans="1:6" x14ac:dyDescent="0.2">
      <c r="B80" s="49" t="s">
        <v>126</v>
      </c>
      <c r="C80" s="50"/>
      <c r="D80" s="50"/>
      <c r="E80" s="50"/>
    </row>
    <row r="81" spans="1:9" x14ac:dyDescent="0.2">
      <c r="B81" s="39" t="s">
        <v>127</v>
      </c>
      <c r="C81" s="51"/>
      <c r="D81" s="51"/>
      <c r="E81" s="51"/>
    </row>
    <row r="82" spans="1:9" ht="12.75" customHeight="1" x14ac:dyDescent="0.2">
      <c r="B82" s="76" t="s">
        <v>128</v>
      </c>
      <c r="C82" s="77"/>
      <c r="D82" s="77"/>
      <c r="E82" s="77"/>
      <c r="F82" s="77"/>
      <c r="G82" s="77"/>
      <c r="H82" s="77"/>
      <c r="I82" s="52"/>
    </row>
    <row r="83" spans="1:9" x14ac:dyDescent="0.2">
      <c r="B83" s="53" t="s">
        <v>82</v>
      </c>
      <c r="C83" s="78" t="s">
        <v>129</v>
      </c>
      <c r="D83" s="79"/>
    </row>
    <row r="84" spans="1:9" x14ac:dyDescent="0.2">
      <c r="B84" s="54"/>
      <c r="C84" s="55" t="s">
        <v>130</v>
      </c>
      <c r="D84" s="56" t="s">
        <v>131</v>
      </c>
    </row>
    <row r="85" spans="1:9" x14ac:dyDescent="0.2">
      <c r="A85" s="1" t="s">
        <v>87</v>
      </c>
      <c r="B85" s="39" t="s">
        <v>88</v>
      </c>
      <c r="C85" s="57">
        <v>1.2619214900000002</v>
      </c>
      <c r="D85" s="57">
        <f t="shared" ref="D85:D95" si="0">+C85</f>
        <v>1.2619214900000002</v>
      </c>
    </row>
    <row r="86" spans="1:9" x14ac:dyDescent="0.2">
      <c r="A86" s="1" t="s">
        <v>89</v>
      </c>
      <c r="B86" s="39" t="s">
        <v>90</v>
      </c>
      <c r="C86" s="58">
        <v>1.0064670200000001</v>
      </c>
      <c r="D86" s="58">
        <f t="shared" si="0"/>
        <v>1.0064670200000001</v>
      </c>
    </row>
    <row r="87" spans="1:9" x14ac:dyDescent="0.2">
      <c r="A87" s="1" t="s">
        <v>94</v>
      </c>
      <c r="B87" s="39" t="s">
        <v>95</v>
      </c>
      <c r="C87" s="58" t="s">
        <v>132</v>
      </c>
      <c r="D87" s="58" t="str">
        <f t="shared" si="0"/>
        <v>^^</v>
      </c>
      <c r="E87" s="1"/>
    </row>
    <row r="88" spans="1:9" hidden="1" x14ac:dyDescent="0.2">
      <c r="A88" s="1" t="s">
        <v>96</v>
      </c>
      <c r="B88" s="39" t="s">
        <v>97</v>
      </c>
      <c r="C88" s="58" t="s">
        <v>132</v>
      </c>
      <c r="D88" s="58" t="str">
        <f t="shared" si="0"/>
        <v>^^</v>
      </c>
      <c r="E88" s="1"/>
    </row>
    <row r="89" spans="1:9" hidden="1" x14ac:dyDescent="0.2">
      <c r="A89" s="1" t="s">
        <v>98</v>
      </c>
      <c r="B89" s="39" t="s">
        <v>99</v>
      </c>
      <c r="C89" s="58" t="s">
        <v>132</v>
      </c>
      <c r="D89" s="58" t="str">
        <f t="shared" si="0"/>
        <v>^^</v>
      </c>
      <c r="E89" s="1"/>
    </row>
    <row r="90" spans="1:9" x14ac:dyDescent="0.2">
      <c r="A90" s="1" t="s">
        <v>102</v>
      </c>
      <c r="B90" s="39" t="s">
        <v>103</v>
      </c>
      <c r="C90" s="58">
        <v>1.5856773099999999</v>
      </c>
      <c r="D90" s="58">
        <f t="shared" si="0"/>
        <v>1.5856773099999999</v>
      </c>
      <c r="E90" s="1"/>
    </row>
    <row r="91" spans="1:9" x14ac:dyDescent="0.2">
      <c r="A91" s="1" t="s">
        <v>104</v>
      </c>
      <c r="B91" s="39" t="s">
        <v>105</v>
      </c>
      <c r="C91" s="58">
        <v>1.44972569</v>
      </c>
      <c r="D91" s="58">
        <f t="shared" si="0"/>
        <v>1.44972569</v>
      </c>
      <c r="E91" s="1"/>
    </row>
    <row r="92" spans="1:9" x14ac:dyDescent="0.2">
      <c r="A92" s="1" t="s">
        <v>106</v>
      </c>
      <c r="B92" s="39" t="s">
        <v>107</v>
      </c>
      <c r="C92" s="58">
        <v>2.9248386399999999</v>
      </c>
      <c r="D92" s="58">
        <f t="shared" si="0"/>
        <v>2.9248386399999999</v>
      </c>
    </row>
    <row r="93" spans="1:9" x14ac:dyDescent="0.2">
      <c r="A93" s="1" t="s">
        <v>110</v>
      </c>
      <c r="B93" s="39" t="s">
        <v>111</v>
      </c>
      <c r="C93" s="58">
        <v>1.6296810000000002</v>
      </c>
      <c r="D93" s="58">
        <f t="shared" si="0"/>
        <v>1.6296810000000002</v>
      </c>
    </row>
    <row r="94" spans="1:9" x14ac:dyDescent="0.2">
      <c r="A94" s="1" t="s">
        <v>112</v>
      </c>
      <c r="B94" s="39" t="s">
        <v>113</v>
      </c>
      <c r="C94" s="58" t="s">
        <v>132</v>
      </c>
      <c r="D94" s="58" t="str">
        <f t="shared" si="0"/>
        <v>^^</v>
      </c>
    </row>
    <row r="95" spans="1:9" x14ac:dyDescent="0.2">
      <c r="A95" s="1" t="s">
        <v>114</v>
      </c>
      <c r="B95" s="31" t="s">
        <v>115</v>
      </c>
      <c r="C95" s="59">
        <v>3.1191822899999999</v>
      </c>
      <c r="D95" s="59">
        <f t="shared" si="0"/>
        <v>3.1191822899999999</v>
      </c>
    </row>
    <row r="96" spans="1:9" x14ac:dyDescent="0.2">
      <c r="B96" s="80" t="s">
        <v>133</v>
      </c>
      <c r="C96" s="81"/>
      <c r="D96" s="81"/>
      <c r="E96" s="81"/>
      <c r="F96" s="81"/>
    </row>
    <row r="97" spans="2:9" x14ac:dyDescent="0.2">
      <c r="B97" s="39" t="s">
        <v>124</v>
      </c>
      <c r="C97" s="51"/>
      <c r="D97" s="51"/>
      <c r="E97" s="51"/>
    </row>
    <row r="98" spans="2:9" ht="15" x14ac:dyDescent="0.2">
      <c r="B98" s="48" t="s">
        <v>125</v>
      </c>
      <c r="C98" s="60"/>
      <c r="D98" s="60"/>
      <c r="E98" s="60"/>
    </row>
    <row r="99" spans="2:9" x14ac:dyDescent="0.2">
      <c r="B99" s="39" t="s">
        <v>134</v>
      </c>
      <c r="C99" s="51"/>
      <c r="D99" s="51"/>
      <c r="E99" s="51"/>
    </row>
    <row r="100" spans="2:9" x14ac:dyDescent="0.2">
      <c r="B100" s="61" t="s">
        <v>135</v>
      </c>
      <c r="C100" s="62"/>
      <c r="D100" s="62"/>
      <c r="E100" s="62"/>
    </row>
    <row r="101" spans="2:9" x14ac:dyDescent="0.2">
      <c r="B101" s="63" t="s">
        <v>136</v>
      </c>
      <c r="C101" s="63"/>
      <c r="D101" s="63"/>
      <c r="E101" s="63"/>
    </row>
    <row r="102" spans="2:9" x14ac:dyDescent="0.2">
      <c r="B102" s="76" t="s">
        <v>137</v>
      </c>
      <c r="C102" s="77"/>
      <c r="D102" s="77"/>
      <c r="E102" s="77"/>
      <c r="F102" s="77"/>
      <c r="G102" s="77"/>
    </row>
    <row r="103" spans="2:9" x14ac:dyDescent="0.2">
      <c r="B103" s="64" t="s">
        <v>138</v>
      </c>
    </row>
    <row r="104" spans="2:9" x14ac:dyDescent="0.2">
      <c r="B104" s="82" t="s">
        <v>139</v>
      </c>
      <c r="C104" s="83"/>
      <c r="D104" s="83"/>
      <c r="E104" s="83"/>
      <c r="F104" s="83"/>
      <c r="G104" s="83"/>
      <c r="H104" s="83"/>
      <c r="I104" s="51"/>
    </row>
    <row r="105" spans="2:9" ht="24.75" customHeight="1" x14ac:dyDescent="0.2">
      <c r="B105" s="76" t="s">
        <v>140</v>
      </c>
      <c r="C105" s="77"/>
      <c r="D105" s="77"/>
      <c r="E105" s="77"/>
      <c r="F105" s="77"/>
      <c r="G105" s="77"/>
      <c r="H105" s="77"/>
      <c r="I105" s="52"/>
    </row>
    <row r="107" spans="2:9" x14ac:dyDescent="0.2">
      <c r="B107" s="1" t="s">
        <v>141</v>
      </c>
    </row>
    <row r="108" spans="2:9" x14ac:dyDescent="0.2">
      <c r="B108" s="1" t="s">
        <v>142</v>
      </c>
    </row>
    <row r="109" spans="2:9" x14ac:dyDescent="0.2">
      <c r="B109" s="1" t="s">
        <v>143</v>
      </c>
    </row>
    <row r="120" spans="2:9" x14ac:dyDescent="0.2">
      <c r="B120" s="1" t="s">
        <v>144</v>
      </c>
      <c r="E120" s="1"/>
    </row>
    <row r="121" spans="2:9" ht="53.25" customHeight="1" x14ac:dyDescent="0.2">
      <c r="B121" s="73" t="s">
        <v>145</v>
      </c>
      <c r="C121" s="73"/>
      <c r="D121" s="73"/>
      <c r="E121" s="73"/>
      <c r="F121" s="73"/>
      <c r="G121" s="73"/>
      <c r="H121" s="73"/>
      <c r="I121" s="65"/>
    </row>
    <row r="122" spans="2:9" ht="18.75" x14ac:dyDescent="0.3">
      <c r="B122" s="66"/>
      <c r="E122" s="1"/>
    </row>
    <row r="123" spans="2:9" x14ac:dyDescent="0.2">
      <c r="B123" s="67" t="s">
        <v>146</v>
      </c>
      <c r="C123" s="68"/>
      <c r="D123" s="68"/>
      <c r="E123" s="69"/>
      <c r="F123" s="70"/>
      <c r="G123" s="70"/>
      <c r="H123" s="71"/>
    </row>
    <row r="124" spans="2:9" x14ac:dyDescent="0.2">
      <c r="B124" s="74" t="s">
        <v>147</v>
      </c>
      <c r="C124" s="75"/>
      <c r="D124" s="75"/>
      <c r="E124" s="75"/>
      <c r="F124" s="75"/>
      <c r="G124" s="75"/>
      <c r="H124" s="75"/>
    </row>
    <row r="125" spans="2:9" x14ac:dyDescent="0.2">
      <c r="B125" s="65"/>
      <c r="C125" s="65"/>
      <c r="D125" s="65"/>
      <c r="E125" s="65"/>
      <c r="F125" s="65"/>
      <c r="G125" s="65"/>
      <c r="H125" s="65"/>
    </row>
    <row r="126" spans="2:9" x14ac:dyDescent="0.2">
      <c r="B126" s="65"/>
      <c r="C126" s="65"/>
      <c r="D126" s="65"/>
      <c r="E126" s="65"/>
      <c r="F126" s="65"/>
      <c r="G126" s="65"/>
      <c r="H126" s="65"/>
    </row>
    <row r="127" spans="2:9" x14ac:dyDescent="0.2">
      <c r="B127" s="65"/>
      <c r="C127" s="65"/>
      <c r="D127" s="65"/>
      <c r="E127" s="65"/>
      <c r="F127" s="65"/>
      <c r="G127" s="65"/>
      <c r="H127" s="65"/>
    </row>
    <row r="128" spans="2:9" x14ac:dyDescent="0.2">
      <c r="B128" s="65"/>
      <c r="C128" s="65"/>
      <c r="D128" s="65"/>
      <c r="E128" s="65"/>
      <c r="F128" s="65"/>
      <c r="G128" s="65"/>
      <c r="H128" s="65"/>
    </row>
    <row r="129" spans="2:8" x14ac:dyDescent="0.2">
      <c r="B129" s="65"/>
      <c r="C129" s="65"/>
      <c r="D129" s="65"/>
      <c r="E129" s="65"/>
      <c r="F129" s="65"/>
      <c r="G129" s="65"/>
      <c r="H129" s="65"/>
    </row>
    <row r="130" spans="2:8" x14ac:dyDescent="0.2">
      <c r="E130" s="1"/>
    </row>
    <row r="134" spans="2:8" ht="18.75" x14ac:dyDescent="0.3">
      <c r="B134" s="66" t="s">
        <v>148</v>
      </c>
    </row>
  </sheetData>
  <mergeCells count="14">
    <mergeCell ref="B56:G56"/>
    <mergeCell ref="B1:J1"/>
    <mergeCell ref="B2:J2"/>
    <mergeCell ref="B3:J3"/>
    <mergeCell ref="B4:J4"/>
    <mergeCell ref="I6:J6"/>
    <mergeCell ref="B121:H121"/>
    <mergeCell ref="B124:H124"/>
    <mergeCell ref="B82:H82"/>
    <mergeCell ref="C83:D83"/>
    <mergeCell ref="B96:F96"/>
    <mergeCell ref="B102:G102"/>
    <mergeCell ref="B104:H104"/>
    <mergeCell ref="B105:H105"/>
  </mergeCells>
  <hyperlinks>
    <hyperlink ref="I6" r:id="rId1" display="YTC@_x000a_CRISIL         ICRA"/>
  </hyperlinks>
  <pageMargins left="0" right="0" top="0" bottom="0" header="0.3" footer="0.3"/>
  <pageSetup scale="34"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11" sqref="A11"/>
    </sheetView>
  </sheetViews>
  <sheetFormatPr defaultColWidth="8.7109375" defaultRowHeight="15" x14ac:dyDescent="0.25"/>
  <cols>
    <col min="1" max="7" width="8.7109375" style="33"/>
    <col min="8" max="8" width="8.7109375" style="72"/>
    <col min="9" max="16384" width="8.7109375" style="33"/>
  </cols>
  <sheetData>
    <row r="1" spans="1:13" x14ac:dyDescent="0.25">
      <c r="A1" s="89" t="s">
        <v>149</v>
      </c>
      <c r="B1" s="89"/>
      <c r="C1" s="89"/>
      <c r="D1" s="89"/>
      <c r="E1" s="89"/>
      <c r="F1" s="89"/>
      <c r="G1" s="89"/>
      <c r="H1" s="89"/>
      <c r="I1" s="89"/>
      <c r="J1" s="89"/>
      <c r="K1" s="89"/>
      <c r="L1" s="89"/>
      <c r="M1" s="89"/>
    </row>
    <row r="2" spans="1:13" x14ac:dyDescent="0.25">
      <c r="A2" s="33" t="s">
        <v>150</v>
      </c>
    </row>
    <row r="3" spans="1:13" x14ac:dyDescent="0.25">
      <c r="A3" s="33" t="s">
        <v>151</v>
      </c>
    </row>
    <row r="4" spans="1:13" x14ac:dyDescent="0.25">
      <c r="A4" s="33" t="s">
        <v>152</v>
      </c>
    </row>
    <row r="5" spans="1:13" x14ac:dyDescent="0.25">
      <c r="A5" s="33" t="s">
        <v>153</v>
      </c>
    </row>
    <row r="6" spans="1:13" x14ac:dyDescent="0.25">
      <c r="A6" s="33" t="s">
        <v>154</v>
      </c>
    </row>
    <row r="7" spans="1:13" x14ac:dyDescent="0.25">
      <c r="A7" s="33" t="s">
        <v>155</v>
      </c>
    </row>
    <row r="8" spans="1:13" x14ac:dyDescent="0.25">
      <c r="A8" s="33" t="s">
        <v>156</v>
      </c>
    </row>
    <row r="9" spans="1:13" x14ac:dyDescent="0.25">
      <c r="A9" s="33" t="s">
        <v>157</v>
      </c>
    </row>
    <row r="10" spans="1:13" x14ac:dyDescent="0.25">
      <c r="A10" s="33" t="s">
        <v>158</v>
      </c>
    </row>
    <row r="11" spans="1:13" x14ac:dyDescent="0.25">
      <c r="A11" s="33" t="s">
        <v>159</v>
      </c>
    </row>
    <row r="12" spans="1:13" x14ac:dyDescent="0.25">
      <c r="A12" s="33" t="s">
        <v>160</v>
      </c>
    </row>
    <row r="14" spans="1:13" x14ac:dyDescent="0.25">
      <c r="A14" s="33" t="s">
        <v>161</v>
      </c>
    </row>
    <row r="16" spans="1:13" x14ac:dyDescent="0.25">
      <c r="A16" s="33" t="s">
        <v>162</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CF36DE2-AE66-42C4-98AA-46B578E52E14}"/>
</file>

<file path=customXml/itemProps2.xml><?xml version="1.0" encoding="utf-8"?>
<ds:datastoreItem xmlns:ds="http://schemas.openxmlformats.org/officeDocument/2006/customXml" ds:itemID="{2541ADC7-A0FC-471E-814D-F279F8246601}"/>
</file>

<file path=customXml/itemProps3.xml><?xml version="1.0" encoding="utf-8"?>
<ds:datastoreItem xmlns:ds="http://schemas.openxmlformats.org/officeDocument/2006/customXml" ds:itemID="{3F8C5818-45BC-43DE-936B-D0470A15042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HCF</vt:lpstr>
      <vt:lpstr>Disclaimer</vt:lpstr>
      <vt:lpstr>HCF!Print_Area</vt:lpstr>
      <vt:lpstr>HCF!SchemeDescription</vt:lpstr>
      <vt:lpstr>HCF!SchemeDescription_2</vt:lpstr>
    </vt:vector>
  </TitlesOfParts>
  <Manager>HSBC MF</Manager>
  <Company>HSBC 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Cash Fund 31122021</dc:title>
  <dc:subject>HSBC Cash Fund 31122021</dc:subject>
  <dc:creator>HSBC MF</dc:creator>
  <cp:keywords>HSBC Cash Fund 31122021</cp:keywords>
  <cp:lastModifiedBy>Urmila BARMECHA</cp:lastModifiedBy>
  <dcterms:created xsi:type="dcterms:W3CDTF">2022-01-03T09:42:39Z</dcterms:created>
  <dcterms:modified xsi:type="dcterms:W3CDTF">2022-01-03T12:19:33Z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2022-01-03T12:19:33Z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5a8d47b6-d1f8-4070-8f9e-62a0593dd9e9</vt:lpwstr>
  </property>
  <property fmtid="{D5CDD505-2E9C-101B-9397-08002B2CF9AE}" pid="8" name="MSIP_Label_3486a02c-2dfb-4efe-823f-aa2d1f0e6ab7_ContentBits">
    <vt:lpwstr>2</vt:lpwstr>
  </property>
  <property fmtid="{D5CDD505-2E9C-101B-9397-08002B2CF9AE}" pid="9" name="Classification">
    <vt:lpwstr>PUBLIC</vt:lpwstr>
  </property>
</Properties>
</file>