
<file path=[Content_Types].xml><?xml version="1.0" encoding="utf-8"?>
<Types xmlns="http://schemas.openxmlformats.org/package/2006/content-types">
  <Default Extension="bin" ContentType="application/vnd.openxmlformats-officedocument.spreadsheetml.printerSettings"/>
  <Default Extension="png" ContentType="image/png"/>
  <Default Extension="svg" ContentType="image/svg+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styles.xml" ContentType="application/vnd.openxmlformats-officedocument.spreadsheetml.styles+xml"/>
  <Override PartName="/xl/theme/theme1.xml" ContentType="application/vnd.openxmlformats-officedocument.theme+xml"/>
  <Override PartName="/xl/worksheets/sheet2.xml" ContentType="application/vnd.openxmlformats-officedocument.spreadsheetml.worksheet+xml"/>
  <Override PartName="/xl/worksheets/sheet1.xml" ContentType="application/vnd.openxmlformats-officedocument.spreadsheetml.worksheet+xml"/>
  <Override PartName="/xl/drawings/drawing2.xml" ContentType="application/vnd.openxmlformats-officedocument.drawing+xml"/>
  <Override PartName="/xl/drawings/drawing1.xml" ContentType="application/vnd.openxmlformats-officedocument.drawing+xml"/>
  <Override PartName="/xl/sharedStrings.xml" ContentType="application/vnd.openxmlformats-officedocument.spreadsheetml.sharedStrings+xml"/>
  <Override PartName="/xl/calcChain.xml" ContentType="application/vnd.openxmlformats-officedocument.spreadsheetml.calcChain+xml"/>
  <Override PartName="/docProps/custom.xml" ContentType="application/vnd.openxmlformats-officedocument.custom-properties+xml"/>
  <Override PartName="/docProps/app.xml" ContentType="application/vnd.openxmlformats-officedocument.extended-properties+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X:\JPM ACC DETAILS\Fact Sheets\Monthly - Fortnight debt Portfolio on website (MR 0024)\2021\Jan 2022\15012022 Debt\"/>
    </mc:Choice>
  </mc:AlternateContent>
  <bookViews>
    <workbookView xWindow="1515" yWindow="1515" windowWidth="14400" windowHeight="7365"/>
  </bookViews>
  <sheets>
    <sheet name="HCF" sheetId="2" r:id="rId1"/>
    <sheet name="Disclaimer" sheetId="3" r:id="rId2"/>
  </sheets>
  <definedNames>
    <definedName name="_xlnm._FilterDatabase" localSheetId="0" hidden="1">HCF!$B$6:$G$42</definedName>
    <definedName name="_xlnm.Print_Area" localSheetId="0">HCF!$B$1:$J$138</definedName>
    <definedName name="SchemeDescription" localSheetId="0">HCF!$U$1:$X$30</definedName>
    <definedName name="SchemeDescription_2" localSheetId="0">HCF!$B$91:$E$95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99" i="2" l="1"/>
  <c r="D98" i="2"/>
  <c r="D97" i="2"/>
  <c r="D96" i="2"/>
  <c r="D95" i="2"/>
  <c r="D94" i="2"/>
  <c r="D93" i="2"/>
  <c r="D92" i="2"/>
  <c r="D91" i="2"/>
  <c r="D90" i="2"/>
  <c r="D89" i="2"/>
</calcChain>
</file>

<file path=xl/sharedStrings.xml><?xml version="1.0" encoding="utf-8"?>
<sst xmlns="http://schemas.openxmlformats.org/spreadsheetml/2006/main" count="235" uniqueCount="167">
  <si>
    <t>HSBC Mutual Fund</t>
  </si>
  <si>
    <t>HSBC CASH FUND</t>
  </si>
  <si>
    <t xml:space="preserve"> (An Open Ended Liquid Scheme. Relatively low interest rate risk and relatively low credit risk.)</t>
  </si>
  <si>
    <t>Fortnightly Portfolio Statement as of January 15, 2022</t>
  </si>
  <si>
    <t>Name of the Instrument</t>
  </si>
  <si>
    <t>ISIN</t>
  </si>
  <si>
    <t>Rating/Industries</t>
  </si>
  <si>
    <t>Quantity</t>
  </si>
  <si>
    <t>Market Value
 (Rs in Lacs)</t>
  </si>
  <si>
    <t>Percentage to Net Assets</t>
  </si>
  <si>
    <t>Yield of the Instrument (%)</t>
  </si>
  <si>
    <t>YTC @
CRISIL         ICRA</t>
  </si>
  <si>
    <t>Debt Instruments</t>
  </si>
  <si>
    <t>Listed / Awaiting listing on Stock Exchanges</t>
  </si>
  <si>
    <t>Small Industries Development Bank of India**</t>
  </si>
  <si>
    <t>INE556F08JI1</t>
  </si>
  <si>
    <t>CARE AAA</t>
  </si>
  <si>
    <t>Housing Development Finance Corporation Ltd.**</t>
  </si>
  <si>
    <t>INE001A07RS3</t>
  </si>
  <si>
    <t>CRISIL AAA</t>
  </si>
  <si>
    <t>L &amp; T Finance Ltd.**</t>
  </si>
  <si>
    <t>INE691I07EQ6</t>
  </si>
  <si>
    <t>Total</t>
  </si>
  <si>
    <t>Government Securities</t>
  </si>
  <si>
    <t>8.20% GOVT OF INDIA RED 15-02-2022</t>
  </si>
  <si>
    <t>IN0020060037</t>
  </si>
  <si>
    <t>SOVEREIGN</t>
  </si>
  <si>
    <t>Money Market Instruments</t>
  </si>
  <si>
    <t>Certificate of Deposit</t>
  </si>
  <si>
    <t>Privately Placed/Unlisted</t>
  </si>
  <si>
    <t>Axis Bank Ltd.**</t>
  </si>
  <si>
    <t>INE238A163W6</t>
  </si>
  <si>
    <t>[ICRA]A1+</t>
  </si>
  <si>
    <t>HDFC Bank Ltd.**</t>
  </si>
  <si>
    <t>INE040A16CK1</t>
  </si>
  <si>
    <t>CRISIL A1+</t>
  </si>
  <si>
    <t>INE556F16861</t>
  </si>
  <si>
    <t>CARE A1+</t>
  </si>
  <si>
    <t>Commercial Paper</t>
  </si>
  <si>
    <t>National Bank for Agriculture &amp; Rural Development**</t>
  </si>
  <si>
    <t>INE261F14II8</t>
  </si>
  <si>
    <t>Indian Oil Corporation Ltd.**</t>
  </si>
  <si>
    <t>INE242A14VP7</t>
  </si>
  <si>
    <t>ICICI Securities Ltd.**</t>
  </si>
  <si>
    <t>INE763G14LL9</t>
  </si>
  <si>
    <t>Kotak Securities Ltd.**</t>
  </si>
  <si>
    <t>INE028E14JG6</t>
  </si>
  <si>
    <t>Reliance Industries Ltd.**</t>
  </si>
  <si>
    <t>INE002A14IQ0</t>
  </si>
  <si>
    <t>NTPC Ltd.**</t>
  </si>
  <si>
    <t>INE733E14AP1</t>
  </si>
  <si>
    <t>INE242A14VR3</t>
  </si>
  <si>
    <t>Aditya Birla Housing Finance Ltd.**</t>
  </si>
  <si>
    <t>INE831R14BY5</t>
  </si>
  <si>
    <t>Bajaj Housing Finance Ltd.**</t>
  </si>
  <si>
    <t>INE377Y14793</t>
  </si>
  <si>
    <t>HDFC Securities Ltd.**</t>
  </si>
  <si>
    <t>INE700G14AH2</t>
  </si>
  <si>
    <t>LIC Housing Finance Ltd.^</t>
  </si>
  <si>
    <t>INE115A14DG2</t>
  </si>
  <si>
    <t>INE377Y14884</t>
  </si>
  <si>
    <t>Axis Securities Ltd.**</t>
  </si>
  <si>
    <t>INE110O14328</t>
  </si>
  <si>
    <t>INE700G14AM2</t>
  </si>
  <si>
    <t>INE110O14476</t>
  </si>
  <si>
    <t>INE691I14KU1</t>
  </si>
  <si>
    <t>Treasury Bill</t>
  </si>
  <si>
    <t>182 DAYS TBILL RED 20-01-2022</t>
  </si>
  <si>
    <t>IN002021Y171</t>
  </si>
  <si>
    <t>91 DAYS TBILL RED 10-03-2022</t>
  </si>
  <si>
    <t>IN002021X397</t>
  </si>
  <si>
    <t>91 DAYS TBILL RED 31-03-2022</t>
  </si>
  <si>
    <t>IN002021X421</t>
  </si>
  <si>
    <t>91 DAYS TBILL RED 24-02-2022</t>
  </si>
  <si>
    <t>IN002021X371</t>
  </si>
  <si>
    <t>Reverse Repos</t>
  </si>
  <si>
    <t>Treps</t>
  </si>
  <si>
    <t>Net Current Assets (including cash &amp; bank balances)</t>
  </si>
  <si>
    <t>Total Net Assets as on 15-Jan-2022</t>
  </si>
  <si>
    <t>** Securities are classified as non-traded on the basis of Traded data as on January 14,2022(the previous working day) provided by CRISIL and ICRA.</t>
  </si>
  <si>
    <t>^ Securities are classified as traded on the basis of Traded data as on January 14,2022(the previous working day) provided by CRISIL and ICRA.</t>
  </si>
  <si>
    <t>@ Pursuant to AMFI circular no. 135/BP/91/2020-21, Yield to Call (YTC) for AT-1 bonds and Tier-2 bonds as on January 15, 2022.</t>
  </si>
  <si>
    <t>Notes:</t>
  </si>
  <si>
    <t>(1) Securities in default beyond its maturity date is Nil.</t>
  </si>
  <si>
    <t>(2) Option wise per unit Net Asset Values are as follows:</t>
  </si>
  <si>
    <t xml:space="preserve"> Option</t>
  </si>
  <si>
    <t>As on 14 January 2022*</t>
  </si>
  <si>
    <t>As on 31 December 2021</t>
  </si>
  <si>
    <t>HLCASHRG</t>
  </si>
  <si>
    <t>Regular Option - Growth ##</t>
  </si>
  <si>
    <t>HLCASHRDD</t>
  </si>
  <si>
    <t>Regular Option - Daily IDCW ##</t>
  </si>
  <si>
    <t>HLCASHRWD</t>
  </si>
  <si>
    <t>Regular Option - Weekly IDCW ##</t>
  </si>
  <si>
    <t>HLCASHIG</t>
  </si>
  <si>
    <t>Institutional Option - Growth ##</t>
  </si>
  <si>
    <t>!</t>
  </si>
  <si>
    <t>HLCASHIDD</t>
  </si>
  <si>
    <t>Institutional Option - Daily IDCW ##</t>
  </si>
  <si>
    <t>HLCASHIWD</t>
  </si>
  <si>
    <t>Institutional Option - Weekly Dividend ##</t>
  </si>
  <si>
    <t>HLCASHIMD</t>
  </si>
  <si>
    <t>Institutional Option - Monthly Dividend ##</t>
  </si>
  <si>
    <t>HLCASHG</t>
  </si>
  <si>
    <t>Growth Option ****</t>
  </si>
  <si>
    <t>HLCASHDD</t>
  </si>
  <si>
    <t>Daily IDCW Option ****</t>
  </si>
  <si>
    <t>HLCASHWD</t>
  </si>
  <si>
    <t>Weekly IDCW Option ****</t>
  </si>
  <si>
    <t>HLCASHMD</t>
  </si>
  <si>
    <t>Monthly IDCW Option ****</t>
  </si>
  <si>
    <t>HLCASHGDP</t>
  </si>
  <si>
    <t>Direct Plan - Growth Option</t>
  </si>
  <si>
    <t>HLCASHDPD</t>
  </si>
  <si>
    <t>Direct Plan - Daily IDCW Option</t>
  </si>
  <si>
    <t>HLCASHWDP</t>
  </si>
  <si>
    <t>Direct Plan - Weekly IDCW Option</t>
  </si>
  <si>
    <t>HLCASHMDP</t>
  </si>
  <si>
    <t>Direct Plan - Monthly IDCW Option</t>
  </si>
  <si>
    <t>HLCASHUDM</t>
  </si>
  <si>
    <t>Unclaimed IDCW Above 3 years</t>
  </si>
  <si>
    <t>HLCASHUDL</t>
  </si>
  <si>
    <t>Unclaimed IDCW Below 3 years</t>
  </si>
  <si>
    <t>HLCASHURM</t>
  </si>
  <si>
    <t>Unclaimed Redemption Above 3 years</t>
  </si>
  <si>
    <t>HLCASHURL</t>
  </si>
  <si>
    <t>Unclaimed Redemption Below 3 years</t>
  </si>
  <si>
    <t>* Nav has been considered as of 14 January 2022(Last Business Days).</t>
  </si>
  <si>
    <t>## Plan(s) discontinued from accepting subscriptions w.e.f. October 01, 2012.</t>
  </si>
  <si>
    <t>**** Earlier known as Institutional Plus Plan.</t>
  </si>
  <si>
    <t>(3) The total outstanding exposure in derivative instruments as on January 15, 2022 is Nil.</t>
  </si>
  <si>
    <t>(4) The total market value of investments in foreign securities / American Depositary Receipts / Global Depositary Receipts as on January 15, 2022 is Nil.</t>
  </si>
  <si>
    <t>(5) The dividends declared during the fortnight ended January 15, 2022 under the Income Distribution cum Capital Withdrawal (IDCW) Options of the Scheme are as follows:</t>
  </si>
  <si>
    <t>Rate of dividend per Unit</t>
  </si>
  <si>
    <t>Individuals &amp; HUF</t>
  </si>
  <si>
    <t>Others</t>
  </si>
  <si>
    <t>^^</t>
  </si>
  <si>
    <t>^^ No dividend was distributed during the fortnight ended January 15, 2022.</t>
  </si>
  <si>
    <t>(6) No bonus was declared  during the fortnight ended January 15, 2022.</t>
  </si>
  <si>
    <t>(7) The Average Maturity Period of the Portfolio has been 1.06 months.</t>
  </si>
  <si>
    <t>(8) Investment in Repo in Corporate Debt Securities during the fortnight ended January 15, 2022 is Nil.</t>
  </si>
  <si>
    <t>(9) No. of instances of deviation from valuation guidelines is Nil</t>
  </si>
  <si>
    <t xml:space="preserve">(10) Investment in Partly paid Bonds / NCD’s : Nil </t>
  </si>
  <si>
    <t>(11) Debt instruments having structured obligations or credit enhancement features have been denoted with suffix as (SO) or (CE) respectively against the ratings of the instrument</t>
  </si>
  <si>
    <t>(12) The YTM of Net Current Assets is computed based on Weighted Average of TREPS and Reverse Repo placement rates for the scheme on the portfolio date in line with  AMFI circular number 35P/ MEM-COR/ 07/ 2021-22  Dated 11-May-2011.</t>
  </si>
  <si>
    <t>This product is suitable for investors who are seeking*:</t>
  </si>
  <si>
    <t>• Overnight liquidity over short term</t>
  </si>
  <si>
    <t>• Investment in Money Market Instruments</t>
  </si>
  <si>
    <t>*Investors should consult their financial advisers if in doubt about whether the product is suitable for them.</t>
  </si>
  <si>
    <t>Please note that the above risk-o-meter is as per the product labelling of the scheme available as on the date of this communication/ disclosure. As per SEBI circular dated October 05, 2020 on product labelling (as amended from time to time), risk-o-meter will be calculated on a monthly basis based on the risk value of the scheme portfolio based on the methodology specified by SEBI in the above stated circular. The AMC shall disclose the risk-o-meter along with portfolio disclosure for all their schemes on their respective website and on AMFI website within 10 days from the close of each month. Any change in risk-o-meter shall be communicated by way of Notice cum Addendum and by way of an e-mail or SMS to unitholders of that particular scheme.</t>
  </si>
  <si>
    <t>Scheme Benchmark &amp; Benchmark Risk-o-meter:</t>
  </si>
  <si>
    <t>Scheme Benchmark : CRISIL Liquid Fund Index</t>
  </si>
  <si>
    <t>Mutual fund investments are subject to market risks, read all scheme related documents carefully.</t>
  </si>
  <si>
    <t>Disclaimer</t>
  </si>
  <si>
    <t>This document is for information purposes only and does not constitute investment research, investment advice or a recommendation to</t>
  </si>
  <si>
    <t>any reader of this content to buy or sell investment product. Investors should seek financial advice regarding the appropriateness of</t>
  </si>
  <si>
    <t>investing in any securities or investment strategies that may have been discussed in this report and should understand that the views</t>
  </si>
  <si>
    <t>regarding future prospects may or may not be realised. Past performance is not indicative of future performance.</t>
  </si>
  <si>
    <t>Expressions of opinion are those of HSBC only and are subject to change without any prior intimation or notice. It does not have regard to</t>
  </si>
  <si>
    <t>specific investment objectives, financial situation and the particular needs of any specific person who may receive this document. Investors</t>
  </si>
  <si>
    <t>should seek financial advice regarding the appropriateness of investing in any securities or investment strategies that may have been</t>
  </si>
  <si>
    <t>discussed or recommended in this report and should understand that the views regarding future prospects may or may not be realised.</t>
  </si>
  <si>
    <t>Neither this document nor the units of HSBC Mutual Fund have been registered in any jurisdiction. The distribution of this document in</t>
  </si>
  <si>
    <t>certain jurisdictions may be restricted or totally prohibited and accordingly, persons who come into possession of this document are</t>
  </si>
  <si>
    <t>required to inform themselves about, and to observe, any such restrictions.</t>
  </si>
  <si>
    <t>Mutual Fund investments are subject to market risks, read all scheme related documents carefully.</t>
  </si>
  <si>
    <t>HSBC Asset Management (India) Private Limited, 9-11 Floors, NESCO IT Park, Building no. 3, Western Express Highway, Goregaon (East), Mumbai – 400 063, Email: hsbcmf@camsonline.com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</si>
</sst>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_(* \(#,##0.00\);_(* &quot;-&quot;??_);_(@_)"/>
    <numFmt numFmtId="164" formatCode="[$Rs -400A]#,##0.0000"/>
    <numFmt numFmtId="165" formatCode="0.000"/>
    <numFmt numFmtId="166" formatCode="_-* #,##0.0000_-;\-* #,##0.0000_-;_-* &quot;-&quot;??_-;_-@_-"/>
  </numFmts>
  <fonts count="10" x14ac:knownFonts="1">
    <font>
      <sz val="10"/>
      <color theme="1"/>
      <name val="Arial"/>
      <family val="2"/>
    </font>
    <font>
      <sz val="10"/>
      <color theme="1"/>
      <name val="Arial"/>
      <family val="2"/>
    </font>
    <font>
      <b/>
      <sz val="10"/>
      <color theme="1"/>
      <name val="Arial"/>
      <family val="2"/>
    </font>
    <font>
      <sz val="11"/>
      <color theme="1"/>
      <name val="Calibri"/>
      <family val="2"/>
      <scheme val="minor"/>
    </font>
    <font>
      <sz val="10"/>
      <name val="Arial"/>
      <family val="2"/>
    </font>
    <font>
      <b/>
      <sz val="10"/>
      <name val="Arial"/>
      <family val="2"/>
    </font>
    <font>
      <b/>
      <u/>
      <sz val="10"/>
      <color theme="1"/>
      <name val="Arial"/>
      <family val="2"/>
    </font>
    <font>
      <sz val="10"/>
      <color indexed="8"/>
      <name val="Arial"/>
      <family val="2"/>
    </font>
    <font>
      <b/>
      <sz val="14"/>
      <color theme="1"/>
      <name val="Calibri"/>
      <family val="2"/>
      <scheme val="minor"/>
    </font>
    <font>
      <b/>
      <sz val="11"/>
      <color theme="1"/>
      <name val="Calibri"/>
      <family val="2"/>
      <scheme val="minor"/>
    </font>
  </fonts>
  <fills count="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0" tint="-0.34998626667073579"/>
        <bgColor indexed="64"/>
      </patternFill>
    </fill>
  </fills>
  <borders count="15">
    <border>
      <left/>
      <right/>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
      <left style="thin">
        <color auto="1"/>
      </left>
      <right style="thin">
        <color auto="1"/>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s>
  <cellStyleXfs count="5">
    <xf numFmtId="0" fontId="0" fillId="0" borderId="0"/>
    <xf numFmtId="0" fontId="3" fillId="0" borderId="0"/>
    <xf numFmtId="0" fontId="4" fillId="0" borderId="0"/>
    <xf numFmtId="0" fontId="7" fillId="0" borderId="0">
      <alignment vertical="top"/>
    </xf>
    <xf numFmtId="43" fontId="3" fillId="0" borderId="0" applyFont="0" applyFill="0" applyBorder="0" applyAlignment="0" applyProtection="0"/>
  </cellStyleXfs>
  <cellXfs count="92">
    <xf numFmtId="0" fontId="0" fillId="0" borderId="0" xfId="0"/>
    <xf numFmtId="0" fontId="1" fillId="2" borderId="0" xfId="1" applyFont="1" applyFill="1"/>
    <xf numFmtId="4" fontId="1" fillId="2" borderId="0" xfId="1" applyNumberFormat="1" applyFont="1" applyFill="1"/>
    <xf numFmtId="43" fontId="1" fillId="2" borderId="0" xfId="1" applyNumberFormat="1" applyFont="1" applyFill="1"/>
    <xf numFmtId="0" fontId="2" fillId="2" borderId="2" xfId="1" applyFont="1" applyFill="1" applyBorder="1" applyAlignment="1">
      <alignment vertical="top"/>
    </xf>
    <xf numFmtId="4" fontId="2" fillId="2" borderId="2" xfId="1" applyNumberFormat="1" applyFont="1" applyFill="1" applyBorder="1" applyAlignment="1">
      <alignment vertical="top"/>
    </xf>
    <xf numFmtId="43" fontId="2" fillId="2" borderId="2" xfId="1" applyNumberFormat="1" applyFont="1" applyFill="1" applyBorder="1" applyAlignment="1">
      <alignment vertical="top" wrapText="1"/>
    </xf>
    <xf numFmtId="4" fontId="2" fillId="2" borderId="2" xfId="1" applyNumberFormat="1" applyFont="1" applyFill="1" applyBorder="1" applyAlignment="1">
      <alignment horizontal="center" vertical="top" wrapText="1"/>
    </xf>
    <xf numFmtId="0" fontId="6" fillId="2" borderId="5" xfId="1" applyFont="1" applyFill="1" applyBorder="1"/>
    <xf numFmtId="0" fontId="1" fillId="2" borderId="5" xfId="1" applyFont="1" applyFill="1" applyBorder="1"/>
    <xf numFmtId="4" fontId="1" fillId="2" borderId="5" xfId="1" applyNumberFormat="1" applyFont="1" applyFill="1" applyBorder="1"/>
    <xf numFmtId="43" fontId="1" fillId="2" borderId="5" xfId="1" applyNumberFormat="1" applyFont="1" applyFill="1" applyBorder="1"/>
    <xf numFmtId="4" fontId="1" fillId="2" borderId="6" xfId="1" applyNumberFormat="1" applyFont="1" applyFill="1" applyBorder="1"/>
    <xf numFmtId="4" fontId="1" fillId="2" borderId="7" xfId="1" applyNumberFormat="1" applyFont="1" applyFill="1" applyBorder="1"/>
    <xf numFmtId="0" fontId="6" fillId="2" borderId="8" xfId="1" applyFont="1" applyFill="1" applyBorder="1"/>
    <xf numFmtId="0" fontId="2" fillId="2" borderId="5" xfId="1" applyFont="1" applyFill="1" applyBorder="1"/>
    <xf numFmtId="4" fontId="1" fillId="2" borderId="9" xfId="1" applyNumberFormat="1" applyFont="1" applyFill="1" applyBorder="1"/>
    <xf numFmtId="4" fontId="1" fillId="2" borderId="8" xfId="1" applyNumberFormat="1" applyFont="1" applyFill="1" applyBorder="1"/>
    <xf numFmtId="0" fontId="1" fillId="2" borderId="8" xfId="1" applyFont="1" applyFill="1" applyBorder="1"/>
    <xf numFmtId="4" fontId="2" fillId="2" borderId="9" xfId="1" applyNumberFormat="1" applyFont="1" applyFill="1" applyBorder="1"/>
    <xf numFmtId="4" fontId="2" fillId="2" borderId="5" xfId="1" applyNumberFormat="1" applyFont="1" applyFill="1" applyBorder="1"/>
    <xf numFmtId="43" fontId="2" fillId="2" borderId="2" xfId="1" applyNumberFormat="1" applyFont="1" applyFill="1" applyBorder="1"/>
    <xf numFmtId="0" fontId="2" fillId="2" borderId="10" xfId="1" applyFont="1" applyFill="1" applyBorder="1"/>
    <xf numFmtId="4" fontId="2" fillId="2" borderId="10" xfId="1" applyNumberFormat="1" applyFont="1" applyFill="1" applyBorder="1"/>
    <xf numFmtId="43" fontId="2" fillId="2" borderId="10" xfId="1" applyNumberFormat="1" applyFont="1" applyFill="1" applyBorder="1"/>
    <xf numFmtId="4" fontId="1" fillId="2" borderId="11" xfId="1" applyNumberFormat="1" applyFont="1" applyFill="1" applyBorder="1"/>
    <xf numFmtId="0" fontId="1" fillId="2" borderId="12" xfId="1" applyFont="1" applyFill="1" applyBorder="1"/>
    <xf numFmtId="0" fontId="1" fillId="2" borderId="0" xfId="1" quotePrefix="1" applyFont="1" applyFill="1"/>
    <xf numFmtId="0" fontId="5" fillId="0" borderId="9" xfId="1" quotePrefix="1" applyFont="1" applyBorder="1" applyAlignment="1">
      <alignment vertical="top" readingOrder="1"/>
    </xf>
    <xf numFmtId="0" fontId="3" fillId="0" borderId="0" xfId="1" applyAlignment="1">
      <alignment vertical="top" readingOrder="1"/>
    </xf>
    <xf numFmtId="43" fontId="3" fillId="0" borderId="0" xfId="1" applyNumberFormat="1" applyAlignment="1">
      <alignment vertical="top" readingOrder="1"/>
    </xf>
    <xf numFmtId="0" fontId="4" fillId="0" borderId="11" xfId="1" applyFont="1" applyBorder="1" applyAlignment="1">
      <alignment horizontal="left" vertical="top" readingOrder="1"/>
    </xf>
    <xf numFmtId="0" fontId="3" fillId="0" borderId="12" xfId="1" applyBorder="1"/>
    <xf numFmtId="0" fontId="3" fillId="0" borderId="0" xfId="1"/>
    <xf numFmtId="0" fontId="5" fillId="0" borderId="3" xfId="1" applyFont="1" applyBorder="1" applyAlignment="1">
      <alignment vertical="top" readingOrder="1"/>
    </xf>
    <xf numFmtId="0" fontId="5" fillId="0" borderId="2" xfId="1" applyFont="1" applyBorder="1" applyAlignment="1">
      <alignment horizontal="center" vertical="top" wrapText="1" readingOrder="1"/>
    </xf>
    <xf numFmtId="0" fontId="4" fillId="0" borderId="6" xfId="1" applyFont="1" applyBorder="1" applyAlignment="1">
      <alignment horizontal="left" vertical="top" readingOrder="1"/>
    </xf>
    <xf numFmtId="164" fontId="1" fillId="0" borderId="13" xfId="1" applyNumberFormat="1" applyFont="1" applyBorder="1" applyAlignment="1">
      <alignment horizontal="center"/>
    </xf>
    <xf numFmtId="164" fontId="1" fillId="0" borderId="7" xfId="1" applyNumberFormat="1" applyFont="1" applyBorder="1" applyAlignment="1">
      <alignment horizontal="center"/>
    </xf>
    <xf numFmtId="0" fontId="4" fillId="0" borderId="9" xfId="1" applyFont="1" applyBorder="1" applyAlignment="1">
      <alignment horizontal="left" vertical="top" readingOrder="1"/>
    </xf>
    <xf numFmtId="164" fontId="1" fillId="0" borderId="5" xfId="1" applyNumberFormat="1" applyFont="1" applyBorder="1" applyAlignment="1">
      <alignment horizontal="center"/>
    </xf>
    <xf numFmtId="164" fontId="1" fillId="0" borderId="8" xfId="1" applyNumberFormat="1" applyFont="1" applyBorder="1" applyAlignment="1">
      <alignment horizontal="center"/>
    </xf>
    <xf numFmtId="0" fontId="4" fillId="0" borderId="9" xfId="1" applyFont="1" applyBorder="1" applyAlignment="1">
      <alignment vertical="top" readingOrder="1"/>
    </xf>
    <xf numFmtId="0" fontId="4" fillId="0" borderId="11" xfId="1" applyFont="1" applyBorder="1" applyAlignment="1">
      <alignment vertical="top" readingOrder="1"/>
    </xf>
    <xf numFmtId="164" fontId="1" fillId="0" borderId="10" xfId="1" applyNumberFormat="1" applyFont="1" applyBorder="1" applyAlignment="1">
      <alignment horizontal="center"/>
    </xf>
    <xf numFmtId="164" fontId="1" fillId="0" borderId="14" xfId="1" applyNumberFormat="1" applyFont="1" applyBorder="1" applyAlignment="1">
      <alignment horizontal="center"/>
    </xf>
    <xf numFmtId="0" fontId="4" fillId="0" borderId="0" xfId="1" applyFont="1" applyAlignment="1">
      <alignment vertical="top" readingOrder="1"/>
    </xf>
    <xf numFmtId="164" fontId="4" fillId="0" borderId="0" xfId="1" applyNumberFormat="1" applyFont="1" applyAlignment="1">
      <alignment horizontal="center" vertical="top" readingOrder="1"/>
    </xf>
    <xf numFmtId="164" fontId="4" fillId="0" borderId="0" xfId="1" quotePrefix="1" applyNumberFormat="1" applyFont="1" applyAlignment="1">
      <alignment horizontal="center" vertical="top" readingOrder="1"/>
    </xf>
    <xf numFmtId="43" fontId="5" fillId="0" borderId="0" xfId="2" applyNumberFormat="1" applyFont="1" applyAlignment="1">
      <alignment vertical="top" readingOrder="1"/>
    </xf>
    <xf numFmtId="0" fontId="7" fillId="0" borderId="9" xfId="3" applyBorder="1" applyAlignment="1">
      <alignment vertical="top" wrapText="1" readingOrder="1"/>
    </xf>
    <xf numFmtId="0" fontId="7" fillId="0" borderId="9" xfId="1" applyFont="1" applyBorder="1" applyAlignment="1">
      <alignment horizontal="left" vertical="top" readingOrder="1"/>
    </xf>
    <xf numFmtId="0" fontId="7" fillId="0" borderId="0" xfId="1" applyFont="1" applyAlignment="1">
      <alignment horizontal="left" vertical="top" readingOrder="1"/>
    </xf>
    <xf numFmtId="0" fontId="4" fillId="0" borderId="0" xfId="1" applyFont="1" applyAlignment="1">
      <alignment horizontal="left" vertical="top" readingOrder="1"/>
    </xf>
    <xf numFmtId="0" fontId="4" fillId="0" borderId="0" xfId="1" applyFont="1" applyAlignment="1">
      <alignment horizontal="left" vertical="top" wrapText="1" readingOrder="1"/>
    </xf>
    <xf numFmtId="0" fontId="5" fillId="0" borderId="6" xfId="1" applyFont="1" applyBorder="1" applyAlignment="1">
      <alignment vertical="top" readingOrder="1"/>
    </xf>
    <xf numFmtId="0" fontId="5" fillId="0" borderId="11" xfId="1" applyFont="1" applyBorder="1" applyAlignment="1">
      <alignment horizontal="center" vertical="top" readingOrder="1"/>
    </xf>
    <xf numFmtId="165" fontId="5" fillId="0" borderId="13" xfId="1" applyNumberFormat="1" applyFont="1" applyBorder="1" applyAlignment="1">
      <alignment horizontal="center" vertical="top" readingOrder="1"/>
    </xf>
    <xf numFmtId="165" fontId="5" fillId="0" borderId="13" xfId="1" applyNumberFormat="1" applyFont="1" applyBorder="1" applyAlignment="1">
      <alignment vertical="top" readingOrder="1"/>
    </xf>
    <xf numFmtId="166" fontId="4" fillId="0" borderId="13" xfId="4" quotePrefix="1" applyNumberFormat="1" applyFont="1" applyFill="1" applyBorder="1" applyAlignment="1">
      <alignment horizontal="center" vertical="center" readingOrder="1"/>
    </xf>
    <xf numFmtId="166" fontId="4" fillId="0" borderId="5" xfId="4" quotePrefix="1" applyNumberFormat="1" applyFont="1" applyFill="1" applyBorder="1" applyAlignment="1">
      <alignment horizontal="center" vertical="center" readingOrder="1"/>
    </xf>
    <xf numFmtId="166" fontId="4" fillId="0" borderId="10" xfId="4" quotePrefix="1" applyNumberFormat="1" applyFont="1" applyFill="1" applyBorder="1" applyAlignment="1">
      <alignment horizontal="center" vertical="center" readingOrder="1"/>
    </xf>
    <xf numFmtId="0" fontId="3" fillId="0" borderId="0" xfId="1" applyAlignment="1">
      <alignment vertical="top" wrapText="1" readingOrder="1"/>
    </xf>
    <xf numFmtId="0" fontId="1" fillId="0" borderId="9" xfId="1" applyFont="1" applyBorder="1" applyAlignment="1">
      <alignment horizontal="left" vertical="top" readingOrder="1"/>
    </xf>
    <xf numFmtId="0" fontId="1" fillId="0" borderId="0" xfId="1" applyFont="1" applyAlignment="1">
      <alignment horizontal="left" vertical="top" readingOrder="1"/>
    </xf>
    <xf numFmtId="0" fontId="4" fillId="0" borderId="0" xfId="2" applyAlignment="1">
      <alignment vertical="top" readingOrder="1"/>
    </xf>
    <xf numFmtId="0" fontId="4" fillId="0" borderId="9" xfId="1" applyFont="1" applyBorder="1" applyAlignment="1">
      <alignment horizontal="left" vertical="top" wrapText="1" readingOrder="1"/>
    </xf>
    <xf numFmtId="0" fontId="1" fillId="2" borderId="0" xfId="1" applyFont="1" applyFill="1" applyAlignment="1">
      <alignment horizontal="left" wrapText="1"/>
    </xf>
    <xf numFmtId="0" fontId="8" fillId="2" borderId="0" xfId="1" applyFont="1" applyFill="1"/>
    <xf numFmtId="0" fontId="6" fillId="0" borderId="0" xfId="2" applyFont="1" applyAlignment="1">
      <alignment horizontal="left" vertical="top" wrapText="1"/>
    </xf>
    <xf numFmtId="0" fontId="1" fillId="0" borderId="0" xfId="1" applyFont="1" applyAlignment="1">
      <alignment vertical="top"/>
    </xf>
    <xf numFmtId="4" fontId="1" fillId="0" borderId="0" xfId="1" applyNumberFormat="1" applyFont="1" applyAlignment="1">
      <alignment vertical="top"/>
    </xf>
    <xf numFmtId="43" fontId="1" fillId="0" borderId="0" xfId="1" applyNumberFormat="1" applyFont="1" applyAlignment="1">
      <alignment vertical="top"/>
    </xf>
    <xf numFmtId="4" fontId="1" fillId="0" borderId="0" xfId="4" applyNumberFormat="1" applyFont="1" applyFill="1" applyAlignment="1">
      <alignment vertical="top"/>
    </xf>
    <xf numFmtId="4" fontId="3" fillId="0" borderId="0" xfId="1" applyNumberFormat="1"/>
    <xf numFmtId="0" fontId="1" fillId="2" borderId="0" xfId="1" applyFont="1" applyFill="1" applyAlignment="1">
      <alignment horizontal="left" wrapText="1"/>
    </xf>
    <xf numFmtId="0" fontId="5" fillId="0" borderId="9" xfId="2" applyFont="1" applyBorder="1" applyAlignment="1">
      <alignment horizontal="left" vertical="top" readingOrder="1"/>
    </xf>
    <xf numFmtId="0" fontId="5" fillId="0" borderId="0" xfId="2" applyFont="1" applyAlignment="1">
      <alignment horizontal="left" vertical="top" readingOrder="1"/>
    </xf>
    <xf numFmtId="0" fontId="4" fillId="0" borderId="9" xfId="1" applyFont="1" applyBorder="1" applyAlignment="1">
      <alignment horizontal="left" vertical="top" wrapText="1" readingOrder="1"/>
    </xf>
    <xf numFmtId="0" fontId="4" fillId="0" borderId="0" xfId="1" applyFont="1" applyAlignment="1">
      <alignment horizontal="left" vertical="top" wrapText="1" readingOrder="1"/>
    </xf>
    <xf numFmtId="0" fontId="5" fillId="0" borderId="3" xfId="1" applyFont="1" applyBorder="1" applyAlignment="1">
      <alignment horizontal="center" vertical="top" readingOrder="1"/>
    </xf>
    <xf numFmtId="0" fontId="5" fillId="0" borderId="4" xfId="1" applyFont="1" applyBorder="1" applyAlignment="1">
      <alignment horizontal="center" vertical="top" readingOrder="1"/>
    </xf>
    <xf numFmtId="0" fontId="4" fillId="0" borderId="9" xfId="1" quotePrefix="1" applyFont="1" applyBorder="1" applyAlignment="1">
      <alignment horizontal="left" vertical="top" readingOrder="1"/>
    </xf>
    <xf numFmtId="0" fontId="4" fillId="0" borderId="0" xfId="1" quotePrefix="1" applyFont="1" applyAlignment="1">
      <alignment horizontal="left" vertical="top" readingOrder="1"/>
    </xf>
    <xf numFmtId="0" fontId="4" fillId="0" borderId="9" xfId="1" applyFont="1" applyBorder="1" applyAlignment="1">
      <alignment horizontal="left" vertical="top" readingOrder="1"/>
    </xf>
    <xf numFmtId="0" fontId="4" fillId="0" borderId="0" xfId="1" applyFont="1" applyAlignment="1">
      <alignment horizontal="left" vertical="top" readingOrder="1"/>
    </xf>
    <xf numFmtId="0" fontId="2" fillId="2" borderId="0" xfId="1" applyFont="1" applyFill="1" applyAlignment="1">
      <alignment horizontal="center"/>
    </xf>
    <xf numFmtId="0" fontId="5" fillId="3" borderId="1" xfId="2" applyFont="1" applyFill="1" applyBorder="1" applyAlignment="1">
      <alignment horizontal="center" vertical="top" readingOrder="1"/>
    </xf>
    <xf numFmtId="0" fontId="5" fillId="3" borderId="0" xfId="2" applyFont="1" applyFill="1" applyAlignment="1">
      <alignment horizontal="center" vertical="top" readingOrder="1"/>
    </xf>
    <xf numFmtId="4" fontId="2" fillId="2" borderId="3" xfId="1" applyNumberFormat="1" applyFont="1" applyFill="1" applyBorder="1" applyAlignment="1">
      <alignment horizontal="center" vertical="top" wrapText="1"/>
    </xf>
    <xf numFmtId="4" fontId="2" fillId="2" borderId="4" xfId="1" applyNumberFormat="1" applyFont="1" applyFill="1" applyBorder="1" applyAlignment="1">
      <alignment horizontal="center" vertical="top" wrapText="1"/>
    </xf>
    <xf numFmtId="0" fontId="9" fillId="4" borderId="2" xfId="1" applyFont="1" applyFill="1" applyBorder="1" applyAlignment="1">
      <alignment horizontal="center"/>
    </xf>
  </cellXfs>
  <cellStyles count="5">
    <cellStyle name="Comma 2" xfId="4"/>
    <cellStyle name="Normal" xfId="0" builtinId="0"/>
    <cellStyle name="Normal 2" xfId="1"/>
    <cellStyle name="Normal 2 2" xfId="2"/>
    <cellStyle name="Normal_Birla Bond Plus"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1</xdr:col>
      <xdr:colOff>104775</xdr:colOff>
      <xdr:row>113</xdr:row>
      <xdr:rowOff>85725</xdr:rowOff>
    </xdr:from>
    <xdr:to>
      <xdr:col>1</xdr:col>
      <xdr:colOff>2124075</xdr:colOff>
      <xdr:row>122</xdr:row>
      <xdr:rowOff>85725</xdr:rowOff>
    </xdr:to>
    <xdr:pic>
      <xdr:nvPicPr>
        <xdr:cNvPr id="2" name="Picture 1">
          <a:extLst>
            <a:ext uri="{FF2B5EF4-FFF2-40B4-BE49-F238E27FC236}">
              <a16:creationId xmlns:a16="http://schemas.microsoft.com/office/drawing/2014/main" id="{DFBC2C7D-82AC-4229-B41C-A9327B4C18F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4775" y="18341975"/>
          <a:ext cx="2019300" cy="1428750"/>
        </a:xfrm>
        <a:prstGeom prst="rect">
          <a:avLst/>
        </a:prstGeom>
        <a:noFill/>
        <a:ln>
          <a:noFill/>
        </a:ln>
      </xdr:spPr>
    </xdr:pic>
    <xdr:clientData/>
  </xdr:twoCellAnchor>
  <xdr:twoCellAnchor editAs="oneCell">
    <xdr:from>
      <xdr:col>1</xdr:col>
      <xdr:colOff>152401</xdr:colOff>
      <xdr:row>128</xdr:row>
      <xdr:rowOff>50801</xdr:rowOff>
    </xdr:from>
    <xdr:to>
      <xdr:col>1</xdr:col>
      <xdr:colOff>2635103</xdr:colOff>
      <xdr:row>137</xdr:row>
      <xdr:rowOff>38100</xdr:rowOff>
    </xdr:to>
    <xdr:pic>
      <xdr:nvPicPr>
        <xdr:cNvPr id="3" name="Graphic 6">
          <a:extLst>
            <a:ext uri="{FF2B5EF4-FFF2-40B4-BE49-F238E27FC236}">
              <a16:creationId xmlns:a16="http://schemas.microsoft.com/office/drawing/2014/main" id="{BC21F7D5-3B25-453C-A7D2-0B5EB5964FD4}"/>
            </a:ext>
          </a:extLst>
        </xdr:cNvPr>
        <xdr:cNvPicPr>
          <a:picLocks noChangeAspect="1"/>
        </xdr:cNvPicPr>
      </xdr:nvPicPr>
      <xdr:blipFill rotWithShape="1">
        <a:blip xmlns:r="http://schemas.openxmlformats.org/officeDocument/2006/relationships" r:embed="rId2">
          <a:extLst>
            <a:ext uri="{96DAC541-7B7A-43D3-8B79-37D633B846F1}">
              <asvg:svgBlip xmlns:asvg="http://schemas.microsoft.com/office/drawing/2016/SVG/main" xmlns="" r:embed="rId3"/>
            </a:ext>
          </a:extLst>
        </a:blip>
        <a:srcRect b="17465"/>
        <a:stretch/>
      </xdr:blipFill>
      <xdr:spPr>
        <a:xfrm>
          <a:off x="152401" y="21291551"/>
          <a:ext cx="2482702" cy="141604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17</xdr:row>
      <xdr:rowOff>0</xdr:rowOff>
    </xdr:from>
    <xdr:to>
      <xdr:col>3</xdr:col>
      <xdr:colOff>57150</xdr:colOff>
      <xdr:row>19</xdr:row>
      <xdr:rowOff>19050</xdr:rowOff>
    </xdr:to>
    <xdr:pic>
      <xdr:nvPicPr>
        <xdr:cNvPr id="2" name="Picture 4">
          <a:extLst>
            <a:ext uri="{FF2B5EF4-FFF2-40B4-BE49-F238E27FC236}">
              <a16:creationId xmlns:a16="http://schemas.microsoft.com/office/drawing/2014/main" id="{7BFC1F0E-5678-451C-A801-BDC957760CF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30550"/>
          <a:ext cx="1885950" cy="387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YTC@CRISIL%20%20%20%20%20%20%20%20%20ICRA"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38"/>
  <sheetViews>
    <sheetView showGridLines="0" tabSelected="1" view="pageBreakPreview" topLeftCell="B1" zoomScaleNormal="100" zoomScaleSheetLayoutView="100" workbookViewId="0">
      <selection activeCell="B12" sqref="B12"/>
    </sheetView>
  </sheetViews>
  <sheetFormatPr defaultColWidth="9.140625" defaultRowHeight="12.75" x14ac:dyDescent="0.2"/>
  <cols>
    <col min="1" max="1" width="11.140625" style="1" hidden="1" customWidth="1"/>
    <col min="2" max="2" width="65.7109375" style="1" customWidth="1"/>
    <col min="3" max="3" width="17.7109375" style="1" customWidth="1"/>
    <col min="4" max="4" width="17.85546875" style="1" customWidth="1"/>
    <col min="5" max="5" width="12.7109375" style="2" bestFit="1" customWidth="1"/>
    <col min="6" max="7" width="12.7109375" style="3" bestFit="1" customWidth="1"/>
    <col min="8" max="9" width="13" style="2" customWidth="1"/>
    <col min="10" max="10" width="9.140625" style="1"/>
    <col min="11" max="11" width="11.140625" style="1" bestFit="1" customWidth="1"/>
    <col min="12" max="12" width="7.5703125" style="1" bestFit="1" customWidth="1"/>
    <col min="13" max="20" width="9.140625" style="1"/>
    <col min="21" max="21" width="107.7109375" style="1" bestFit="1" customWidth="1"/>
    <col min="22" max="16384" width="9.140625" style="1"/>
  </cols>
  <sheetData>
    <row r="1" spans="2:11" x14ac:dyDescent="0.2">
      <c r="B1" s="86" t="s">
        <v>0</v>
      </c>
      <c r="C1" s="86"/>
      <c r="D1" s="86"/>
      <c r="E1" s="86"/>
      <c r="F1" s="86"/>
      <c r="G1" s="86"/>
      <c r="H1" s="86"/>
      <c r="I1" s="86"/>
      <c r="J1" s="86"/>
    </row>
    <row r="2" spans="2:11" x14ac:dyDescent="0.2">
      <c r="B2" s="86" t="s">
        <v>1</v>
      </c>
      <c r="C2" s="86"/>
      <c r="D2" s="86"/>
      <c r="E2" s="86"/>
      <c r="F2" s="86"/>
      <c r="G2" s="86"/>
      <c r="H2" s="86"/>
      <c r="I2" s="86"/>
      <c r="J2" s="86"/>
    </row>
    <row r="3" spans="2:11" x14ac:dyDescent="0.2">
      <c r="B3" s="87" t="s">
        <v>2</v>
      </c>
      <c r="C3" s="88"/>
      <c r="D3" s="88"/>
      <c r="E3" s="88"/>
      <c r="F3" s="88"/>
      <c r="G3" s="88"/>
      <c r="H3" s="88"/>
      <c r="I3" s="88"/>
      <c r="J3" s="88"/>
    </row>
    <row r="4" spans="2:11" x14ac:dyDescent="0.2">
      <c r="B4" s="86" t="s">
        <v>3</v>
      </c>
      <c r="C4" s="86"/>
      <c r="D4" s="86"/>
      <c r="E4" s="86"/>
      <c r="F4" s="86"/>
      <c r="G4" s="86"/>
      <c r="H4" s="86"/>
      <c r="I4" s="86"/>
      <c r="J4" s="86"/>
    </row>
    <row r="5" spans="2:11" ht="21" customHeight="1" x14ac:dyDescent="0.2"/>
    <row r="6" spans="2:11" ht="46.5" customHeight="1" x14ac:dyDescent="0.2">
      <c r="B6" s="4" t="s">
        <v>4</v>
      </c>
      <c r="C6" s="4" t="s">
        <v>5</v>
      </c>
      <c r="D6" s="4" t="s">
        <v>6</v>
      </c>
      <c r="E6" s="5" t="s">
        <v>7</v>
      </c>
      <c r="F6" s="6" t="s">
        <v>8</v>
      </c>
      <c r="G6" s="6" t="s">
        <v>9</v>
      </c>
      <c r="H6" s="7" t="s">
        <v>10</v>
      </c>
      <c r="I6" s="89" t="s">
        <v>11</v>
      </c>
      <c r="J6" s="90"/>
    </row>
    <row r="7" spans="2:11" s="8" customFormat="1" x14ac:dyDescent="0.2">
      <c r="B7" s="8" t="s">
        <v>12</v>
      </c>
      <c r="C7" s="9"/>
      <c r="D7" s="9"/>
      <c r="E7" s="10"/>
      <c r="F7" s="11"/>
      <c r="G7" s="11"/>
      <c r="H7" s="10"/>
      <c r="I7" s="12"/>
      <c r="J7" s="13"/>
      <c r="K7" s="14"/>
    </row>
    <row r="8" spans="2:11" x14ac:dyDescent="0.2">
      <c r="B8" s="15" t="s">
        <v>13</v>
      </c>
      <c r="C8" s="9"/>
      <c r="D8" s="9"/>
      <c r="E8" s="10"/>
      <c r="F8" s="11"/>
      <c r="G8" s="11"/>
      <c r="H8" s="10"/>
      <c r="I8" s="16"/>
      <c r="J8" s="17"/>
    </row>
    <row r="9" spans="2:11" x14ac:dyDescent="0.2">
      <c r="B9" s="9" t="s">
        <v>14</v>
      </c>
      <c r="C9" s="9" t="s">
        <v>15</v>
      </c>
      <c r="D9" s="9" t="s">
        <v>16</v>
      </c>
      <c r="E9" s="10">
        <v>740</v>
      </c>
      <c r="F9" s="11">
        <v>7409.2425999999996</v>
      </c>
      <c r="G9" s="11">
        <v>1.89</v>
      </c>
      <c r="H9" s="10">
        <v>3.4443000000000001</v>
      </c>
      <c r="I9" s="16"/>
      <c r="J9" s="18"/>
    </row>
    <row r="10" spans="2:11" x14ac:dyDescent="0.2">
      <c r="B10" s="9" t="s">
        <v>17</v>
      </c>
      <c r="C10" s="9" t="s">
        <v>18</v>
      </c>
      <c r="D10" s="9" t="s">
        <v>19</v>
      </c>
      <c r="E10" s="10">
        <v>500</v>
      </c>
      <c r="F10" s="11">
        <v>5039.0050000000001</v>
      </c>
      <c r="G10" s="11">
        <v>1.29</v>
      </c>
      <c r="H10" s="10">
        <v>3.6248999999999998</v>
      </c>
      <c r="I10" s="19"/>
      <c r="J10" s="18"/>
    </row>
    <row r="11" spans="2:11" x14ac:dyDescent="0.2">
      <c r="B11" s="9" t="s">
        <v>20</v>
      </c>
      <c r="C11" s="9" t="s">
        <v>21</v>
      </c>
      <c r="D11" s="9" t="s">
        <v>19</v>
      </c>
      <c r="E11" s="10">
        <v>500</v>
      </c>
      <c r="F11" s="11">
        <v>5029.9449999999997</v>
      </c>
      <c r="G11" s="11">
        <v>1.28</v>
      </c>
      <c r="H11" s="10">
        <v>3.9003000000000001</v>
      </c>
      <c r="I11" s="16"/>
      <c r="J11" s="18"/>
    </row>
    <row r="12" spans="2:11" x14ac:dyDescent="0.2">
      <c r="B12" s="15" t="s">
        <v>22</v>
      </c>
      <c r="C12" s="15"/>
      <c r="D12" s="15"/>
      <c r="E12" s="20"/>
      <c r="F12" s="21">
        <v>17478.192599999998</v>
      </c>
      <c r="G12" s="21">
        <v>4.46</v>
      </c>
      <c r="H12" s="20"/>
      <c r="I12" s="16"/>
      <c r="J12" s="18"/>
    </row>
    <row r="13" spans="2:11" x14ac:dyDescent="0.2">
      <c r="B13" s="15" t="s">
        <v>23</v>
      </c>
      <c r="C13" s="9"/>
      <c r="D13" s="9"/>
      <c r="E13" s="10"/>
      <c r="F13" s="11"/>
      <c r="G13" s="11"/>
      <c r="H13" s="10"/>
      <c r="I13" s="16"/>
      <c r="J13" s="18"/>
    </row>
    <row r="14" spans="2:11" x14ac:dyDescent="0.2">
      <c r="B14" s="9" t="s">
        <v>24</v>
      </c>
      <c r="C14" s="9" t="s">
        <v>25</v>
      </c>
      <c r="D14" s="9" t="s">
        <v>26</v>
      </c>
      <c r="E14" s="10">
        <v>70500000</v>
      </c>
      <c r="F14" s="11">
        <v>70759.510500000004</v>
      </c>
      <c r="G14" s="11">
        <v>18.059999999999999</v>
      </c>
      <c r="H14" s="10">
        <v>3.4277000000000002</v>
      </c>
      <c r="I14" s="16"/>
      <c r="J14" s="18"/>
    </row>
    <row r="15" spans="2:11" x14ac:dyDescent="0.2">
      <c r="B15" s="15" t="s">
        <v>22</v>
      </c>
      <c r="C15" s="15"/>
      <c r="D15" s="15"/>
      <c r="E15" s="20"/>
      <c r="F15" s="21">
        <v>70759.510500000004</v>
      </c>
      <c r="G15" s="21">
        <v>18.059999999999999</v>
      </c>
      <c r="H15" s="20"/>
      <c r="I15" s="16"/>
      <c r="J15" s="18"/>
    </row>
    <row r="16" spans="2:11" x14ac:dyDescent="0.2">
      <c r="B16" s="8" t="s">
        <v>27</v>
      </c>
      <c r="C16" s="9"/>
      <c r="D16" s="9"/>
      <c r="E16" s="10"/>
      <c r="F16" s="11"/>
      <c r="G16" s="11"/>
      <c r="H16" s="10"/>
      <c r="I16" s="16"/>
      <c r="J16" s="18"/>
    </row>
    <row r="17" spans="2:10" x14ac:dyDescent="0.2">
      <c r="B17" s="15" t="s">
        <v>28</v>
      </c>
      <c r="C17" s="9"/>
      <c r="D17" s="9"/>
      <c r="E17" s="10"/>
      <c r="F17" s="11"/>
      <c r="G17" s="11"/>
      <c r="H17" s="10"/>
      <c r="I17" s="16"/>
      <c r="J17" s="18"/>
    </row>
    <row r="18" spans="2:10" x14ac:dyDescent="0.2">
      <c r="B18" s="15" t="s">
        <v>29</v>
      </c>
      <c r="C18" s="9"/>
      <c r="D18" s="9"/>
      <c r="E18" s="10"/>
      <c r="F18" s="11"/>
      <c r="G18" s="11"/>
      <c r="H18" s="10"/>
      <c r="I18" s="16"/>
      <c r="J18" s="18"/>
    </row>
    <row r="19" spans="2:10" x14ac:dyDescent="0.2">
      <c r="B19" s="9" t="s">
        <v>30</v>
      </c>
      <c r="C19" s="9" t="s">
        <v>31</v>
      </c>
      <c r="D19" s="9" t="s">
        <v>32</v>
      </c>
      <c r="E19" s="10">
        <v>15000</v>
      </c>
      <c r="F19" s="11">
        <v>14983.004999999999</v>
      </c>
      <c r="G19" s="11">
        <v>3.82</v>
      </c>
      <c r="H19" s="10">
        <v>3.4500999999999999</v>
      </c>
      <c r="I19" s="16"/>
      <c r="J19" s="18"/>
    </row>
    <row r="20" spans="2:10" x14ac:dyDescent="0.2">
      <c r="B20" s="9" t="s">
        <v>33</v>
      </c>
      <c r="C20" s="9" t="s">
        <v>34</v>
      </c>
      <c r="D20" s="9" t="s">
        <v>35</v>
      </c>
      <c r="E20" s="10">
        <v>3000</v>
      </c>
      <c r="F20" s="11">
        <v>14907.855</v>
      </c>
      <c r="G20" s="11">
        <v>3.8</v>
      </c>
      <c r="H20" s="10">
        <v>3.5251000000000001</v>
      </c>
      <c r="I20" s="16"/>
      <c r="J20" s="18"/>
    </row>
    <row r="21" spans="2:10" x14ac:dyDescent="0.2">
      <c r="B21" s="9" t="s">
        <v>14</v>
      </c>
      <c r="C21" s="9" t="s">
        <v>36</v>
      </c>
      <c r="D21" s="9" t="s">
        <v>37</v>
      </c>
      <c r="E21" s="10">
        <v>15000</v>
      </c>
      <c r="F21" s="11">
        <v>14902.83</v>
      </c>
      <c r="G21" s="11">
        <v>3.8</v>
      </c>
      <c r="H21" s="10">
        <v>3.4998</v>
      </c>
      <c r="I21" s="16"/>
      <c r="J21" s="18"/>
    </row>
    <row r="22" spans="2:10" x14ac:dyDescent="0.2">
      <c r="B22" s="15" t="s">
        <v>22</v>
      </c>
      <c r="C22" s="15"/>
      <c r="D22" s="15"/>
      <c r="E22" s="20"/>
      <c r="F22" s="21">
        <v>44793.69</v>
      </c>
      <c r="G22" s="21">
        <v>11.42</v>
      </c>
      <c r="H22" s="20"/>
      <c r="I22" s="16"/>
      <c r="J22" s="18"/>
    </row>
    <row r="23" spans="2:10" x14ac:dyDescent="0.2">
      <c r="B23" s="15" t="s">
        <v>38</v>
      </c>
      <c r="C23" s="9"/>
      <c r="D23" s="9"/>
      <c r="E23" s="10"/>
      <c r="F23" s="11"/>
      <c r="G23" s="11"/>
      <c r="H23" s="10"/>
      <c r="I23" s="16"/>
      <c r="J23" s="18"/>
    </row>
    <row r="24" spans="2:10" x14ac:dyDescent="0.2">
      <c r="B24" s="15" t="s">
        <v>13</v>
      </c>
      <c r="C24" s="9"/>
      <c r="D24" s="9"/>
      <c r="E24" s="10"/>
      <c r="F24" s="11"/>
      <c r="G24" s="11"/>
      <c r="H24" s="10"/>
      <c r="I24" s="19"/>
      <c r="J24" s="18"/>
    </row>
    <row r="25" spans="2:10" x14ac:dyDescent="0.2">
      <c r="B25" s="9" t="s">
        <v>39</v>
      </c>
      <c r="C25" s="9" t="s">
        <v>40</v>
      </c>
      <c r="D25" s="9" t="s">
        <v>32</v>
      </c>
      <c r="E25" s="10">
        <v>6000</v>
      </c>
      <c r="F25" s="11">
        <v>29974.47</v>
      </c>
      <c r="G25" s="11">
        <v>7.65</v>
      </c>
      <c r="H25" s="10">
        <v>3.4561999999999999</v>
      </c>
      <c r="I25" s="16"/>
      <c r="J25" s="18"/>
    </row>
    <row r="26" spans="2:10" x14ac:dyDescent="0.2">
      <c r="B26" s="9" t="s">
        <v>41</v>
      </c>
      <c r="C26" s="9" t="s">
        <v>42</v>
      </c>
      <c r="D26" s="9" t="s">
        <v>32</v>
      </c>
      <c r="E26" s="10">
        <v>3500</v>
      </c>
      <c r="F26" s="11">
        <v>17486.7</v>
      </c>
      <c r="G26" s="11">
        <v>4.46</v>
      </c>
      <c r="H26" s="10">
        <v>3.4701</v>
      </c>
      <c r="I26" s="16"/>
      <c r="J26" s="18"/>
    </row>
    <row r="27" spans="2:10" x14ac:dyDescent="0.2">
      <c r="B27" s="9" t="s">
        <v>43</v>
      </c>
      <c r="C27" s="9" t="s">
        <v>44</v>
      </c>
      <c r="D27" s="9" t="s">
        <v>32</v>
      </c>
      <c r="E27" s="10">
        <v>3000</v>
      </c>
      <c r="F27" s="11">
        <v>14953.545</v>
      </c>
      <c r="G27" s="11">
        <v>3.82</v>
      </c>
      <c r="H27" s="10">
        <v>3.7803</v>
      </c>
      <c r="I27" s="16"/>
      <c r="J27" s="18"/>
    </row>
    <row r="28" spans="2:10" x14ac:dyDescent="0.2">
      <c r="B28" s="9" t="s">
        <v>45</v>
      </c>
      <c r="C28" s="9" t="s">
        <v>46</v>
      </c>
      <c r="D28" s="9" t="s">
        <v>35</v>
      </c>
      <c r="E28" s="10">
        <v>3000</v>
      </c>
      <c r="F28" s="11">
        <v>14932.89</v>
      </c>
      <c r="G28" s="11">
        <v>3.81</v>
      </c>
      <c r="H28" s="10">
        <v>3.8151999999999999</v>
      </c>
      <c r="I28" s="16"/>
      <c r="J28" s="18"/>
    </row>
    <row r="29" spans="2:10" x14ac:dyDescent="0.2">
      <c r="B29" s="9" t="s">
        <v>47</v>
      </c>
      <c r="C29" s="9" t="s">
        <v>48</v>
      </c>
      <c r="D29" s="9" t="s">
        <v>35</v>
      </c>
      <c r="E29" s="10">
        <v>3000</v>
      </c>
      <c r="F29" s="11">
        <v>14917.89</v>
      </c>
      <c r="G29" s="11">
        <v>3.81</v>
      </c>
      <c r="H29" s="10">
        <v>3.5249000000000001</v>
      </c>
      <c r="I29" s="16"/>
      <c r="J29" s="18"/>
    </row>
    <row r="30" spans="2:10" x14ac:dyDescent="0.2">
      <c r="B30" s="9" t="s">
        <v>49</v>
      </c>
      <c r="C30" s="9" t="s">
        <v>50</v>
      </c>
      <c r="D30" s="9" t="s">
        <v>35</v>
      </c>
      <c r="E30" s="10">
        <v>3000</v>
      </c>
      <c r="F30" s="11">
        <v>14893.665000000001</v>
      </c>
      <c r="G30" s="11">
        <v>3.8</v>
      </c>
      <c r="H30" s="10">
        <v>3.5701000000000001</v>
      </c>
      <c r="I30" s="16"/>
      <c r="J30" s="18"/>
    </row>
    <row r="31" spans="2:10" x14ac:dyDescent="0.2">
      <c r="B31" s="9" t="s">
        <v>41</v>
      </c>
      <c r="C31" s="9" t="s">
        <v>51</v>
      </c>
      <c r="D31" s="9" t="s">
        <v>32</v>
      </c>
      <c r="E31" s="10">
        <v>2000</v>
      </c>
      <c r="F31" s="11">
        <v>9989.5499999999993</v>
      </c>
      <c r="G31" s="11">
        <v>2.5499999999999998</v>
      </c>
      <c r="H31" s="10">
        <v>3.4710999999999999</v>
      </c>
      <c r="I31" s="16"/>
      <c r="J31" s="18"/>
    </row>
    <row r="32" spans="2:10" x14ac:dyDescent="0.2">
      <c r="B32" s="9" t="s">
        <v>52</v>
      </c>
      <c r="C32" s="9" t="s">
        <v>53</v>
      </c>
      <c r="D32" s="9" t="s">
        <v>32</v>
      </c>
      <c r="E32" s="10">
        <v>2000</v>
      </c>
      <c r="F32" s="11">
        <v>9975.4699999999993</v>
      </c>
      <c r="G32" s="11">
        <v>2.5499999999999998</v>
      </c>
      <c r="H32" s="10">
        <v>3.5901999999999998</v>
      </c>
      <c r="I32" s="16"/>
      <c r="J32" s="18"/>
    </row>
    <row r="33" spans="2:10" x14ac:dyDescent="0.2">
      <c r="B33" s="9" t="s">
        <v>54</v>
      </c>
      <c r="C33" s="9" t="s">
        <v>55</v>
      </c>
      <c r="D33" s="9" t="s">
        <v>35</v>
      </c>
      <c r="E33" s="10">
        <v>2000</v>
      </c>
      <c r="F33" s="11">
        <v>9964.14</v>
      </c>
      <c r="G33" s="11">
        <v>2.54</v>
      </c>
      <c r="H33" s="10">
        <v>3.5503</v>
      </c>
      <c r="I33" s="16"/>
      <c r="J33" s="18"/>
    </row>
    <row r="34" spans="2:10" x14ac:dyDescent="0.2">
      <c r="B34" s="9" t="s">
        <v>56</v>
      </c>
      <c r="C34" s="9" t="s">
        <v>57</v>
      </c>
      <c r="D34" s="9" t="s">
        <v>35</v>
      </c>
      <c r="E34" s="10">
        <v>2000</v>
      </c>
      <c r="F34" s="11">
        <v>9960.44</v>
      </c>
      <c r="G34" s="11">
        <v>2.54</v>
      </c>
      <c r="H34" s="10">
        <v>3.8153999999999999</v>
      </c>
      <c r="I34" s="16"/>
      <c r="J34" s="18"/>
    </row>
    <row r="35" spans="2:10" x14ac:dyDescent="0.2">
      <c r="B35" s="9" t="s">
        <v>58</v>
      </c>
      <c r="C35" s="9" t="s">
        <v>59</v>
      </c>
      <c r="D35" s="9" t="s">
        <v>32</v>
      </c>
      <c r="E35" s="10">
        <v>1500</v>
      </c>
      <c r="F35" s="11">
        <v>7494.1875</v>
      </c>
      <c r="G35" s="11">
        <v>1.91</v>
      </c>
      <c r="H35" s="10">
        <v>3.5387</v>
      </c>
      <c r="I35" s="16"/>
      <c r="J35" s="18"/>
    </row>
    <row r="36" spans="2:10" x14ac:dyDescent="0.2">
      <c r="B36" s="9" t="s">
        <v>54</v>
      </c>
      <c r="C36" s="9" t="s">
        <v>60</v>
      </c>
      <c r="D36" s="9" t="s">
        <v>35</v>
      </c>
      <c r="E36" s="10">
        <v>1000</v>
      </c>
      <c r="F36" s="11">
        <v>4994.2250000000004</v>
      </c>
      <c r="G36" s="11">
        <v>1.27</v>
      </c>
      <c r="H36" s="10">
        <v>3.5186999999999999</v>
      </c>
      <c r="I36" s="19"/>
      <c r="J36" s="18"/>
    </row>
    <row r="37" spans="2:10" x14ac:dyDescent="0.2">
      <c r="B37" s="9" t="s">
        <v>61</v>
      </c>
      <c r="C37" s="9" t="s">
        <v>62</v>
      </c>
      <c r="D37" s="9" t="s">
        <v>35</v>
      </c>
      <c r="E37" s="10">
        <v>1000</v>
      </c>
      <c r="F37" s="11">
        <v>4993.7849999999999</v>
      </c>
      <c r="G37" s="11">
        <v>1.27</v>
      </c>
      <c r="H37" s="10">
        <v>3.7854999999999999</v>
      </c>
      <c r="I37" s="16"/>
      <c r="J37" s="18"/>
    </row>
    <row r="38" spans="2:10" x14ac:dyDescent="0.2">
      <c r="B38" s="9" t="s">
        <v>56</v>
      </c>
      <c r="C38" s="9" t="s">
        <v>63</v>
      </c>
      <c r="D38" s="9" t="s">
        <v>35</v>
      </c>
      <c r="E38" s="10">
        <v>1000</v>
      </c>
      <c r="F38" s="11">
        <v>4971.6450000000004</v>
      </c>
      <c r="G38" s="11">
        <v>1.27</v>
      </c>
      <c r="H38" s="10">
        <v>3.855</v>
      </c>
      <c r="I38" s="16"/>
      <c r="J38" s="18"/>
    </row>
    <row r="39" spans="2:10" x14ac:dyDescent="0.2">
      <c r="B39" s="9" t="s">
        <v>61</v>
      </c>
      <c r="C39" s="9" t="s">
        <v>64</v>
      </c>
      <c r="D39" s="9" t="s">
        <v>32</v>
      </c>
      <c r="E39" s="10">
        <v>1000</v>
      </c>
      <c r="F39" s="11">
        <v>4967.21</v>
      </c>
      <c r="G39" s="11">
        <v>1.27</v>
      </c>
      <c r="H39" s="10">
        <v>3.95</v>
      </c>
      <c r="I39" s="19"/>
      <c r="J39" s="18"/>
    </row>
    <row r="40" spans="2:10" x14ac:dyDescent="0.2">
      <c r="B40" s="9" t="s">
        <v>20</v>
      </c>
      <c r="C40" s="9" t="s">
        <v>65</v>
      </c>
      <c r="D40" s="9" t="s">
        <v>32</v>
      </c>
      <c r="E40" s="10">
        <v>500</v>
      </c>
      <c r="F40" s="11">
        <v>2490.3175000000001</v>
      </c>
      <c r="G40" s="11">
        <v>0.64</v>
      </c>
      <c r="H40" s="10">
        <v>3.7351000000000001</v>
      </c>
      <c r="I40" s="16"/>
      <c r="J40" s="18"/>
    </row>
    <row r="41" spans="2:10" x14ac:dyDescent="0.2">
      <c r="B41" s="15" t="s">
        <v>22</v>
      </c>
      <c r="C41" s="15"/>
      <c r="D41" s="15"/>
      <c r="E41" s="20"/>
      <c r="F41" s="21">
        <v>176960.13</v>
      </c>
      <c r="G41" s="21">
        <v>45.16</v>
      </c>
      <c r="H41" s="20"/>
    </row>
    <row r="42" spans="2:10" x14ac:dyDescent="0.2">
      <c r="B42" s="15" t="s">
        <v>66</v>
      </c>
      <c r="C42" s="9"/>
      <c r="D42" s="9"/>
      <c r="E42" s="10"/>
      <c r="F42" s="11"/>
      <c r="G42" s="11"/>
      <c r="H42" s="10"/>
    </row>
    <row r="43" spans="2:10" x14ac:dyDescent="0.2">
      <c r="B43" s="9" t="s">
        <v>67</v>
      </c>
      <c r="C43" s="9" t="s">
        <v>68</v>
      </c>
      <c r="D43" s="9" t="s">
        <v>26</v>
      </c>
      <c r="E43" s="10">
        <v>20000000</v>
      </c>
      <c r="F43" s="11">
        <v>19992.740000000002</v>
      </c>
      <c r="G43" s="11">
        <v>5.0999999999999996</v>
      </c>
      <c r="H43" s="10">
        <v>3.3136000000000001</v>
      </c>
    </row>
    <row r="44" spans="2:10" x14ac:dyDescent="0.2">
      <c r="B44" s="9" t="s">
        <v>69</v>
      </c>
      <c r="C44" s="9" t="s">
        <v>70</v>
      </c>
      <c r="D44" s="9" t="s">
        <v>26</v>
      </c>
      <c r="E44" s="10">
        <v>15000000</v>
      </c>
      <c r="F44" s="11">
        <v>14926.305</v>
      </c>
      <c r="G44" s="11">
        <v>3.81</v>
      </c>
      <c r="H44" s="10">
        <v>3.4001999999999999</v>
      </c>
    </row>
    <row r="45" spans="2:10" x14ac:dyDescent="0.2">
      <c r="B45" s="9" t="s">
        <v>71</v>
      </c>
      <c r="C45" s="9" t="s">
        <v>72</v>
      </c>
      <c r="D45" s="9" t="s">
        <v>26</v>
      </c>
      <c r="E45" s="10">
        <v>12000000</v>
      </c>
      <c r="F45" s="11">
        <v>11916.288</v>
      </c>
      <c r="G45" s="11">
        <v>3.04</v>
      </c>
      <c r="H45" s="10">
        <v>3.4649999999999999</v>
      </c>
    </row>
    <row r="46" spans="2:10" x14ac:dyDescent="0.2">
      <c r="B46" s="9" t="s">
        <v>73</v>
      </c>
      <c r="C46" s="9" t="s">
        <v>74</v>
      </c>
      <c r="D46" s="9" t="s">
        <v>26</v>
      </c>
      <c r="E46" s="10">
        <v>10000000</v>
      </c>
      <c r="F46" s="11">
        <v>9964.5499999999993</v>
      </c>
      <c r="G46" s="11">
        <v>2.54</v>
      </c>
      <c r="H46" s="10">
        <v>3.3296000000000001</v>
      </c>
    </row>
    <row r="47" spans="2:10" x14ac:dyDescent="0.2">
      <c r="B47" s="15" t="s">
        <v>22</v>
      </c>
      <c r="C47" s="15"/>
      <c r="D47" s="15"/>
      <c r="E47" s="20"/>
      <c r="F47" s="21">
        <v>56799.883000000002</v>
      </c>
      <c r="G47" s="21">
        <v>14.49</v>
      </c>
      <c r="H47" s="20"/>
    </row>
    <row r="48" spans="2:10" x14ac:dyDescent="0.2">
      <c r="B48" s="9" t="s">
        <v>75</v>
      </c>
      <c r="C48" s="9"/>
      <c r="D48" s="9"/>
      <c r="E48" s="10"/>
      <c r="F48" s="11">
        <v>11574.691851699999</v>
      </c>
      <c r="G48" s="11">
        <v>2.9542000000000002</v>
      </c>
      <c r="H48" s="10">
        <v>3.45</v>
      </c>
    </row>
    <row r="49" spans="1:10" x14ac:dyDescent="0.2">
      <c r="B49" s="9" t="s">
        <v>76</v>
      </c>
      <c r="C49" s="9"/>
      <c r="D49" s="9"/>
      <c r="E49" s="10"/>
      <c r="F49" s="11">
        <v>9861.4127785000001</v>
      </c>
      <c r="G49" s="11">
        <v>2.5169000000000001</v>
      </c>
      <c r="H49" s="10">
        <v>3.41</v>
      </c>
    </row>
    <row r="50" spans="1:10" x14ac:dyDescent="0.2">
      <c r="B50" s="15" t="s">
        <v>22</v>
      </c>
      <c r="C50" s="15"/>
      <c r="D50" s="15"/>
      <c r="E50" s="20"/>
      <c r="F50" s="21">
        <v>21436.1046302</v>
      </c>
      <c r="G50" s="21">
        <v>5.4711999999999996</v>
      </c>
      <c r="H50" s="20"/>
    </row>
    <row r="51" spans="1:10" x14ac:dyDescent="0.2">
      <c r="B51" s="9" t="s">
        <v>77</v>
      </c>
      <c r="C51" s="9"/>
      <c r="D51" s="9"/>
      <c r="E51" s="10"/>
      <c r="F51" s="11">
        <v>3570.8901759999999</v>
      </c>
      <c r="G51" s="11">
        <v>0.93889999999999996</v>
      </c>
      <c r="H51" s="10">
        <v>3.43</v>
      </c>
    </row>
    <row r="52" spans="1:10" x14ac:dyDescent="0.2">
      <c r="B52" s="22" t="s">
        <v>78</v>
      </c>
      <c r="C52" s="22"/>
      <c r="D52" s="22"/>
      <c r="E52" s="23"/>
      <c r="F52" s="24">
        <v>391798.4009062</v>
      </c>
      <c r="G52" s="24">
        <v>100</v>
      </c>
      <c r="H52" s="23"/>
      <c r="I52" s="25"/>
      <c r="J52" s="26"/>
    </row>
    <row r="54" spans="1:10" x14ac:dyDescent="0.2">
      <c r="B54" s="1" t="s">
        <v>79</v>
      </c>
    </row>
    <row r="55" spans="1:10" x14ac:dyDescent="0.2">
      <c r="B55" s="1" t="s">
        <v>80</v>
      </c>
    </row>
    <row r="56" spans="1:10" x14ac:dyDescent="0.2">
      <c r="B56" s="27" t="s">
        <v>81</v>
      </c>
    </row>
    <row r="58" spans="1:10" ht="15" x14ac:dyDescent="0.2">
      <c r="B58" s="28" t="s">
        <v>82</v>
      </c>
      <c r="C58" s="29"/>
      <c r="D58" s="29"/>
      <c r="E58" s="30"/>
    </row>
    <row r="59" spans="1:10" x14ac:dyDescent="0.2">
      <c r="B59" s="78" t="s">
        <v>83</v>
      </c>
      <c r="C59" s="79"/>
      <c r="D59" s="79"/>
      <c r="E59" s="79"/>
      <c r="F59" s="79"/>
      <c r="G59" s="79"/>
    </row>
    <row r="60" spans="1:10" ht="15" x14ac:dyDescent="0.25">
      <c r="B60" s="31" t="s">
        <v>84</v>
      </c>
      <c r="C60" s="32"/>
      <c r="D60" s="33"/>
      <c r="E60" s="33"/>
    </row>
    <row r="61" spans="1:10" ht="26.25" customHeight="1" x14ac:dyDescent="0.2">
      <c r="B61" s="34" t="s">
        <v>85</v>
      </c>
      <c r="C61" s="35" t="s">
        <v>86</v>
      </c>
      <c r="D61" s="35" t="s">
        <v>87</v>
      </c>
    </row>
    <row r="62" spans="1:10" x14ac:dyDescent="0.2">
      <c r="A62" s="1" t="s">
        <v>88</v>
      </c>
      <c r="B62" s="36" t="s">
        <v>89</v>
      </c>
      <c r="C62" s="37">
        <v>3037.8598000000002</v>
      </c>
      <c r="D62" s="38">
        <v>3034.4443000000001</v>
      </c>
    </row>
    <row r="63" spans="1:10" x14ac:dyDescent="0.2">
      <c r="A63" s="1" t="s">
        <v>90</v>
      </c>
      <c r="B63" s="39" t="s">
        <v>91</v>
      </c>
      <c r="C63" s="40">
        <v>1019.3</v>
      </c>
      <c r="D63" s="41">
        <v>1019.3</v>
      </c>
    </row>
    <row r="64" spans="1:10" x14ac:dyDescent="0.2">
      <c r="A64" s="1" t="s">
        <v>92</v>
      </c>
      <c r="B64" s="39" t="s">
        <v>93</v>
      </c>
      <c r="C64" s="40">
        <v>1000.4772</v>
      </c>
      <c r="D64" s="41">
        <v>1000.5231</v>
      </c>
    </row>
    <row r="65" spans="1:4" ht="12.6" hidden="1" customHeight="1" x14ac:dyDescent="0.2">
      <c r="A65" s="1" t="s">
        <v>94</v>
      </c>
      <c r="B65" s="39" t="s">
        <v>95</v>
      </c>
      <c r="C65" s="40" t="s">
        <v>96</v>
      </c>
      <c r="D65" s="41" t="s">
        <v>96</v>
      </c>
    </row>
    <row r="66" spans="1:4" x14ac:dyDescent="0.2">
      <c r="A66" s="1" t="s">
        <v>97</v>
      </c>
      <c r="B66" s="39" t="s">
        <v>98</v>
      </c>
      <c r="C66" s="40">
        <v>1542.912</v>
      </c>
      <c r="D66" s="41">
        <v>1540.7938999999999</v>
      </c>
    </row>
    <row r="67" spans="1:4" ht="12.6" hidden="1" customHeight="1" x14ac:dyDescent="0.2">
      <c r="A67" s="1" t="s">
        <v>99</v>
      </c>
      <c r="B67" s="39" t="s">
        <v>100</v>
      </c>
      <c r="C67" s="40" t="s">
        <v>96</v>
      </c>
      <c r="D67" s="41" t="s">
        <v>96</v>
      </c>
    </row>
    <row r="68" spans="1:4" ht="12.6" hidden="1" customHeight="1" x14ac:dyDescent="0.2">
      <c r="A68" s="1" t="s">
        <v>101</v>
      </c>
      <c r="B68" s="39" t="s">
        <v>102</v>
      </c>
      <c r="C68" s="40" t="s">
        <v>96</v>
      </c>
      <c r="D68" s="41" t="s">
        <v>96</v>
      </c>
    </row>
    <row r="69" spans="1:4" x14ac:dyDescent="0.2">
      <c r="A69" s="1" t="s">
        <v>103</v>
      </c>
      <c r="B69" s="39" t="s">
        <v>104</v>
      </c>
      <c r="C69" s="40">
        <v>2091.6531</v>
      </c>
      <c r="D69" s="41">
        <v>2088.6691999999998</v>
      </c>
    </row>
    <row r="70" spans="1:4" x14ac:dyDescent="0.2">
      <c r="A70" s="1" t="s">
        <v>105</v>
      </c>
      <c r="B70" s="39" t="s">
        <v>106</v>
      </c>
      <c r="C70" s="40">
        <v>1001.0992</v>
      </c>
      <c r="D70" s="41">
        <v>1001.0992</v>
      </c>
    </row>
    <row r="71" spans="1:4" x14ac:dyDescent="0.2">
      <c r="A71" s="1" t="s">
        <v>107</v>
      </c>
      <c r="B71" s="39" t="s">
        <v>108</v>
      </c>
      <c r="C71" s="40">
        <v>1107.8017</v>
      </c>
      <c r="D71" s="41">
        <v>1107.8525</v>
      </c>
    </row>
    <row r="72" spans="1:4" x14ac:dyDescent="0.2">
      <c r="A72" s="1" t="s">
        <v>109</v>
      </c>
      <c r="B72" s="39" t="s">
        <v>110</v>
      </c>
      <c r="C72" s="40">
        <v>1003.4475</v>
      </c>
      <c r="D72" s="41">
        <v>1002.016</v>
      </c>
    </row>
    <row r="73" spans="1:4" x14ac:dyDescent="0.2">
      <c r="A73" s="1" t="s">
        <v>111</v>
      </c>
      <c r="B73" s="39" t="s">
        <v>112</v>
      </c>
      <c r="C73" s="40">
        <v>2103.9317000000001</v>
      </c>
      <c r="D73" s="41">
        <v>2100.8458000000001</v>
      </c>
    </row>
    <row r="74" spans="1:4" x14ac:dyDescent="0.2">
      <c r="A74" s="1" t="s">
        <v>113</v>
      </c>
      <c r="B74" s="39" t="s">
        <v>114</v>
      </c>
      <c r="C74" s="40">
        <v>1000.9401</v>
      </c>
      <c r="D74" s="41">
        <v>1000.9401</v>
      </c>
    </row>
    <row r="75" spans="1:4" x14ac:dyDescent="0.2">
      <c r="A75" s="1" t="s">
        <v>115</v>
      </c>
      <c r="B75" s="39" t="s">
        <v>116</v>
      </c>
      <c r="C75" s="40">
        <v>1170.4222</v>
      </c>
      <c r="D75" s="41">
        <v>1168.7059999999999</v>
      </c>
    </row>
    <row r="76" spans="1:4" x14ac:dyDescent="0.2">
      <c r="A76" s="1" t="s">
        <v>117</v>
      </c>
      <c r="B76" s="39" t="s">
        <v>118</v>
      </c>
      <c r="C76" s="40">
        <v>1039.8862999999999</v>
      </c>
      <c r="D76" s="41">
        <v>1038.3625</v>
      </c>
    </row>
    <row r="77" spans="1:4" x14ac:dyDescent="0.2">
      <c r="A77" s="1" t="s">
        <v>119</v>
      </c>
      <c r="B77" s="42" t="s">
        <v>120</v>
      </c>
      <c r="C77" s="40">
        <v>1000</v>
      </c>
      <c r="D77" s="41">
        <v>1000</v>
      </c>
    </row>
    <row r="78" spans="1:4" x14ac:dyDescent="0.2">
      <c r="A78" s="1" t="s">
        <v>121</v>
      </c>
      <c r="B78" s="42" t="s">
        <v>122</v>
      </c>
      <c r="C78" s="40">
        <v>1359.3856000000001</v>
      </c>
      <c r="D78" s="41">
        <v>1357.597</v>
      </c>
    </row>
    <row r="79" spans="1:4" x14ac:dyDescent="0.2">
      <c r="A79" s="1" t="s">
        <v>123</v>
      </c>
      <c r="B79" s="42" t="s">
        <v>124</v>
      </c>
      <c r="C79" s="40">
        <v>1000</v>
      </c>
      <c r="D79" s="41">
        <v>1000</v>
      </c>
    </row>
    <row r="80" spans="1:4" x14ac:dyDescent="0.2">
      <c r="A80" s="1" t="s">
        <v>125</v>
      </c>
      <c r="B80" s="43" t="s">
        <v>126</v>
      </c>
      <c r="C80" s="44">
        <v>1359.3856000000001</v>
      </c>
      <c r="D80" s="45">
        <v>1357.597</v>
      </c>
    </row>
    <row r="81" spans="1:9" x14ac:dyDescent="0.2">
      <c r="B81" s="46" t="s">
        <v>127</v>
      </c>
      <c r="C81" s="47"/>
      <c r="D81" s="47"/>
    </row>
    <row r="82" spans="1:9" x14ac:dyDescent="0.2">
      <c r="B82" s="39" t="s">
        <v>128</v>
      </c>
      <c r="C82" s="48"/>
      <c r="D82" s="48"/>
      <c r="E82" s="48"/>
      <c r="F82" s="49"/>
    </row>
    <row r="83" spans="1:9" x14ac:dyDescent="0.2">
      <c r="B83" s="50" t="s">
        <v>129</v>
      </c>
      <c r="C83" s="48"/>
      <c r="D83" s="48"/>
      <c r="E83" s="48"/>
      <c r="F83" s="49"/>
    </row>
    <row r="84" spans="1:9" x14ac:dyDescent="0.2">
      <c r="B84" s="51" t="s">
        <v>130</v>
      </c>
      <c r="C84" s="52"/>
      <c r="D84" s="52"/>
      <c r="E84" s="52"/>
    </row>
    <row r="85" spans="1:9" x14ac:dyDescent="0.2">
      <c r="B85" s="39" t="s">
        <v>131</v>
      </c>
      <c r="C85" s="53"/>
      <c r="D85" s="53"/>
      <c r="E85" s="53"/>
    </row>
    <row r="86" spans="1:9" ht="12.75" customHeight="1" x14ac:dyDescent="0.2">
      <c r="B86" s="78" t="s">
        <v>132</v>
      </c>
      <c r="C86" s="79"/>
      <c r="D86" s="79"/>
      <c r="E86" s="79"/>
      <c r="F86" s="79"/>
      <c r="G86" s="79"/>
      <c r="H86" s="79"/>
      <c r="I86" s="54"/>
    </row>
    <row r="87" spans="1:9" x14ac:dyDescent="0.2">
      <c r="B87" s="55" t="s">
        <v>85</v>
      </c>
      <c r="C87" s="80" t="s">
        <v>133</v>
      </c>
      <c r="D87" s="81"/>
    </row>
    <row r="88" spans="1:9" x14ac:dyDescent="0.2">
      <c r="B88" s="56"/>
      <c r="C88" s="57" t="s">
        <v>134</v>
      </c>
      <c r="D88" s="58" t="s">
        <v>135</v>
      </c>
    </row>
    <row r="89" spans="1:9" x14ac:dyDescent="0.2">
      <c r="A89" s="1" t="s">
        <v>90</v>
      </c>
      <c r="B89" s="39" t="s">
        <v>91</v>
      </c>
      <c r="C89" s="59">
        <v>1.14669705</v>
      </c>
      <c r="D89" s="59">
        <f t="shared" ref="D89:D99" si="0">+C89</f>
        <v>1.14669705</v>
      </c>
    </row>
    <row r="90" spans="1:9" x14ac:dyDescent="0.2">
      <c r="A90" s="1" t="s">
        <v>92</v>
      </c>
      <c r="B90" s="39" t="s">
        <v>93</v>
      </c>
      <c r="C90" s="60">
        <v>1.1715437899999999</v>
      </c>
      <c r="D90" s="60">
        <f t="shared" si="0"/>
        <v>1.1715437899999999</v>
      </c>
    </row>
    <row r="91" spans="1:9" x14ac:dyDescent="0.2">
      <c r="A91" s="1" t="s">
        <v>97</v>
      </c>
      <c r="B91" s="39" t="s">
        <v>98</v>
      </c>
      <c r="C91" s="60" t="s">
        <v>136</v>
      </c>
      <c r="D91" s="60" t="str">
        <f t="shared" si="0"/>
        <v>^^</v>
      </c>
      <c r="E91" s="1"/>
    </row>
    <row r="92" spans="1:9" hidden="1" x14ac:dyDescent="0.2">
      <c r="A92" s="1" t="s">
        <v>99</v>
      </c>
      <c r="B92" s="39" t="s">
        <v>100</v>
      </c>
      <c r="C92" s="60" t="s">
        <v>136</v>
      </c>
      <c r="D92" s="60" t="str">
        <f t="shared" si="0"/>
        <v>^^</v>
      </c>
      <c r="E92" s="1"/>
    </row>
    <row r="93" spans="1:9" hidden="1" x14ac:dyDescent="0.2">
      <c r="A93" s="1" t="s">
        <v>101</v>
      </c>
      <c r="B93" s="39" t="s">
        <v>102</v>
      </c>
      <c r="C93" s="60" t="s">
        <v>136</v>
      </c>
      <c r="D93" s="60" t="str">
        <f t="shared" si="0"/>
        <v>^^</v>
      </c>
      <c r="E93" s="1"/>
    </row>
    <row r="94" spans="1:9" x14ac:dyDescent="0.2">
      <c r="A94" s="1" t="s">
        <v>105</v>
      </c>
      <c r="B94" s="39" t="s">
        <v>106</v>
      </c>
      <c r="C94" s="60">
        <v>1.4292521699999998</v>
      </c>
      <c r="D94" s="60">
        <f t="shared" si="0"/>
        <v>1.4292521699999998</v>
      </c>
      <c r="E94" s="1"/>
    </row>
    <row r="95" spans="1:9" x14ac:dyDescent="0.2">
      <c r="A95" s="1" t="s">
        <v>107</v>
      </c>
      <c r="B95" s="39" t="s">
        <v>108</v>
      </c>
      <c r="C95" s="60">
        <v>1.6324109999999998</v>
      </c>
      <c r="D95" s="60">
        <f t="shared" si="0"/>
        <v>1.6324109999999998</v>
      </c>
      <c r="E95" s="1"/>
    </row>
    <row r="96" spans="1:9" x14ac:dyDescent="0.2">
      <c r="A96" s="1" t="s">
        <v>109</v>
      </c>
      <c r="B96" s="39" t="s">
        <v>110</v>
      </c>
      <c r="C96" s="60" t="s">
        <v>136</v>
      </c>
      <c r="D96" s="60" t="str">
        <f t="shared" si="0"/>
        <v>^^</v>
      </c>
    </row>
    <row r="97" spans="1:9" x14ac:dyDescent="0.2">
      <c r="A97" s="1" t="s">
        <v>113</v>
      </c>
      <c r="B97" s="39" t="s">
        <v>114</v>
      </c>
      <c r="C97" s="60">
        <v>1.4677292100000001</v>
      </c>
      <c r="D97" s="60">
        <f t="shared" si="0"/>
        <v>1.4677292100000001</v>
      </c>
    </row>
    <row r="98" spans="1:9" x14ac:dyDescent="0.2">
      <c r="A98" s="1" t="s">
        <v>115</v>
      </c>
      <c r="B98" s="39" t="s">
        <v>116</v>
      </c>
      <c r="C98" s="60" t="s">
        <v>136</v>
      </c>
      <c r="D98" s="60" t="str">
        <f t="shared" si="0"/>
        <v>^^</v>
      </c>
    </row>
    <row r="99" spans="1:9" x14ac:dyDescent="0.2">
      <c r="A99" s="1" t="s">
        <v>117</v>
      </c>
      <c r="B99" s="31" t="s">
        <v>118</v>
      </c>
      <c r="C99" s="61" t="s">
        <v>136</v>
      </c>
      <c r="D99" s="61" t="str">
        <f t="shared" si="0"/>
        <v>^^</v>
      </c>
    </row>
    <row r="100" spans="1:9" x14ac:dyDescent="0.2">
      <c r="B100" s="82" t="s">
        <v>137</v>
      </c>
      <c r="C100" s="83"/>
      <c r="D100" s="83"/>
      <c r="E100" s="83"/>
      <c r="F100" s="83"/>
    </row>
    <row r="101" spans="1:9" x14ac:dyDescent="0.2">
      <c r="B101" s="39" t="s">
        <v>128</v>
      </c>
      <c r="C101" s="53"/>
      <c r="D101" s="53"/>
      <c r="E101" s="53"/>
    </row>
    <row r="102" spans="1:9" ht="15" x14ac:dyDescent="0.2">
      <c r="B102" s="50" t="s">
        <v>129</v>
      </c>
      <c r="C102" s="62"/>
      <c r="D102" s="62"/>
      <c r="E102" s="62"/>
    </row>
    <row r="103" spans="1:9" x14ac:dyDescent="0.2">
      <c r="B103" s="39" t="s">
        <v>138</v>
      </c>
      <c r="C103" s="53"/>
      <c r="D103" s="53"/>
      <c r="E103" s="53"/>
    </row>
    <row r="104" spans="1:9" x14ac:dyDescent="0.2">
      <c r="B104" s="63" t="s">
        <v>139</v>
      </c>
      <c r="C104" s="64"/>
      <c r="D104" s="64"/>
      <c r="E104" s="64"/>
    </row>
    <row r="105" spans="1:9" x14ac:dyDescent="0.2">
      <c r="B105" s="65" t="s">
        <v>140</v>
      </c>
      <c r="C105" s="65"/>
      <c r="D105" s="65"/>
      <c r="E105" s="65"/>
    </row>
    <row r="106" spans="1:9" x14ac:dyDescent="0.2">
      <c r="B106" s="78" t="s">
        <v>141</v>
      </c>
      <c r="C106" s="79"/>
      <c r="D106" s="79"/>
      <c r="E106" s="79"/>
      <c r="F106" s="79"/>
      <c r="G106" s="79"/>
    </row>
    <row r="107" spans="1:9" x14ac:dyDescent="0.2">
      <c r="B107" s="66" t="s">
        <v>142</v>
      </c>
    </row>
    <row r="108" spans="1:9" x14ac:dyDescent="0.2">
      <c r="B108" s="84" t="s">
        <v>143</v>
      </c>
      <c r="C108" s="85"/>
      <c r="D108" s="85"/>
      <c r="E108" s="85"/>
      <c r="F108" s="85"/>
      <c r="G108" s="85"/>
      <c r="H108" s="85"/>
      <c r="I108" s="53"/>
    </row>
    <row r="109" spans="1:9" ht="24.75" customHeight="1" x14ac:dyDescent="0.2">
      <c r="B109" s="78" t="s">
        <v>144</v>
      </c>
      <c r="C109" s="79"/>
      <c r="D109" s="79"/>
      <c r="E109" s="79"/>
      <c r="F109" s="79"/>
      <c r="G109" s="79"/>
      <c r="H109" s="79"/>
      <c r="I109" s="54"/>
    </row>
    <row r="111" spans="1:9" x14ac:dyDescent="0.2">
      <c r="B111" s="1" t="s">
        <v>145</v>
      </c>
    </row>
    <row r="112" spans="1:9" x14ac:dyDescent="0.2">
      <c r="B112" s="1" t="s">
        <v>146</v>
      </c>
    </row>
    <row r="113" spans="2:9" x14ac:dyDescent="0.2">
      <c r="B113" s="1" t="s">
        <v>147</v>
      </c>
    </row>
    <row r="124" spans="2:9" x14ac:dyDescent="0.2">
      <c r="B124" s="1" t="s">
        <v>148</v>
      </c>
      <c r="E124" s="1"/>
    </row>
    <row r="125" spans="2:9" ht="53.25" customHeight="1" x14ac:dyDescent="0.2">
      <c r="B125" s="75" t="s">
        <v>149</v>
      </c>
      <c r="C125" s="75"/>
      <c r="D125" s="75"/>
      <c r="E125" s="75"/>
      <c r="F125" s="75"/>
      <c r="G125" s="75"/>
      <c r="H125" s="75"/>
      <c r="I125" s="67"/>
    </row>
    <row r="126" spans="2:9" ht="18.75" x14ac:dyDescent="0.3">
      <c r="B126" s="68"/>
      <c r="E126" s="1"/>
    </row>
    <row r="127" spans="2:9" x14ac:dyDescent="0.2">
      <c r="B127" s="69" t="s">
        <v>150</v>
      </c>
      <c r="C127" s="70"/>
      <c r="D127" s="70"/>
      <c r="E127" s="71"/>
      <c r="F127" s="72"/>
      <c r="G127" s="72"/>
      <c r="H127" s="73"/>
    </row>
    <row r="128" spans="2:9" x14ac:dyDescent="0.2">
      <c r="B128" s="76" t="s">
        <v>151</v>
      </c>
      <c r="C128" s="77"/>
      <c r="D128" s="77"/>
      <c r="E128" s="77"/>
      <c r="F128" s="77"/>
      <c r="G128" s="77"/>
      <c r="H128" s="77"/>
    </row>
    <row r="129" spans="2:8" x14ac:dyDescent="0.2">
      <c r="B129" s="67"/>
      <c r="C129" s="67"/>
      <c r="D129" s="67"/>
      <c r="E129" s="67"/>
      <c r="F129" s="67"/>
      <c r="G129" s="67"/>
      <c r="H129" s="67"/>
    </row>
    <row r="130" spans="2:8" x14ac:dyDescent="0.2">
      <c r="B130" s="67"/>
      <c r="C130" s="67"/>
      <c r="D130" s="67"/>
      <c r="E130" s="67"/>
      <c r="F130" s="67"/>
      <c r="G130" s="67"/>
      <c r="H130" s="67"/>
    </row>
    <row r="131" spans="2:8" x14ac:dyDescent="0.2">
      <c r="B131" s="67"/>
      <c r="C131" s="67"/>
      <c r="D131" s="67"/>
      <c r="E131" s="67"/>
      <c r="F131" s="67"/>
      <c r="G131" s="67"/>
      <c r="H131" s="67"/>
    </row>
    <row r="132" spans="2:8" x14ac:dyDescent="0.2">
      <c r="B132" s="67"/>
      <c r="C132" s="67"/>
      <c r="D132" s="67"/>
      <c r="E132" s="67"/>
      <c r="F132" s="67"/>
      <c r="G132" s="67"/>
      <c r="H132" s="67"/>
    </row>
    <row r="133" spans="2:8" x14ac:dyDescent="0.2">
      <c r="B133" s="67"/>
      <c r="C133" s="67"/>
      <c r="D133" s="67"/>
      <c r="E133" s="67"/>
      <c r="F133" s="67"/>
      <c r="G133" s="67"/>
      <c r="H133" s="67"/>
    </row>
    <row r="134" spans="2:8" x14ac:dyDescent="0.2">
      <c r="E134" s="1"/>
    </row>
    <row r="138" spans="2:8" ht="18.75" x14ac:dyDescent="0.3">
      <c r="B138" s="68" t="s">
        <v>152</v>
      </c>
    </row>
  </sheetData>
  <mergeCells count="14">
    <mergeCell ref="B59:G59"/>
    <mergeCell ref="B1:J1"/>
    <mergeCell ref="B2:J2"/>
    <mergeCell ref="B3:J3"/>
    <mergeCell ref="B4:J4"/>
    <mergeCell ref="I6:J6"/>
    <mergeCell ref="B125:H125"/>
    <mergeCell ref="B128:H128"/>
    <mergeCell ref="B86:H86"/>
    <mergeCell ref="C87:D87"/>
    <mergeCell ref="B100:F100"/>
    <mergeCell ref="B106:G106"/>
    <mergeCell ref="B108:H108"/>
    <mergeCell ref="B109:H109"/>
  </mergeCells>
  <hyperlinks>
    <hyperlink ref="I6" r:id="rId1" display="YTC@_x000a_CRISIL         ICRA"/>
  </hyperlinks>
  <pageMargins left="0" right="0" top="0" bottom="0" header="0.3" footer="0.3"/>
  <pageSetup scale="33" orientation="landscape" r:id="rId2"/>
  <headerFooter>
    <oddFooter>&amp;C&amp;1#&amp;"Calibri"&amp;10&amp;K000000PUBLIC</oddFooter>
  </headerFooter>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6"/>
  <sheetViews>
    <sheetView workbookViewId="0">
      <selection activeCell="A11" sqref="A11"/>
    </sheetView>
  </sheetViews>
  <sheetFormatPr defaultColWidth="8.7109375" defaultRowHeight="15" x14ac:dyDescent="0.25"/>
  <cols>
    <col min="1" max="7" width="8.7109375" style="33"/>
    <col min="8" max="8" width="8.7109375" style="74"/>
    <col min="9" max="16384" width="8.7109375" style="33"/>
  </cols>
  <sheetData>
    <row r="1" spans="1:13" x14ac:dyDescent="0.25">
      <c r="A1" s="91" t="s">
        <v>153</v>
      </c>
      <c r="B1" s="91"/>
      <c r="C1" s="91"/>
      <c r="D1" s="91"/>
      <c r="E1" s="91"/>
      <c r="F1" s="91"/>
      <c r="G1" s="91"/>
      <c r="H1" s="91"/>
      <c r="I1" s="91"/>
      <c r="J1" s="91"/>
      <c r="K1" s="91"/>
      <c r="L1" s="91"/>
      <c r="M1" s="91"/>
    </row>
    <row r="2" spans="1:13" x14ac:dyDescent="0.25">
      <c r="A2" s="33" t="s">
        <v>154</v>
      </c>
    </row>
    <row r="3" spans="1:13" x14ac:dyDescent="0.25">
      <c r="A3" s="33" t="s">
        <v>155</v>
      </c>
    </row>
    <row r="4" spans="1:13" x14ac:dyDescent="0.25">
      <c r="A4" s="33" t="s">
        <v>156</v>
      </c>
    </row>
    <row r="5" spans="1:13" x14ac:dyDescent="0.25">
      <c r="A5" s="33" t="s">
        <v>157</v>
      </c>
    </row>
    <row r="6" spans="1:13" x14ac:dyDescent="0.25">
      <c r="A6" s="33" t="s">
        <v>158</v>
      </c>
    </row>
    <row r="7" spans="1:13" x14ac:dyDescent="0.25">
      <c r="A7" s="33" t="s">
        <v>159</v>
      </c>
    </row>
    <row r="8" spans="1:13" x14ac:dyDescent="0.25">
      <c r="A8" s="33" t="s">
        <v>160</v>
      </c>
    </row>
    <row r="9" spans="1:13" x14ac:dyDescent="0.25">
      <c r="A9" s="33" t="s">
        <v>161</v>
      </c>
    </row>
    <row r="10" spans="1:13" x14ac:dyDescent="0.25">
      <c r="A10" s="33" t="s">
        <v>162</v>
      </c>
    </row>
    <row r="11" spans="1:13" x14ac:dyDescent="0.25">
      <c r="A11" s="33" t="s">
        <v>163</v>
      </c>
    </row>
    <row r="12" spans="1:13" x14ac:dyDescent="0.25">
      <c r="A12" s="33" t="s">
        <v>164</v>
      </c>
    </row>
    <row r="14" spans="1:13" x14ac:dyDescent="0.25">
      <c r="A14" s="33" t="s">
        <v>165</v>
      </c>
    </row>
    <row r="16" spans="1:13" x14ac:dyDescent="0.25">
      <c r="A16" s="33" t="s">
        <v>166</v>
      </c>
    </row>
  </sheetData>
  <mergeCells count="1">
    <mergeCell ref="A1:M1"/>
  </mergeCells>
  <pageMargins left="0.7" right="0.7" top="0.75" bottom="0.75" header="0.3" footer="0.3"/>
  <pageSetup paperSize="9" orientation="portrait" r:id="rId1"/>
  <headerFooter>
    <oddFooter>&amp;C&amp;1#&amp;"Calibri"&amp;10&amp;K000000PUBLIC</oddFooter>
    <evenFooter>&amp;LPUBLIC</evenFooter>
    <firstFooter>&amp;LPUBLIC</first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282320D-BB29-48C7-854B-3B748765D046}"/>
</file>

<file path=customXml/itemProps2.xml><?xml version="1.0" encoding="utf-8"?>
<ds:datastoreItem xmlns:ds="http://schemas.openxmlformats.org/officeDocument/2006/customXml" ds:itemID="{6CF15942-73F7-44DB-AE96-82BB246D61BE}"/>
</file>

<file path=customXml/itemProps3.xml><?xml version="1.0" encoding="utf-8"?>
<ds:datastoreItem xmlns:ds="http://schemas.openxmlformats.org/officeDocument/2006/customXml" ds:itemID="{B5B3F8D4-0F76-42B6-AF9C-9A1FFFA88F3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HCF</vt:lpstr>
      <vt:lpstr>Disclaimer</vt:lpstr>
      <vt:lpstr>HCF!Print_Area</vt:lpstr>
      <vt:lpstr>HCF!SchemeDescription</vt:lpstr>
      <vt:lpstr>HCF!SchemeDescription_2</vt:lpstr>
    </vt:vector>
  </TitlesOfParts>
  <Manager>HSBC MF</Manager>
  <Company>HSBC MF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HSBC Cash Fund 15012022</dc:title>
  <dc:subject>HSBC Cash Fund 15012022</dc:subject>
  <dc:creator>HSBC MF</dc:creator>
  <cp:keywords>HSBC Cash Fund 15012022</cp:keywords>
  <cp:lastModifiedBy>urmila.barmecha@hsbc.co.in</cp:lastModifiedBy>
  <dcterms:created xsi:type="dcterms:W3CDTF">2022-01-17T09:04:28Z</dcterms:created>
  <dcterms:modified xsi:type="dcterms:W3CDTF">2022-01-17T12:19:45Z</dcterms:modified>
  <cp:category>Public</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486a02c-2dfb-4efe-823f-aa2d1f0e6ab7_Enabled">
    <vt:lpwstr>true</vt:lpwstr>
  </property>
  <property fmtid="{D5CDD505-2E9C-101B-9397-08002B2CF9AE}" pid="3" name="MSIP_Label_3486a02c-2dfb-4efe-823f-aa2d1f0e6ab7_SetDate">
    <vt:lpwstr>2022-01-17T12:19:44Z</vt:lpwstr>
  </property>
  <property fmtid="{D5CDD505-2E9C-101B-9397-08002B2CF9AE}" pid="4" name="MSIP_Label_3486a02c-2dfb-4efe-823f-aa2d1f0e6ab7_Method">
    <vt:lpwstr>Privileged</vt:lpwstr>
  </property>
  <property fmtid="{D5CDD505-2E9C-101B-9397-08002B2CF9AE}" pid="5" name="MSIP_Label_3486a02c-2dfb-4efe-823f-aa2d1f0e6ab7_Name">
    <vt:lpwstr>CLAPUBLIC</vt:lpwstr>
  </property>
  <property fmtid="{D5CDD505-2E9C-101B-9397-08002B2CF9AE}" pid="6" name="MSIP_Label_3486a02c-2dfb-4efe-823f-aa2d1f0e6ab7_SiteId">
    <vt:lpwstr>e0fd434d-ba64-497b-90d2-859c472e1a92</vt:lpwstr>
  </property>
  <property fmtid="{D5CDD505-2E9C-101B-9397-08002B2CF9AE}" pid="7" name="MSIP_Label_3486a02c-2dfb-4efe-823f-aa2d1f0e6ab7_ActionId">
    <vt:lpwstr>e3fc74fc-232f-4387-a902-d201599e9625</vt:lpwstr>
  </property>
  <property fmtid="{D5CDD505-2E9C-101B-9397-08002B2CF9AE}" pid="8" name="MSIP_Label_3486a02c-2dfb-4efe-823f-aa2d1f0e6ab7_ContentBits">
    <vt:lpwstr>2</vt:lpwstr>
  </property>
  <property fmtid="{D5CDD505-2E9C-101B-9397-08002B2CF9AE}" pid="9" name="Classification">
    <vt:lpwstr>PUBLIC</vt:lpwstr>
  </property>
</Properties>
</file>