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X:\Ops_Common\SCB\Banglore Execution Activities\Website Upload - Portfolios\Fortnightly Debt\15-10\"/>
    </mc:Choice>
  </mc:AlternateContent>
  <xr:revisionPtr revIDLastSave="0" documentId="13_ncr:1_{7EB3B514-688B-4F23-BA60-68E3F27DDD17}" xr6:coauthVersionLast="47" xr6:coauthVersionMax="47" xr10:uidLastSave="{00000000-0000-0000-0000-000000000000}"/>
  <bookViews>
    <workbookView xWindow="-100" yWindow="-100" windowWidth="21467" windowHeight="11576" xr2:uid="{4184D129-8656-4160-8BB9-C33EF2C88B18}"/>
  </bookViews>
  <sheets>
    <sheet name="HIF-IP" sheetId="1" r:id="rId1"/>
    <sheet name="Disclaimer"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4" i="1" l="1"/>
  <c r="F24" i="1"/>
  <c r="E24" i="1"/>
  <c r="E23" i="1"/>
  <c r="E22" i="1"/>
</calcChain>
</file>

<file path=xl/sharedStrings.xml><?xml version="1.0" encoding="utf-8"?>
<sst xmlns="http://schemas.openxmlformats.org/spreadsheetml/2006/main" count="102" uniqueCount="90">
  <si>
    <t>HSBC Mutual Fund</t>
  </si>
  <si>
    <t>HSBC Debt Fund</t>
  </si>
  <si>
    <t xml:space="preserve">  (An open ended medium to long term debt scheme investing in instruments such that the Macaulay duration of the portfolio is between 4 years to 7 years. Please refer Page no. 9 of the SID for explanation on Macaulay duration. Relatively high interest rate risk and moderate credit risk.)</t>
  </si>
  <si>
    <t>Fortnightly Portfolio Statement as of October 15, 2022</t>
  </si>
  <si>
    <t>Name of the Instrument</t>
  </si>
  <si>
    <t>ISIN</t>
  </si>
  <si>
    <t>Rating/Industries</t>
  </si>
  <si>
    <t>Quantity</t>
  </si>
  <si>
    <t>Market Value
 (Rs in Lacs)</t>
  </si>
  <si>
    <t>Percentage to Net Assets</t>
  </si>
  <si>
    <t>Yield of the Instrument (%)</t>
  </si>
  <si>
    <t>YTC @</t>
  </si>
  <si>
    <t>CRISIL</t>
  </si>
  <si>
    <t xml:space="preserve"> ICRA</t>
  </si>
  <si>
    <t>Debt Instruments</t>
  </si>
  <si>
    <t>Government Securities</t>
  </si>
  <si>
    <t>GOI 07.17% 08JAN28</t>
  </si>
  <si>
    <t>IN0020170174</t>
  </si>
  <si>
    <t>Sovereign</t>
  </si>
  <si>
    <t>7.38% GOI 20JUN2027</t>
  </si>
  <si>
    <t>IN0020220037</t>
  </si>
  <si>
    <t>5.63% GOI 12APR2026</t>
  </si>
  <si>
    <t>IN0020210012</t>
  </si>
  <si>
    <t>7.10% GOVERNMENT OF INDIA 18APR29</t>
  </si>
  <si>
    <t>IN0020220011</t>
  </si>
  <si>
    <t>07.26% GS 2029</t>
  </si>
  <si>
    <t>IN0020180454</t>
  </si>
  <si>
    <t>7.76% MAHARASHTRA 04Oct2030 SDL</t>
  </si>
  <si>
    <t>IN2220220122</t>
  </si>
  <si>
    <t>Total</t>
  </si>
  <si>
    <t>Treps</t>
  </si>
  <si>
    <t>Reverse Repos</t>
  </si>
  <si>
    <t>Net Current Assets (including cash &amp; bank balances)</t>
  </si>
  <si>
    <t>Total Net Assets as on 15-OCTOBER-2022</t>
  </si>
  <si>
    <t>@ Pursuant to AMFI circular no. 135/BP/91/2020-21, Yield to Call (YTC) for AT-1 bonds and Tier-2 bonds as on Oct 15, 2022.</t>
  </si>
  <si>
    <t>Notes:</t>
  </si>
  <si>
    <t>(1) Securities in default beyond its maturity date is Nil.</t>
  </si>
  <si>
    <t>(2) Option wise per unit Net Asset Values are as follows:</t>
  </si>
  <si>
    <t xml:space="preserve"> Option</t>
  </si>
  <si>
    <t>As on 14 Oct 2022*</t>
  </si>
  <si>
    <t>As on 30 Sep 2022</t>
  </si>
  <si>
    <t>Growth Option ****</t>
  </si>
  <si>
    <t>35.0261</t>
  </si>
  <si>
    <t>Quarterly IDCW Option ****</t>
  </si>
  <si>
    <t>10.5536</t>
  </si>
  <si>
    <t>Direct Plan - Growth Option</t>
  </si>
  <si>
    <t>37.8508</t>
  </si>
  <si>
    <t>Direct Plan - Quarterly IDCW Option</t>
  </si>
  <si>
    <t>10.5166</t>
  </si>
  <si>
    <t>* Nav has been considered as of 14 Oct 2022(Last Business Days).</t>
  </si>
  <si>
    <t>**** Earlier known as Regular Plan</t>
  </si>
  <si>
    <t>! Indicates no investors under the Option as on that date.</t>
  </si>
  <si>
    <t>(3) The total outstanding exposure in derivative instruments as on Oct 15, 2022 is Nil.</t>
  </si>
  <si>
    <t>(4) The total market value of investments in foreign securities / American Depositary Receipts / Global Depositary Receipts as on Oct 15, 2022 is Nil.</t>
  </si>
  <si>
    <t>(5) The dividends declared during the fortnight ended Oct 15, 2022 under the Income Distribution cum Capital Withdrawal (IDCW) Options of the Scheme are as follows:</t>
  </si>
  <si>
    <t>Rate of dividend per Unit</t>
  </si>
  <si>
    <t>Individuals &amp; HUF</t>
  </si>
  <si>
    <t>Others</t>
  </si>
  <si>
    <t>^^ No dividend was distributed during the fortnight ended Oct 15, 2022.</t>
  </si>
  <si>
    <t>(6) No bonus was declared  during the fortnight ended Oct 15, 2022.</t>
  </si>
  <si>
    <t>(8) Investment in Repo in Corporate Debt Securities during the fortnight ended Oct 15, 2022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</si>
  <si>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</si>
  <si>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</si>
  <si>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</si>
  <si>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11-May-2021.</t>
  </si>
  <si>
    <t>This product is suitable for investors who are seeking*:</t>
  </si>
  <si>
    <t>• Regular income over medium term</t>
  </si>
  <si>
    <t>• Investment in diversified portfolio of fixed income securities such that the Macaulay duration of the portfolio is between 4 year to 7 years.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</si>
  <si>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</si>
  <si>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</si>
  <si>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</si>
  <si>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Medium to Long Duration Fund BIII Index</t>
  </si>
  <si>
    <t>Mutual fund investments are subject to market risks, read all scheme related documents carefully.</t>
  </si>
  <si>
    <t>(13) Market Value includes accrued interest</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</si>
  <si>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</si>
  <si>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</si>
  <si>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</si>
  <si>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</si>
  <si>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</si>
  <si>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</si>
  <si>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</si>
  <si>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</si>
  <si>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</si>
  <si>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</si>
  <si>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</si>
  <si>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</si>
  <si>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</si>
  <si>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</si>
  <si>
    <t>(7) The Average Maturity Period of the Portfolio has been 61.21 months.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</si>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</sst>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0%"/>
    <numFmt numFmtId="165" formatCode="[$Rs -400A]#,##0.0000"/>
    <numFmt numFmtId="166" formatCode="0.000"/>
    <numFmt numFmtId="167" formatCode="_-* #,##0.0000_-;\-* #,##0.0000_-;_-* &quot;-&quot;??_-;_-@_-"/>
  </numFmts>
  <fonts count="13" x14ac:knownFonts="1">
    <font>
      <sz val="10"/>
      <color rgb="FF000000"/>
      <name val="Arial"/>
      <family val="2"/>
    </font>
    <font>
      <sz val="11"/>
      <color theme="1"/>
      <name val="Calibri"/>
      <family val="2"/>
      <scheme val="minor"/>
    </font>
    <font>
      <b/>
      <sz val="9"/>
      <color rgb="FF333333"/>
      <name val="Arial"/>
      <family val="2"/>
    </font>
    <font>
      <sz val="9"/>
      <color rgb="FF333333"/>
      <name val="Arial"/>
      <family val="2"/>
    </font>
    <font>
      <b/>
      <u/>
      <sz val="9"/>
      <color rgb="FF333333"/>
      <name val="Arial"/>
      <family val="2"/>
    </font>
    <font>
      <sz val="10"/>
      <color rgb="FF333333"/>
      <name val="Arial"/>
      <family val="2"/>
    </font>
    <font>
      <sz val="10"/>
      <color theme="1"/>
      <name val="Arial"/>
      <family val="2"/>
    </font>
    <font>
      <b/>
      <sz val="10"/>
      <color theme="1"/>
      <name val="Arial"/>
      <family val="2"/>
    </font>
    <font>
      <b/>
      <sz val="10"/>
      <name val="Arial"/>
      <family val="2"/>
    </font>
    <font>
      <sz val="10"/>
      <name val="Arial"/>
      <family val="2"/>
    </font>
    <font>
      <b/>
      <sz val="14"/>
      <color theme="1"/>
      <name val="Calibri"/>
      <family val="2"/>
      <scheme val="minor"/>
    </font>
    <font>
      <b/>
      <u/>
      <sz val="10"/>
      <color theme="1"/>
      <name val="Arial"/>
      <family val="2"/>
    </font>
    <font>
      <b/>
      <sz val="11"/>
      <color theme="1"/>
      <name val="Calibri"/>
      <family val="2"/>
      <scheme val="minor"/>
    </font>
  </fonts>
  <fills count="6">
    <fill>
      <patternFill patternType="none"/>
    </fill>
    <fill>
      <patternFill patternType="gray125"/>
    </fill>
    <fill>
      <patternFill patternType="solid">
        <fgColor rgb="FFF7F7F7"/>
        <bgColor rgb="FFFFFFFF"/>
      </patternFill>
    </fill>
    <fill>
      <patternFill patternType="solid">
        <fgColor rgb="FFFFFFFF"/>
        <bgColor rgb="FFFFFFFF"/>
      </patternFill>
    </fill>
    <fill>
      <patternFill patternType="solid">
        <fgColor theme="0"/>
        <bgColor indexed="64"/>
      </patternFill>
    </fill>
    <fill>
      <patternFill patternType="solid">
        <fgColor theme="0" tint="-0.3499862666707357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DDDDDD"/>
      </left>
      <right style="thin">
        <color rgb="FFDDDDDD"/>
      </right>
      <top style="thin">
        <color rgb="FFDDDDDD"/>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auto="1"/>
      </left>
      <right style="thin">
        <color auto="1"/>
      </right>
      <top/>
      <bottom style="thin">
        <color indexed="64"/>
      </bottom>
      <diagonal/>
    </border>
    <border>
      <left/>
      <right style="thin">
        <color indexed="64"/>
      </right>
      <top style="thin">
        <color indexed="64"/>
      </top>
      <bottom/>
      <diagonal/>
    </border>
  </borders>
  <cellStyleXfs count="4">
    <xf numFmtId="0" fontId="0" fillId="0" borderId="0"/>
    <xf numFmtId="0" fontId="1" fillId="0" borderId="0"/>
    <xf numFmtId="0" fontId="9" fillId="0" borderId="0"/>
    <xf numFmtId="43" fontId="1" fillId="0" borderId="0" applyFont="0" applyFill="0" applyBorder="0" applyAlignment="0" applyProtection="0"/>
  </cellStyleXfs>
  <cellXfs count="90">
    <xf numFmtId="0" fontId="0" fillId="0" borderId="0" xfId="0"/>
    <xf numFmtId="0" fontId="3" fillId="3" borderId="0" xfId="0" applyFont="1" applyFill="1" applyAlignment="1">
      <alignment horizontal="left"/>
    </xf>
    <xf numFmtId="49" fontId="2" fillId="3" borderId="5" xfId="0" applyNumberFormat="1" applyFont="1" applyFill="1" applyBorder="1" applyAlignment="1">
      <alignment horizontal="right"/>
    </xf>
    <xf numFmtId="0" fontId="2" fillId="3" borderId="6" xfId="0" applyFont="1" applyFill="1" applyBorder="1" applyAlignment="1">
      <alignment horizontal="left"/>
    </xf>
    <xf numFmtId="49" fontId="2" fillId="3" borderId="7" xfId="0" applyNumberFormat="1" applyFont="1" applyFill="1" applyBorder="1" applyAlignment="1">
      <alignment horizontal="center"/>
    </xf>
    <xf numFmtId="49" fontId="2" fillId="3" borderId="8" xfId="0" applyNumberFormat="1" applyFont="1" applyFill="1" applyBorder="1" applyAlignment="1">
      <alignment horizontal="center"/>
    </xf>
    <xf numFmtId="49" fontId="4" fillId="3" borderId="1" xfId="0" applyNumberFormat="1" applyFont="1" applyFill="1" applyBorder="1" applyAlignment="1">
      <alignment horizontal="left"/>
    </xf>
    <xf numFmtId="0" fontId="3" fillId="3" borderId="1" xfId="0" applyFont="1" applyFill="1" applyBorder="1" applyAlignment="1">
      <alignment horizontal="left"/>
    </xf>
    <xf numFmtId="0" fontId="3" fillId="3" borderId="9" xfId="0" applyFont="1" applyFill="1" applyBorder="1" applyAlignment="1">
      <alignment horizontal="left"/>
    </xf>
    <xf numFmtId="0" fontId="3" fillId="3" borderId="10" xfId="0" applyFont="1" applyFill="1" applyBorder="1" applyAlignment="1">
      <alignment horizontal="left"/>
    </xf>
    <xf numFmtId="49" fontId="2" fillId="2" borderId="1" xfId="0" applyNumberFormat="1" applyFont="1" applyFill="1" applyBorder="1" applyAlignment="1">
      <alignment horizontal="left"/>
    </xf>
    <xf numFmtId="0" fontId="3" fillId="2" borderId="1" xfId="0" applyFont="1" applyFill="1" applyBorder="1" applyAlignment="1">
      <alignment horizontal="left"/>
    </xf>
    <xf numFmtId="0" fontId="3" fillId="2" borderId="9" xfId="0" applyFont="1" applyFill="1" applyBorder="1" applyAlignment="1">
      <alignment horizontal="left"/>
    </xf>
    <xf numFmtId="0" fontId="3" fillId="2" borderId="10" xfId="0" applyFont="1" applyFill="1" applyBorder="1" applyAlignment="1">
      <alignment horizontal="left"/>
    </xf>
    <xf numFmtId="49" fontId="3" fillId="3" borderId="1" xfId="0" applyNumberFormat="1" applyFont="1" applyFill="1" applyBorder="1" applyAlignment="1">
      <alignment horizontal="left"/>
    </xf>
    <xf numFmtId="4" fontId="3" fillId="3" borderId="1" xfId="0" applyNumberFormat="1" applyFont="1" applyFill="1" applyBorder="1" applyAlignment="1">
      <alignment horizontal="right"/>
    </xf>
    <xf numFmtId="164" fontId="3" fillId="3" borderId="1" xfId="0" applyNumberFormat="1" applyFont="1" applyFill="1" applyBorder="1" applyAlignment="1">
      <alignment horizontal="right"/>
    </xf>
    <xf numFmtId="2" fontId="3" fillId="3" borderId="1" xfId="0" applyNumberFormat="1" applyFont="1" applyFill="1" applyBorder="1" applyAlignment="1">
      <alignment horizontal="right"/>
    </xf>
    <xf numFmtId="49" fontId="2" fillId="3" borderId="1" xfId="0" applyNumberFormat="1" applyFont="1" applyFill="1" applyBorder="1" applyAlignment="1">
      <alignment horizontal="left"/>
    </xf>
    <xf numFmtId="0" fontId="2" fillId="3" borderId="1" xfId="0" applyFont="1" applyFill="1" applyBorder="1" applyAlignment="1">
      <alignment horizontal="left"/>
    </xf>
    <xf numFmtId="4" fontId="2" fillId="3" borderId="1" xfId="0" applyNumberFormat="1" applyFont="1" applyFill="1" applyBorder="1" applyAlignment="1">
      <alignment horizontal="right"/>
    </xf>
    <xf numFmtId="164" fontId="2" fillId="3" borderId="1" xfId="0" applyNumberFormat="1" applyFont="1" applyFill="1" applyBorder="1" applyAlignment="1">
      <alignment horizontal="right"/>
    </xf>
    <xf numFmtId="0" fontId="2" fillId="3" borderId="9" xfId="0" applyFont="1" applyFill="1" applyBorder="1" applyAlignment="1">
      <alignment horizontal="left"/>
    </xf>
    <xf numFmtId="0" fontId="2" fillId="3" borderId="10" xfId="0" applyFont="1" applyFill="1" applyBorder="1" applyAlignment="1">
      <alignment horizontal="left"/>
    </xf>
    <xf numFmtId="2" fontId="2" fillId="3" borderId="1" xfId="0" applyNumberFormat="1" applyFont="1" applyFill="1" applyBorder="1" applyAlignment="1">
      <alignment horizontal="right"/>
    </xf>
    <xf numFmtId="49" fontId="5" fillId="3" borderId="11" xfId="0" applyNumberFormat="1" applyFont="1" applyFill="1" applyBorder="1" applyAlignment="1">
      <alignment horizontal="left"/>
    </xf>
    <xf numFmtId="0" fontId="6" fillId="4" borderId="0" xfId="1" quotePrefix="1" applyFont="1" applyFill="1"/>
    <xf numFmtId="0" fontId="7" fillId="4" borderId="0" xfId="1" applyFont="1" applyFill="1"/>
    <xf numFmtId="4" fontId="7" fillId="4" borderId="0" xfId="1" applyNumberFormat="1" applyFont="1" applyFill="1"/>
    <xf numFmtId="43" fontId="7" fillId="4" borderId="0" xfId="1" applyNumberFormat="1" applyFont="1" applyFill="1"/>
    <xf numFmtId="0" fontId="6" fillId="4" borderId="0" xfId="1" applyFont="1" applyFill="1"/>
    <xf numFmtId="0" fontId="8" fillId="0" borderId="12" xfId="1" quotePrefix="1" applyFont="1" applyBorder="1" applyAlignment="1">
      <alignment vertical="top" readingOrder="1"/>
    </xf>
    <xf numFmtId="0" fontId="1" fillId="0" borderId="0" xfId="1" applyAlignment="1">
      <alignment vertical="top" readingOrder="1"/>
    </xf>
    <xf numFmtId="43" fontId="1" fillId="0" borderId="0" xfId="1" applyNumberFormat="1" applyAlignment="1">
      <alignment vertical="top" readingOrder="1"/>
    </xf>
    <xf numFmtId="43" fontId="9" fillId="0" borderId="0" xfId="2" applyNumberFormat="1" applyAlignment="1">
      <alignment vertical="top" readingOrder="1"/>
    </xf>
    <xf numFmtId="43" fontId="6" fillId="4" borderId="0" xfId="1" applyNumberFormat="1" applyFont="1" applyFill="1"/>
    <xf numFmtId="4" fontId="6" fillId="4" borderId="0" xfId="1" applyNumberFormat="1" applyFont="1" applyFill="1"/>
    <xf numFmtId="0" fontId="9" fillId="0" borderId="13" xfId="1" applyFont="1" applyBorder="1" applyAlignment="1">
      <alignment horizontal="left" vertical="top" readingOrder="1"/>
    </xf>
    <xf numFmtId="0" fontId="9" fillId="0" borderId="14" xfId="1" applyFont="1" applyBorder="1" applyAlignment="1">
      <alignment horizontal="left" vertical="top" readingOrder="1"/>
    </xf>
    <xf numFmtId="0" fontId="8" fillId="0" borderId="15" xfId="1" applyFont="1" applyBorder="1" applyAlignment="1">
      <alignment horizontal="left" vertical="top" readingOrder="1"/>
    </xf>
    <xf numFmtId="0" fontId="8" fillId="0" borderId="16" xfId="1" applyFont="1" applyBorder="1" applyAlignment="1">
      <alignment horizontal="center" vertical="top" wrapText="1" readingOrder="1"/>
    </xf>
    <xf numFmtId="0" fontId="9" fillId="0" borderId="17" xfId="1" applyFont="1" applyBorder="1" applyAlignment="1">
      <alignment horizontal="left" vertical="top" readingOrder="1"/>
    </xf>
    <xf numFmtId="165" fontId="6" fillId="0" borderId="18" xfId="1" applyNumberFormat="1" applyFont="1" applyBorder="1" applyAlignment="1">
      <alignment horizontal="center"/>
    </xf>
    <xf numFmtId="165" fontId="6" fillId="0" borderId="19" xfId="1" applyNumberFormat="1" applyFont="1" applyBorder="1" applyAlignment="1">
      <alignment horizontal="center"/>
    </xf>
    <xf numFmtId="0" fontId="9" fillId="0" borderId="12" xfId="1" applyFont="1" applyBorder="1" applyAlignment="1">
      <alignment horizontal="left" vertical="top" readingOrder="1"/>
    </xf>
    <xf numFmtId="165" fontId="6" fillId="0" borderId="20" xfId="1" applyNumberFormat="1" applyFont="1" applyBorder="1" applyAlignment="1">
      <alignment horizontal="center"/>
    </xf>
    <xf numFmtId="0" fontId="9" fillId="0" borderId="0" xfId="1" applyFont="1" applyAlignment="1">
      <alignment horizontal="left" vertical="top" readingOrder="1"/>
    </xf>
    <xf numFmtId="165" fontId="6" fillId="0" borderId="0" xfId="1" applyNumberFormat="1" applyFont="1" applyAlignment="1">
      <alignment horizontal="center"/>
    </xf>
    <xf numFmtId="165" fontId="9" fillId="0" borderId="0" xfId="1" quotePrefix="1" applyNumberFormat="1" applyFont="1" applyAlignment="1">
      <alignment horizontal="center" vertical="top" readingOrder="1"/>
    </xf>
    <xf numFmtId="43" fontId="6" fillId="0" borderId="0" xfId="1" applyNumberFormat="1" applyFont="1"/>
    <xf numFmtId="0" fontId="8" fillId="4" borderId="17" xfId="1" applyFont="1" applyFill="1" applyBorder="1" applyAlignment="1">
      <alignment horizontal="left" vertical="top" readingOrder="1"/>
    </xf>
    <xf numFmtId="0" fontId="8" fillId="4" borderId="13" xfId="1" applyFont="1" applyFill="1" applyBorder="1" applyAlignment="1">
      <alignment horizontal="left" vertical="top" readingOrder="1"/>
    </xf>
    <xf numFmtId="166" fontId="8" fillId="4" borderId="16" xfId="1" applyNumberFormat="1" applyFont="1" applyFill="1" applyBorder="1" applyAlignment="1">
      <alignment horizontal="center" vertical="top" readingOrder="1"/>
    </xf>
    <xf numFmtId="166" fontId="8" fillId="4" borderId="16" xfId="1" applyNumberFormat="1" applyFont="1" applyFill="1" applyBorder="1" applyAlignment="1">
      <alignment vertical="top" readingOrder="1"/>
    </xf>
    <xf numFmtId="0" fontId="9" fillId="4" borderId="17" xfId="1" applyFont="1" applyFill="1" applyBorder="1" applyAlignment="1">
      <alignment horizontal="left" vertical="top" readingOrder="1"/>
    </xf>
    <xf numFmtId="167" fontId="9" fillId="4" borderId="19" xfId="3" quotePrefix="1" applyNumberFormat="1" applyFont="1" applyFill="1" applyBorder="1" applyAlignment="1">
      <alignment horizontal="center" vertical="center" readingOrder="1"/>
    </xf>
    <xf numFmtId="0" fontId="9" fillId="4" borderId="13" xfId="1" applyFont="1" applyFill="1" applyBorder="1" applyAlignment="1">
      <alignment horizontal="left" vertical="top" readingOrder="1"/>
    </xf>
    <xf numFmtId="167" fontId="9" fillId="4" borderId="20" xfId="3" quotePrefix="1" applyNumberFormat="1" applyFont="1" applyFill="1" applyBorder="1" applyAlignment="1">
      <alignment horizontal="center" vertical="center" readingOrder="1"/>
    </xf>
    <xf numFmtId="0" fontId="9" fillId="4" borderId="12" xfId="1" applyFont="1" applyFill="1" applyBorder="1" applyAlignment="1">
      <alignment horizontal="left" vertical="top" readingOrder="1"/>
    </xf>
    <xf numFmtId="0" fontId="9" fillId="4" borderId="12" xfId="1" quotePrefix="1" applyFont="1" applyFill="1" applyBorder="1" applyAlignment="1">
      <alignment horizontal="left" vertical="top" readingOrder="1"/>
    </xf>
    <xf numFmtId="0" fontId="6" fillId="4" borderId="12" xfId="1" applyFont="1" applyFill="1" applyBorder="1" applyAlignment="1">
      <alignment horizontal="left" vertical="top" readingOrder="1"/>
    </xf>
    <xf numFmtId="0" fontId="9" fillId="0" borderId="0" xfId="2" applyAlignment="1">
      <alignment vertical="top" readingOrder="1"/>
    </xf>
    <xf numFmtId="0" fontId="6" fillId="4" borderId="0" xfId="1" applyFont="1" applyFill="1" applyAlignment="1">
      <alignment horizontal="left" vertical="center" wrapText="1"/>
    </xf>
    <xf numFmtId="0" fontId="10" fillId="4" borderId="0" xfId="1" applyFont="1" applyFill="1"/>
    <xf numFmtId="0" fontId="11" fillId="0" borderId="0" xfId="2" applyFont="1" applyAlignment="1">
      <alignment horizontal="left" vertical="top" wrapText="1"/>
    </xf>
    <xf numFmtId="0" fontId="6" fillId="0" borderId="0" xfId="1" applyFont="1" applyAlignment="1">
      <alignment vertical="top"/>
    </xf>
    <xf numFmtId="4" fontId="6" fillId="0" borderId="0" xfId="1" applyNumberFormat="1" applyFont="1" applyAlignment="1">
      <alignment vertical="top"/>
    </xf>
    <xf numFmtId="43" fontId="6" fillId="0" borderId="0" xfId="1" applyNumberFormat="1" applyFont="1" applyAlignment="1">
      <alignment vertical="top"/>
    </xf>
    <xf numFmtId="4" fontId="6" fillId="0" borderId="0" xfId="3" applyNumberFormat="1" applyFont="1" applyFill="1" applyAlignment="1">
      <alignment vertical="top"/>
    </xf>
    <xf numFmtId="0" fontId="6" fillId="4" borderId="0" xfId="1" applyFont="1" applyFill="1" applyAlignment="1">
      <alignment horizontal="left" wrapText="1"/>
    </xf>
    <xf numFmtId="4" fontId="0" fillId="0" borderId="0" xfId="0" applyNumberFormat="1"/>
    <xf numFmtId="49" fontId="2" fillId="2" borderId="1" xfId="0" applyNumberFormat="1" applyFont="1" applyFill="1" applyBorder="1" applyAlignment="1">
      <alignment horizontal="center"/>
    </xf>
    <xf numFmtId="0" fontId="2" fillId="2" borderId="2" xfId="0" applyFont="1" applyFill="1" applyBorder="1" applyAlignment="1">
      <alignment horizontal="center" wrapText="1"/>
    </xf>
    <xf numFmtId="49" fontId="2" fillId="2" borderId="3" xfId="0" applyNumberFormat="1" applyFont="1" applyFill="1" applyBorder="1" applyAlignment="1">
      <alignment horizontal="center"/>
    </xf>
    <xf numFmtId="49" fontId="2" fillId="2" borderId="4" xfId="0" applyNumberFormat="1" applyFont="1" applyFill="1" applyBorder="1" applyAlignment="1">
      <alignment horizontal="left"/>
    </xf>
    <xf numFmtId="0" fontId="9" fillId="0" borderId="12" xfId="1" applyFont="1" applyBorder="1" applyAlignment="1">
      <alignment horizontal="left" vertical="top" readingOrder="1"/>
    </xf>
    <xf numFmtId="0" fontId="9" fillId="0" borderId="0" xfId="1" applyFont="1" applyAlignment="1">
      <alignment horizontal="left" vertical="top" readingOrder="1"/>
    </xf>
    <xf numFmtId="0" fontId="6" fillId="4" borderId="0" xfId="1" applyFont="1" applyFill="1" applyAlignment="1">
      <alignment horizontal="left" vertical="center" wrapText="1"/>
    </xf>
    <xf numFmtId="0" fontId="6" fillId="4" borderId="0" xfId="1" applyFont="1" applyFill="1" applyAlignment="1">
      <alignment horizontal="left" wrapText="1"/>
    </xf>
    <xf numFmtId="0" fontId="8" fillId="0" borderId="12" xfId="2" applyFont="1" applyBorder="1" applyAlignment="1">
      <alignment horizontal="left" vertical="top" readingOrder="1"/>
    </xf>
    <xf numFmtId="0" fontId="8" fillId="0" borderId="0" xfId="2" applyFont="1" applyAlignment="1">
      <alignment horizontal="left" vertical="top" readingOrder="1"/>
    </xf>
    <xf numFmtId="49" fontId="2" fillId="3" borderId="1" xfId="0" applyNumberFormat="1" applyFont="1" applyFill="1" applyBorder="1" applyAlignment="1">
      <alignment horizontal="center" wrapText="1"/>
    </xf>
    <xf numFmtId="0" fontId="9" fillId="0" borderId="0" xfId="1" applyFont="1" applyAlignment="1">
      <alignment horizontal="left" vertical="top" wrapText="1" readingOrder="1"/>
    </xf>
    <xf numFmtId="0" fontId="9" fillId="4" borderId="12" xfId="1" applyFont="1" applyFill="1" applyBorder="1" applyAlignment="1">
      <alignment horizontal="left" vertical="top" wrapText="1" readingOrder="1"/>
    </xf>
    <xf numFmtId="0" fontId="9" fillId="4" borderId="0" xfId="1" applyFont="1" applyFill="1" applyAlignment="1">
      <alignment horizontal="left" vertical="top" wrapText="1" readingOrder="1"/>
    </xf>
    <xf numFmtId="0" fontId="8" fillId="4" borderId="17" xfId="1" applyFont="1" applyFill="1" applyBorder="1" applyAlignment="1">
      <alignment horizontal="center" vertical="top" readingOrder="1"/>
    </xf>
    <xf numFmtId="0" fontId="8" fillId="4" borderId="21" xfId="1" applyFont="1" applyFill="1" applyBorder="1" applyAlignment="1">
      <alignment horizontal="center" vertical="top" readingOrder="1"/>
    </xf>
    <xf numFmtId="49" fontId="2" fillId="3" borderId="1" xfId="0" applyNumberFormat="1" applyFont="1" applyFill="1" applyBorder="1" applyAlignment="1">
      <alignment horizontal="center"/>
    </xf>
    <xf numFmtId="0" fontId="2" fillId="3" borderId="1" xfId="0" applyFont="1" applyFill="1" applyBorder="1" applyAlignment="1">
      <alignment horizontal="center" wrapText="1"/>
    </xf>
    <xf numFmtId="0" fontId="12" fillId="5" borderId="16" xfId="0" applyFont="1" applyFill="1" applyBorder="1" applyAlignment="1">
      <alignment horizontal="center"/>
    </xf>
  </cellXfs>
  <cellStyles count="4">
    <cellStyle name="Comma 2" xfId="3" xr:uid="{32ABF6B4-FB24-417B-9601-858B00C192E2}"/>
    <cellStyle name="Normal" xfId="0" builtinId="0"/>
    <cellStyle name="Normal 2" xfId="1" xr:uid="{2EA4C8D7-4076-4D73-94CA-A4EF61F99887}"/>
    <cellStyle name="Normal 2 2" xfId="2" xr:uid="{7D844D7D-97B2-4362-BE99-4CF029367B0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55</xdr:row>
      <xdr:rowOff>0</xdr:rowOff>
    </xdr:from>
    <xdr:to>
      <xdr:col>0</xdr:col>
      <xdr:colOff>2000251</xdr:colOff>
      <xdr:row>60</xdr:row>
      <xdr:rowOff>133350</xdr:rowOff>
    </xdr:to>
    <xdr:pic>
      <xdr:nvPicPr>
        <xdr:cNvPr id="2" name="Picture 1">
          <a:extLst>
            <a:ext uri="{FF2B5EF4-FFF2-40B4-BE49-F238E27FC236}">
              <a16:creationId xmlns:a16="http://schemas.microsoft.com/office/drawing/2014/main" id="{EF2A3BFF-62B8-4E2A-87B7-4978BBBE3E9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13741400"/>
          <a:ext cx="1933576" cy="1263650"/>
        </a:xfrm>
        <a:prstGeom prst="rect">
          <a:avLst/>
        </a:prstGeom>
        <a:noFill/>
        <a:ln>
          <a:noFill/>
        </a:ln>
      </xdr:spPr>
    </xdr:pic>
    <xdr:clientData/>
  </xdr:twoCellAnchor>
  <xdr:twoCellAnchor editAs="oneCell">
    <xdr:from>
      <xdr:col>0</xdr:col>
      <xdr:colOff>179053</xdr:colOff>
      <xdr:row>69</xdr:row>
      <xdr:rowOff>72848</xdr:rowOff>
    </xdr:from>
    <xdr:to>
      <xdr:col>0</xdr:col>
      <xdr:colOff>2472269</xdr:colOff>
      <xdr:row>77</xdr:row>
      <xdr:rowOff>95250</xdr:rowOff>
    </xdr:to>
    <xdr:pic>
      <xdr:nvPicPr>
        <xdr:cNvPr id="3" name="Graphic 5">
          <a:extLst>
            <a:ext uri="{FF2B5EF4-FFF2-40B4-BE49-F238E27FC236}">
              <a16:creationId xmlns:a16="http://schemas.microsoft.com/office/drawing/2014/main" id="{AB4B0CBD-2E54-45B1-A7F3-786BF1686ED7}"/>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r:embed="rId3"/>
            </a:ext>
          </a:extLst>
        </a:blip>
        <a:srcRect b="19675"/>
        <a:stretch/>
      </xdr:blipFill>
      <xdr:spPr>
        <a:xfrm>
          <a:off x="179053" y="18005248"/>
          <a:ext cx="2293216" cy="12924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601D437A-E7DF-4CEE-9F4E-3EA3CDB2CE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724150"/>
          <a:ext cx="1885950" cy="33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9671E-8681-4FB9-BC98-528562943CF0}">
  <dimension ref="A1:I79"/>
  <sheetViews>
    <sheetView tabSelected="1" topLeftCell="A10" workbookViewId="0">
      <selection activeCell="G24" sqref="G24"/>
    </sheetView>
  </sheetViews>
  <sheetFormatPr defaultRowHeight="12.75" x14ac:dyDescent="0.25"/>
  <cols>
    <col min="1" max="1" width="39.69921875" bestFit="1" customWidth="1"/>
    <col min="2" max="2" width="15.69921875" customWidth="1"/>
    <col min="3" max="3" width="20.796875" customWidth="1"/>
    <col min="4" max="4" width="16.8984375" customWidth="1"/>
    <col min="5" max="5" width="20.796875" customWidth="1"/>
    <col min="6" max="6" width="14.8984375" customWidth="1"/>
    <col min="7" max="7" width="14" customWidth="1"/>
    <col min="8" max="9" width="10.09765625" customWidth="1"/>
    <col min="10" max="10" width="4.69921875" customWidth="1"/>
  </cols>
  <sheetData>
    <row r="1" spans="1:9" s="1" customFormat="1" ht="23.95" customHeight="1" x14ac:dyDescent="0.25">
      <c r="A1" s="71" t="s">
        <v>0</v>
      </c>
      <c r="B1" s="71"/>
      <c r="C1" s="71"/>
      <c r="D1" s="71"/>
      <c r="E1" s="71"/>
      <c r="F1" s="71"/>
      <c r="G1" s="71"/>
      <c r="H1" s="71"/>
      <c r="I1" s="71"/>
    </row>
    <row r="2" spans="1:9" s="1" customFormat="1" ht="23.95" customHeight="1" x14ac:dyDescent="0.25">
      <c r="A2" s="71" t="s">
        <v>1</v>
      </c>
      <c r="B2" s="71"/>
      <c r="C2" s="71"/>
      <c r="D2" s="71"/>
      <c r="E2" s="71"/>
      <c r="F2" s="71"/>
      <c r="G2" s="71"/>
      <c r="H2" s="71"/>
      <c r="I2" s="71"/>
    </row>
    <row r="3" spans="1:9" s="1" customFormat="1" ht="31.6" customHeight="1" x14ac:dyDescent="0.25">
      <c r="A3" s="72" t="s">
        <v>2</v>
      </c>
      <c r="B3" s="72"/>
      <c r="C3" s="72"/>
      <c r="D3" s="72"/>
      <c r="E3" s="72"/>
      <c r="F3" s="72"/>
      <c r="G3" s="72"/>
      <c r="H3" s="72"/>
      <c r="I3" s="72"/>
    </row>
    <row r="4" spans="1:9" s="1" customFormat="1" ht="18.149999999999999" customHeight="1" x14ac:dyDescent="0.25">
      <c r="A4" s="73" t="s">
        <v>3</v>
      </c>
      <c r="B4" s="73"/>
      <c r="C4" s="73"/>
      <c r="D4" s="73"/>
      <c r="E4" s="73"/>
      <c r="F4" s="73"/>
      <c r="G4" s="73"/>
      <c r="H4" s="73"/>
      <c r="I4" s="73"/>
    </row>
    <row r="5" spans="1:9" s="1" customFormat="1" ht="18.149999999999999" customHeight="1" x14ac:dyDescent="0.25">
      <c r="A5" s="74"/>
      <c r="B5" s="74"/>
      <c r="C5" s="74"/>
      <c r="D5" s="74"/>
      <c r="E5" s="74"/>
      <c r="F5" s="74"/>
      <c r="G5" s="74"/>
      <c r="H5" s="74"/>
      <c r="I5" s="74"/>
    </row>
    <row r="6" spans="1:9" s="1" customFormat="1" ht="18.149999999999999" customHeight="1" x14ac:dyDescent="0.25">
      <c r="A6" s="87" t="s">
        <v>4</v>
      </c>
      <c r="B6" s="87" t="s">
        <v>5</v>
      </c>
      <c r="C6" s="87" t="s">
        <v>6</v>
      </c>
      <c r="D6" s="87" t="s">
        <v>7</v>
      </c>
      <c r="E6" s="88" t="s">
        <v>8</v>
      </c>
      <c r="F6" s="81" t="s">
        <v>9</v>
      </c>
      <c r="G6" s="81" t="s">
        <v>10</v>
      </c>
      <c r="H6" s="2" t="s">
        <v>11</v>
      </c>
      <c r="I6" s="3"/>
    </row>
    <row r="7" spans="1:9" s="1" customFormat="1" ht="18.149999999999999" customHeight="1" x14ac:dyDescent="0.25">
      <c r="A7" s="87"/>
      <c r="B7" s="87"/>
      <c r="C7" s="87"/>
      <c r="D7" s="87"/>
      <c r="E7" s="88"/>
      <c r="F7" s="81"/>
      <c r="G7" s="81"/>
      <c r="H7" s="4" t="s">
        <v>12</v>
      </c>
      <c r="I7" s="5" t="s">
        <v>13</v>
      </c>
    </row>
    <row r="8" spans="1:9" s="1" customFormat="1" ht="18.149999999999999" customHeight="1" x14ac:dyDescent="0.25">
      <c r="A8" s="6" t="s">
        <v>14</v>
      </c>
      <c r="B8" s="7"/>
      <c r="C8" s="7"/>
      <c r="D8" s="7"/>
      <c r="E8" s="7"/>
      <c r="F8" s="7"/>
      <c r="G8" s="7"/>
      <c r="H8" s="8"/>
      <c r="I8" s="9"/>
    </row>
    <row r="9" spans="1:9" s="1" customFormat="1" ht="18.149999999999999" customHeight="1" x14ac:dyDescent="0.25">
      <c r="A9" s="10" t="s">
        <v>15</v>
      </c>
      <c r="B9" s="11"/>
      <c r="C9" s="11"/>
      <c r="D9" s="11"/>
      <c r="E9" s="11"/>
      <c r="F9" s="11"/>
      <c r="G9" s="11"/>
      <c r="H9" s="12"/>
      <c r="I9" s="13"/>
    </row>
    <row r="10" spans="1:9" s="1" customFormat="1" ht="18.149999999999999" customHeight="1" x14ac:dyDescent="0.2">
      <c r="A10" s="14" t="s">
        <v>16</v>
      </c>
      <c r="B10" s="14" t="s">
        <v>17</v>
      </c>
      <c r="C10" s="14" t="s">
        <v>18</v>
      </c>
      <c r="D10" s="15">
        <v>1250000</v>
      </c>
      <c r="E10" s="15">
        <v>1258.2754167000001</v>
      </c>
      <c r="F10" s="16">
        <v>0.31090000000000001</v>
      </c>
      <c r="G10" s="17">
        <v>7.4687000000000001</v>
      </c>
      <c r="H10" s="8"/>
      <c r="I10" s="9"/>
    </row>
    <row r="11" spans="1:9" s="1" customFormat="1" ht="18.149999999999999" customHeight="1" x14ac:dyDescent="0.2">
      <c r="A11" s="14" t="s">
        <v>19</v>
      </c>
      <c r="B11" s="14" t="s">
        <v>20</v>
      </c>
      <c r="C11" s="14" t="s">
        <v>18</v>
      </c>
      <c r="D11" s="15">
        <v>800000</v>
      </c>
      <c r="E11" s="15">
        <v>817.35599999999999</v>
      </c>
      <c r="F11" s="16">
        <v>0.2019</v>
      </c>
      <c r="G11" s="17">
        <v>7.4295999999999998</v>
      </c>
      <c r="H11" s="8"/>
      <c r="I11" s="9"/>
    </row>
    <row r="12" spans="1:9" s="1" customFormat="1" ht="18.149999999999999" customHeight="1" x14ac:dyDescent="0.2">
      <c r="A12" s="14" t="s">
        <v>21</v>
      </c>
      <c r="B12" s="14" t="s">
        <v>22</v>
      </c>
      <c r="C12" s="14" t="s">
        <v>18</v>
      </c>
      <c r="D12" s="15">
        <v>550000</v>
      </c>
      <c r="E12" s="15">
        <v>521.5779556</v>
      </c>
      <c r="F12" s="16">
        <v>0.12889999999999999</v>
      </c>
      <c r="G12" s="17">
        <v>7.3566000000000003</v>
      </c>
      <c r="H12" s="8"/>
      <c r="I12" s="9"/>
    </row>
    <row r="13" spans="1:9" s="1" customFormat="1" ht="18.149999999999999" customHeight="1" x14ac:dyDescent="0.2">
      <c r="A13" s="14" t="s">
        <v>23</v>
      </c>
      <c r="B13" s="14" t="s">
        <v>24</v>
      </c>
      <c r="C13" s="14" t="s">
        <v>18</v>
      </c>
      <c r="D13" s="15">
        <v>500000</v>
      </c>
      <c r="E13" s="15">
        <v>507.51277779999998</v>
      </c>
      <c r="F13" s="16">
        <v>0.12540000000000001</v>
      </c>
      <c r="G13" s="17">
        <v>7.4954999999999998</v>
      </c>
      <c r="H13" s="8"/>
      <c r="I13" s="9"/>
    </row>
    <row r="14" spans="1:9" s="1" customFormat="1" ht="18.149999999999999" customHeight="1" x14ac:dyDescent="0.2">
      <c r="A14" s="14" t="s">
        <v>25</v>
      </c>
      <c r="B14" s="14" t="s">
        <v>26</v>
      </c>
      <c r="C14" s="14" t="s">
        <v>18</v>
      </c>
      <c r="D14" s="15">
        <v>500000</v>
      </c>
      <c r="E14" s="15">
        <v>504.15616669999997</v>
      </c>
      <c r="F14" s="16">
        <v>0.1246</v>
      </c>
      <c r="G14" s="17">
        <v>7.4648000000000003</v>
      </c>
      <c r="H14" s="8"/>
      <c r="I14" s="9"/>
    </row>
    <row r="15" spans="1:9" s="1" customFormat="1" ht="18.149999999999999" customHeight="1" x14ac:dyDescent="0.2">
      <c r="A15" s="14" t="s">
        <v>27</v>
      </c>
      <c r="B15" s="14" t="s">
        <v>28</v>
      </c>
      <c r="C15" s="14" t="s">
        <v>18</v>
      </c>
      <c r="D15" s="15">
        <v>250000</v>
      </c>
      <c r="E15" s="15">
        <v>251.18291669999999</v>
      </c>
      <c r="F15" s="16">
        <v>6.2100000000000002E-2</v>
      </c>
      <c r="G15" s="17">
        <v>7.7226999999999997</v>
      </c>
      <c r="H15" s="8"/>
      <c r="I15" s="9"/>
    </row>
    <row r="16" spans="1:9" s="1" customFormat="1" ht="19.8" customHeight="1" x14ac:dyDescent="0.25">
      <c r="A16" s="18" t="s">
        <v>29</v>
      </c>
      <c r="B16" s="19"/>
      <c r="C16" s="19"/>
      <c r="D16" s="18"/>
      <c r="E16" s="20">
        <v>3860.0612335000001</v>
      </c>
      <c r="F16" s="21">
        <v>0.95379999999999998</v>
      </c>
      <c r="G16" s="19"/>
      <c r="H16" s="22"/>
      <c r="I16" s="23"/>
    </row>
    <row r="17" spans="1:9" s="1" customFormat="1" ht="18.149999999999999" customHeight="1" x14ac:dyDescent="0.25">
      <c r="A17" s="18" t="s">
        <v>30</v>
      </c>
      <c r="B17" s="14"/>
      <c r="C17" s="14"/>
      <c r="D17" s="14"/>
      <c r="E17" s="20">
        <v>20.145613600000001</v>
      </c>
      <c r="F17" s="21">
        <v>5.0000000000000001E-3</v>
      </c>
      <c r="G17" s="24">
        <v>6.15</v>
      </c>
      <c r="H17" s="8"/>
      <c r="I17" s="9"/>
    </row>
    <row r="18" spans="1:9" s="1" customFormat="1" ht="18.149999999999999" customHeight="1" x14ac:dyDescent="0.25">
      <c r="A18" s="18" t="s">
        <v>31</v>
      </c>
      <c r="B18" s="18"/>
      <c r="C18" s="18"/>
      <c r="D18" s="18"/>
      <c r="E18" s="20">
        <v>169.58491799999999</v>
      </c>
      <c r="F18" s="21">
        <v>4.19E-2</v>
      </c>
      <c r="G18" s="24">
        <v>6.25</v>
      </c>
      <c r="H18" s="8"/>
      <c r="I18" s="9"/>
    </row>
    <row r="19" spans="1:9" s="1" customFormat="1" ht="18.149999999999999" customHeight="1" x14ac:dyDescent="0.2">
      <c r="A19" s="14" t="s">
        <v>32</v>
      </c>
      <c r="B19" s="7"/>
      <c r="C19" s="7"/>
      <c r="D19" s="7"/>
      <c r="E19" s="15">
        <v>-2.07872400000036</v>
      </c>
      <c r="F19" s="16">
        <v>-6.9999999999993201E-4</v>
      </c>
      <c r="G19" s="17">
        <v>6.2393803090828799</v>
      </c>
      <c r="H19" s="8"/>
      <c r="I19" s="9"/>
    </row>
    <row r="20" spans="1:9" s="1" customFormat="1" ht="18.149999999999999" customHeight="1" x14ac:dyDescent="0.25">
      <c r="A20" s="18" t="s">
        <v>33</v>
      </c>
      <c r="B20" s="7"/>
      <c r="C20" s="7"/>
      <c r="D20" s="7"/>
      <c r="E20" s="20">
        <v>4047.7130410999998</v>
      </c>
      <c r="F20" s="21">
        <v>1</v>
      </c>
      <c r="G20" s="7"/>
      <c r="H20" s="8"/>
      <c r="I20" s="9"/>
    </row>
    <row r="21" spans="1:9" s="1" customFormat="1" ht="18.149999999999999" customHeight="1" x14ac:dyDescent="0.25">
      <c r="A21" s="25"/>
    </row>
    <row r="22" spans="1:9" s="1" customFormat="1" ht="18.149999999999999" customHeight="1" x14ac:dyDescent="0.25">
      <c r="A22" s="26" t="s">
        <v>34</v>
      </c>
      <c r="B22" s="27"/>
      <c r="C22" s="27"/>
      <c r="D22" s="28"/>
      <c r="E22" s="29">
        <f>E17*G17</f>
        <v>123.89552364000001</v>
      </c>
      <c r="F22" s="29"/>
      <c r="G22" s="28"/>
    </row>
    <row r="23" spans="1:9" s="1" customFormat="1" ht="18.149999999999999" customHeight="1" x14ac:dyDescent="0.25">
      <c r="A23" s="30"/>
      <c r="B23" s="27"/>
      <c r="C23" s="27"/>
      <c r="D23" s="28"/>
      <c r="E23" s="29">
        <f>E18*G18</f>
        <v>1059.9057375</v>
      </c>
      <c r="F23" s="29"/>
      <c r="G23" s="28"/>
    </row>
    <row r="24" spans="1:9" s="1" customFormat="1" ht="18.149999999999999" customHeight="1" x14ac:dyDescent="0.25">
      <c r="A24" s="31" t="s">
        <v>35</v>
      </c>
      <c r="B24" s="32"/>
      <c r="C24" s="33"/>
      <c r="D24" s="34"/>
      <c r="E24" s="35">
        <f>E22+E23</f>
        <v>1183.80126114</v>
      </c>
      <c r="F24" s="35">
        <f>E17+E18</f>
        <v>189.73053159999998</v>
      </c>
      <c r="G24" s="36">
        <f>E24/F24</f>
        <v>6.239381986425637</v>
      </c>
    </row>
    <row r="25" spans="1:9" s="1" customFormat="1" ht="19.8" customHeight="1" x14ac:dyDescent="0.25">
      <c r="A25" s="82" t="s">
        <v>36</v>
      </c>
      <c r="B25" s="82"/>
      <c r="C25" s="82"/>
      <c r="D25" s="82"/>
      <c r="E25" s="82"/>
      <c r="F25" s="82"/>
      <c r="G25" s="36"/>
    </row>
    <row r="26" spans="1:9" s="1" customFormat="1" ht="19.8" customHeight="1" x14ac:dyDescent="0.25">
      <c r="A26" s="37" t="s">
        <v>37</v>
      </c>
      <c r="B26" s="38"/>
      <c r="C26" s="38"/>
      <c r="D26" s="34"/>
      <c r="E26" s="35"/>
      <c r="F26" s="35"/>
      <c r="G26" s="36"/>
    </row>
    <row r="27" spans="1:9" s="1" customFormat="1" ht="32.950000000000003" customHeight="1" x14ac:dyDescent="0.25">
      <c r="A27" s="39" t="s">
        <v>38</v>
      </c>
      <c r="B27" s="40" t="s">
        <v>39</v>
      </c>
      <c r="C27" s="40" t="s">
        <v>40</v>
      </c>
      <c r="D27" s="36"/>
      <c r="E27" s="35"/>
      <c r="F27" s="35"/>
      <c r="G27" s="36"/>
    </row>
    <row r="28" spans="1:9" s="1" customFormat="1" ht="18.149999999999999" customHeight="1" x14ac:dyDescent="0.25">
      <c r="A28" s="41" t="s">
        <v>41</v>
      </c>
      <c r="B28" s="42">
        <v>34.908700000000003</v>
      </c>
      <c r="C28" s="43" t="s">
        <v>42</v>
      </c>
      <c r="D28" s="36"/>
      <c r="E28" s="35"/>
      <c r="F28" s="35"/>
      <c r="G28" s="36"/>
    </row>
    <row r="29" spans="1:9" s="1" customFormat="1" ht="18.149999999999999" customHeight="1" x14ac:dyDescent="0.25">
      <c r="A29" s="44" t="s">
        <v>43</v>
      </c>
      <c r="B29" s="42">
        <v>10.5183</v>
      </c>
      <c r="C29" s="42" t="s">
        <v>44</v>
      </c>
      <c r="D29" s="36"/>
      <c r="E29" s="35"/>
      <c r="F29" s="35"/>
      <c r="G29" s="36"/>
    </row>
    <row r="30" spans="1:9" s="1" customFormat="1" ht="18.149999999999999" customHeight="1" x14ac:dyDescent="0.25">
      <c r="A30" s="44" t="s">
        <v>45</v>
      </c>
      <c r="B30" s="42">
        <v>37.736199999999997</v>
      </c>
      <c r="C30" s="42" t="s">
        <v>46</v>
      </c>
      <c r="D30" s="36"/>
      <c r="E30" s="35"/>
      <c r="F30" s="35"/>
      <c r="G30" s="36"/>
    </row>
    <row r="31" spans="1:9" s="1" customFormat="1" ht="18.149999999999999" customHeight="1" x14ac:dyDescent="0.25">
      <c r="A31" s="37" t="s">
        <v>47</v>
      </c>
      <c r="B31" s="45">
        <v>10.484500000000001</v>
      </c>
      <c r="C31" s="45" t="s">
        <v>48</v>
      </c>
      <c r="D31" s="36"/>
      <c r="E31" s="35"/>
      <c r="F31" s="35"/>
      <c r="G31" s="36"/>
    </row>
    <row r="32" spans="1:9" s="1" customFormat="1" ht="18.149999999999999" customHeight="1" x14ac:dyDescent="0.25">
      <c r="A32" s="46" t="s">
        <v>49</v>
      </c>
      <c r="B32" s="47"/>
      <c r="C32" s="47"/>
      <c r="D32" s="36"/>
      <c r="E32" s="35"/>
      <c r="F32" s="35"/>
      <c r="G32" s="36"/>
    </row>
    <row r="33" spans="1:7" s="1" customFormat="1" ht="18.149999999999999" customHeight="1" x14ac:dyDescent="0.25">
      <c r="A33" s="46" t="s">
        <v>50</v>
      </c>
      <c r="B33" s="47"/>
      <c r="C33" s="47"/>
      <c r="D33" s="36"/>
      <c r="E33" s="35"/>
      <c r="F33" s="35"/>
      <c r="G33" s="36"/>
    </row>
    <row r="34" spans="1:7" s="1" customFormat="1" ht="18.149999999999999" customHeight="1" x14ac:dyDescent="0.25">
      <c r="A34" s="44" t="s">
        <v>51</v>
      </c>
      <c r="B34" s="48"/>
      <c r="C34" s="48"/>
      <c r="D34" s="34"/>
      <c r="E34" s="35"/>
      <c r="F34" s="35"/>
      <c r="G34" s="36"/>
    </row>
    <row r="35" spans="1:7" s="1" customFormat="1" ht="19.8" customHeight="1" x14ac:dyDescent="0.25">
      <c r="A35" s="82" t="s">
        <v>52</v>
      </c>
      <c r="B35" s="82"/>
      <c r="C35" s="82"/>
      <c r="D35" s="82"/>
      <c r="E35" s="82"/>
      <c r="F35" s="35"/>
      <c r="G35" s="36"/>
    </row>
    <row r="36" spans="1:7" s="1" customFormat="1" ht="19.8" customHeight="1" x14ac:dyDescent="0.25">
      <c r="A36" s="44" t="s">
        <v>53</v>
      </c>
      <c r="B36" s="46"/>
      <c r="C36" s="46"/>
      <c r="D36" s="34"/>
      <c r="E36" s="49"/>
      <c r="F36" s="35"/>
      <c r="G36" s="36"/>
    </row>
    <row r="37" spans="1:7" s="1" customFormat="1" ht="19.8" customHeight="1" x14ac:dyDescent="0.2">
      <c r="A37" s="83" t="s">
        <v>54</v>
      </c>
      <c r="B37" s="84"/>
      <c r="C37" s="84"/>
      <c r="D37" s="84"/>
      <c r="E37" s="84"/>
      <c r="F37" s="84"/>
      <c r="G37" s="84"/>
    </row>
    <row r="38" spans="1:7" s="1" customFormat="1" ht="19.8" customHeight="1" x14ac:dyDescent="0.25">
      <c r="A38" s="50" t="s">
        <v>38</v>
      </c>
      <c r="B38" s="85" t="s">
        <v>55</v>
      </c>
      <c r="C38" s="86"/>
      <c r="D38" s="35"/>
      <c r="E38" s="35"/>
      <c r="F38" s="35"/>
      <c r="G38" s="36"/>
    </row>
    <row r="39" spans="1:7" s="1" customFormat="1" ht="18.149999999999999" customHeight="1" x14ac:dyDescent="0.25">
      <c r="A39" s="51"/>
      <c r="B39" s="52" t="s">
        <v>56</v>
      </c>
      <c r="C39" s="53" t="s">
        <v>57</v>
      </c>
      <c r="D39" s="35"/>
      <c r="E39" s="35"/>
      <c r="F39" s="35"/>
      <c r="G39" s="36"/>
    </row>
    <row r="40" spans="1:7" s="1" customFormat="1" ht="18.149999999999999" customHeight="1" x14ac:dyDescent="0.25">
      <c r="A40" s="54" t="s">
        <v>43</v>
      </c>
      <c r="B40" s="55" t="s">
        <v>89</v>
      </c>
      <c r="C40" s="55" t="s">
        <v>89</v>
      </c>
      <c r="D40" s="35"/>
      <c r="E40" s="35"/>
      <c r="F40" s="35"/>
      <c r="G40" s="36"/>
    </row>
    <row r="41" spans="1:7" s="1" customFormat="1" ht="18.149999999999999" customHeight="1" x14ac:dyDescent="0.25">
      <c r="A41" s="56" t="s">
        <v>47</v>
      </c>
      <c r="B41" s="57" t="s">
        <v>89</v>
      </c>
      <c r="C41" s="57" t="s">
        <v>89</v>
      </c>
      <c r="D41" s="35"/>
      <c r="E41" s="35"/>
      <c r="F41" s="35"/>
      <c r="G41" s="36"/>
    </row>
    <row r="42" spans="1:7" s="1" customFormat="1" ht="18.149999999999999" customHeight="1" x14ac:dyDescent="0.25">
      <c r="A42" s="58" t="s">
        <v>58</v>
      </c>
      <c r="B42" s="30"/>
      <c r="C42" s="30"/>
      <c r="D42" s="35"/>
      <c r="E42" s="35"/>
      <c r="F42" s="35"/>
      <c r="G42" s="36"/>
    </row>
    <row r="43" spans="1:7" s="1" customFormat="1" ht="18.149999999999999" customHeight="1" x14ac:dyDescent="0.25">
      <c r="A43" s="59" t="s">
        <v>50</v>
      </c>
      <c r="B43" s="30"/>
      <c r="C43" s="30"/>
      <c r="D43" s="36"/>
      <c r="E43" s="35"/>
      <c r="F43" s="35"/>
      <c r="G43" s="36"/>
    </row>
    <row r="44" spans="1:7" s="1" customFormat="1" ht="18.149999999999999" customHeight="1" x14ac:dyDescent="0.25">
      <c r="A44" s="58" t="s">
        <v>59</v>
      </c>
      <c r="B44" s="30"/>
      <c r="C44" s="30"/>
      <c r="D44" s="36"/>
      <c r="E44" s="35"/>
      <c r="F44" s="35"/>
      <c r="G44" s="36"/>
    </row>
    <row r="45" spans="1:7" s="1" customFormat="1" ht="18.149999999999999" customHeight="1" x14ac:dyDescent="0.25">
      <c r="A45" s="60" t="s">
        <v>88</v>
      </c>
      <c r="B45" s="30"/>
      <c r="C45" s="30"/>
      <c r="D45" s="36"/>
      <c r="E45" s="35"/>
      <c r="F45" s="35"/>
      <c r="G45" s="36"/>
    </row>
    <row r="46" spans="1:7" s="1" customFormat="1" ht="18.149999999999999" customHeight="1" x14ac:dyDescent="0.25">
      <c r="A46" s="61" t="s">
        <v>60</v>
      </c>
      <c r="B46" s="30"/>
      <c r="C46" s="30"/>
      <c r="D46" s="36"/>
      <c r="E46" s="35"/>
      <c r="F46" s="35"/>
      <c r="G46" s="36"/>
    </row>
    <row r="47" spans="1:7" s="1" customFormat="1" ht="18.149999999999999" customHeight="1" x14ac:dyDescent="0.25">
      <c r="A47" s="30" t="s">
        <v>61</v>
      </c>
      <c r="B47" s="30"/>
      <c r="C47" s="30"/>
      <c r="D47" s="36"/>
      <c r="E47" s="35"/>
      <c r="F47" s="35"/>
      <c r="G47" s="36"/>
    </row>
    <row r="48" spans="1:7" s="1" customFormat="1" ht="18.149999999999999" customHeight="1" x14ac:dyDescent="0.25">
      <c r="A48" s="44" t="s">
        <v>62</v>
      </c>
      <c r="B48" s="30"/>
      <c r="C48" s="30"/>
      <c r="D48" s="36"/>
      <c r="E48" s="35"/>
      <c r="F48" s="35"/>
      <c r="G48" s="36"/>
    </row>
    <row r="49" spans="1:7" s="1" customFormat="1" ht="19.8" customHeight="1" x14ac:dyDescent="0.2">
      <c r="A49" s="75" t="s">
        <v>63</v>
      </c>
      <c r="B49" s="76"/>
      <c r="C49" s="76"/>
      <c r="D49" s="76"/>
      <c r="E49" s="76"/>
      <c r="F49" s="76"/>
      <c r="G49" s="76"/>
    </row>
    <row r="50" spans="1:7" s="1" customFormat="1" ht="51.55" customHeight="1" x14ac:dyDescent="0.2">
      <c r="A50" s="77" t="s">
        <v>64</v>
      </c>
      <c r="B50" s="77"/>
      <c r="C50" s="77"/>
      <c r="D50" s="77"/>
      <c r="E50" s="77"/>
      <c r="F50" s="77"/>
      <c r="G50" s="77"/>
    </row>
    <row r="51" spans="1:7" s="1" customFormat="1" ht="19.8" customHeight="1" x14ac:dyDescent="0.25">
      <c r="A51" s="62" t="s">
        <v>73</v>
      </c>
      <c r="B51" s="30"/>
      <c r="C51" s="30"/>
      <c r="D51" s="36"/>
      <c r="E51" s="35"/>
      <c r="F51" s="35"/>
      <c r="G51" s="36"/>
    </row>
    <row r="52" spans="1:7" s="1" customFormat="1" ht="19.8" customHeight="1" x14ac:dyDescent="0.25">
      <c r="A52" s="30" t="s">
        <v>65</v>
      </c>
      <c r="B52" s="30"/>
      <c r="C52" s="30"/>
      <c r="D52" s="36"/>
      <c r="E52" s="35"/>
      <c r="F52" s="35"/>
      <c r="G52" s="36"/>
    </row>
    <row r="53" spans="1:7" s="1" customFormat="1" ht="19.8" customHeight="1" x14ac:dyDescent="0.25">
      <c r="A53" s="30" t="s">
        <v>66</v>
      </c>
      <c r="B53" s="30"/>
      <c r="C53" s="30"/>
      <c r="D53" s="36"/>
      <c r="E53" s="35"/>
      <c r="F53" s="35"/>
      <c r="G53" s="36"/>
    </row>
    <row r="54" spans="1:7" s="1" customFormat="1" ht="19.8" customHeight="1" x14ac:dyDescent="0.25">
      <c r="A54" s="30" t="s">
        <v>67</v>
      </c>
      <c r="B54" s="30"/>
      <c r="C54" s="30"/>
      <c r="D54" s="36"/>
      <c r="E54" s="35"/>
      <c r="F54" s="35"/>
      <c r="G54" s="36"/>
    </row>
    <row r="55" spans="1:7" s="1" customFormat="1" ht="18.149999999999999" customHeight="1" x14ac:dyDescent="0.25">
      <c r="A55" s="30"/>
      <c r="B55" s="30"/>
      <c r="C55" s="30"/>
      <c r="D55" s="36"/>
      <c r="E55" s="35"/>
      <c r="F55" s="35"/>
      <c r="G55" s="36"/>
    </row>
    <row r="56" spans="1:7" s="1" customFormat="1" ht="19.8" customHeight="1" x14ac:dyDescent="0.25">
      <c r="A56" s="30"/>
      <c r="B56" s="30"/>
      <c r="C56" s="30"/>
      <c r="D56" s="36"/>
      <c r="E56" s="35"/>
      <c r="F56" s="35"/>
      <c r="G56" s="36"/>
    </row>
    <row r="57" spans="1:7" s="1" customFormat="1" ht="19.8" customHeight="1" x14ac:dyDescent="0.25">
      <c r="A57" s="30"/>
      <c r="B57" s="30"/>
      <c r="C57" s="30"/>
      <c r="D57" s="36"/>
      <c r="E57" s="35"/>
      <c r="F57" s="35"/>
      <c r="G57" s="36"/>
    </row>
    <row r="58" spans="1:7" s="1" customFormat="1" ht="19.8" customHeight="1" x14ac:dyDescent="0.25">
      <c r="A58" s="30"/>
      <c r="B58" s="30"/>
      <c r="C58" s="30"/>
      <c r="D58" s="36"/>
      <c r="E58" s="35"/>
      <c r="F58" s="35"/>
      <c r="G58" s="36"/>
    </row>
    <row r="59" spans="1:7" s="1" customFormat="1" x14ac:dyDescent="0.25">
      <c r="A59" s="30"/>
      <c r="B59" s="30"/>
      <c r="C59" s="30"/>
      <c r="D59" s="36"/>
      <c r="E59" s="35"/>
      <c r="F59" s="35"/>
      <c r="G59" s="36"/>
    </row>
    <row r="60" spans="1:7" s="1" customFormat="1" ht="18.149999999999999" customHeight="1" x14ac:dyDescent="0.25">
      <c r="A60" s="30"/>
      <c r="B60" s="30"/>
      <c r="C60" s="30"/>
      <c r="D60" s="36"/>
      <c r="E60" s="35"/>
      <c r="F60" s="35"/>
      <c r="G60" s="36"/>
    </row>
    <row r="61" spans="1:7" s="1" customFormat="1" ht="18.149999999999999" customHeight="1" x14ac:dyDescent="0.25">
      <c r="A61" s="30"/>
      <c r="B61" s="30"/>
      <c r="C61" s="30"/>
      <c r="D61" s="36"/>
      <c r="E61" s="35"/>
      <c r="F61" s="35"/>
      <c r="G61" s="36"/>
    </row>
    <row r="62" spans="1:7" s="1" customFormat="1" ht="28.8" customHeight="1" x14ac:dyDescent="0.25">
      <c r="A62" s="30"/>
      <c r="B62" s="30"/>
      <c r="C62" s="30"/>
      <c r="D62" s="36"/>
      <c r="E62" s="35"/>
      <c r="F62" s="35"/>
      <c r="G62" s="36"/>
    </row>
    <row r="63" spans="1:7" s="1" customFormat="1" ht="18.149999999999999" customHeight="1" x14ac:dyDescent="0.25">
      <c r="A63" s="30"/>
      <c r="B63" s="30"/>
      <c r="C63" s="30"/>
      <c r="D63" s="36"/>
      <c r="E63" s="35"/>
      <c r="F63" s="35"/>
      <c r="G63" s="36"/>
    </row>
    <row r="64" spans="1:7" s="1" customFormat="1" ht="18.149999999999999" customHeight="1" x14ac:dyDescent="0.25">
      <c r="A64" s="30"/>
      <c r="B64" s="30"/>
      <c r="C64" s="30"/>
      <c r="D64" s="36"/>
      <c r="E64" s="35"/>
      <c r="F64" s="35"/>
      <c r="G64" s="36"/>
    </row>
    <row r="65" spans="1:7" s="1" customFormat="1" x14ac:dyDescent="0.25">
      <c r="A65" s="30" t="s">
        <v>68</v>
      </c>
      <c r="B65" s="30"/>
      <c r="C65" s="30"/>
      <c r="D65" s="30"/>
      <c r="E65" s="35"/>
      <c r="F65" s="35"/>
      <c r="G65" s="36"/>
    </row>
    <row r="66" spans="1:7" s="1" customFormat="1" ht="78.55" customHeight="1" x14ac:dyDescent="0.25">
      <c r="A66" s="78" t="s">
        <v>69</v>
      </c>
      <c r="B66" s="78"/>
      <c r="C66" s="78"/>
      <c r="D66" s="78"/>
      <c r="E66" s="78"/>
      <c r="F66" s="78"/>
      <c r="G66" s="78"/>
    </row>
    <row r="67" spans="1:7" s="1" customFormat="1" ht="28.8" customHeight="1" x14ac:dyDescent="0.4">
      <c r="A67" s="63"/>
      <c r="B67" s="30"/>
      <c r="C67" s="30"/>
      <c r="D67" s="30"/>
      <c r="E67" s="35"/>
      <c r="F67" s="35"/>
      <c r="G67" s="36"/>
    </row>
    <row r="68" spans="1:7" ht="25.5" x14ac:dyDescent="0.25">
      <c r="A68" s="64" t="s">
        <v>70</v>
      </c>
      <c r="B68" s="65"/>
      <c r="C68" s="65"/>
      <c r="D68" s="66"/>
      <c r="E68" s="67"/>
      <c r="F68" s="67"/>
      <c r="G68" s="68"/>
    </row>
    <row r="69" spans="1:7" x14ac:dyDescent="0.25">
      <c r="A69" s="79" t="s">
        <v>71</v>
      </c>
      <c r="B69" s="80"/>
      <c r="C69" s="80"/>
      <c r="D69" s="80"/>
      <c r="E69" s="80"/>
      <c r="F69" s="80"/>
      <c r="G69" s="80"/>
    </row>
    <row r="70" spans="1:7" x14ac:dyDescent="0.25">
      <c r="A70" s="69"/>
      <c r="B70" s="69"/>
      <c r="C70" s="69"/>
      <c r="D70" s="69"/>
      <c r="E70" s="69"/>
      <c r="F70" s="69"/>
      <c r="G70" s="69"/>
    </row>
    <row r="71" spans="1:7" x14ac:dyDescent="0.25">
      <c r="A71" s="69"/>
      <c r="B71" s="69"/>
      <c r="C71" s="69"/>
      <c r="D71" s="69"/>
      <c r="E71" s="69"/>
      <c r="F71" s="69"/>
      <c r="G71" s="69"/>
    </row>
    <row r="72" spans="1:7" x14ac:dyDescent="0.25">
      <c r="A72" s="69"/>
      <c r="B72" s="69"/>
      <c r="C72" s="69"/>
      <c r="D72" s="69"/>
      <c r="E72" s="69"/>
      <c r="F72" s="69"/>
      <c r="G72" s="69"/>
    </row>
    <row r="73" spans="1:7" x14ac:dyDescent="0.25">
      <c r="A73" s="69"/>
      <c r="B73" s="69"/>
      <c r="C73" s="69"/>
      <c r="D73" s="69"/>
      <c r="E73" s="69"/>
      <c r="F73" s="69"/>
      <c r="G73" s="69"/>
    </row>
    <row r="74" spans="1:7" x14ac:dyDescent="0.25">
      <c r="A74" s="69"/>
      <c r="B74" s="69"/>
      <c r="C74" s="69"/>
      <c r="D74" s="69"/>
      <c r="E74" s="69"/>
      <c r="F74" s="69"/>
      <c r="G74" s="69"/>
    </row>
    <row r="75" spans="1:7" x14ac:dyDescent="0.25">
      <c r="A75" s="30"/>
      <c r="B75" s="30"/>
      <c r="C75" s="30"/>
      <c r="D75" s="30"/>
      <c r="E75" s="35"/>
      <c r="F75" s="35"/>
      <c r="G75" s="36"/>
    </row>
    <row r="76" spans="1:7" x14ac:dyDescent="0.25">
      <c r="A76" s="30"/>
      <c r="B76" s="30"/>
      <c r="C76" s="30"/>
      <c r="D76" s="36"/>
      <c r="E76" s="35"/>
      <c r="F76" s="35"/>
      <c r="G76" s="36"/>
    </row>
    <row r="77" spans="1:7" x14ac:dyDescent="0.25">
      <c r="A77" s="30"/>
      <c r="B77" s="30"/>
      <c r="C77" s="30"/>
      <c r="D77" s="36"/>
      <c r="E77" s="35"/>
      <c r="F77" s="35"/>
      <c r="G77" s="36"/>
    </row>
    <row r="78" spans="1:7" x14ac:dyDescent="0.25">
      <c r="A78" s="30"/>
      <c r="B78" s="30"/>
      <c r="C78" s="30"/>
      <c r="D78" s="36"/>
      <c r="E78" s="35"/>
      <c r="F78" s="35"/>
      <c r="G78" s="36"/>
    </row>
    <row r="79" spans="1:7" ht="18.3" x14ac:dyDescent="0.4">
      <c r="A79" s="63" t="s">
        <v>72</v>
      </c>
      <c r="B79" s="30"/>
      <c r="C79" s="30"/>
      <c r="D79" s="36"/>
      <c r="E79" s="35"/>
      <c r="F79" s="35"/>
      <c r="G79" s="36"/>
    </row>
  </sheetData>
  <mergeCells count="20">
    <mergeCell ref="A49:G49"/>
    <mergeCell ref="A50:G50"/>
    <mergeCell ref="A66:G66"/>
    <mergeCell ref="A69:G69"/>
    <mergeCell ref="F6:F7"/>
    <mergeCell ref="G6:G7"/>
    <mergeCell ref="A25:F25"/>
    <mergeCell ref="A35:E35"/>
    <mergeCell ref="A37:G37"/>
    <mergeCell ref="B38:C38"/>
    <mergeCell ref="A6:A7"/>
    <mergeCell ref="B6:B7"/>
    <mergeCell ref="C6:C7"/>
    <mergeCell ref="D6:D7"/>
    <mergeCell ref="E6:E7"/>
    <mergeCell ref="A1:I1"/>
    <mergeCell ref="A2:I2"/>
    <mergeCell ref="A3:I3"/>
    <mergeCell ref="A4:I4"/>
    <mergeCell ref="A5:I5"/>
  </mergeCells>
  <pageMargins left="0.7" right="0.7" top="0.75" bottom="0.75" header="0.3" footer="0.3"/>
  <pageSetup paperSize="9" orientation="portrait" r:id="rId1"/>
  <headerFooter alignWithMargins="0">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D02E6-A16A-4627-AEBB-BE3B02BC1F1B}">
  <dimension ref="A1:M19"/>
  <sheetViews>
    <sheetView workbookViewId="0">
      <selection sqref="A1:XFD1048576"/>
    </sheetView>
  </sheetViews>
  <sheetFormatPr defaultRowHeight="12.75" x14ac:dyDescent="0.25"/>
  <sheetData>
    <row r="1" spans="1:13" ht="14.4" x14ac:dyDescent="0.3">
      <c r="A1" s="89" t="s">
        <v>74</v>
      </c>
      <c r="B1" s="89"/>
      <c r="C1" s="89"/>
      <c r="D1" s="89"/>
      <c r="E1" s="89"/>
      <c r="F1" s="89"/>
      <c r="G1" s="89"/>
      <c r="H1" s="89"/>
      <c r="I1" s="89"/>
      <c r="J1" s="89"/>
      <c r="K1" s="89"/>
      <c r="L1" s="89"/>
      <c r="M1" s="89"/>
    </row>
    <row r="2" spans="1:13" x14ac:dyDescent="0.25">
      <c r="A2" t="s">
        <v>75</v>
      </c>
      <c r="H2" s="70"/>
    </row>
    <row r="3" spans="1:13" x14ac:dyDescent="0.25">
      <c r="A3" t="s">
        <v>76</v>
      </c>
      <c r="H3" s="70"/>
    </row>
    <row r="4" spans="1:13" x14ac:dyDescent="0.25">
      <c r="A4" t="s">
        <v>77</v>
      </c>
      <c r="H4" s="70"/>
    </row>
    <row r="5" spans="1:13" x14ac:dyDescent="0.25">
      <c r="A5" t="s">
        <v>78</v>
      </c>
      <c r="H5" s="70"/>
    </row>
    <row r="6" spans="1:13" x14ac:dyDescent="0.25">
      <c r="A6" t="s">
        <v>79</v>
      </c>
      <c r="H6" s="70"/>
    </row>
    <row r="7" spans="1:13" x14ac:dyDescent="0.25">
      <c r="A7" t="s">
        <v>80</v>
      </c>
      <c r="H7" s="70"/>
    </row>
    <row r="8" spans="1:13" x14ac:dyDescent="0.25">
      <c r="A8" t="s">
        <v>81</v>
      </c>
      <c r="H8" s="70"/>
    </row>
    <row r="9" spans="1:13" x14ac:dyDescent="0.25">
      <c r="A9" t="s">
        <v>82</v>
      </c>
      <c r="H9" s="70"/>
    </row>
    <row r="10" spans="1:13" x14ac:dyDescent="0.25">
      <c r="A10" t="s">
        <v>83</v>
      </c>
      <c r="H10" s="70"/>
    </row>
    <row r="11" spans="1:13" x14ac:dyDescent="0.25">
      <c r="A11" t="s">
        <v>84</v>
      </c>
      <c r="H11" s="70"/>
    </row>
    <row r="12" spans="1:13" x14ac:dyDescent="0.25">
      <c r="A12" t="s">
        <v>85</v>
      </c>
      <c r="H12" s="70"/>
    </row>
    <row r="13" spans="1:13" x14ac:dyDescent="0.25">
      <c r="H13" s="70"/>
    </row>
    <row r="14" spans="1:13" x14ac:dyDescent="0.25">
      <c r="A14" t="s">
        <v>86</v>
      </c>
      <c r="H14" s="70"/>
    </row>
    <row r="15" spans="1:13" x14ac:dyDescent="0.25">
      <c r="H15" s="70"/>
    </row>
    <row r="16" spans="1:13" x14ac:dyDescent="0.25">
      <c r="A16" t="s">
        <v>87</v>
      </c>
      <c r="H16" s="70"/>
    </row>
    <row r="17" spans="8:8" x14ac:dyDescent="0.25">
      <c r="H17" s="70"/>
    </row>
    <row r="18" spans="8:8" x14ac:dyDescent="0.25">
      <c r="H18" s="70"/>
    </row>
    <row r="19" spans="8:8" x14ac:dyDescent="0.25">
      <c r="H19" s="70"/>
    </row>
  </sheetData>
  <mergeCells count="1">
    <mergeCell ref="A1:M1"/>
  </mergeCells>
  <pageMargins left="0.7" right="0.7" top="0.75" bottom="0.75" header="0.3" footer="0.3"/>
  <pageSetup orientation="portrait" r:id="rId1"/>
  <headerFooter>
    <oddFooter>&amp;C&amp;1#&amp;"Calibri"&amp;10&amp;K000000PUBLIC</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HIF-IP</vt:lpstr>
      <vt:lpstr>Disclaimer</vt:lpstr>
    </vt:vector>
  </TitlesOfParts>
  <Manager>HSBC Asset Management</Manager>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Debt Fund 15102022</dc:title>
  <dc:subject>HSBC Debt Fund 15102022</dc:subject>
  <dc:creator>HSBC Asset Management</dc:creator>
  <cp:keywords>HSBC Debt Fund 15102022</cp:keywords>
  <dcterms:created xsi:type="dcterms:W3CDTF">2022-10-17T05:30:10Z</dcterms:created>
  <dcterms:modified xsi:type="dcterms:W3CDTF">2022-10-19T03:17:46Z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133068c-5f3b-4062-adca-9b17e9c90306_Enabled">
    <vt:lpwstr>true</vt:lpwstr>
  </property>
  <property fmtid="{D5CDD505-2E9C-101B-9397-08002B2CF9AE}" pid="3" name="MSIP_Label_0133068c-5f3b-4062-adca-9b17e9c90306_SetDate">
    <vt:lpwstr>2022-10-17T05:30:28Z</vt:lpwstr>
  </property>
  <property fmtid="{D5CDD505-2E9C-101B-9397-08002B2CF9AE}" pid="4" name="MSIP_Label_0133068c-5f3b-4062-adca-9b17e9c90306_Method">
    <vt:lpwstr>Privileged</vt:lpwstr>
  </property>
  <property fmtid="{D5CDD505-2E9C-101B-9397-08002B2CF9AE}" pid="5" name="MSIP_Label_0133068c-5f3b-4062-adca-9b17e9c90306_Name">
    <vt:lpwstr>Confidential</vt:lpwstr>
  </property>
  <property fmtid="{D5CDD505-2E9C-101B-9397-08002B2CF9AE}" pid="6" name="MSIP_Label_0133068c-5f3b-4062-adca-9b17e9c90306_SiteId">
    <vt:lpwstr>1771ae17-e764-4e0f-a476-d4184d79a5d9</vt:lpwstr>
  </property>
  <property fmtid="{D5CDD505-2E9C-101B-9397-08002B2CF9AE}" pid="7" name="MSIP_Label_0133068c-5f3b-4062-adca-9b17e9c90306_ActionId">
    <vt:lpwstr>1e5f7d7d-9327-4698-aa83-9c95db9a77f2</vt:lpwstr>
  </property>
  <property fmtid="{D5CDD505-2E9C-101B-9397-08002B2CF9AE}" pid="8" name="MSIP_Label_0133068c-5f3b-4062-adca-9b17e9c90306_ContentBits">
    <vt:lpwstr>0</vt:lpwstr>
  </property>
  <property fmtid="{D5CDD505-2E9C-101B-9397-08002B2CF9AE}" pid="9" name="MSIP_Label_3486a02c-2dfb-4efe-823f-aa2d1f0e6ab7_Enabled">
    <vt:lpwstr>true</vt:lpwstr>
  </property>
  <property fmtid="{D5CDD505-2E9C-101B-9397-08002B2CF9AE}" pid="10" name="MSIP_Label_3486a02c-2dfb-4efe-823f-aa2d1f0e6ab7_SetDate">
    <vt:lpwstr>2022-10-19T03:17:46Z</vt:lpwstr>
  </property>
  <property fmtid="{D5CDD505-2E9C-101B-9397-08002B2CF9AE}" pid="11" name="MSIP_Label_3486a02c-2dfb-4efe-823f-aa2d1f0e6ab7_Method">
    <vt:lpwstr>Privileged</vt:lpwstr>
  </property>
  <property fmtid="{D5CDD505-2E9C-101B-9397-08002B2CF9AE}" pid="12" name="MSIP_Label_3486a02c-2dfb-4efe-823f-aa2d1f0e6ab7_Name">
    <vt:lpwstr>CLAPUBLIC</vt:lpwstr>
  </property>
  <property fmtid="{D5CDD505-2E9C-101B-9397-08002B2CF9AE}" pid="13" name="MSIP_Label_3486a02c-2dfb-4efe-823f-aa2d1f0e6ab7_SiteId">
    <vt:lpwstr>e0fd434d-ba64-497b-90d2-859c472e1a92</vt:lpwstr>
  </property>
  <property fmtid="{D5CDD505-2E9C-101B-9397-08002B2CF9AE}" pid="14" name="MSIP_Label_3486a02c-2dfb-4efe-823f-aa2d1f0e6ab7_ActionId">
    <vt:lpwstr>f75e52ba-ac9a-4eed-9ec2-051b944f7d7b</vt:lpwstr>
  </property>
  <property fmtid="{D5CDD505-2E9C-101B-9397-08002B2CF9AE}" pid="15" name="MSIP_Label_3486a02c-2dfb-4efe-823f-aa2d1f0e6ab7_ContentBits">
    <vt:lpwstr>2</vt:lpwstr>
  </property>
  <property fmtid="{D5CDD505-2E9C-101B-9397-08002B2CF9AE}" pid="16" name="Classification">
    <vt:lpwstr>PUBLIC</vt:lpwstr>
  </property>
</Properties>
</file>