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X:\Ops_Common\SCB\Banglore Execution Activities\Website Upload - Portfolios\Fortnightly Debt\15-10\"/>
    </mc:Choice>
  </mc:AlternateContent>
  <xr:revisionPtr revIDLastSave="0" documentId="13_ncr:1_{1A878112-BA70-47AC-95C6-6DBC111A15FA}" xr6:coauthVersionLast="47" xr6:coauthVersionMax="47" xr10:uidLastSave="{00000000-0000-0000-0000-000000000000}"/>
  <bookViews>
    <workbookView xWindow="-100" yWindow="-100" windowWidth="21467" windowHeight="11576" xr2:uid="{00000000-000D-0000-FFFF-FFFF00000000}"/>
  </bookViews>
  <sheets>
    <sheet name="HCF" sheetId="11" r:id="rId1"/>
    <sheet name="Disclaimer"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11" l="1"/>
  <c r="E55" i="11"/>
  <c r="F25" i="11"/>
  <c r="E25" i="11"/>
</calcChain>
</file>

<file path=xl/sharedStrings.xml><?xml version="1.0" encoding="utf-8"?>
<sst xmlns="http://schemas.openxmlformats.org/spreadsheetml/2006/main" count="219" uniqueCount="167">
  <si>
    <t>HSBC Mutual Fund</t>
  </si>
  <si>
    <t>Fortnightly Portfolio Statement as of October 15, 2022</t>
  </si>
  <si>
    <t>Name of the Instrument</t>
  </si>
  <si>
    <t>ISIN</t>
  </si>
  <si>
    <t>Rating/Industries</t>
  </si>
  <si>
    <t>Quantity</t>
  </si>
  <si>
    <t>Market Value
 (Rs in Lacs)</t>
  </si>
  <si>
    <t>Percentage to Net Assets</t>
  </si>
  <si>
    <t>Yield of the Instrument (%)</t>
  </si>
  <si>
    <t>YTC @</t>
  </si>
  <si>
    <t>CRISIL</t>
  </si>
  <si>
    <t xml:space="preserve"> ICRA</t>
  </si>
  <si>
    <t>Debt Instruments</t>
  </si>
  <si>
    <t>Sovereign</t>
  </si>
  <si>
    <t>Total</t>
  </si>
  <si>
    <t>Treps</t>
  </si>
  <si>
    <t>Reverse Repos</t>
  </si>
  <si>
    <t>Net Current Assets (including cash &amp; bank balances)</t>
  </si>
  <si>
    <t>Total Net Assets as on 15-OCTOBER-2022</t>
  </si>
  <si>
    <t>Fixed rates bonds - Corporate</t>
  </si>
  <si>
    <t>Listed / Awaiting listing on Stock Exchanges</t>
  </si>
  <si>
    <t>CRISIL AAA</t>
  </si>
  <si>
    <t>Reliance Industries Limited**</t>
  </si>
  <si>
    <t>Indian Oil Corporation Limited**</t>
  </si>
  <si>
    <t>LIC Housing Finance Limited**</t>
  </si>
  <si>
    <t>Money Market Instruments</t>
  </si>
  <si>
    <t>Treasury Bills</t>
  </si>
  <si>
    <t>L&amp;T Finance Limited**</t>
  </si>
  <si>
    <t>INE691I07EH5</t>
  </si>
  <si>
    <t>Certificate Of Deposit</t>
  </si>
  <si>
    <t>Privately Placed/Unlisted</t>
  </si>
  <si>
    <t>Axis Bank Limited**</t>
  </si>
  <si>
    <t>INE238A165X9</t>
  </si>
  <si>
    <t>CRISIL A1+</t>
  </si>
  <si>
    <t>Canara Bank**</t>
  </si>
  <si>
    <t>Small Industries Development Bank of India**</t>
  </si>
  <si>
    <t>CARE A1+</t>
  </si>
  <si>
    <t>INE238A167X5</t>
  </si>
  <si>
    <t>Commercial Papers</t>
  </si>
  <si>
    <t>Kotak Securities Limited**</t>
  </si>
  <si>
    <t>182 DAYS T-BILL 22DEC22</t>
  </si>
  <si>
    <t>IN002022Y120</t>
  </si>
  <si>
    <t xml:space="preserve"> (An Open Ended Liquid Scheme. Relatively low interest rate risk and relatively low credit risk.)</t>
  </si>
  <si>
    <t>HSBC Cash Fund</t>
  </si>
  <si>
    <t>INE115A07MO1</t>
  </si>
  <si>
    <t>INE002A08500</t>
  </si>
  <si>
    <t>National Highways Authority of India**</t>
  </si>
  <si>
    <t>INE906B07FX6</t>
  </si>
  <si>
    <t>HDFC Bank Limited^</t>
  </si>
  <si>
    <t>INE040A16DC6</t>
  </si>
  <si>
    <t>INE476A16UB8</t>
  </si>
  <si>
    <t>Kotak Mahindra Bank Limited**</t>
  </si>
  <si>
    <t>INE237A160P7</t>
  </si>
  <si>
    <t>INE476A16TG9</t>
  </si>
  <si>
    <t>Reliance Retail Ventures Limited**</t>
  </si>
  <si>
    <t>INE929O14784</t>
  </si>
  <si>
    <t>INE242A14XD9</t>
  </si>
  <si>
    <t>Hindustan Petroleum Corporation Limited**</t>
  </si>
  <si>
    <t>INE094A14JH4</t>
  </si>
  <si>
    <t>ICICI Securities Limited**</t>
  </si>
  <si>
    <t>INE763G14MU8</t>
  </si>
  <si>
    <t>INE028E14KQ3</t>
  </si>
  <si>
    <t>HDFC Securities Limited**</t>
  </si>
  <si>
    <t>INE700G14CW7</t>
  </si>
  <si>
    <t>INE556F14IJ9</t>
  </si>
  <si>
    <t>Housing Development Finance Corporation Limited**</t>
  </si>
  <si>
    <t>INE001A14YX5</t>
  </si>
  <si>
    <t>Aditya Birla Housing Finance Ltd**</t>
  </si>
  <si>
    <t>INE831R14CJ4</t>
  </si>
  <si>
    <t>ICRA A1+</t>
  </si>
  <si>
    <t>ICICI HOME FINANCE **</t>
  </si>
  <si>
    <t>INE071G14EA5</t>
  </si>
  <si>
    <t>INE556F14IK7</t>
  </si>
  <si>
    <t>INE115A14DK4</t>
  </si>
  <si>
    <t>INE242A14XH0</t>
  </si>
  <si>
    <t>INE763G14NJ9</t>
  </si>
  <si>
    <t>182 DAYS T-BILL 01DEC22</t>
  </si>
  <si>
    <t>IN002022Y096</t>
  </si>
  <si>
    <t>364 DAY T-BILL 17NOV22</t>
  </si>
  <si>
    <t>IN002021Z343</t>
  </si>
  <si>
    <t>182 DAYS T-BILL 29DEC2022</t>
  </si>
  <si>
    <t>IN002022Y138</t>
  </si>
  <si>
    <t>182 DAYS T-BILL 17NOV22</t>
  </si>
  <si>
    <t>IN002022Y070</t>
  </si>
  <si>
    <t>91 DAYS T-BILL 24NOV22</t>
  </si>
  <si>
    <t>IN002022X213</t>
  </si>
  <si>
    <t>91 DAYS T-BILL 22DEC22</t>
  </si>
  <si>
    <t>IN002022X254</t>
  </si>
  <si>
    <t>182 DAYS T-BILL 24NOV22</t>
  </si>
  <si>
    <t>IN002022Y088</t>
  </si>
  <si>
    <t>Notes:</t>
  </si>
  <si>
    <t>(1) Securities in default beyond its maturity date is Nil.</t>
  </si>
  <si>
    <t>(2) Option wise per unit Net Asset Values are as follows:</t>
  </si>
  <si>
    <t xml:space="preserve"> Option</t>
  </si>
  <si>
    <t>As on 14 Oct 2022*</t>
  </si>
  <si>
    <t>As on 30 Sep 2022</t>
  </si>
  <si>
    <t>(4) The total market value of investments in foreign securities / American Depositary Receipts / Global Depositary Receipts as on Oct 15, 2022 is Nil.</t>
  </si>
  <si>
    <t>(6) No bonus was declared  during the fortnight ended Oct 15, 2022.</t>
  </si>
  <si>
    <t>(8) Investment in Repo in Corporate Debt Securities during the fortnight ended Oct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</si>
  <si>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</si>
  <si>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</si>
  <si>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</si>
  <si>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</si>
  <si>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</si>
  <si>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</si>
  <si>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</si>
  <si>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</si>
  <si>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Mutual fund investments are subject to market risks, read all scheme related documents carefully.</t>
  </si>
  <si>
    <t>@ Pursuant to AMFI circular no. 135/BP/91/2020-21, Yield to Call (YTC) for AT-1 bonds and Tier-2 bonds as on Oct 15, 2022.</t>
  </si>
  <si>
    <t>(5) The dividends declared during the fortnight ended Oct 15, 2022 under the Income Distribution cum Capital Withdrawal (IDCW) Options of the Scheme are as follows:</t>
  </si>
  <si>
    <t>Rate of dividend per Unit</t>
  </si>
  <si>
    <t>Individuals &amp; HUF</t>
  </si>
  <si>
    <t>Others</t>
  </si>
  <si>
    <t>Direct Plan - Monthly IDCW Option</t>
  </si>
  <si>
    <t>^^ No dividend was distributed during the fortnight ended Oct 15, 2022.</t>
  </si>
  <si>
    <t>Regular Option - Growth ##</t>
  </si>
  <si>
    <t>Growth Option ****</t>
  </si>
  <si>
    <t>Monthly IDCW Option ****</t>
  </si>
  <si>
    <t>Direct Plan - Growth Option</t>
  </si>
  <si>
    <t>## Plan(s) discontinued from accepting subscriptions w.e.f. October 01, 2012.</t>
  </si>
  <si>
    <t>Direct Plan - Daily IDCW Option</t>
  </si>
  <si>
    <t>Direct Plan - Weekly IDCW Option</t>
  </si>
  <si>
    <t>Weekly IDCW Option ****</t>
  </si>
  <si>
    <t>Regular Option - Daily IDCW ##</t>
  </si>
  <si>
    <t>Regular Option - Weekly IDCW ##</t>
  </si>
  <si>
    <t>Daily IDCW Option ****</t>
  </si>
  <si>
    <t>** Securities are classified as non-traded on the basis of Traded data as on October 14, 2022 provided by CRISIL and ICRA.</t>
  </si>
  <si>
    <t>^ Securities are classified as traded on the basis of Traded data as on October 14, 2022 provided by CRISIL and ICRA.</t>
  </si>
  <si>
    <t>Institutional Option - Growth ##</t>
  </si>
  <si>
    <t>Institutional Option - Daily IDCW ##</t>
  </si>
  <si>
    <t>Institutional Option - Weekly Dividend ##</t>
  </si>
  <si>
    <t>Institutional Option - Monthly Dividend ##</t>
  </si>
  <si>
    <t>*Nav has been considered as of 14 October 2022(Last Business Days).</t>
  </si>
  <si>
    <t>**** Earlier known as Institutional Plus Plan.</t>
  </si>
  <si>
    <t>(3) The total outstanding exposure in derivative instruments as on October 15, 2022 is Nil.</t>
  </si>
  <si>
    <t>• Overnight liquidity over short term</t>
  </si>
  <si>
    <t>• Investment in Money Market Instruments</t>
  </si>
  <si>
    <t>Scheme Benchmark : CRISIL Liquid Fund AI Index</t>
  </si>
  <si>
    <t>3112.4294</t>
  </si>
  <si>
    <t>1019.3000</t>
  </si>
  <si>
    <t>1000.8641</t>
  </si>
  <si>
    <t>1562.8262</t>
  </si>
  <si>
    <t>2155.0967</t>
  </si>
  <si>
    <t>1001.3789</t>
  </si>
  <si>
    <t>1108.2308</t>
  </si>
  <si>
    <t>1002.9788</t>
  </si>
  <si>
    <t>2169.2750</t>
  </si>
  <si>
    <t>1000.9401</t>
  </si>
  <si>
    <t>1195.9895</t>
  </si>
  <si>
    <t>1038.5983</t>
  </si>
  <si>
    <t>(13) Market Value includes accrued interest</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</si>
  <si>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</si>
  <si>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</si>
  <si>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</si>
  <si>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</si>
  <si>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</si>
  <si>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</si>
  <si>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</si>
  <si>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</si>
  <si>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</si>
  <si>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</si>
  <si>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</si>
  <si>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</si>
  <si>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</si>
  <si>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</si>
  <si>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(7) The Average Maturity Period of the Portfolio has been 1.11 months.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</si>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</sst>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0.00%"/>
    <numFmt numFmtId="166" formatCode="[$Rs -400A]#,##0.0000"/>
    <numFmt numFmtId="167" formatCode="0.000"/>
    <numFmt numFmtId="168" formatCode="_-* #,##0.0000_-;\-* #,##0.0000_-;_-* &quot;-&quot;??_-;_-@_-"/>
  </numFmts>
  <fonts count="14" x14ac:knownFonts="1">
    <font>
      <sz val="10"/>
      <color rgb="FF000000"/>
      <name val="Arial"/>
    </font>
    <font>
      <sz val="11"/>
      <color theme="1"/>
      <name val="Calibri"/>
      <family val="2"/>
      <scheme val="minor"/>
    </font>
    <font>
      <sz val="9"/>
      <color rgb="FF333333"/>
      <name val="Arial"/>
      <family val="2"/>
    </font>
    <font>
      <b/>
      <sz val="9"/>
      <color rgb="FF333333"/>
      <name val="Arial"/>
      <family val="2"/>
    </font>
    <font>
      <b/>
      <u/>
      <sz val="9"/>
      <color rgb="FF333333"/>
      <name val="Arial"/>
      <family val="2"/>
    </font>
    <font>
      <sz val="10"/>
      <color rgb="FF333333"/>
      <name val="Arial"/>
      <family val="2"/>
    </font>
    <font>
      <sz val="10"/>
      <color theme="1"/>
      <name val="Arial"/>
      <family val="2"/>
    </font>
    <font>
      <b/>
      <sz val="10"/>
      <name val="Arial"/>
      <family val="2"/>
    </font>
    <font>
      <sz val="10"/>
      <name val="Arial"/>
      <family val="2"/>
    </font>
    <font>
      <sz val="10"/>
      <color indexed="8"/>
      <name val="Arial"/>
      <family val="2"/>
    </font>
    <font>
      <b/>
      <u/>
      <sz val="10"/>
      <color theme="1"/>
      <name val="Arial"/>
      <family val="2"/>
    </font>
    <font>
      <b/>
      <sz val="14"/>
      <color theme="1"/>
      <name val="Calibri"/>
      <family val="2"/>
      <scheme val="minor"/>
    </font>
    <font>
      <sz val="10"/>
      <color rgb="FF000000"/>
      <name val="Arial"/>
      <family val="2"/>
    </font>
    <font>
      <b/>
      <sz val="11"/>
      <color theme="1"/>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theme="0"/>
        <bgColor indexed="64"/>
      </patternFill>
    </fill>
    <fill>
      <patternFill patternType="solid">
        <fgColor theme="0" tint="-0.3499862666707357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6">
    <xf numFmtId="0" fontId="0" fillId="0" borderId="0"/>
    <xf numFmtId="0" fontId="1" fillId="0" borderId="0"/>
    <xf numFmtId="43" fontId="1" fillId="0" borderId="0" applyFont="0" applyFill="0" applyBorder="0" applyAlignment="0" applyProtection="0"/>
    <xf numFmtId="0" fontId="8" fillId="0" borderId="0"/>
    <xf numFmtId="0" fontId="9" fillId="0" borderId="0">
      <alignment vertical="top"/>
    </xf>
    <xf numFmtId="43" fontId="12" fillId="0" borderId="0" applyFont="0" applyFill="0" applyBorder="0" applyAlignment="0" applyProtection="0"/>
  </cellStyleXfs>
  <cellXfs count="91">
    <xf numFmtId="0" fontId="0" fillId="0" borderId="0" xfId="0"/>
    <xf numFmtId="0" fontId="2" fillId="2" borderId="0" xfId="0" applyFont="1" applyFill="1" applyAlignment="1">
      <alignment horizontal="left"/>
    </xf>
    <xf numFmtId="49" fontId="3" fillId="2" borderId="5" xfId="0" applyNumberFormat="1" applyFont="1" applyFill="1" applyBorder="1" applyAlignment="1">
      <alignment horizontal="right"/>
    </xf>
    <xf numFmtId="0" fontId="3" fillId="2" borderId="6" xfId="0" applyFont="1" applyFill="1" applyBorder="1" applyAlignment="1">
      <alignment horizontal="left"/>
    </xf>
    <xf numFmtId="49" fontId="3" fillId="2" borderId="7" xfId="0" applyNumberFormat="1" applyFont="1" applyFill="1" applyBorder="1" applyAlignment="1">
      <alignment horizontal="center"/>
    </xf>
    <xf numFmtId="49" fontId="3" fillId="2" borderId="8" xfId="0" applyNumberFormat="1" applyFont="1" applyFill="1" applyBorder="1" applyAlignment="1">
      <alignment horizontal="center"/>
    </xf>
    <xf numFmtId="49" fontId="4" fillId="2" borderId="1" xfId="0" applyNumberFormat="1" applyFont="1" applyFill="1" applyBorder="1" applyAlignment="1">
      <alignment horizontal="left"/>
    </xf>
    <xf numFmtId="0" fontId="2" fillId="2" borderId="1"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49" fontId="3" fillId="3" borderId="1" xfId="0" applyNumberFormat="1" applyFont="1" applyFill="1" applyBorder="1" applyAlignment="1">
      <alignment horizontal="left"/>
    </xf>
    <xf numFmtId="0" fontId="2" fillId="3" borderId="1" xfId="0" applyFont="1" applyFill="1" applyBorder="1" applyAlignment="1">
      <alignment horizontal="left"/>
    </xf>
    <xf numFmtId="0" fontId="2" fillId="3" borderId="9" xfId="0" applyFont="1" applyFill="1" applyBorder="1" applyAlignment="1">
      <alignment horizontal="left"/>
    </xf>
    <xf numFmtId="0" fontId="2" fillId="3" borderId="10" xfId="0" applyFont="1" applyFill="1" applyBorder="1" applyAlignment="1">
      <alignment horizontal="left"/>
    </xf>
    <xf numFmtId="49" fontId="2" fillId="2" borderId="1" xfId="0" applyNumberFormat="1" applyFont="1" applyFill="1" applyBorder="1" applyAlignment="1">
      <alignment horizontal="left"/>
    </xf>
    <xf numFmtId="4" fontId="2" fillId="2" borderId="1" xfId="0" applyNumberFormat="1" applyFont="1" applyFill="1" applyBorder="1" applyAlignment="1">
      <alignment horizontal="right"/>
    </xf>
    <xf numFmtId="165" fontId="2" fillId="2" borderId="1" xfId="0" applyNumberFormat="1" applyFont="1" applyFill="1" applyBorder="1" applyAlignment="1">
      <alignment horizontal="right"/>
    </xf>
    <xf numFmtId="2" fontId="2" fillId="2" borderId="1" xfId="0" applyNumberFormat="1" applyFont="1" applyFill="1" applyBorder="1" applyAlignment="1">
      <alignment horizontal="right"/>
    </xf>
    <xf numFmtId="49" fontId="3" fillId="2" borderId="1" xfId="0" applyNumberFormat="1" applyFont="1" applyFill="1" applyBorder="1" applyAlignment="1">
      <alignment horizontal="left"/>
    </xf>
    <xf numFmtId="0" fontId="3" fillId="2" borderId="1" xfId="0" applyFont="1" applyFill="1" applyBorder="1" applyAlignment="1">
      <alignment horizontal="left"/>
    </xf>
    <xf numFmtId="4" fontId="3" fillId="2" borderId="1" xfId="0" applyNumberFormat="1" applyFont="1" applyFill="1" applyBorder="1" applyAlignment="1">
      <alignment horizontal="right"/>
    </xf>
    <xf numFmtId="165" fontId="3" fillId="2" borderId="1" xfId="0" applyNumberFormat="1" applyFont="1" applyFill="1" applyBorder="1" applyAlignment="1">
      <alignment horizontal="right"/>
    </xf>
    <xf numFmtId="0" fontId="3" fillId="2" borderId="9" xfId="0" applyFont="1" applyFill="1" applyBorder="1" applyAlignment="1">
      <alignment horizontal="left"/>
    </xf>
    <xf numFmtId="0" fontId="3" fillId="2" borderId="10" xfId="0" applyFont="1" applyFill="1" applyBorder="1" applyAlignment="1">
      <alignment horizontal="left"/>
    </xf>
    <xf numFmtId="2" fontId="3" fillId="2" borderId="1" xfId="0" applyNumberFormat="1" applyFont="1" applyFill="1" applyBorder="1" applyAlignment="1">
      <alignment horizontal="right"/>
    </xf>
    <xf numFmtId="49" fontId="2" fillId="2" borderId="9" xfId="0" applyNumberFormat="1" applyFont="1" applyFill="1" applyBorder="1" applyAlignment="1">
      <alignment horizontal="left"/>
    </xf>
    <xf numFmtId="49" fontId="5" fillId="2" borderId="11" xfId="0" applyNumberFormat="1" applyFont="1" applyFill="1" applyBorder="1" applyAlignment="1">
      <alignment horizontal="left"/>
    </xf>
    <xf numFmtId="0" fontId="6" fillId="4" borderId="0" xfId="1" quotePrefix="1" applyFont="1" applyFill="1"/>
    <xf numFmtId="0" fontId="6" fillId="4" borderId="0" xfId="1" applyFont="1" applyFill="1"/>
    <xf numFmtId="4" fontId="6" fillId="4" borderId="0" xfId="1" applyNumberFormat="1" applyFont="1" applyFill="1"/>
    <xf numFmtId="43" fontId="6" fillId="4" borderId="0" xfId="1" applyNumberFormat="1" applyFont="1" applyFill="1"/>
    <xf numFmtId="0" fontId="7" fillId="0" borderId="14" xfId="1" applyFont="1" applyBorder="1" applyAlignment="1">
      <alignment horizontal="center" vertical="top" wrapText="1" readingOrder="1"/>
    </xf>
    <xf numFmtId="166" fontId="6" fillId="0" borderId="15" xfId="1" applyNumberFormat="1" applyFont="1" applyBorder="1" applyAlignment="1">
      <alignment horizontal="center"/>
    </xf>
    <xf numFmtId="166" fontId="6" fillId="0" borderId="16" xfId="1" applyNumberFormat="1" applyFont="1" applyBorder="1" applyAlignment="1">
      <alignment horizontal="center"/>
    </xf>
    <xf numFmtId="166" fontId="6" fillId="0" borderId="17" xfId="1" applyNumberFormat="1" applyFont="1" applyBorder="1" applyAlignment="1">
      <alignment horizontal="center"/>
    </xf>
    <xf numFmtId="0" fontId="8" fillId="0" borderId="0" xfId="1" applyFont="1" applyAlignment="1">
      <alignment horizontal="left" vertical="top" readingOrder="1"/>
    </xf>
    <xf numFmtId="0" fontId="6" fillId="4" borderId="12" xfId="1" applyFont="1" applyFill="1" applyBorder="1" applyAlignment="1">
      <alignment horizontal="left" vertical="top" readingOrder="1"/>
    </xf>
    <xf numFmtId="0" fontId="8" fillId="0" borderId="0" xfId="3" applyAlignment="1">
      <alignment vertical="top" readingOrder="1"/>
    </xf>
    <xf numFmtId="0" fontId="8" fillId="0" borderId="12" xfId="1" applyFont="1" applyBorder="1" applyAlignment="1">
      <alignment horizontal="left" vertical="top" wrapText="1" readingOrder="1"/>
    </xf>
    <xf numFmtId="0" fontId="10" fillId="0" borderId="0" xfId="3" applyFont="1" applyAlignment="1">
      <alignment horizontal="left" vertical="top" wrapText="1"/>
    </xf>
    <xf numFmtId="0" fontId="8" fillId="0" borderId="12" xfId="1" applyFont="1" applyBorder="1" applyAlignment="1">
      <alignment horizontal="left" vertical="top" readingOrder="1"/>
    </xf>
    <xf numFmtId="0" fontId="7" fillId="0" borderId="12" xfId="1" quotePrefix="1" applyFont="1" applyBorder="1" applyAlignment="1">
      <alignment vertical="top" readingOrder="1"/>
    </xf>
    <xf numFmtId="0" fontId="8" fillId="0" borderId="21" xfId="1" applyFont="1" applyBorder="1" applyAlignment="1">
      <alignment horizontal="left" vertical="top" readingOrder="1"/>
    </xf>
    <xf numFmtId="0" fontId="8" fillId="0" borderId="18" xfId="1" applyFont="1" applyBorder="1" applyAlignment="1">
      <alignment horizontal="left" vertical="top" readingOrder="1"/>
    </xf>
    <xf numFmtId="166" fontId="8" fillId="0" borderId="0" xfId="1" quotePrefix="1" applyNumberFormat="1" applyFont="1" applyAlignment="1">
      <alignment horizontal="center" vertical="top" readingOrder="1"/>
    </xf>
    <xf numFmtId="43" fontId="7" fillId="0" borderId="0" xfId="3" applyNumberFormat="1" applyFont="1" applyAlignment="1">
      <alignment vertical="top" readingOrder="1"/>
    </xf>
    <xf numFmtId="0" fontId="9" fillId="0" borderId="12" xfId="1" applyFont="1" applyBorder="1" applyAlignment="1">
      <alignment horizontal="left" vertical="top" readingOrder="1"/>
    </xf>
    <xf numFmtId="0" fontId="9" fillId="0" borderId="0" xfId="1" applyFont="1" applyAlignment="1">
      <alignment horizontal="left" vertical="top" readingOrder="1"/>
    </xf>
    <xf numFmtId="0" fontId="6" fillId="0" borderId="0" xfId="1" applyFont="1" applyAlignment="1">
      <alignment vertical="top"/>
    </xf>
    <xf numFmtId="4" fontId="6" fillId="0" borderId="0" xfId="1" applyNumberFormat="1" applyFont="1" applyAlignment="1">
      <alignment vertical="top"/>
    </xf>
    <xf numFmtId="43" fontId="6" fillId="0" borderId="0" xfId="1" applyNumberFormat="1" applyFont="1" applyAlignment="1">
      <alignment vertical="top"/>
    </xf>
    <xf numFmtId="4" fontId="6" fillId="0" borderId="0" xfId="2" applyNumberFormat="1" applyFont="1" applyFill="1" applyAlignment="1">
      <alignment vertical="top"/>
    </xf>
    <xf numFmtId="0" fontId="6" fillId="4" borderId="0" xfId="1" applyFont="1" applyFill="1" applyAlignment="1">
      <alignment horizontal="left" wrapText="1"/>
    </xf>
    <xf numFmtId="0" fontId="11" fillId="4" borderId="0" xfId="1" applyFont="1" applyFill="1"/>
    <xf numFmtId="0" fontId="1" fillId="0" borderId="0" xfId="1" applyAlignment="1">
      <alignment vertical="top" readingOrder="1"/>
    </xf>
    <xf numFmtId="43" fontId="1" fillId="0" borderId="0" xfId="1" applyNumberFormat="1" applyAlignment="1">
      <alignment vertical="top" readingOrder="1"/>
    </xf>
    <xf numFmtId="0" fontId="7" fillId="0" borderId="19" xfId="1" applyFont="1" applyBorder="1" applyAlignment="1">
      <alignment vertical="top" readingOrder="1"/>
    </xf>
    <xf numFmtId="0" fontId="7" fillId="0" borderId="18" xfId="1" applyFont="1" applyBorder="1" applyAlignment="1">
      <alignment vertical="top" readingOrder="1"/>
    </xf>
    <xf numFmtId="0" fontId="7" fillId="0" borderId="21" xfId="1" applyFont="1" applyBorder="1" applyAlignment="1">
      <alignment horizontal="center" vertical="top" readingOrder="1"/>
    </xf>
    <xf numFmtId="168" fontId="8" fillId="0" borderId="16" xfId="2" quotePrefix="1" applyNumberFormat="1" applyFont="1" applyFill="1" applyBorder="1" applyAlignment="1">
      <alignment horizontal="center" vertical="center" readingOrder="1"/>
    </xf>
    <xf numFmtId="168" fontId="8" fillId="0" borderId="15" xfId="2" quotePrefix="1" applyNumberFormat="1" applyFont="1" applyFill="1" applyBorder="1" applyAlignment="1">
      <alignment horizontal="center" vertical="center" readingOrder="1"/>
    </xf>
    <xf numFmtId="167" fontId="7" fillId="0" borderId="16" xfId="1" applyNumberFormat="1" applyFont="1" applyBorder="1" applyAlignment="1">
      <alignment vertical="top" readingOrder="1"/>
    </xf>
    <xf numFmtId="168" fontId="8" fillId="0" borderId="17" xfId="2" quotePrefix="1" applyNumberFormat="1" applyFont="1" applyFill="1" applyBorder="1" applyAlignment="1">
      <alignment horizontal="center" vertical="center" readingOrder="1"/>
    </xf>
    <xf numFmtId="0" fontId="1" fillId="0" borderId="13" xfId="1" applyBorder="1"/>
    <xf numFmtId="0" fontId="1" fillId="0" borderId="0" xfId="1"/>
    <xf numFmtId="0" fontId="9" fillId="0" borderId="12" xfId="4" applyBorder="1" applyAlignment="1">
      <alignment vertical="top" wrapText="1" readingOrder="1"/>
    </xf>
    <xf numFmtId="167" fontId="7" fillId="0" borderId="16" xfId="1" applyNumberFormat="1" applyFont="1" applyBorder="1" applyAlignment="1">
      <alignment horizontal="center" vertical="top" readingOrder="1"/>
    </xf>
    <xf numFmtId="0" fontId="1" fillId="0" borderId="0" xfId="1" applyAlignment="1">
      <alignment vertical="top" wrapText="1" readingOrder="1"/>
    </xf>
    <xf numFmtId="0" fontId="6" fillId="0" borderId="0" xfId="1" applyFont="1" applyAlignment="1">
      <alignment horizontal="left" vertical="top" readingOrder="1"/>
    </xf>
    <xf numFmtId="49" fontId="2" fillId="2" borderId="0" xfId="0" applyNumberFormat="1" applyFont="1" applyFill="1" applyAlignment="1">
      <alignment horizontal="left"/>
    </xf>
    <xf numFmtId="43" fontId="2" fillId="2" borderId="0" xfId="5" applyFont="1" applyFill="1" applyAlignment="1">
      <alignment horizontal="left"/>
    </xf>
    <xf numFmtId="0" fontId="6" fillId="4" borderId="0" xfId="1" applyFont="1" applyFill="1" applyAlignment="1">
      <alignment horizontal="left" vertical="center" wrapText="1"/>
    </xf>
    <xf numFmtId="4" fontId="0" fillId="0" borderId="0" xfId="0" applyNumberFormat="1"/>
    <xf numFmtId="164" fontId="2" fillId="2" borderId="0" xfId="0" applyNumberFormat="1" applyFont="1" applyFill="1" applyAlignment="1">
      <alignment horizontal="left"/>
    </xf>
    <xf numFmtId="49" fontId="3" fillId="2" borderId="1" xfId="0" applyNumberFormat="1" applyFont="1" applyFill="1" applyBorder="1" applyAlignment="1">
      <alignment horizontal="center" wrapText="1"/>
    </xf>
    <xf numFmtId="49" fontId="3" fillId="2" borderId="1" xfId="0" applyNumberFormat="1" applyFont="1" applyFill="1" applyBorder="1" applyAlignment="1">
      <alignment horizontal="center"/>
    </xf>
    <xf numFmtId="0" fontId="3" fillId="2" borderId="1" xfId="0" applyFont="1" applyFill="1" applyBorder="1" applyAlignment="1">
      <alignment horizontal="center" wrapText="1"/>
    </xf>
    <xf numFmtId="49" fontId="3" fillId="3" borderId="1" xfId="0" applyNumberFormat="1" applyFont="1" applyFill="1" applyBorder="1" applyAlignment="1">
      <alignment horizontal="center"/>
    </xf>
    <xf numFmtId="49" fontId="3" fillId="3" borderId="2" xfId="0" applyNumberFormat="1" applyFont="1" applyFill="1" applyBorder="1" applyAlignment="1">
      <alignment horizontal="center"/>
    </xf>
    <xf numFmtId="49" fontId="3" fillId="3" borderId="3" xfId="0" applyNumberFormat="1" applyFont="1" applyFill="1" applyBorder="1" applyAlignment="1">
      <alignment horizontal="center"/>
    </xf>
    <xf numFmtId="49" fontId="3" fillId="3" borderId="4" xfId="0" applyNumberFormat="1" applyFont="1" applyFill="1" applyBorder="1" applyAlignment="1">
      <alignment horizontal="left"/>
    </xf>
    <xf numFmtId="0" fontId="8" fillId="0" borderId="12" xfId="1" applyFont="1" applyBorder="1" applyAlignment="1">
      <alignment horizontal="left" vertical="top" wrapText="1" readingOrder="1"/>
    </xf>
    <xf numFmtId="0" fontId="8" fillId="0" borderId="0" xfId="1" applyFont="1" applyAlignment="1">
      <alignment horizontal="left" vertical="top" wrapText="1" readingOrder="1"/>
    </xf>
    <xf numFmtId="0" fontId="6" fillId="4" borderId="0" xfId="1" applyFont="1" applyFill="1" applyAlignment="1">
      <alignment horizontal="left" wrapText="1"/>
    </xf>
    <xf numFmtId="0" fontId="7" fillId="0" borderId="12" xfId="3" applyFont="1" applyBorder="1" applyAlignment="1">
      <alignment horizontal="left" vertical="top" readingOrder="1"/>
    </xf>
    <xf numFmtId="0" fontId="7" fillId="0" borderId="0" xfId="3" applyFont="1" applyAlignment="1">
      <alignment horizontal="left" vertical="top" readingOrder="1"/>
    </xf>
    <xf numFmtId="0" fontId="7" fillId="0" borderId="19" xfId="1" applyFont="1" applyBorder="1" applyAlignment="1">
      <alignment horizontal="center" vertical="top" readingOrder="1"/>
    </xf>
    <xf numFmtId="0" fontId="7" fillId="0" borderId="20" xfId="1" applyFont="1" applyBorder="1" applyAlignment="1">
      <alignment horizontal="center" vertical="top" readingOrder="1"/>
    </xf>
    <xf numFmtId="0" fontId="8" fillId="0" borderId="12" xfId="1" quotePrefix="1" applyFont="1" applyBorder="1" applyAlignment="1">
      <alignment horizontal="left" vertical="top" readingOrder="1"/>
    </xf>
    <xf numFmtId="0" fontId="8" fillId="0" borderId="0" xfId="1" quotePrefix="1" applyFont="1" applyAlignment="1">
      <alignment horizontal="left" vertical="top" readingOrder="1"/>
    </xf>
    <xf numFmtId="0" fontId="13" fillId="5" borderId="14" xfId="0" applyFont="1" applyFill="1" applyBorder="1" applyAlignment="1">
      <alignment horizontal="center"/>
    </xf>
  </cellXfs>
  <cellStyles count="6">
    <cellStyle name="Comma" xfId="5" builtinId="3"/>
    <cellStyle name="Comma 2" xfId="2" xr:uid="{1F987645-0392-4772-92F7-7FB7DDC6D8AA}"/>
    <cellStyle name="Normal" xfId="0" builtinId="0"/>
    <cellStyle name="Normal 2" xfId="1" xr:uid="{13BE9455-40DF-45CC-A93A-1FD6EB7BD153}"/>
    <cellStyle name="Normal 2 2" xfId="3" xr:uid="{6D620515-E915-4133-B688-F95491480FB6}"/>
    <cellStyle name="Normal_Birla Bond Plus" xfId="4" xr:uid="{FF4C8142-9F60-4271-98B6-7C03C156CB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112</xdr:row>
      <xdr:rowOff>85725</xdr:rowOff>
    </xdr:from>
    <xdr:to>
      <xdr:col>0</xdr:col>
      <xdr:colOff>2124075</xdr:colOff>
      <xdr:row>118</xdr:row>
      <xdr:rowOff>79375</xdr:rowOff>
    </xdr:to>
    <xdr:pic>
      <xdr:nvPicPr>
        <xdr:cNvPr id="2" name="Picture 1">
          <a:extLst>
            <a:ext uri="{FF2B5EF4-FFF2-40B4-BE49-F238E27FC236}">
              <a16:creationId xmlns:a16="http://schemas.microsoft.com/office/drawing/2014/main" id="{4DCE3ED5-63EE-4A2D-83A2-E9494C3934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17211675"/>
          <a:ext cx="2019300" cy="1428750"/>
        </a:xfrm>
        <a:prstGeom prst="rect">
          <a:avLst/>
        </a:prstGeom>
        <a:noFill/>
        <a:ln>
          <a:noFill/>
        </a:ln>
      </xdr:spPr>
    </xdr:pic>
    <xdr:clientData/>
  </xdr:twoCellAnchor>
  <xdr:twoCellAnchor editAs="oneCell">
    <xdr:from>
      <xdr:col>0</xdr:col>
      <xdr:colOff>76201</xdr:colOff>
      <xdr:row>127</xdr:row>
      <xdr:rowOff>50801</xdr:rowOff>
    </xdr:from>
    <xdr:to>
      <xdr:col>0</xdr:col>
      <xdr:colOff>2391905</xdr:colOff>
      <xdr:row>135</xdr:row>
      <xdr:rowOff>101600</xdr:rowOff>
    </xdr:to>
    <xdr:pic>
      <xdr:nvPicPr>
        <xdr:cNvPr id="3" name="Graphic 6">
          <a:extLst>
            <a:ext uri="{FF2B5EF4-FFF2-40B4-BE49-F238E27FC236}">
              <a16:creationId xmlns:a16="http://schemas.microsoft.com/office/drawing/2014/main" id="{C8D1E4F6-DA9A-4799-93D9-6D15690A931B}"/>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7465"/>
        <a:stretch/>
      </xdr:blipFill>
      <xdr:spPr>
        <a:xfrm>
          <a:off x="552451" y="20161251"/>
          <a:ext cx="2315704" cy="1320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B575D4D1-7FB0-4CD0-8227-3E3646686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24150"/>
          <a:ext cx="1885950" cy="33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37"/>
  <sheetViews>
    <sheetView tabSelected="1" topLeftCell="A49" workbookViewId="0">
      <selection activeCell="F69" sqref="F69"/>
    </sheetView>
  </sheetViews>
  <sheetFormatPr defaultRowHeight="12.75" x14ac:dyDescent="0.25"/>
  <cols>
    <col min="1" max="1" width="37" customWidth="1"/>
    <col min="2" max="2" width="15.69921875" customWidth="1"/>
    <col min="3" max="3" width="20.796875" customWidth="1"/>
    <col min="4" max="4" width="16.8984375" customWidth="1"/>
    <col min="5" max="5" width="20.796875" customWidth="1"/>
    <col min="6" max="6" width="14.8984375" customWidth="1"/>
    <col min="7" max="7" width="14" customWidth="1"/>
    <col min="8" max="9" width="10.09765625" customWidth="1"/>
    <col min="10" max="10" width="4.69921875" customWidth="1"/>
  </cols>
  <sheetData>
    <row r="1" spans="1:12" s="1" customFormat="1" ht="23.95" customHeight="1" x14ac:dyDescent="0.25">
      <c r="A1" s="77" t="s">
        <v>0</v>
      </c>
      <c r="B1" s="77"/>
      <c r="C1" s="77"/>
      <c r="D1" s="77"/>
      <c r="E1" s="77"/>
      <c r="F1" s="77"/>
      <c r="G1" s="77"/>
      <c r="H1" s="77"/>
      <c r="I1" s="77"/>
    </row>
    <row r="2" spans="1:12" s="1" customFormat="1" ht="23.95" customHeight="1" x14ac:dyDescent="0.25">
      <c r="A2" s="77" t="s">
        <v>43</v>
      </c>
      <c r="B2" s="77"/>
      <c r="C2" s="77"/>
      <c r="D2" s="77"/>
      <c r="E2" s="77"/>
      <c r="F2" s="77"/>
      <c r="G2" s="77"/>
      <c r="H2" s="77"/>
      <c r="I2" s="77"/>
    </row>
    <row r="3" spans="1:12" s="1" customFormat="1" ht="23.95" customHeight="1" x14ac:dyDescent="0.25">
      <c r="A3" s="78" t="s">
        <v>42</v>
      </c>
      <c r="B3" s="78"/>
      <c r="C3" s="78"/>
      <c r="D3" s="78"/>
      <c r="E3" s="78"/>
      <c r="F3" s="78"/>
      <c r="G3" s="78"/>
      <c r="H3" s="78"/>
      <c r="I3" s="78"/>
    </row>
    <row r="4" spans="1:12" s="1" customFormat="1" ht="18.149999999999999" customHeight="1" x14ac:dyDescent="0.25">
      <c r="A4" s="79" t="s">
        <v>1</v>
      </c>
      <c r="B4" s="79"/>
      <c r="C4" s="79"/>
      <c r="D4" s="79"/>
      <c r="E4" s="79"/>
      <c r="F4" s="79"/>
      <c r="G4" s="79"/>
      <c r="H4" s="79"/>
      <c r="I4" s="79"/>
    </row>
    <row r="5" spans="1:12" s="1" customFormat="1" ht="18.149999999999999" customHeight="1" x14ac:dyDescent="0.25">
      <c r="A5" s="80"/>
      <c r="B5" s="80"/>
      <c r="C5" s="80"/>
      <c r="D5" s="80"/>
      <c r="E5" s="80"/>
      <c r="F5" s="80"/>
      <c r="G5" s="80"/>
      <c r="H5" s="80"/>
      <c r="I5" s="80"/>
    </row>
    <row r="6" spans="1:12" s="1" customFormat="1" ht="18.149999999999999" customHeight="1" x14ac:dyDescent="0.25">
      <c r="A6" s="75" t="s">
        <v>2</v>
      </c>
      <c r="B6" s="75" t="s">
        <v>3</v>
      </c>
      <c r="C6" s="75" t="s">
        <v>4</v>
      </c>
      <c r="D6" s="75" t="s">
        <v>5</v>
      </c>
      <c r="E6" s="76" t="s">
        <v>6</v>
      </c>
      <c r="F6" s="74" t="s">
        <v>7</v>
      </c>
      <c r="G6" s="74" t="s">
        <v>8</v>
      </c>
      <c r="H6" s="2" t="s">
        <v>9</v>
      </c>
      <c r="I6" s="3"/>
    </row>
    <row r="7" spans="1:12" s="1" customFormat="1" ht="18.149999999999999" customHeight="1" x14ac:dyDescent="0.25">
      <c r="A7" s="75"/>
      <c r="B7" s="75"/>
      <c r="C7" s="75"/>
      <c r="D7" s="75"/>
      <c r="E7" s="76"/>
      <c r="F7" s="74"/>
      <c r="G7" s="74"/>
      <c r="H7" s="4" t="s">
        <v>10</v>
      </c>
      <c r="I7" s="5" t="s">
        <v>11</v>
      </c>
    </row>
    <row r="8" spans="1:12" s="1" customFormat="1" ht="18.149999999999999" customHeight="1" x14ac:dyDescent="0.25">
      <c r="A8" s="6" t="s">
        <v>12</v>
      </c>
      <c r="B8" s="7"/>
      <c r="C8" s="7"/>
      <c r="D8" s="7"/>
      <c r="E8" s="7"/>
      <c r="F8" s="7"/>
      <c r="G8" s="7"/>
      <c r="H8" s="8"/>
      <c r="I8" s="9"/>
    </row>
    <row r="9" spans="1:12" s="1" customFormat="1" ht="18.149999999999999" customHeight="1" x14ac:dyDescent="0.25">
      <c r="A9" s="6" t="s">
        <v>19</v>
      </c>
      <c r="B9" s="7"/>
      <c r="C9" s="7"/>
      <c r="D9" s="7"/>
      <c r="E9" s="7"/>
      <c r="F9" s="7"/>
      <c r="G9" s="7"/>
      <c r="H9" s="8"/>
      <c r="I9" s="9"/>
    </row>
    <row r="10" spans="1:12" s="1" customFormat="1" ht="18.149999999999999" customHeight="1" x14ac:dyDescent="0.25">
      <c r="A10" s="10" t="s">
        <v>20</v>
      </c>
      <c r="B10" s="11"/>
      <c r="C10" s="11"/>
      <c r="D10" s="11"/>
      <c r="E10" s="11"/>
      <c r="F10" s="11"/>
      <c r="G10" s="11"/>
      <c r="H10" s="12"/>
      <c r="I10" s="13"/>
    </row>
    <row r="11" spans="1:12" s="1" customFormat="1" ht="18.149999999999999" customHeight="1" x14ac:dyDescent="0.2">
      <c r="A11" s="14" t="s">
        <v>24</v>
      </c>
      <c r="B11" s="14" t="s">
        <v>44</v>
      </c>
      <c r="C11" s="14" t="s">
        <v>21</v>
      </c>
      <c r="D11" s="15">
        <v>1050</v>
      </c>
      <c r="E11" s="15">
        <v>11280.2328493</v>
      </c>
      <c r="F11" s="16">
        <v>3.5900000000000001E-2</v>
      </c>
      <c r="G11" s="17">
        <v>6.5439999999999996</v>
      </c>
      <c r="H11" s="25"/>
      <c r="I11" s="9"/>
      <c r="K11" s="69"/>
      <c r="L11" s="70"/>
    </row>
    <row r="12" spans="1:12" s="1" customFormat="1" ht="18.149999999999999" customHeight="1" x14ac:dyDescent="0.2">
      <c r="A12" s="14" t="s">
        <v>22</v>
      </c>
      <c r="B12" s="14" t="s">
        <v>45</v>
      </c>
      <c r="C12" s="14" t="s">
        <v>21</v>
      </c>
      <c r="D12" s="15">
        <v>1000</v>
      </c>
      <c r="E12" s="15">
        <v>10673.7191781</v>
      </c>
      <c r="F12" s="16">
        <v>3.39E-2</v>
      </c>
      <c r="G12" s="17">
        <v>6.4348999999999998</v>
      </c>
      <c r="H12" s="25"/>
      <c r="I12" s="9"/>
      <c r="K12" s="69"/>
      <c r="L12" s="70"/>
    </row>
    <row r="13" spans="1:12" s="1" customFormat="1" ht="18.149999999999999" customHeight="1" x14ac:dyDescent="0.2">
      <c r="A13" s="14" t="s">
        <v>27</v>
      </c>
      <c r="B13" s="14" t="s">
        <v>28</v>
      </c>
      <c r="C13" s="14" t="s">
        <v>21</v>
      </c>
      <c r="D13" s="15">
        <v>500</v>
      </c>
      <c r="E13" s="15">
        <v>5384.3707533999996</v>
      </c>
      <c r="F13" s="16">
        <v>1.7100000000000001E-2</v>
      </c>
      <c r="G13" s="17">
        <v>6.6447000000000003</v>
      </c>
      <c r="H13" s="25"/>
      <c r="I13" s="9"/>
      <c r="K13" s="69"/>
      <c r="L13" s="70"/>
    </row>
    <row r="14" spans="1:12" s="1" customFormat="1" ht="18.149999999999999" customHeight="1" x14ac:dyDescent="0.2">
      <c r="A14" s="14" t="s">
        <v>46</v>
      </c>
      <c r="B14" s="14" t="s">
        <v>47</v>
      </c>
      <c r="C14" s="14" t="s">
        <v>21</v>
      </c>
      <c r="D14" s="15">
        <v>500</v>
      </c>
      <c r="E14" s="15">
        <v>5336.1915753000003</v>
      </c>
      <c r="F14" s="16">
        <v>1.7000000000000001E-2</v>
      </c>
      <c r="G14" s="17">
        <v>6.2705000000000002</v>
      </c>
      <c r="H14" s="25"/>
      <c r="I14" s="9"/>
      <c r="K14" s="69"/>
      <c r="L14" s="70"/>
    </row>
    <row r="15" spans="1:12" s="1" customFormat="1" ht="18.149999999999999" customHeight="1" x14ac:dyDescent="0.25">
      <c r="A15" s="18" t="s">
        <v>14</v>
      </c>
      <c r="B15" s="19"/>
      <c r="C15" s="19"/>
      <c r="D15" s="18"/>
      <c r="E15" s="20">
        <v>32674.5143561</v>
      </c>
      <c r="F15" s="21">
        <v>0.10390000000000001</v>
      </c>
      <c r="G15" s="19"/>
      <c r="H15" s="22"/>
      <c r="I15" s="23"/>
    </row>
    <row r="16" spans="1:12" s="1" customFormat="1" ht="18.149999999999999" customHeight="1" x14ac:dyDescent="0.25">
      <c r="A16" s="6" t="s">
        <v>25</v>
      </c>
      <c r="B16" s="7"/>
      <c r="C16" s="7"/>
      <c r="D16" s="7"/>
      <c r="E16" s="7"/>
      <c r="F16" s="7"/>
      <c r="G16" s="7"/>
      <c r="H16" s="8"/>
      <c r="I16" s="9"/>
    </row>
    <row r="17" spans="1:12" s="1" customFormat="1" ht="18.149999999999999" customHeight="1" x14ac:dyDescent="0.25">
      <c r="A17" s="6" t="s">
        <v>29</v>
      </c>
      <c r="B17" s="7"/>
      <c r="C17" s="7"/>
      <c r="D17" s="7"/>
      <c r="E17" s="7"/>
      <c r="F17" s="7"/>
      <c r="G17" s="7"/>
      <c r="H17" s="8"/>
      <c r="I17" s="9"/>
    </row>
    <row r="18" spans="1:12" s="1" customFormat="1" ht="18.149999999999999" customHeight="1" x14ac:dyDescent="0.25">
      <c r="A18" s="10" t="s">
        <v>30</v>
      </c>
      <c r="B18" s="11"/>
      <c r="C18" s="11"/>
      <c r="D18" s="11"/>
      <c r="E18" s="11"/>
      <c r="F18" s="11"/>
      <c r="G18" s="11"/>
      <c r="H18" s="12"/>
      <c r="I18" s="13"/>
    </row>
    <row r="19" spans="1:12" s="1" customFormat="1" ht="19.8" customHeight="1" x14ac:dyDescent="0.2">
      <c r="A19" s="14" t="s">
        <v>48</v>
      </c>
      <c r="B19" s="14" t="s">
        <v>49</v>
      </c>
      <c r="C19" s="14" t="s">
        <v>36</v>
      </c>
      <c r="D19" s="15">
        <v>3000</v>
      </c>
      <c r="E19" s="15">
        <v>14935.86</v>
      </c>
      <c r="F19" s="16">
        <v>4.7500000000000001E-2</v>
      </c>
      <c r="G19" s="17">
        <v>6.2698</v>
      </c>
      <c r="H19" s="8"/>
      <c r="I19" s="9"/>
      <c r="K19" s="69"/>
      <c r="L19" s="70"/>
    </row>
    <row r="20" spans="1:12" s="1" customFormat="1" ht="19.8" customHeight="1" x14ac:dyDescent="0.2">
      <c r="A20" s="14" t="s">
        <v>31</v>
      </c>
      <c r="B20" s="14" t="s">
        <v>32</v>
      </c>
      <c r="C20" s="14" t="s">
        <v>33</v>
      </c>
      <c r="D20" s="15">
        <v>2000</v>
      </c>
      <c r="E20" s="15">
        <v>9909.58</v>
      </c>
      <c r="F20" s="16">
        <v>3.15E-2</v>
      </c>
      <c r="G20" s="17">
        <v>6.4047000000000001</v>
      </c>
      <c r="H20" s="8"/>
      <c r="I20" s="9"/>
      <c r="K20" s="69"/>
      <c r="L20" s="70"/>
    </row>
    <row r="21" spans="1:12" s="1" customFormat="1" ht="19.8" customHeight="1" x14ac:dyDescent="0.2">
      <c r="A21" s="14" t="s">
        <v>31</v>
      </c>
      <c r="B21" s="14" t="s">
        <v>37</v>
      </c>
      <c r="C21" s="14" t="s">
        <v>33</v>
      </c>
      <c r="D21" s="15">
        <v>1000</v>
      </c>
      <c r="E21" s="15">
        <v>4953.93</v>
      </c>
      <c r="F21" s="16">
        <v>1.5800000000000002E-2</v>
      </c>
      <c r="G21" s="17">
        <v>6.4048999999999996</v>
      </c>
      <c r="H21" s="8"/>
      <c r="I21" s="9"/>
      <c r="K21" s="69"/>
      <c r="L21" s="70"/>
    </row>
    <row r="22" spans="1:12" s="1" customFormat="1" ht="19.8" customHeight="1" x14ac:dyDescent="0.2">
      <c r="A22" s="14" t="s">
        <v>34</v>
      </c>
      <c r="B22" s="14" t="s">
        <v>50</v>
      </c>
      <c r="C22" s="14" t="s">
        <v>33</v>
      </c>
      <c r="D22" s="15">
        <v>1000</v>
      </c>
      <c r="E22" s="15">
        <v>4942.3999999999996</v>
      </c>
      <c r="F22" s="16">
        <v>1.5699999999999999E-2</v>
      </c>
      <c r="G22" s="17">
        <v>6.4451999999999998</v>
      </c>
      <c r="H22" s="8"/>
      <c r="I22" s="9"/>
      <c r="K22" s="69"/>
      <c r="L22" s="70"/>
    </row>
    <row r="23" spans="1:12" s="1" customFormat="1" ht="19.8" customHeight="1" x14ac:dyDescent="0.2">
      <c r="A23" s="14" t="s">
        <v>51</v>
      </c>
      <c r="B23" s="14" t="s">
        <v>52</v>
      </c>
      <c r="C23" s="14" t="s">
        <v>33</v>
      </c>
      <c r="D23" s="15">
        <v>1000</v>
      </c>
      <c r="E23" s="15">
        <v>4940.3599999999997</v>
      </c>
      <c r="F23" s="16">
        <v>1.5699999999999999E-2</v>
      </c>
      <c r="G23" s="17">
        <v>6.4798</v>
      </c>
      <c r="H23" s="8"/>
      <c r="I23" s="9"/>
      <c r="K23" s="69"/>
      <c r="L23" s="70"/>
    </row>
    <row r="24" spans="1:12" s="1" customFormat="1" ht="19.8" customHeight="1" x14ac:dyDescent="0.2">
      <c r="A24" s="14" t="s">
        <v>34</v>
      </c>
      <c r="B24" s="14" t="s">
        <v>53</v>
      </c>
      <c r="C24" s="14" t="s">
        <v>33</v>
      </c>
      <c r="D24" s="15">
        <v>500</v>
      </c>
      <c r="E24" s="15">
        <v>2477.16</v>
      </c>
      <c r="F24" s="16">
        <v>7.9000000000000008E-3</v>
      </c>
      <c r="G24" s="17">
        <v>6.3501000000000003</v>
      </c>
      <c r="H24" s="8"/>
      <c r="I24" s="9"/>
      <c r="K24" s="69"/>
      <c r="L24" s="70"/>
    </row>
    <row r="25" spans="1:12" s="1" customFormat="1" ht="19.8" customHeight="1" x14ac:dyDescent="0.25">
      <c r="A25" s="18" t="s">
        <v>14</v>
      </c>
      <c r="B25" s="19"/>
      <c r="C25" s="19"/>
      <c r="D25" s="18"/>
      <c r="E25" s="20">
        <f>SUM(E19:E24)</f>
        <v>42159.290000000008</v>
      </c>
      <c r="F25" s="21">
        <f>SUM(F19:F24)</f>
        <v>0.13409999999999997</v>
      </c>
      <c r="G25" s="19"/>
      <c r="H25" s="22"/>
      <c r="I25" s="23"/>
    </row>
    <row r="26" spans="1:12" s="1" customFormat="1" ht="18.149999999999999" customHeight="1" x14ac:dyDescent="0.25">
      <c r="A26" s="6" t="s">
        <v>38</v>
      </c>
      <c r="B26" s="7"/>
      <c r="C26" s="7"/>
      <c r="D26" s="7"/>
      <c r="E26" s="7"/>
      <c r="F26" s="7"/>
      <c r="G26" s="7"/>
      <c r="H26" s="8"/>
      <c r="I26" s="9"/>
    </row>
    <row r="27" spans="1:12" s="1" customFormat="1" ht="18.149999999999999" customHeight="1" x14ac:dyDescent="0.25">
      <c r="A27" s="10" t="s">
        <v>20</v>
      </c>
      <c r="B27" s="11"/>
      <c r="C27" s="11"/>
      <c r="D27" s="11"/>
      <c r="E27" s="11"/>
      <c r="F27" s="11"/>
      <c r="G27" s="11"/>
      <c r="H27" s="12"/>
      <c r="I27" s="13"/>
    </row>
    <row r="28" spans="1:12" s="1" customFormat="1" ht="19.8" customHeight="1" x14ac:dyDescent="0.2">
      <c r="A28" s="14" t="s">
        <v>54</v>
      </c>
      <c r="B28" s="14" t="s">
        <v>55</v>
      </c>
      <c r="C28" s="14" t="s">
        <v>33</v>
      </c>
      <c r="D28" s="15">
        <v>4000</v>
      </c>
      <c r="E28" s="15">
        <v>19841.38</v>
      </c>
      <c r="F28" s="16">
        <v>6.3100000000000003E-2</v>
      </c>
      <c r="G28" s="17">
        <v>6.4847999999999999</v>
      </c>
      <c r="H28" s="8"/>
      <c r="I28" s="9"/>
      <c r="K28" s="69"/>
      <c r="L28" s="70"/>
    </row>
    <row r="29" spans="1:12" s="1" customFormat="1" ht="19.8" customHeight="1" x14ac:dyDescent="0.2">
      <c r="A29" s="14" t="s">
        <v>23</v>
      </c>
      <c r="B29" s="14" t="s">
        <v>56</v>
      </c>
      <c r="C29" s="14" t="s">
        <v>33</v>
      </c>
      <c r="D29" s="15">
        <v>3000</v>
      </c>
      <c r="E29" s="15">
        <v>14971.53</v>
      </c>
      <c r="F29" s="16">
        <v>4.7600000000000003E-2</v>
      </c>
      <c r="G29" s="17">
        <v>6.3098999999999998</v>
      </c>
      <c r="H29" s="8"/>
      <c r="I29" s="9"/>
      <c r="K29" s="69"/>
      <c r="L29" s="70"/>
    </row>
    <row r="30" spans="1:12" s="1" customFormat="1" ht="19.8" customHeight="1" x14ac:dyDescent="0.2">
      <c r="A30" s="14" t="s">
        <v>57</v>
      </c>
      <c r="B30" s="14" t="s">
        <v>58</v>
      </c>
      <c r="C30" s="14" t="s">
        <v>33</v>
      </c>
      <c r="D30" s="15">
        <v>3000</v>
      </c>
      <c r="E30" s="15">
        <v>14968.95</v>
      </c>
      <c r="F30" s="16">
        <v>4.7600000000000003E-2</v>
      </c>
      <c r="G30" s="17">
        <v>6.3093000000000004</v>
      </c>
      <c r="H30" s="8"/>
      <c r="I30" s="9"/>
      <c r="K30" s="69"/>
      <c r="L30" s="70"/>
    </row>
    <row r="31" spans="1:12" s="1" customFormat="1" ht="19.8" customHeight="1" x14ac:dyDescent="0.2">
      <c r="A31" s="14" t="s">
        <v>59</v>
      </c>
      <c r="B31" s="14" t="s">
        <v>60</v>
      </c>
      <c r="C31" s="14" t="s">
        <v>33</v>
      </c>
      <c r="D31" s="15">
        <v>3000</v>
      </c>
      <c r="E31" s="15">
        <v>14967.45</v>
      </c>
      <c r="F31" s="16">
        <v>4.7600000000000003E-2</v>
      </c>
      <c r="G31" s="17">
        <v>6.6147999999999998</v>
      </c>
      <c r="H31" s="8"/>
      <c r="I31" s="9"/>
      <c r="K31" s="69"/>
      <c r="L31" s="70"/>
    </row>
    <row r="32" spans="1:12" s="1" customFormat="1" ht="19.8" customHeight="1" x14ac:dyDescent="0.2">
      <c r="A32" s="14" t="s">
        <v>39</v>
      </c>
      <c r="B32" s="14" t="s">
        <v>61</v>
      </c>
      <c r="C32" s="14" t="s">
        <v>33</v>
      </c>
      <c r="D32" s="15">
        <v>3000</v>
      </c>
      <c r="E32" s="15">
        <v>14917.545</v>
      </c>
      <c r="F32" s="16">
        <v>4.7399999999999998E-2</v>
      </c>
      <c r="G32" s="17">
        <v>6.7249999999999996</v>
      </c>
      <c r="H32" s="8"/>
      <c r="I32" s="9"/>
      <c r="K32" s="69"/>
      <c r="L32" s="70"/>
    </row>
    <row r="33" spans="1:12" s="1" customFormat="1" ht="19.8" customHeight="1" x14ac:dyDescent="0.2">
      <c r="A33" s="14" t="s">
        <v>62</v>
      </c>
      <c r="B33" s="14" t="s">
        <v>63</v>
      </c>
      <c r="C33" s="14" t="s">
        <v>33</v>
      </c>
      <c r="D33" s="15">
        <v>3000</v>
      </c>
      <c r="E33" s="15">
        <v>14897.91</v>
      </c>
      <c r="F33" s="16">
        <v>4.7399999999999998E-2</v>
      </c>
      <c r="G33" s="17">
        <v>6.76</v>
      </c>
      <c r="H33" s="8"/>
      <c r="I33" s="9"/>
      <c r="K33" s="69"/>
      <c r="L33" s="70"/>
    </row>
    <row r="34" spans="1:12" s="1" customFormat="1" ht="19.8" customHeight="1" x14ac:dyDescent="0.2">
      <c r="A34" s="14" t="s">
        <v>35</v>
      </c>
      <c r="B34" s="14" t="s">
        <v>64</v>
      </c>
      <c r="C34" s="14" t="s">
        <v>36</v>
      </c>
      <c r="D34" s="15">
        <v>2500</v>
      </c>
      <c r="E34" s="15">
        <v>12397.8375</v>
      </c>
      <c r="F34" s="16">
        <v>3.9399999999999998E-2</v>
      </c>
      <c r="G34" s="17">
        <v>6.3997999999999999</v>
      </c>
      <c r="H34" s="8"/>
      <c r="I34" s="9"/>
      <c r="K34" s="69"/>
      <c r="L34" s="70"/>
    </row>
    <row r="35" spans="1:12" s="1" customFormat="1" ht="19.8" customHeight="1" x14ac:dyDescent="0.2">
      <c r="A35" s="14" t="s">
        <v>65</v>
      </c>
      <c r="B35" s="14" t="s">
        <v>66</v>
      </c>
      <c r="C35" s="14" t="s">
        <v>33</v>
      </c>
      <c r="D35" s="15">
        <v>2000</v>
      </c>
      <c r="E35" s="15">
        <v>9980.57</v>
      </c>
      <c r="F35" s="16">
        <v>3.1699999999999999E-2</v>
      </c>
      <c r="G35" s="17">
        <v>6.4598000000000004</v>
      </c>
      <c r="H35" s="8"/>
      <c r="I35" s="9"/>
      <c r="K35" s="69"/>
      <c r="L35" s="70"/>
    </row>
    <row r="36" spans="1:12" s="1" customFormat="1" ht="19.8" customHeight="1" x14ac:dyDescent="0.2">
      <c r="A36" s="14" t="s">
        <v>67</v>
      </c>
      <c r="B36" s="14" t="s">
        <v>68</v>
      </c>
      <c r="C36" s="14" t="s">
        <v>69</v>
      </c>
      <c r="D36" s="15">
        <v>2000</v>
      </c>
      <c r="E36" s="15">
        <v>9978.68</v>
      </c>
      <c r="F36" s="16">
        <v>3.1699999999999999E-2</v>
      </c>
      <c r="G36" s="17">
        <v>6.5002000000000004</v>
      </c>
      <c r="H36" s="8"/>
      <c r="I36" s="9"/>
      <c r="K36" s="69"/>
      <c r="L36" s="70"/>
    </row>
    <row r="37" spans="1:12" s="1" customFormat="1" ht="19.8" customHeight="1" x14ac:dyDescent="0.2">
      <c r="A37" s="14" t="s">
        <v>70</v>
      </c>
      <c r="B37" s="14" t="s">
        <v>71</v>
      </c>
      <c r="C37" s="14" t="s">
        <v>69</v>
      </c>
      <c r="D37" s="15">
        <v>2000</v>
      </c>
      <c r="E37" s="15">
        <v>9928.52</v>
      </c>
      <c r="F37" s="16">
        <v>3.1600000000000003E-2</v>
      </c>
      <c r="G37" s="17">
        <v>6.57</v>
      </c>
      <c r="H37" s="8"/>
      <c r="I37" s="9"/>
      <c r="K37" s="69"/>
      <c r="L37" s="70"/>
    </row>
    <row r="38" spans="1:12" s="1" customFormat="1" ht="19.8" customHeight="1" x14ac:dyDescent="0.2">
      <c r="A38" s="14" t="s">
        <v>35</v>
      </c>
      <c r="B38" s="14" t="s">
        <v>72</v>
      </c>
      <c r="C38" s="14" t="s">
        <v>36</v>
      </c>
      <c r="D38" s="15">
        <v>1500</v>
      </c>
      <c r="E38" s="15">
        <v>7441.29</v>
      </c>
      <c r="F38" s="16">
        <v>2.3699999999999999E-2</v>
      </c>
      <c r="G38" s="17">
        <v>6.3994999999999997</v>
      </c>
      <c r="H38" s="8"/>
      <c r="I38" s="9"/>
      <c r="K38" s="69"/>
      <c r="L38" s="70"/>
    </row>
    <row r="39" spans="1:12" s="1" customFormat="1" ht="19.8" customHeight="1" x14ac:dyDescent="0.2">
      <c r="A39" s="14" t="s">
        <v>24</v>
      </c>
      <c r="B39" s="14" t="s">
        <v>73</v>
      </c>
      <c r="C39" s="14" t="s">
        <v>33</v>
      </c>
      <c r="D39" s="15">
        <v>1000</v>
      </c>
      <c r="E39" s="15">
        <v>4977.01</v>
      </c>
      <c r="F39" s="16">
        <v>1.5800000000000002E-2</v>
      </c>
      <c r="G39" s="17">
        <v>6.4847000000000001</v>
      </c>
      <c r="H39" s="8"/>
      <c r="I39" s="9"/>
      <c r="K39" s="69"/>
      <c r="L39" s="70"/>
    </row>
    <row r="40" spans="1:12" s="1" customFormat="1" ht="19.8" customHeight="1" x14ac:dyDescent="0.2">
      <c r="A40" s="14" t="s">
        <v>23</v>
      </c>
      <c r="B40" s="14" t="s">
        <v>74</v>
      </c>
      <c r="C40" s="14" t="s">
        <v>33</v>
      </c>
      <c r="D40" s="15">
        <v>500</v>
      </c>
      <c r="E40" s="15">
        <v>2485.9549999999999</v>
      </c>
      <c r="F40" s="16">
        <v>7.9000000000000008E-3</v>
      </c>
      <c r="G40" s="17">
        <v>6.4447999999999999</v>
      </c>
      <c r="H40" s="8"/>
      <c r="I40" s="9"/>
      <c r="K40" s="69"/>
      <c r="L40" s="70"/>
    </row>
    <row r="41" spans="1:12" s="1" customFormat="1" ht="19.8" customHeight="1" x14ac:dyDescent="0.2">
      <c r="A41" s="14" t="s">
        <v>59</v>
      </c>
      <c r="B41" s="14" t="s">
        <v>75</v>
      </c>
      <c r="C41" s="14" t="s">
        <v>33</v>
      </c>
      <c r="D41" s="15">
        <v>500</v>
      </c>
      <c r="E41" s="15">
        <v>2468.145</v>
      </c>
      <c r="F41" s="16">
        <v>7.7999999999999996E-3</v>
      </c>
      <c r="G41" s="17">
        <v>6.9276999999999997</v>
      </c>
      <c r="H41" s="8"/>
      <c r="I41" s="9"/>
      <c r="K41" s="69"/>
      <c r="L41" s="70"/>
    </row>
    <row r="42" spans="1:12" s="1" customFormat="1" ht="19.8" customHeight="1" x14ac:dyDescent="0.25">
      <c r="A42" s="18" t="s">
        <v>14</v>
      </c>
      <c r="B42" s="19"/>
      <c r="C42" s="19"/>
      <c r="D42" s="18"/>
      <c r="E42" s="20">
        <v>154222.77249999999</v>
      </c>
      <c r="F42" s="21">
        <v>0.49030000000000001</v>
      </c>
      <c r="G42" s="19"/>
      <c r="H42" s="22"/>
      <c r="I42" s="23"/>
    </row>
    <row r="43" spans="1:12" s="1" customFormat="1" ht="18.149999999999999" customHeight="1" x14ac:dyDescent="0.25">
      <c r="A43" s="10" t="s">
        <v>26</v>
      </c>
      <c r="B43" s="11"/>
      <c r="C43" s="11"/>
      <c r="D43" s="11"/>
      <c r="E43" s="11"/>
      <c r="F43" s="11"/>
      <c r="G43" s="11"/>
      <c r="H43" s="12"/>
      <c r="I43" s="13"/>
    </row>
    <row r="44" spans="1:12" s="1" customFormat="1" ht="19.8" customHeight="1" x14ac:dyDescent="0.2">
      <c r="A44" s="14" t="s">
        <v>76</v>
      </c>
      <c r="B44" s="14" t="s">
        <v>77</v>
      </c>
      <c r="C44" s="14" t="s">
        <v>13</v>
      </c>
      <c r="D44" s="15">
        <v>17500000</v>
      </c>
      <c r="E44" s="15">
        <v>17366.4925</v>
      </c>
      <c r="F44" s="16">
        <v>5.5199999999999999E-2</v>
      </c>
      <c r="G44" s="17">
        <v>6.1</v>
      </c>
      <c r="H44" s="8"/>
      <c r="I44" s="9"/>
      <c r="K44" s="69"/>
      <c r="L44" s="70"/>
    </row>
    <row r="45" spans="1:12" s="1" customFormat="1" ht="19.8" customHeight="1" x14ac:dyDescent="0.2">
      <c r="A45" s="14" t="s">
        <v>78</v>
      </c>
      <c r="B45" s="14" t="s">
        <v>79</v>
      </c>
      <c r="C45" s="14" t="s">
        <v>13</v>
      </c>
      <c r="D45" s="15">
        <v>10000000</v>
      </c>
      <c r="E45" s="15">
        <v>9947.11</v>
      </c>
      <c r="F45" s="16">
        <v>3.1600000000000003E-2</v>
      </c>
      <c r="G45" s="17">
        <v>6.0648</v>
      </c>
      <c r="H45" s="8"/>
      <c r="I45" s="9"/>
      <c r="K45" s="69"/>
      <c r="L45" s="70"/>
    </row>
    <row r="46" spans="1:12" s="1" customFormat="1" ht="19.8" customHeight="1" x14ac:dyDescent="0.2">
      <c r="A46" s="14" t="s">
        <v>40</v>
      </c>
      <c r="B46" s="14" t="s">
        <v>41</v>
      </c>
      <c r="C46" s="14" t="s">
        <v>13</v>
      </c>
      <c r="D46" s="15">
        <v>10000000</v>
      </c>
      <c r="E46" s="15">
        <v>9888.5499999999993</v>
      </c>
      <c r="F46" s="16">
        <v>3.1399999999999997E-2</v>
      </c>
      <c r="G46" s="17">
        <v>6.14</v>
      </c>
      <c r="H46" s="8"/>
      <c r="I46" s="9"/>
      <c r="K46" s="69"/>
      <c r="L46" s="70"/>
    </row>
    <row r="47" spans="1:12" s="1" customFormat="1" ht="19.8" customHeight="1" x14ac:dyDescent="0.2">
      <c r="A47" s="14" t="s">
        <v>80</v>
      </c>
      <c r="B47" s="14" t="s">
        <v>81</v>
      </c>
      <c r="C47" s="14" t="s">
        <v>13</v>
      </c>
      <c r="D47" s="15">
        <v>10000000</v>
      </c>
      <c r="E47" s="15">
        <v>9877.0499999999993</v>
      </c>
      <c r="F47" s="16">
        <v>3.1399999999999997E-2</v>
      </c>
      <c r="G47" s="17">
        <v>6.1398999999999999</v>
      </c>
      <c r="H47" s="8"/>
      <c r="I47" s="9"/>
      <c r="K47" s="69"/>
      <c r="L47" s="70"/>
    </row>
    <row r="48" spans="1:12" s="1" customFormat="1" ht="19.8" customHeight="1" x14ac:dyDescent="0.2">
      <c r="A48" s="14" t="s">
        <v>82</v>
      </c>
      <c r="B48" s="14" t="s">
        <v>83</v>
      </c>
      <c r="C48" s="14" t="s">
        <v>13</v>
      </c>
      <c r="D48" s="15">
        <v>5000000</v>
      </c>
      <c r="E48" s="15">
        <v>4973.5550000000003</v>
      </c>
      <c r="F48" s="16">
        <v>1.5800000000000002E-2</v>
      </c>
      <c r="G48" s="17">
        <v>6.0648</v>
      </c>
      <c r="H48" s="8"/>
      <c r="I48" s="9"/>
      <c r="K48" s="69"/>
      <c r="L48" s="70"/>
    </row>
    <row r="49" spans="1:12" s="1" customFormat="1" ht="19.8" customHeight="1" x14ac:dyDescent="0.2">
      <c r="A49" s="14" t="s">
        <v>84</v>
      </c>
      <c r="B49" s="14" t="s">
        <v>85</v>
      </c>
      <c r="C49" s="14" t="s">
        <v>13</v>
      </c>
      <c r="D49" s="15">
        <v>5000000</v>
      </c>
      <c r="E49" s="15">
        <v>4967.7299999999996</v>
      </c>
      <c r="F49" s="16">
        <v>1.5800000000000002E-2</v>
      </c>
      <c r="G49" s="17">
        <v>6.0795000000000003</v>
      </c>
      <c r="H49" s="8"/>
      <c r="I49" s="9"/>
      <c r="K49" s="69"/>
      <c r="L49" s="70"/>
    </row>
    <row r="50" spans="1:12" s="1" customFormat="1" ht="19.8" customHeight="1" x14ac:dyDescent="0.2">
      <c r="A50" s="14" t="s">
        <v>86</v>
      </c>
      <c r="B50" s="14" t="s">
        <v>87</v>
      </c>
      <c r="C50" s="14" t="s">
        <v>13</v>
      </c>
      <c r="D50" s="15">
        <v>5000000</v>
      </c>
      <c r="E50" s="15">
        <v>4944.2749999999996</v>
      </c>
      <c r="F50" s="16">
        <v>1.5699999999999999E-2</v>
      </c>
      <c r="G50" s="17">
        <v>6.14</v>
      </c>
      <c r="H50" s="8"/>
      <c r="I50" s="9"/>
      <c r="K50" s="69"/>
      <c r="L50" s="70"/>
    </row>
    <row r="51" spans="1:12" s="1" customFormat="1" ht="19.8" customHeight="1" x14ac:dyDescent="0.2">
      <c r="A51" s="14" t="s">
        <v>88</v>
      </c>
      <c r="B51" s="14" t="s">
        <v>89</v>
      </c>
      <c r="C51" s="14" t="s">
        <v>13</v>
      </c>
      <c r="D51" s="15">
        <v>1000000</v>
      </c>
      <c r="E51" s="15">
        <v>993.54600000000005</v>
      </c>
      <c r="F51" s="16">
        <v>3.2000000000000002E-3</v>
      </c>
      <c r="G51" s="17">
        <v>6.0795000000000003</v>
      </c>
      <c r="H51" s="8"/>
      <c r="I51" s="9"/>
      <c r="K51" s="69"/>
      <c r="L51" s="70"/>
    </row>
    <row r="52" spans="1:12" s="1" customFormat="1" ht="19.8" customHeight="1" x14ac:dyDescent="0.25">
      <c r="A52" s="18" t="s">
        <v>14</v>
      </c>
      <c r="B52" s="19"/>
      <c r="C52" s="19"/>
      <c r="D52" s="18"/>
      <c r="E52" s="20">
        <v>62958.308499999999</v>
      </c>
      <c r="F52" s="21">
        <v>0.2001</v>
      </c>
      <c r="G52" s="19"/>
      <c r="H52" s="22"/>
      <c r="I52" s="23"/>
    </row>
    <row r="53" spans="1:12" s="1" customFormat="1" ht="18.149999999999999" customHeight="1" x14ac:dyDescent="0.25">
      <c r="A53" s="18" t="s">
        <v>15</v>
      </c>
      <c r="B53" s="14"/>
      <c r="C53" s="14"/>
      <c r="D53" s="14"/>
      <c r="E53" s="20">
        <v>2392.6008080000001</v>
      </c>
      <c r="F53" s="21">
        <v>7.6E-3</v>
      </c>
      <c r="G53" s="24">
        <v>6.15</v>
      </c>
      <c r="H53" s="8"/>
      <c r="I53" s="9"/>
    </row>
    <row r="54" spans="1:12" s="1" customFormat="1" ht="18.149999999999999" customHeight="1" x14ac:dyDescent="0.25">
      <c r="A54" s="18" t="s">
        <v>16</v>
      </c>
      <c r="B54" s="18"/>
      <c r="C54" s="18"/>
      <c r="D54" s="18"/>
      <c r="E54" s="20">
        <v>20141.057340899999</v>
      </c>
      <c r="F54" s="21">
        <v>6.4000000000000001E-2</v>
      </c>
      <c r="G54" s="24">
        <v>6.25</v>
      </c>
      <c r="H54" s="8"/>
      <c r="I54" s="9"/>
    </row>
    <row r="55" spans="1:12" s="1" customFormat="1" ht="18.149999999999999" customHeight="1" x14ac:dyDescent="0.2">
      <c r="A55" s="14" t="s">
        <v>17</v>
      </c>
      <c r="B55" s="7"/>
      <c r="C55" s="7"/>
      <c r="D55" s="7"/>
      <c r="E55" s="15">
        <f>E56-E15-E25-E42-E52-E53-E54</f>
        <v>-65.61746620001577</v>
      </c>
      <c r="F55" s="16">
        <f>F56-F15-F25-F42-F52-F53-F54</f>
        <v>0</v>
      </c>
      <c r="G55" s="17">
        <v>6.2393804479700803</v>
      </c>
      <c r="H55" s="8"/>
      <c r="I55" s="9"/>
    </row>
    <row r="56" spans="1:12" s="1" customFormat="1" ht="18.149999999999999" customHeight="1" x14ac:dyDescent="0.25">
      <c r="A56" s="18" t="s">
        <v>18</v>
      </c>
      <c r="B56" s="7"/>
      <c r="C56" s="7"/>
      <c r="D56" s="7"/>
      <c r="E56" s="20">
        <v>314482.92603879998</v>
      </c>
      <c r="F56" s="21">
        <v>1</v>
      </c>
      <c r="G56" s="7"/>
      <c r="H56" s="8"/>
      <c r="I56" s="9"/>
    </row>
    <row r="57" spans="1:12" s="1" customFormat="1" ht="18.149999999999999" customHeight="1" x14ac:dyDescent="0.25">
      <c r="A57" s="26"/>
    </row>
    <row r="58" spans="1:12" s="1" customFormat="1" ht="18.149999999999999" customHeight="1" x14ac:dyDescent="0.25">
      <c r="A58" s="28" t="s">
        <v>126</v>
      </c>
      <c r="B58" s="28"/>
      <c r="C58" s="28"/>
      <c r="D58" s="29"/>
      <c r="E58" s="30"/>
      <c r="F58" s="30"/>
      <c r="G58" s="29"/>
    </row>
    <row r="59" spans="1:12" s="1" customFormat="1" ht="18.149999999999999" customHeight="1" x14ac:dyDescent="0.25">
      <c r="A59" s="28" t="s">
        <v>127</v>
      </c>
      <c r="B59" s="28"/>
      <c r="C59" s="28"/>
      <c r="D59" s="29"/>
      <c r="E59" s="30"/>
      <c r="F59" s="30"/>
      <c r="G59" s="29"/>
    </row>
    <row r="60" spans="1:12" s="1" customFormat="1" ht="18.149999999999999" customHeight="1" x14ac:dyDescent="0.25">
      <c r="A60" s="27" t="s">
        <v>108</v>
      </c>
      <c r="B60" s="28"/>
      <c r="C60" s="28"/>
      <c r="D60" s="29"/>
      <c r="E60" s="30"/>
      <c r="F60" s="30"/>
      <c r="G60" s="29"/>
      <c r="H60" s="73"/>
    </row>
    <row r="61" spans="1:12" s="1" customFormat="1" ht="19.8" customHeight="1" x14ac:dyDescent="0.25">
      <c r="A61" s="28"/>
      <c r="B61" s="28"/>
      <c r="C61" s="28"/>
      <c r="D61" s="29"/>
      <c r="E61" s="30"/>
      <c r="F61" s="30"/>
      <c r="G61" s="29"/>
    </row>
    <row r="62" spans="1:12" s="1" customFormat="1" ht="19.8" customHeight="1" x14ac:dyDescent="0.25">
      <c r="A62" s="28"/>
      <c r="B62" s="28"/>
      <c r="C62" s="28"/>
      <c r="D62" s="29"/>
      <c r="E62" s="30"/>
      <c r="F62" s="30"/>
      <c r="G62" s="29"/>
    </row>
    <row r="63" spans="1:12" s="1" customFormat="1" ht="18.149999999999999" customHeight="1" x14ac:dyDescent="0.25">
      <c r="A63" s="41" t="s">
        <v>90</v>
      </c>
      <c r="B63" s="54"/>
      <c r="C63" s="54"/>
      <c r="D63" s="55"/>
      <c r="E63" s="30"/>
      <c r="F63" s="30"/>
      <c r="G63" s="29"/>
    </row>
    <row r="64" spans="1:12" s="1" customFormat="1" ht="18.149999999999999" customHeight="1" x14ac:dyDescent="0.25">
      <c r="A64" s="81" t="s">
        <v>91</v>
      </c>
      <c r="B64" s="82"/>
      <c r="C64" s="82"/>
      <c r="D64" s="82"/>
      <c r="E64" s="82"/>
      <c r="F64" s="82"/>
      <c r="G64" s="29"/>
    </row>
    <row r="65" spans="1:7" s="1" customFormat="1" ht="18.149999999999999" customHeight="1" x14ac:dyDescent="0.3">
      <c r="A65" s="42" t="s">
        <v>92</v>
      </c>
      <c r="B65" s="63"/>
      <c r="C65" s="64"/>
      <c r="D65" s="64"/>
      <c r="E65" s="30"/>
      <c r="F65" s="30"/>
      <c r="G65" s="29"/>
    </row>
    <row r="66" spans="1:7" s="1" customFormat="1" ht="28.15" customHeight="1" x14ac:dyDescent="0.25">
      <c r="A66" s="56" t="s">
        <v>93</v>
      </c>
      <c r="B66" s="31" t="s">
        <v>94</v>
      </c>
      <c r="C66" s="31" t="s">
        <v>95</v>
      </c>
      <c r="D66" s="29"/>
      <c r="E66" s="30"/>
      <c r="F66" s="30"/>
      <c r="G66" s="29"/>
    </row>
    <row r="67" spans="1:7" s="1" customFormat="1" ht="18.149999999999999" customHeight="1" x14ac:dyDescent="0.25">
      <c r="A67" s="43" t="s">
        <v>115</v>
      </c>
      <c r="B67" s="33">
        <v>3118.3444</v>
      </c>
      <c r="C67" s="33" t="s">
        <v>138</v>
      </c>
      <c r="D67" s="29"/>
      <c r="E67" s="30"/>
      <c r="F67" s="30"/>
      <c r="G67" s="29"/>
    </row>
    <row r="68" spans="1:7" s="1" customFormat="1" ht="18.149999999999999" customHeight="1" x14ac:dyDescent="0.25">
      <c r="A68" s="40" t="s">
        <v>123</v>
      </c>
      <c r="B68" s="32">
        <v>1019.3</v>
      </c>
      <c r="C68" s="32" t="s">
        <v>139</v>
      </c>
      <c r="D68" s="29"/>
      <c r="E68" s="30"/>
      <c r="F68" s="30"/>
      <c r="G68" s="29"/>
    </row>
    <row r="69" spans="1:7" s="1" customFormat="1" ht="18.149999999999999" customHeight="1" x14ac:dyDescent="0.25">
      <c r="A69" s="40" t="s">
        <v>124</v>
      </c>
      <c r="B69" s="32">
        <v>1000.5906</v>
      </c>
      <c r="C69" s="32" t="s">
        <v>140</v>
      </c>
      <c r="D69" s="29"/>
      <c r="E69" s="30"/>
      <c r="F69" s="30"/>
      <c r="G69" s="29"/>
    </row>
    <row r="70" spans="1:7" s="1" customFormat="1" ht="18.149999999999999" hidden="1" customHeight="1" x14ac:dyDescent="0.25">
      <c r="A70" s="40" t="s">
        <v>128</v>
      </c>
      <c r="B70" s="32" t="e">
        <v>#N/A</v>
      </c>
      <c r="C70" s="32" t="e">
        <v>#N/A</v>
      </c>
      <c r="D70" s="29"/>
      <c r="E70" s="30"/>
      <c r="F70" s="30"/>
      <c r="G70" s="29"/>
    </row>
    <row r="71" spans="1:7" s="1" customFormat="1" ht="18.149999999999999" customHeight="1" x14ac:dyDescent="0.25">
      <c r="A71" s="40" t="s">
        <v>129</v>
      </c>
      <c r="B71" s="32">
        <v>1562.8262</v>
      </c>
      <c r="C71" s="32" t="s">
        <v>141</v>
      </c>
      <c r="D71" s="29"/>
      <c r="E71" s="30"/>
      <c r="F71" s="30"/>
      <c r="G71" s="29"/>
    </row>
    <row r="72" spans="1:7" s="1" customFormat="1" ht="18.149999999999999" hidden="1" customHeight="1" x14ac:dyDescent="0.25">
      <c r="A72" s="40" t="s">
        <v>130</v>
      </c>
      <c r="B72" s="32" t="e">
        <v>#N/A</v>
      </c>
      <c r="C72" s="32" t="e">
        <v>#N/A</v>
      </c>
      <c r="D72" s="29"/>
      <c r="E72" s="30"/>
      <c r="F72" s="30"/>
      <c r="G72" s="29"/>
    </row>
    <row r="73" spans="1:7" s="1" customFormat="1" ht="18.149999999999999" hidden="1" customHeight="1" x14ac:dyDescent="0.25">
      <c r="A73" s="40" t="s">
        <v>131</v>
      </c>
      <c r="B73" s="32" t="e">
        <v>#N/A</v>
      </c>
      <c r="C73" s="32" t="e">
        <v>#N/A</v>
      </c>
      <c r="D73" s="29"/>
      <c r="E73" s="30"/>
      <c r="F73" s="30"/>
      <c r="G73" s="29"/>
    </row>
    <row r="74" spans="1:7" s="1" customFormat="1" ht="18.149999999999999" customHeight="1" x14ac:dyDescent="0.25">
      <c r="A74" s="40" t="s">
        <v>116</v>
      </c>
      <c r="B74" s="32">
        <v>2159.8505</v>
      </c>
      <c r="C74" s="32" t="s">
        <v>142</v>
      </c>
      <c r="D74" s="29"/>
      <c r="E74" s="30"/>
      <c r="F74" s="30"/>
      <c r="G74" s="29"/>
    </row>
    <row r="75" spans="1:7" s="1" customFormat="1" ht="18.149999999999999" customHeight="1" x14ac:dyDescent="0.25">
      <c r="A75" s="40" t="s">
        <v>125</v>
      </c>
      <c r="B75" s="32">
        <v>1001.3789</v>
      </c>
      <c r="C75" s="32" t="s">
        <v>143</v>
      </c>
      <c r="D75" s="29"/>
      <c r="E75" s="30"/>
      <c r="F75" s="30"/>
      <c r="G75" s="29"/>
    </row>
    <row r="76" spans="1:7" s="1" customFormat="1" ht="18.149999999999999" customHeight="1" x14ac:dyDescent="0.25">
      <c r="A76" s="40" t="s">
        <v>122</v>
      </c>
      <c r="B76" s="32">
        <v>1107.9281000000001</v>
      </c>
      <c r="C76" s="32" t="s">
        <v>144</v>
      </c>
      <c r="D76" s="29"/>
      <c r="E76" s="30"/>
      <c r="F76" s="30"/>
      <c r="G76" s="29"/>
    </row>
    <row r="77" spans="1:7" s="1" customFormat="1" ht="18.149999999999999" customHeight="1" x14ac:dyDescent="0.25">
      <c r="A77" s="40" t="s">
        <v>117</v>
      </c>
      <c r="B77" s="32">
        <v>1005.1912</v>
      </c>
      <c r="C77" s="32" t="s">
        <v>145</v>
      </c>
      <c r="D77" s="29"/>
      <c r="E77" s="30"/>
      <c r="F77" s="30"/>
      <c r="G77" s="29"/>
    </row>
    <row r="78" spans="1:7" s="1" customFormat="1" ht="18.149999999999999" customHeight="1" x14ac:dyDescent="0.25">
      <c r="A78" s="40" t="s">
        <v>118</v>
      </c>
      <c r="B78" s="32">
        <v>2174.1417999999999</v>
      </c>
      <c r="C78" s="32" t="s">
        <v>146</v>
      </c>
      <c r="D78" s="29"/>
      <c r="E78" s="30"/>
      <c r="F78" s="30"/>
      <c r="G78" s="29"/>
    </row>
    <row r="79" spans="1:7" s="1" customFormat="1" ht="19.8" customHeight="1" x14ac:dyDescent="0.25">
      <c r="A79" s="40" t="s">
        <v>120</v>
      </c>
      <c r="B79" s="32">
        <v>1000.9401</v>
      </c>
      <c r="C79" s="32" t="s">
        <v>147</v>
      </c>
      <c r="D79" s="29"/>
      <c r="E79" s="30"/>
      <c r="F79" s="30"/>
      <c r="G79" s="29"/>
    </row>
    <row r="80" spans="1:7" s="1" customFormat="1" ht="19.8" customHeight="1" x14ac:dyDescent="0.25">
      <c r="A80" s="40" t="s">
        <v>121</v>
      </c>
      <c r="B80" s="32">
        <v>1195.6615999999999</v>
      </c>
      <c r="C80" s="32" t="s">
        <v>148</v>
      </c>
      <c r="D80" s="29"/>
      <c r="E80" s="30"/>
      <c r="F80" s="30"/>
      <c r="G80" s="29"/>
    </row>
    <row r="81" spans="1:7" s="1" customFormat="1" ht="19.8" customHeight="1" x14ac:dyDescent="0.25">
      <c r="A81" s="42" t="s">
        <v>113</v>
      </c>
      <c r="B81" s="34">
        <v>1040.9274</v>
      </c>
      <c r="C81" s="34" t="s">
        <v>149</v>
      </c>
      <c r="D81" s="29"/>
      <c r="E81" s="30"/>
      <c r="F81" s="30"/>
      <c r="G81" s="29"/>
    </row>
    <row r="82" spans="1:7" s="1" customFormat="1" ht="19.8" customHeight="1" x14ac:dyDescent="0.25">
      <c r="A82" s="40" t="s">
        <v>119</v>
      </c>
      <c r="B82" s="44"/>
      <c r="C82" s="44"/>
      <c r="D82" s="44"/>
      <c r="E82" s="45"/>
      <c r="F82" s="30"/>
      <c r="G82" s="29"/>
    </row>
    <row r="83" spans="1:7" s="1" customFormat="1" ht="18.149999999999999" customHeight="1" x14ac:dyDescent="0.25">
      <c r="A83" s="40" t="s">
        <v>132</v>
      </c>
      <c r="B83" s="44"/>
      <c r="C83" s="44"/>
      <c r="D83" s="44"/>
      <c r="E83" s="45"/>
      <c r="F83" s="30"/>
      <c r="G83" s="29"/>
    </row>
    <row r="84" spans="1:7" s="1" customFormat="1" ht="18.149999999999999" customHeight="1" x14ac:dyDescent="0.25">
      <c r="A84" s="65" t="s">
        <v>133</v>
      </c>
      <c r="B84" s="44"/>
      <c r="C84" s="44"/>
      <c r="D84" s="44"/>
      <c r="E84" s="45"/>
      <c r="F84" s="30"/>
      <c r="G84" s="29"/>
    </row>
    <row r="85" spans="1:7" s="1" customFormat="1" ht="18.149999999999999" customHeight="1" x14ac:dyDescent="0.25">
      <c r="A85" s="46" t="s">
        <v>134</v>
      </c>
      <c r="B85" s="47"/>
      <c r="C85" s="47"/>
      <c r="D85" s="47"/>
      <c r="E85" s="30"/>
      <c r="F85" s="30"/>
      <c r="G85" s="29"/>
    </row>
    <row r="86" spans="1:7" s="1" customFormat="1" ht="18.149999999999999" customHeight="1" x14ac:dyDescent="0.25">
      <c r="A86" s="40" t="s">
        <v>96</v>
      </c>
      <c r="B86" s="35"/>
      <c r="C86" s="35"/>
      <c r="D86" s="35"/>
      <c r="E86" s="30"/>
      <c r="F86" s="30"/>
      <c r="G86" s="29"/>
    </row>
    <row r="87" spans="1:7" s="1" customFormat="1" ht="18.149999999999999" customHeight="1" x14ac:dyDescent="0.2">
      <c r="A87" s="81" t="s">
        <v>109</v>
      </c>
      <c r="B87" s="82"/>
      <c r="C87" s="82"/>
      <c r="D87" s="82"/>
      <c r="E87" s="82"/>
      <c r="F87" s="82"/>
      <c r="G87" s="82"/>
    </row>
    <row r="88" spans="1:7" s="1" customFormat="1" ht="18.149999999999999" customHeight="1" x14ac:dyDescent="0.25">
      <c r="A88" s="57" t="s">
        <v>93</v>
      </c>
      <c r="B88" s="86" t="s">
        <v>110</v>
      </c>
      <c r="C88" s="87"/>
      <c r="D88" s="29"/>
      <c r="E88" s="30"/>
      <c r="F88" s="30"/>
      <c r="G88" s="29"/>
    </row>
    <row r="89" spans="1:7" s="1" customFormat="1" ht="18.149999999999999" customHeight="1" x14ac:dyDescent="0.25">
      <c r="A89" s="58"/>
      <c r="B89" s="66" t="s">
        <v>111</v>
      </c>
      <c r="C89" s="61" t="s">
        <v>112</v>
      </c>
      <c r="D89" s="29"/>
      <c r="E89" s="30"/>
      <c r="F89" s="30"/>
      <c r="G89" s="29"/>
    </row>
    <row r="90" spans="1:7" s="1" customFormat="1" ht="18.149999999999999" customHeight="1" x14ac:dyDescent="0.25">
      <c r="A90" s="40" t="s">
        <v>123</v>
      </c>
      <c r="B90" s="59">
        <v>1.9355004199999999</v>
      </c>
      <c r="C90" s="59">
        <v>1.9355004199999999</v>
      </c>
      <c r="D90" s="29"/>
      <c r="E90" s="30"/>
      <c r="F90" s="30"/>
      <c r="G90" s="29"/>
    </row>
    <row r="91" spans="1:7" s="1" customFormat="1" ht="18.149999999999999" customHeight="1" x14ac:dyDescent="0.25">
      <c r="A91" s="40" t="s">
        <v>124</v>
      </c>
      <c r="B91" s="60">
        <v>2.1740883200000001</v>
      </c>
      <c r="C91" s="60">
        <v>2.1740883200000001</v>
      </c>
      <c r="D91" s="29"/>
      <c r="E91" s="30"/>
      <c r="F91" s="30"/>
      <c r="G91" s="29"/>
    </row>
    <row r="92" spans="1:7" s="1" customFormat="1" ht="18.149999999999999" customHeight="1" x14ac:dyDescent="0.25">
      <c r="A92" s="40" t="s">
        <v>129</v>
      </c>
      <c r="B92" s="60">
        <v>3.3573044199999997</v>
      </c>
      <c r="C92" s="60">
        <v>3.3573044199999997</v>
      </c>
      <c r="D92" s="28"/>
      <c r="E92" s="30"/>
      <c r="F92" s="30"/>
      <c r="G92" s="29"/>
    </row>
    <row r="93" spans="1:7" s="1" customFormat="1" ht="18.149999999999999" customHeight="1" x14ac:dyDescent="0.25">
      <c r="A93" s="40" t="s">
        <v>125</v>
      </c>
      <c r="B93" s="60">
        <v>2.20665874</v>
      </c>
      <c r="C93" s="60">
        <v>2.20665874</v>
      </c>
      <c r="D93" s="28"/>
      <c r="E93" s="30"/>
      <c r="F93" s="30"/>
      <c r="G93" s="29"/>
    </row>
    <row r="94" spans="1:7" s="1" customFormat="1" ht="18.149999999999999" customHeight="1" x14ac:dyDescent="0.25">
      <c r="A94" s="40" t="s">
        <v>122</v>
      </c>
      <c r="B94" s="60">
        <v>2.7454551999999999</v>
      </c>
      <c r="C94" s="60">
        <v>2.7454551999999999</v>
      </c>
      <c r="D94" s="28"/>
      <c r="E94" s="30"/>
      <c r="F94" s="30"/>
      <c r="G94" s="29"/>
    </row>
    <row r="95" spans="1:7" s="1" customFormat="1" ht="18.149999999999999" customHeight="1" x14ac:dyDescent="0.25">
      <c r="A95" s="40" t="s">
        <v>117</v>
      </c>
      <c r="B95" s="60" t="s">
        <v>166</v>
      </c>
      <c r="C95" s="60" t="s">
        <v>166</v>
      </c>
      <c r="D95" s="29"/>
      <c r="E95" s="30"/>
      <c r="F95" s="30"/>
      <c r="G95" s="29"/>
    </row>
    <row r="96" spans="1:7" s="1" customFormat="1" ht="18.149999999999999" customHeight="1" x14ac:dyDescent="0.25">
      <c r="A96" s="40" t="s">
        <v>120</v>
      </c>
      <c r="B96" s="60">
        <v>2.2423597699999998</v>
      </c>
      <c r="C96" s="60">
        <v>2.2423597699999998</v>
      </c>
      <c r="D96" s="29"/>
      <c r="E96" s="30"/>
      <c r="F96" s="30"/>
      <c r="G96" s="29"/>
    </row>
    <row r="97" spans="1:7" s="1" customFormat="1" ht="18.149999999999999" customHeight="1" x14ac:dyDescent="0.25">
      <c r="A97" s="40" t="s">
        <v>121</v>
      </c>
      <c r="B97" s="60">
        <v>3.00485004</v>
      </c>
      <c r="C97" s="60">
        <v>3.00485004</v>
      </c>
      <c r="D97" s="29"/>
      <c r="E97" s="30"/>
      <c r="F97" s="30"/>
      <c r="G97" s="29"/>
    </row>
    <row r="98" spans="1:7" s="1" customFormat="1" ht="18.149999999999999" customHeight="1" x14ac:dyDescent="0.25">
      <c r="A98" s="42" t="s">
        <v>113</v>
      </c>
      <c r="B98" s="62" t="s">
        <v>166</v>
      </c>
      <c r="C98" s="62" t="s">
        <v>166</v>
      </c>
      <c r="D98" s="29"/>
      <c r="E98" s="30"/>
      <c r="F98" s="30"/>
      <c r="G98" s="29"/>
    </row>
    <row r="99" spans="1:7" s="1" customFormat="1" ht="18.149999999999999" customHeight="1" x14ac:dyDescent="0.25">
      <c r="A99" s="88" t="s">
        <v>114</v>
      </c>
      <c r="B99" s="89"/>
      <c r="C99" s="89"/>
      <c r="D99" s="89"/>
      <c r="E99" s="89"/>
      <c r="F99" s="30"/>
      <c r="G99" s="29"/>
    </row>
    <row r="100" spans="1:7" s="1" customFormat="1" ht="18.149999999999999" customHeight="1" x14ac:dyDescent="0.25">
      <c r="A100" s="40" t="s">
        <v>119</v>
      </c>
      <c r="B100" s="35"/>
      <c r="C100" s="35"/>
      <c r="D100" s="35"/>
      <c r="E100" s="30"/>
      <c r="F100" s="30"/>
      <c r="G100" s="29"/>
    </row>
    <row r="101" spans="1:7" s="1" customFormat="1" ht="19.8" customHeight="1" x14ac:dyDescent="0.25">
      <c r="A101" s="65" t="s">
        <v>133</v>
      </c>
      <c r="B101" s="67"/>
      <c r="C101" s="67"/>
      <c r="D101" s="67"/>
      <c r="E101" s="30"/>
      <c r="F101" s="30"/>
      <c r="G101" s="29"/>
    </row>
    <row r="102" spans="1:7" s="1" customFormat="1" ht="19.8" customHeight="1" x14ac:dyDescent="0.25">
      <c r="A102" s="40" t="s">
        <v>97</v>
      </c>
      <c r="B102" s="35"/>
      <c r="C102" s="35"/>
      <c r="D102" s="35"/>
      <c r="E102" s="30"/>
      <c r="F102" s="30"/>
      <c r="G102" s="29"/>
    </row>
    <row r="103" spans="1:7" s="1" customFormat="1" ht="19.8" customHeight="1" x14ac:dyDescent="0.25">
      <c r="A103" s="36" t="s">
        <v>165</v>
      </c>
      <c r="B103" s="68"/>
      <c r="C103" s="68"/>
      <c r="D103" s="68"/>
      <c r="E103" s="30"/>
      <c r="F103" s="30"/>
      <c r="G103" s="29"/>
    </row>
    <row r="104" spans="1:7" s="1" customFormat="1" ht="19.8" customHeight="1" x14ac:dyDescent="0.25">
      <c r="A104" s="37" t="s">
        <v>98</v>
      </c>
      <c r="B104" s="37"/>
      <c r="C104" s="37"/>
      <c r="D104" s="37"/>
      <c r="E104" s="30"/>
      <c r="F104" s="30"/>
      <c r="G104" s="29"/>
    </row>
    <row r="105" spans="1:7" s="1" customFormat="1" ht="19.8" customHeight="1" x14ac:dyDescent="0.25">
      <c r="A105" s="81" t="s">
        <v>99</v>
      </c>
      <c r="B105" s="82"/>
      <c r="C105" s="82"/>
      <c r="D105" s="82"/>
      <c r="E105" s="82"/>
      <c r="F105" s="82"/>
      <c r="G105" s="29"/>
    </row>
    <row r="106" spans="1:7" s="1" customFormat="1" ht="28.95" customHeight="1" x14ac:dyDescent="0.25">
      <c r="A106" s="38" t="s">
        <v>100</v>
      </c>
      <c r="B106" s="28"/>
      <c r="C106" s="28"/>
      <c r="D106" s="29"/>
      <c r="E106" s="30"/>
      <c r="F106" s="30"/>
      <c r="G106" s="29"/>
    </row>
    <row r="107" spans="1:7" s="1" customFormat="1" ht="33.549999999999997" customHeight="1" x14ac:dyDescent="0.2">
      <c r="A107" s="81" t="s">
        <v>101</v>
      </c>
      <c r="B107" s="82"/>
      <c r="C107" s="82"/>
      <c r="D107" s="82"/>
      <c r="E107" s="82"/>
      <c r="F107" s="82"/>
      <c r="G107" s="82"/>
    </row>
    <row r="108" spans="1:7" s="1" customFormat="1" ht="43.9" customHeight="1" x14ac:dyDescent="0.2">
      <c r="A108" s="81" t="s">
        <v>102</v>
      </c>
      <c r="B108" s="82"/>
      <c r="C108" s="82"/>
      <c r="D108" s="82"/>
      <c r="E108" s="82"/>
      <c r="F108" s="82"/>
      <c r="G108" s="82"/>
    </row>
    <row r="109" spans="1:7" s="1" customFormat="1" ht="19.8" customHeight="1" x14ac:dyDescent="0.25">
      <c r="A109" s="71" t="s">
        <v>150</v>
      </c>
      <c r="B109" s="28"/>
      <c r="C109" s="28"/>
      <c r="D109" s="29"/>
      <c r="E109" s="30"/>
      <c r="F109" s="30"/>
      <c r="G109" s="29"/>
    </row>
    <row r="110" spans="1:7" s="1" customFormat="1" ht="19.8" customHeight="1" x14ac:dyDescent="0.25">
      <c r="A110" s="28" t="s">
        <v>103</v>
      </c>
      <c r="B110" s="28"/>
      <c r="C110" s="28"/>
      <c r="D110" s="29"/>
      <c r="E110" s="30"/>
      <c r="F110" s="30"/>
      <c r="G110" s="29"/>
    </row>
    <row r="111" spans="1:7" s="1" customFormat="1" x14ac:dyDescent="0.25">
      <c r="A111" s="28" t="s">
        <v>135</v>
      </c>
      <c r="B111" s="28"/>
      <c r="C111" s="28"/>
      <c r="D111" s="29"/>
      <c r="E111" s="30"/>
      <c r="F111" s="30"/>
      <c r="G111" s="29"/>
    </row>
    <row r="112" spans="1:7" s="1" customFormat="1" ht="18.149999999999999" customHeight="1" x14ac:dyDescent="0.25">
      <c r="A112" s="28" t="s">
        <v>136</v>
      </c>
      <c r="B112" s="28"/>
      <c r="C112" s="28"/>
      <c r="D112" s="29"/>
      <c r="E112" s="30"/>
      <c r="F112" s="30"/>
      <c r="G112" s="29"/>
    </row>
    <row r="113" spans="1:7" s="1" customFormat="1" ht="18.149999999999999" customHeight="1" x14ac:dyDescent="0.25">
      <c r="A113" s="28"/>
      <c r="B113" s="28"/>
      <c r="C113" s="28"/>
      <c r="D113" s="29"/>
      <c r="E113" s="30"/>
      <c r="F113" s="30"/>
      <c r="G113" s="29"/>
    </row>
    <row r="114" spans="1:7" s="1" customFormat="1" ht="28.8" customHeight="1" x14ac:dyDescent="0.25">
      <c r="A114" s="28"/>
      <c r="B114" s="28"/>
      <c r="C114" s="28"/>
      <c r="D114" s="29"/>
      <c r="E114" s="30"/>
      <c r="F114" s="30"/>
      <c r="G114" s="29"/>
    </row>
    <row r="115" spans="1:7" s="1" customFormat="1" ht="18.149999999999999" customHeight="1" x14ac:dyDescent="0.25">
      <c r="A115" s="28"/>
      <c r="B115" s="28"/>
      <c r="C115" s="28"/>
      <c r="D115" s="29"/>
      <c r="E115" s="30"/>
      <c r="F115" s="30"/>
      <c r="G115" s="29"/>
    </row>
    <row r="116" spans="1:7" s="1" customFormat="1" ht="18.149999999999999" customHeight="1" x14ac:dyDescent="0.25">
      <c r="A116" s="28"/>
      <c r="B116" s="28"/>
      <c r="C116" s="28"/>
      <c r="D116" s="29"/>
      <c r="E116" s="30"/>
      <c r="F116" s="30"/>
      <c r="G116" s="29"/>
    </row>
    <row r="117" spans="1:7" s="1" customFormat="1" x14ac:dyDescent="0.25">
      <c r="A117" s="28"/>
      <c r="B117" s="28"/>
      <c r="C117" s="28"/>
      <c r="D117" s="29"/>
      <c r="E117" s="30"/>
      <c r="F117" s="30"/>
      <c r="G117" s="29"/>
    </row>
    <row r="118" spans="1:7" s="1" customFormat="1" ht="18.149999999999999" customHeight="1" x14ac:dyDescent="0.25">
      <c r="A118" s="28"/>
      <c r="B118" s="28"/>
      <c r="C118" s="28"/>
      <c r="D118" s="29"/>
      <c r="E118" s="30"/>
      <c r="F118" s="30"/>
      <c r="G118" s="29"/>
    </row>
    <row r="119" spans="1:7" s="1" customFormat="1" ht="28.8" customHeight="1" x14ac:dyDescent="0.25">
      <c r="A119" s="28"/>
      <c r="B119" s="28"/>
      <c r="C119" s="28"/>
      <c r="D119" s="29"/>
      <c r="E119" s="30"/>
      <c r="F119" s="30"/>
      <c r="G119" s="29"/>
    </row>
    <row r="120" spans="1:7" x14ac:dyDescent="0.25">
      <c r="A120" s="28"/>
      <c r="B120" s="28"/>
      <c r="C120" s="28"/>
      <c r="D120" s="29"/>
      <c r="E120" s="30"/>
      <c r="F120" s="30"/>
      <c r="G120" s="29"/>
    </row>
    <row r="121" spans="1:7" x14ac:dyDescent="0.25">
      <c r="A121" s="28"/>
      <c r="B121" s="28"/>
      <c r="C121" s="28"/>
      <c r="D121" s="29"/>
      <c r="E121" s="30"/>
      <c r="F121" s="30"/>
      <c r="G121" s="29"/>
    </row>
    <row r="122" spans="1:7" x14ac:dyDescent="0.25">
      <c r="A122" s="28"/>
      <c r="B122" s="28"/>
      <c r="C122" s="28"/>
      <c r="D122" s="29"/>
      <c r="E122" s="30"/>
      <c r="F122" s="30"/>
      <c r="G122" s="29"/>
    </row>
    <row r="123" spans="1:7" x14ac:dyDescent="0.25">
      <c r="A123" s="28" t="s">
        <v>104</v>
      </c>
      <c r="B123" s="28"/>
      <c r="C123" s="28"/>
      <c r="D123" s="28"/>
      <c r="E123" s="30"/>
      <c r="F123" s="30"/>
      <c r="G123" s="29"/>
    </row>
    <row r="124" spans="1:7" ht="64.95" customHeight="1" x14ac:dyDescent="0.25">
      <c r="A124" s="83" t="s">
        <v>105</v>
      </c>
      <c r="B124" s="83"/>
      <c r="C124" s="83"/>
      <c r="D124" s="83"/>
      <c r="E124" s="83"/>
      <c r="F124" s="83"/>
      <c r="G124" s="83"/>
    </row>
    <row r="125" spans="1:7" ht="18.3" x14ac:dyDescent="0.4">
      <c r="A125" s="53"/>
      <c r="B125" s="28"/>
      <c r="C125" s="28"/>
      <c r="D125" s="28"/>
      <c r="E125" s="30"/>
      <c r="F125" s="30"/>
      <c r="G125" s="29"/>
    </row>
    <row r="126" spans="1:7" ht="25.5" x14ac:dyDescent="0.25">
      <c r="A126" s="39" t="s">
        <v>106</v>
      </c>
      <c r="B126" s="48"/>
      <c r="C126" s="48"/>
      <c r="D126" s="49"/>
      <c r="E126" s="50"/>
      <c r="F126" s="50"/>
      <c r="G126" s="51"/>
    </row>
    <row r="127" spans="1:7" x14ac:dyDescent="0.25">
      <c r="A127" s="84" t="s">
        <v>137</v>
      </c>
      <c r="B127" s="85"/>
      <c r="C127" s="85"/>
      <c r="D127" s="85"/>
      <c r="E127" s="85"/>
      <c r="F127" s="85"/>
      <c r="G127" s="85"/>
    </row>
    <row r="128" spans="1:7" x14ac:dyDescent="0.25">
      <c r="A128" s="52"/>
      <c r="B128" s="52"/>
      <c r="C128" s="52"/>
      <c r="D128" s="52"/>
      <c r="E128" s="52"/>
      <c r="F128" s="52"/>
      <c r="G128" s="52"/>
    </row>
    <row r="129" spans="1:7" x14ac:dyDescent="0.25">
      <c r="A129" s="52"/>
      <c r="B129" s="52"/>
      <c r="C129" s="52"/>
      <c r="D129" s="52"/>
      <c r="E129" s="52"/>
      <c r="F129" s="52"/>
      <c r="G129" s="52"/>
    </row>
    <row r="130" spans="1:7" x14ac:dyDescent="0.25">
      <c r="A130" s="52"/>
      <c r="B130" s="52"/>
      <c r="C130" s="52"/>
      <c r="D130" s="52"/>
      <c r="E130" s="52"/>
      <c r="F130" s="52"/>
      <c r="G130" s="52"/>
    </row>
    <row r="131" spans="1:7" x14ac:dyDescent="0.25">
      <c r="A131" s="52"/>
      <c r="B131" s="52"/>
      <c r="C131" s="52"/>
      <c r="D131" s="52"/>
      <c r="E131" s="52"/>
      <c r="F131" s="52"/>
      <c r="G131" s="52"/>
    </row>
    <row r="132" spans="1:7" x14ac:dyDescent="0.25">
      <c r="A132" s="52"/>
      <c r="B132" s="52"/>
      <c r="C132" s="52"/>
      <c r="D132" s="52"/>
      <c r="E132" s="52"/>
      <c r="F132" s="52"/>
      <c r="G132" s="52"/>
    </row>
    <row r="133" spans="1:7" x14ac:dyDescent="0.25">
      <c r="A133" s="28"/>
      <c r="B133" s="28"/>
      <c r="C133" s="28"/>
      <c r="D133" s="28"/>
      <c r="E133" s="30"/>
      <c r="F133" s="30"/>
      <c r="G133" s="29"/>
    </row>
    <row r="134" spans="1:7" x14ac:dyDescent="0.25">
      <c r="A134" s="28"/>
      <c r="B134" s="28"/>
      <c r="C134" s="28"/>
      <c r="D134" s="29"/>
      <c r="E134" s="30"/>
      <c r="F134" s="30"/>
      <c r="G134" s="29"/>
    </row>
    <row r="135" spans="1:7" x14ac:dyDescent="0.25">
      <c r="A135" s="28"/>
      <c r="B135" s="28"/>
      <c r="C135" s="28"/>
      <c r="D135" s="29"/>
      <c r="E135" s="30"/>
      <c r="F135" s="30"/>
      <c r="G135" s="29"/>
    </row>
    <row r="136" spans="1:7" x14ac:dyDescent="0.25">
      <c r="A136" s="28"/>
      <c r="B136" s="28"/>
      <c r="C136" s="28"/>
      <c r="D136" s="29"/>
      <c r="E136" s="30"/>
      <c r="F136" s="30"/>
      <c r="G136" s="29"/>
    </row>
    <row r="137" spans="1:7" ht="18.3" x14ac:dyDescent="0.4">
      <c r="A137" s="53" t="s">
        <v>107</v>
      </c>
      <c r="B137" s="28"/>
      <c r="C137" s="28"/>
      <c r="D137" s="29"/>
      <c r="E137" s="30"/>
      <c r="F137" s="30"/>
      <c r="G137" s="29"/>
    </row>
  </sheetData>
  <mergeCells count="21">
    <mergeCell ref="A107:G107"/>
    <mergeCell ref="A108:G108"/>
    <mergeCell ref="A124:G124"/>
    <mergeCell ref="A127:G127"/>
    <mergeCell ref="A64:F64"/>
    <mergeCell ref="A87:G87"/>
    <mergeCell ref="B88:C88"/>
    <mergeCell ref="A99:E99"/>
    <mergeCell ref="A105:F105"/>
    <mergeCell ref="A1:I1"/>
    <mergeCell ref="A2:I2"/>
    <mergeCell ref="A3:I3"/>
    <mergeCell ref="A4:I4"/>
    <mergeCell ref="A5:I5"/>
    <mergeCell ref="F6:F7"/>
    <mergeCell ref="G6:G7"/>
    <mergeCell ref="A6:A7"/>
    <mergeCell ref="B6:B7"/>
    <mergeCell ref="C6:C7"/>
    <mergeCell ref="D6:D7"/>
    <mergeCell ref="E6:E7"/>
  </mergeCells>
  <pageMargins left="0.7" right="0.7" top="0.75" bottom="0.75" header="0.3" footer="0.3"/>
  <pageSetup paperSize="9" orientation="portrait" r:id="rId1"/>
  <headerFooter alignWithMargins="0">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7626A-FC33-4FB4-928C-B33D9EE1C8E2}">
  <dimension ref="A1:M19"/>
  <sheetViews>
    <sheetView workbookViewId="0">
      <selection sqref="A1:M1"/>
    </sheetView>
  </sheetViews>
  <sheetFormatPr defaultRowHeight="12.75" x14ac:dyDescent="0.25"/>
  <sheetData>
    <row r="1" spans="1:13" ht="14.4" x14ac:dyDescent="0.3">
      <c r="A1" s="90" t="s">
        <v>151</v>
      </c>
      <c r="B1" s="90"/>
      <c r="C1" s="90"/>
      <c r="D1" s="90"/>
      <c r="E1" s="90"/>
      <c r="F1" s="90"/>
      <c r="G1" s="90"/>
      <c r="H1" s="90"/>
      <c r="I1" s="90"/>
      <c r="J1" s="90"/>
      <c r="K1" s="90"/>
      <c r="L1" s="90"/>
      <c r="M1" s="90"/>
    </row>
    <row r="2" spans="1:13" x14ac:dyDescent="0.25">
      <c r="A2" t="s">
        <v>152</v>
      </c>
      <c r="H2" s="72"/>
    </row>
    <row r="3" spans="1:13" x14ac:dyDescent="0.25">
      <c r="A3" t="s">
        <v>153</v>
      </c>
      <c r="H3" s="72"/>
    </row>
    <row r="4" spans="1:13" x14ac:dyDescent="0.25">
      <c r="A4" t="s">
        <v>154</v>
      </c>
      <c r="H4" s="72"/>
    </row>
    <row r="5" spans="1:13" x14ac:dyDescent="0.25">
      <c r="A5" t="s">
        <v>155</v>
      </c>
      <c r="H5" s="72"/>
    </row>
    <row r="6" spans="1:13" x14ac:dyDescent="0.25">
      <c r="A6" t="s">
        <v>156</v>
      </c>
      <c r="H6" s="72"/>
    </row>
    <row r="7" spans="1:13" x14ac:dyDescent="0.25">
      <c r="A7" t="s">
        <v>157</v>
      </c>
      <c r="H7" s="72"/>
    </row>
    <row r="8" spans="1:13" x14ac:dyDescent="0.25">
      <c r="A8" t="s">
        <v>158</v>
      </c>
      <c r="H8" s="72"/>
    </row>
    <row r="9" spans="1:13" x14ac:dyDescent="0.25">
      <c r="A9" t="s">
        <v>159</v>
      </c>
      <c r="H9" s="72"/>
    </row>
    <row r="10" spans="1:13" x14ac:dyDescent="0.25">
      <c r="A10" t="s">
        <v>160</v>
      </c>
      <c r="H10" s="72"/>
    </row>
    <row r="11" spans="1:13" x14ac:dyDescent="0.25">
      <c r="A11" t="s">
        <v>161</v>
      </c>
      <c r="H11" s="72"/>
    </row>
    <row r="12" spans="1:13" x14ac:dyDescent="0.25">
      <c r="A12" t="s">
        <v>162</v>
      </c>
      <c r="H12" s="72"/>
    </row>
    <row r="13" spans="1:13" x14ac:dyDescent="0.25">
      <c r="H13" s="72"/>
    </row>
    <row r="14" spans="1:13" x14ac:dyDescent="0.25">
      <c r="A14" t="s">
        <v>163</v>
      </c>
      <c r="H14" s="72"/>
    </row>
    <row r="15" spans="1:13" x14ac:dyDescent="0.25">
      <c r="H15" s="72"/>
    </row>
    <row r="16" spans="1:13" x14ac:dyDescent="0.25">
      <c r="A16" t="s">
        <v>164</v>
      </c>
      <c r="H16" s="72"/>
    </row>
    <row r="17" spans="8:8" x14ac:dyDescent="0.25">
      <c r="H17" s="72"/>
    </row>
    <row r="18" spans="8:8" x14ac:dyDescent="0.25">
      <c r="H18" s="72"/>
    </row>
    <row r="19" spans="8:8" x14ac:dyDescent="0.25">
      <c r="H19" s="72"/>
    </row>
  </sheetData>
  <mergeCells count="1">
    <mergeCell ref="A1:M1"/>
  </mergeCells>
  <pageMargins left="0.7" right="0.7" top="0.75" bottom="0.75" header="0.3" footer="0.3"/>
  <pageSetup orientation="portrait" r:id="rId1"/>
  <headerFooter>
    <oddFooter>&amp;C&amp;1#&amp;"Calibri"&amp;10&amp;K000000PUBLIC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HCF</vt:lpstr>
      <vt:lpstr>Disclaimer</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15102022</dc:title>
  <dc:subject>HSBC Cash Fund 15102022</dc:subject>
  <dc:creator>HSBC Asset Management</dc:creator>
  <cp:keywords>HSBC Cash Fund 15102022</cp:keywords>
  <dcterms:created xsi:type="dcterms:W3CDTF">2022-10-16T11:28:37Z</dcterms:created>
  <dcterms:modified xsi:type="dcterms:W3CDTF">2022-10-19T03:14:11Z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133068c-5f3b-4062-adca-9b17e9c90306_Enabled">
    <vt:lpwstr>true</vt:lpwstr>
  </property>
  <property fmtid="{D5CDD505-2E9C-101B-9397-08002B2CF9AE}" pid="3" name="MSIP_Label_0133068c-5f3b-4062-adca-9b17e9c90306_SetDate">
    <vt:lpwstr>2022-10-16T11:36:56Z</vt:lpwstr>
  </property>
  <property fmtid="{D5CDD505-2E9C-101B-9397-08002B2CF9AE}" pid="4" name="MSIP_Label_0133068c-5f3b-4062-adca-9b17e9c90306_Method">
    <vt:lpwstr>Privileged</vt:lpwstr>
  </property>
  <property fmtid="{D5CDD505-2E9C-101B-9397-08002B2CF9AE}" pid="5" name="MSIP_Label_0133068c-5f3b-4062-adca-9b17e9c90306_Name">
    <vt:lpwstr>Confidential</vt:lpwstr>
  </property>
  <property fmtid="{D5CDD505-2E9C-101B-9397-08002B2CF9AE}" pid="6" name="MSIP_Label_0133068c-5f3b-4062-adca-9b17e9c90306_SiteId">
    <vt:lpwstr>1771ae17-e764-4e0f-a476-d4184d79a5d9</vt:lpwstr>
  </property>
  <property fmtid="{D5CDD505-2E9C-101B-9397-08002B2CF9AE}" pid="7" name="MSIP_Label_0133068c-5f3b-4062-adca-9b17e9c90306_ActionId">
    <vt:lpwstr>5c9f8dd9-5b04-4aab-8cb5-638df2df736c</vt:lpwstr>
  </property>
  <property fmtid="{D5CDD505-2E9C-101B-9397-08002B2CF9AE}" pid="8" name="MSIP_Label_0133068c-5f3b-4062-adca-9b17e9c90306_ContentBits">
    <vt:lpwstr>0</vt:lpwstr>
  </property>
  <property fmtid="{D5CDD505-2E9C-101B-9397-08002B2CF9AE}" pid="9" name="MSIP_Label_3486a02c-2dfb-4efe-823f-aa2d1f0e6ab7_Enabled">
    <vt:lpwstr>true</vt:lpwstr>
  </property>
  <property fmtid="{D5CDD505-2E9C-101B-9397-08002B2CF9AE}" pid="10" name="MSIP_Label_3486a02c-2dfb-4efe-823f-aa2d1f0e6ab7_SetDate">
    <vt:lpwstr>2022-10-19T03:14:11Z</vt:lpwstr>
  </property>
  <property fmtid="{D5CDD505-2E9C-101B-9397-08002B2CF9AE}" pid="11" name="MSIP_Label_3486a02c-2dfb-4efe-823f-aa2d1f0e6ab7_Method">
    <vt:lpwstr>Privileged</vt:lpwstr>
  </property>
  <property fmtid="{D5CDD505-2E9C-101B-9397-08002B2CF9AE}" pid="12" name="MSIP_Label_3486a02c-2dfb-4efe-823f-aa2d1f0e6ab7_Name">
    <vt:lpwstr>CLAPUBLIC</vt:lpwstr>
  </property>
  <property fmtid="{D5CDD505-2E9C-101B-9397-08002B2CF9AE}" pid="13" name="MSIP_Label_3486a02c-2dfb-4efe-823f-aa2d1f0e6ab7_SiteId">
    <vt:lpwstr>e0fd434d-ba64-497b-90d2-859c472e1a92</vt:lpwstr>
  </property>
  <property fmtid="{D5CDD505-2E9C-101B-9397-08002B2CF9AE}" pid="14" name="MSIP_Label_3486a02c-2dfb-4efe-823f-aa2d1f0e6ab7_ActionId">
    <vt:lpwstr>99143cee-2b64-4c92-8365-b00acfdb4e12</vt:lpwstr>
  </property>
  <property fmtid="{D5CDD505-2E9C-101B-9397-08002B2CF9AE}" pid="15" name="MSIP_Label_3486a02c-2dfb-4efe-823f-aa2d1f0e6ab7_ContentBits">
    <vt:lpwstr>2</vt:lpwstr>
  </property>
  <property fmtid="{D5CDD505-2E9C-101B-9397-08002B2CF9AE}" pid="16" name="Classification">
    <vt:lpwstr>PUBLIC</vt:lpwstr>
  </property>
</Properties>
</file>