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lient Reporting\Tracking Error and Difference\2025\March 2025\TD\TD\TD Uploaded on AMC website\"/>
    </mc:Choice>
  </mc:AlternateContent>
  <xr:revisionPtr revIDLastSave="0" documentId="13_ncr:1_{DA4E0F29-B591-4230-A949-63CA88A9CB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rackingDiffPassiveFunds" sheetId="1" r:id="rId1"/>
    <sheet name="Tracking Error" sheetId="5" r:id="rId2"/>
    <sheet name="DIRF" sheetId="4" r:id="rId3"/>
  </sheets>
  <definedNames>
    <definedName name="_xlnm._FilterDatabase" localSheetId="0" hidden="1">TrackingDiffPassiveFunds!$A$1:$J$9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<sst xmlns="http://schemas.openxmlformats.org/spreadsheetml/2006/main" count="64" uniqueCount="44">
  <si>
    <t>Name of Scheme</t>
  </si>
  <si>
    <t>Tracking Difference based on 1 Year</t>
  </si>
  <si>
    <t>Tracking Difference based on 3 Year</t>
  </si>
  <si>
    <t>Tracking Difference based on 5 Year</t>
  </si>
  <si>
    <t>Tracking Difference based on 10 Year</t>
  </si>
  <si>
    <t>Tracking Difference based on Since Launch</t>
  </si>
  <si>
    <t>Notes / Remark</t>
  </si>
  <si>
    <t>HSBC CRISIL IBX 50:50 Gilt Plus SDL Apr 2028 Index Fund - Direct - Growth</t>
  </si>
  <si>
    <t>HSBC CRISIL IBX 50:50 Gilt Plus SDL Apr 2028 Index Fund - Regular - Growth</t>
  </si>
  <si>
    <t>HSBC CRISIL IBX Gilt June 2027 Index Fund - Direct - Growth</t>
  </si>
  <si>
    <t>HSBC CRISIL IBX Gilt June 2027 Index Fund - Regular - Growth</t>
  </si>
  <si>
    <t>HSBC Nifty 50 Index Fund - Direct - Growth</t>
  </si>
  <si>
    <t>HSBC Nifty 50 Index Fund - Regular - Growth</t>
  </si>
  <si>
    <t>HSBC Nifty Next 50 Index Fund - Direct - Growth</t>
  </si>
  <si>
    <t>HSBC Nifty Next 50 Index Fund - Regular - Growth</t>
  </si>
  <si>
    <t>Date</t>
  </si>
  <si>
    <t>Issuer</t>
  </si>
  <si>
    <r>
      <t xml:space="preserve">CRISIL IBX 50:50 Gilt Plus SDL Index - April 2028 </t>
    </r>
    <r>
      <rPr>
        <b/>
        <sz val="10"/>
        <color rgb="FFFF0000"/>
        <rFont val="Calibri"/>
        <family val="2"/>
      </rPr>
      <t>(Index weight)</t>
    </r>
  </si>
  <si>
    <t>Replication Factor</t>
  </si>
  <si>
    <t>G-Sec/T-Bills</t>
  </si>
  <si>
    <t>SDLs</t>
  </si>
  <si>
    <t>Cash and Cash Equivalents</t>
  </si>
  <si>
    <t>DIRF</t>
  </si>
  <si>
    <r>
      <t xml:space="preserve">HSBC CRL IBX 50 50 Gl SDL Ap28 Indx Fund </t>
    </r>
    <r>
      <rPr>
        <b/>
        <sz val="10"/>
        <color rgb="FFFF0000"/>
        <rFont val="Calibri"/>
        <family val="2"/>
      </rPr>
      <t>(Portfolio weight)</t>
    </r>
  </si>
  <si>
    <r>
      <t xml:space="preserve">HSBC CRISIL IBX Gilt June 2027 IndexFund </t>
    </r>
    <r>
      <rPr>
        <b/>
        <sz val="10"/>
        <color rgb="FFFF0000"/>
        <rFont val="Calibri"/>
        <family val="2"/>
      </rPr>
      <t>(Portfolio weight)</t>
    </r>
  </si>
  <si>
    <r>
      <t xml:space="preserve">CRISIL-IBX Gilt Index - June 2027                       </t>
    </r>
    <r>
      <rPr>
        <b/>
        <sz val="10"/>
        <color rgb="FFFF0000"/>
        <rFont val="Calibri"/>
        <family val="2"/>
      </rPr>
      <t>(Index weight)</t>
    </r>
  </si>
  <si>
    <t>Benchmark</t>
  </si>
  <si>
    <t>Tracking Error (%) Regular</t>
  </si>
  <si>
    <t>Tracking Error (%) Direct</t>
  </si>
  <si>
    <t>HSBC CRISIL IBX 50:50 Gilt Plus SDL Apr 2028 Index Fund</t>
  </si>
  <si>
    <t>CRISIL IBX 50:50 Gilt Plus SDL Index - April 2028</t>
  </si>
  <si>
    <t>HSBC CRISIL IBX Gilt June 2027 Index Fund</t>
  </si>
  <si>
    <t>CRISIL-IBX Gilt Index - June 2027</t>
  </si>
  <si>
    <t>HSBC NIFTY 50 Index Fund</t>
  </si>
  <si>
    <t>Nifty 50 TRI</t>
  </si>
  <si>
    <t>HSBC NIFTY NEXT 50 Index Fund</t>
  </si>
  <si>
    <t>Nifty Next 50 TRI</t>
  </si>
  <si>
    <t>Category (Debt/Equity)</t>
  </si>
  <si>
    <t>AUM (INR in Cr.)</t>
  </si>
  <si>
    <t>Underlying Index Name</t>
  </si>
  <si>
    <t>Debt</t>
  </si>
  <si>
    <t>Crisil</t>
  </si>
  <si>
    <t>Equity</t>
  </si>
  <si>
    <t>Nifty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</si>
</sst>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0" xfId="0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11" xfId="0" applyBorder="1"/>
    <xf numFmtId="0" fontId="19" fillId="33" borderId="1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5" fontId="20" fillId="0" borderId="10" xfId="0" applyNumberFormat="1" applyFont="1" applyBorder="1"/>
    <xf numFmtId="0" fontId="23" fillId="0" borderId="10" xfId="0" applyFont="1" applyBorder="1" applyAlignment="1">
      <alignment horizontal="left" vertical="center"/>
    </xf>
    <xf numFmtId="10" fontId="23" fillId="0" borderId="10" xfId="42" applyNumberFormat="1" applyFont="1" applyBorder="1" applyAlignment="1">
      <alignment horizontal="center" vertical="center"/>
    </xf>
    <xf numFmtId="0" fontId="20" fillId="0" borderId="10" xfId="0" applyFont="1" applyBorder="1"/>
    <xf numFmtId="0" fontId="23" fillId="0" borderId="10" xfId="0" applyFont="1" applyBorder="1" applyAlignment="1">
      <alignment horizontal="center" vertical="center"/>
    </xf>
    <xf numFmtId="10" fontId="22" fillId="0" borderId="10" xfId="0" applyNumberFormat="1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9" fillId="0" borderId="10" xfId="0" applyFont="1" applyBorder="1" applyAlignment="1">
      <alignment horizontal="left" vertical="top"/>
    </xf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ColWidth="31.1796875" defaultRowHeight="14.5" x14ac:dyDescent="0.35"/>
  <cols>
    <col min="1" max="1" width="63.7265625" style="3" bestFit="1" customWidth="1"/>
    <col min="2" max="2" width="20.36328125" style="3" bestFit="1" customWidth="1"/>
    <col min="3" max="3" width="14.54296875" style="3" bestFit="1" customWidth="1"/>
    <col min="4" max="4" width="20.453125" style="3" bestFit="1" customWidth="1"/>
    <col min="5" max="7" width="31.08984375" style="3" bestFit="1" customWidth="1"/>
    <col min="8" max="8" width="32.08984375" style="3" bestFit="1" customWidth="1"/>
    <col min="9" max="9" width="36.6328125" style="3" bestFit="1" customWidth="1"/>
    <col min="10" max="10" width="14" style="3" bestFit="1" customWidth="1"/>
    <col min="11" max="16384" width="31.1796875" style="3"/>
  </cols>
  <sheetData>
    <row r="1" spans="1:10" s="8" customFormat="1" x14ac:dyDescent="0.35">
      <c r="A1" s="7" t="s">
        <v>0</v>
      </c>
      <c r="B1" s="7" t="s">
        <v>37</v>
      </c>
      <c r="C1" s="7" t="s">
        <v>38</v>
      </c>
      <c r="D1" s="7" t="s">
        <v>39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7" t="s">
        <v>6</v>
      </c>
    </row>
    <row r="2" spans="1:10" x14ac:dyDescent="0.35">
      <c r="A2" s="1" t="s">
        <v>7</v>
      </c>
      <c r="B2" s="1" t="s">
        <v>40</v>
      </c>
      <c r="C2" s="23">
        <v>1893</v>
      </c>
      <c r="D2" s="1" t="s">
        <v>41</v>
      </c>
      <c r="E2" s="6">
        <v>-0.27</v>
      </c>
      <c r="F2" s="2"/>
      <c r="G2" s="2"/>
      <c r="H2" s="2"/>
      <c r="I2" s="6">
        <v>-0.16</v>
      </c>
      <c r="J2" s="4"/>
    </row>
    <row r="3" spans="1:10" x14ac:dyDescent="0.35">
      <c r="A3" s="1" t="s">
        <v>8</v>
      </c>
      <c r="B3" s="1" t="s">
        <v>40</v>
      </c>
      <c r="C3" s="23">
        <v>1893</v>
      </c>
      <c r="D3" s="1" t="s">
        <v>41</v>
      </c>
      <c r="E3" s="6">
        <v>-0.49</v>
      </c>
      <c r="F3" s="22"/>
      <c r="G3" s="2"/>
      <c r="H3" s="2"/>
      <c r="I3" s="6">
        <v>-0.38</v>
      </c>
      <c r="J3" s="4"/>
    </row>
    <row r="4" spans="1:10" x14ac:dyDescent="0.35">
      <c r="A4" s="1" t="s">
        <v>9</v>
      </c>
      <c r="B4" s="1" t="s">
        <v>40</v>
      </c>
      <c r="C4" s="23">
        <v>198</v>
      </c>
      <c r="D4" s="1" t="s">
        <v>41</v>
      </c>
      <c r="E4" s="6">
        <v>-0.15</v>
      </c>
      <c r="F4" s="2"/>
      <c r="G4" s="2"/>
      <c r="H4" s="2"/>
      <c r="I4" s="6">
        <v>-0.11</v>
      </c>
      <c r="J4" s="4"/>
    </row>
    <row r="5" spans="1:10" x14ac:dyDescent="0.35">
      <c r="A5" s="1" t="s">
        <v>10</v>
      </c>
      <c r="B5" s="1" t="s">
        <v>40</v>
      </c>
      <c r="C5" s="23">
        <v>198</v>
      </c>
      <c r="D5" s="1" t="s">
        <v>41</v>
      </c>
      <c r="E5" s="6">
        <v>-0.45</v>
      </c>
      <c r="F5" s="5"/>
      <c r="G5" s="2"/>
      <c r="H5" s="2"/>
      <c r="I5" s="6">
        <v>-0.41</v>
      </c>
      <c r="J5" s="4"/>
    </row>
    <row r="6" spans="1:10" x14ac:dyDescent="0.35">
      <c r="A6" s="1" t="s">
        <v>11</v>
      </c>
      <c r="B6" s="1" t="s">
        <v>42</v>
      </c>
      <c r="C6" s="23">
        <v>315</v>
      </c>
      <c r="D6" s="1" t="s">
        <v>43</v>
      </c>
      <c r="E6" s="6">
        <v>-0.35</v>
      </c>
      <c r="F6" s="6">
        <v>-0.31</v>
      </c>
      <c r="G6" s="2"/>
      <c r="H6" s="2"/>
      <c r="I6" s="6">
        <v>-0.43</v>
      </c>
      <c r="J6" s="4"/>
    </row>
    <row r="7" spans="1:10" x14ac:dyDescent="0.35">
      <c r="A7" s="1" t="s">
        <v>12</v>
      </c>
      <c r="B7" s="1" t="s">
        <v>42</v>
      </c>
      <c r="C7" s="23">
        <v>315</v>
      </c>
      <c r="D7" s="1" t="s">
        <v>43</v>
      </c>
      <c r="E7" s="6">
        <v>-0.62</v>
      </c>
      <c r="F7" s="6">
        <v>-0.6</v>
      </c>
      <c r="G7" s="2"/>
      <c r="H7" s="2"/>
      <c r="I7" s="6">
        <v>-0.84</v>
      </c>
      <c r="J7" s="4"/>
    </row>
    <row r="8" spans="1:10" x14ac:dyDescent="0.35">
      <c r="A8" s="1" t="s">
        <v>13</v>
      </c>
      <c r="B8" s="1" t="s">
        <v>42</v>
      </c>
      <c r="C8" s="23">
        <v>125</v>
      </c>
      <c r="D8" s="1" t="s">
        <v>43</v>
      </c>
      <c r="E8" s="6">
        <v>-0.76</v>
      </c>
      <c r="F8" s="6">
        <v>-0.72</v>
      </c>
      <c r="G8" s="2"/>
      <c r="H8" s="2"/>
      <c r="I8" s="6">
        <v>-0.79</v>
      </c>
      <c r="J8" s="4"/>
    </row>
    <row r="9" spans="1:10" x14ac:dyDescent="0.35">
      <c r="A9" s="1" t="s">
        <v>14</v>
      </c>
      <c r="B9" s="1" t="s">
        <v>42</v>
      </c>
      <c r="C9" s="23">
        <v>125</v>
      </c>
      <c r="D9" s="1" t="s">
        <v>43</v>
      </c>
      <c r="E9" s="6">
        <v>-1.23</v>
      </c>
      <c r="F9" s="6">
        <v>-1.24</v>
      </c>
      <c r="G9" s="2"/>
      <c r="H9" s="2"/>
      <c r="I9" s="6">
        <v>-1.34</v>
      </c>
      <c r="J9" s="4"/>
    </row>
  </sheetData>
  <pageMargins left="0.75" right="0.75" top="1" bottom="1" header="0.5" footer="0.5"/>
  <pageSetup paperSize="9" orientation="portrait" r:id="rId1"/>
  <headerFooter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372A-68AC-4D38-AA2C-96C9D44EC9D8}">
  <dimension ref="A1:D5"/>
  <sheetViews>
    <sheetView workbookViewId="0">
      <selection activeCell="C2" sqref="C2"/>
    </sheetView>
  </sheetViews>
  <sheetFormatPr defaultColWidth="9.1796875" defaultRowHeight="14.5" x14ac:dyDescent="0.35"/>
  <cols>
    <col min="1" max="1" width="48" style="19" bestFit="1" customWidth="1"/>
    <col min="2" max="2" width="40.36328125" style="19" bestFit="1" customWidth="1"/>
    <col min="3" max="4" width="15.81640625" style="19" bestFit="1" customWidth="1"/>
    <col min="5" max="6" width="19" style="19" bestFit="1" customWidth="1"/>
    <col min="7" max="16384" width="9.1796875" style="19"/>
  </cols>
  <sheetData>
    <row r="1" spans="1:4" ht="29" x14ac:dyDescent="0.35">
      <c r="A1" s="18" t="s">
        <v>0</v>
      </c>
      <c r="B1" s="18" t="s">
        <v>26</v>
      </c>
      <c r="C1" s="18" t="s">
        <v>27</v>
      </c>
      <c r="D1" s="18" t="s">
        <v>28</v>
      </c>
    </row>
    <row r="2" spans="1:4" x14ac:dyDescent="0.35">
      <c r="A2" s="20" t="s">
        <v>29</v>
      </c>
      <c r="B2" s="20" t="s">
        <v>30</v>
      </c>
      <c r="C2" s="6">
        <v>0.39</v>
      </c>
      <c r="D2" s="6">
        <v>0.39</v>
      </c>
    </row>
    <row r="3" spans="1:4" x14ac:dyDescent="0.35">
      <c r="A3" s="20" t="s">
        <v>31</v>
      </c>
      <c r="B3" s="20" t="s">
        <v>32</v>
      </c>
      <c r="C3" s="6">
        <v>7.0000000000000007E-2</v>
      </c>
      <c r="D3" s="6">
        <v>7.0000000000000007E-2</v>
      </c>
    </row>
    <row r="4" spans="1:4" x14ac:dyDescent="0.35">
      <c r="A4" s="20" t="s">
        <v>33</v>
      </c>
      <c r="B4" s="21" t="s">
        <v>34</v>
      </c>
      <c r="C4" s="6">
        <v>0.09</v>
      </c>
      <c r="D4" s="6">
        <v>0.09</v>
      </c>
    </row>
    <row r="5" spans="1:4" x14ac:dyDescent="0.35">
      <c r="A5" s="20" t="s">
        <v>35</v>
      </c>
      <c r="B5" s="20" t="s">
        <v>36</v>
      </c>
      <c r="C5" s="6">
        <v>0.16</v>
      </c>
      <c r="D5" s="6">
        <v>0.16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29CB-76D5-4B00-937D-2FCDA75E9B8E}">
  <dimension ref="A1:E12"/>
  <sheetViews>
    <sheetView workbookViewId="0">
      <selection activeCell="C16" sqref="C16"/>
    </sheetView>
  </sheetViews>
  <sheetFormatPr defaultColWidth="65.08984375" defaultRowHeight="14.5" x14ac:dyDescent="0.35"/>
  <cols>
    <col min="1" max="1" width="9.54296875" bestFit="1" customWidth="1"/>
    <col min="2" max="2" width="21.453125" bestFit="1" customWidth="1"/>
    <col min="3" max="3" width="33.6328125" bestFit="1" customWidth="1"/>
    <col min="4" max="4" width="42.54296875" bestFit="1" customWidth="1"/>
    <col min="5" max="5" width="14.6328125" bestFit="1" customWidth="1"/>
  </cols>
  <sheetData>
    <row r="1" spans="1:5" ht="26" x14ac:dyDescent="0.35">
      <c r="A1" s="9" t="s">
        <v>15</v>
      </c>
      <c r="B1" s="9" t="s">
        <v>16</v>
      </c>
      <c r="C1" s="10" t="s">
        <v>23</v>
      </c>
      <c r="D1" s="10" t="s">
        <v>17</v>
      </c>
      <c r="E1" s="11" t="s">
        <v>18</v>
      </c>
    </row>
    <row r="2" spans="1:5" x14ac:dyDescent="0.35">
      <c r="A2" s="12">
        <v>45747</v>
      </c>
      <c r="B2" s="13" t="s">
        <v>19</v>
      </c>
      <c r="C2" s="14">
        <v>0.48240295490110657</v>
      </c>
      <c r="D2" s="14">
        <v>0.48240295490110657</v>
      </c>
      <c r="E2" s="14">
        <v>0.48240295490110657</v>
      </c>
    </row>
    <row r="3" spans="1:5" x14ac:dyDescent="0.35">
      <c r="A3" s="12">
        <v>45747</v>
      </c>
      <c r="B3" s="13" t="s">
        <v>20</v>
      </c>
      <c r="C3" s="14">
        <v>0.50925633599186659</v>
      </c>
      <c r="D3" s="14">
        <v>0.49953472234564</v>
      </c>
      <c r="E3" s="14">
        <v>0.49953472234564</v>
      </c>
    </row>
    <row r="4" spans="1:5" x14ac:dyDescent="0.35">
      <c r="A4" s="12">
        <v>45747</v>
      </c>
      <c r="B4" s="13" t="s">
        <v>21</v>
      </c>
      <c r="C4" s="14">
        <v>8.3407091070268891E-3</v>
      </c>
      <c r="D4" s="14">
        <v>0</v>
      </c>
      <c r="E4" s="14">
        <v>0</v>
      </c>
    </row>
    <row r="5" spans="1:5" x14ac:dyDescent="0.35">
      <c r="A5" s="15"/>
      <c r="B5" s="9" t="s">
        <v>22</v>
      </c>
      <c r="C5" s="16"/>
      <c r="D5" s="16"/>
      <c r="E5" s="17">
        <f>SUM(E2:E4)</f>
        <v>0.98193767724674652</v>
      </c>
    </row>
    <row r="8" spans="1:5" ht="26" x14ac:dyDescent="0.35">
      <c r="A8" s="9" t="s">
        <v>15</v>
      </c>
      <c r="B8" s="9" t="s">
        <v>16</v>
      </c>
      <c r="C8" s="10" t="s">
        <v>24</v>
      </c>
      <c r="D8" s="10" t="s">
        <v>25</v>
      </c>
      <c r="E8" s="11" t="s">
        <v>18</v>
      </c>
    </row>
    <row r="9" spans="1:5" x14ac:dyDescent="0.35">
      <c r="A9" s="12">
        <v>45747</v>
      </c>
      <c r="B9" s="13" t="s">
        <v>19</v>
      </c>
      <c r="C9" s="14">
        <v>0.99556439959992971</v>
      </c>
      <c r="D9" s="14">
        <v>0.99999999999999001</v>
      </c>
      <c r="E9" s="14">
        <v>0.99556439959992971</v>
      </c>
    </row>
    <row r="10" spans="1:5" x14ac:dyDescent="0.35">
      <c r="A10" s="12">
        <v>45747</v>
      </c>
      <c r="B10" s="13" t="s">
        <v>20</v>
      </c>
      <c r="C10" s="14">
        <v>0</v>
      </c>
      <c r="D10" s="14">
        <v>0</v>
      </c>
      <c r="E10" s="14">
        <v>0</v>
      </c>
    </row>
    <row r="11" spans="1:5" x14ac:dyDescent="0.35">
      <c r="A11" s="12">
        <v>45747</v>
      </c>
      <c r="B11" s="13" t="s">
        <v>21</v>
      </c>
      <c r="C11" s="14">
        <v>4.4356004000702942E-3</v>
      </c>
      <c r="D11" s="14">
        <v>0</v>
      </c>
      <c r="E11" s="14">
        <v>0</v>
      </c>
    </row>
    <row r="12" spans="1:5" x14ac:dyDescent="0.35">
      <c r="A12" s="15"/>
      <c r="B12" s="9" t="s">
        <v>22</v>
      </c>
      <c r="C12" s="16"/>
      <c r="D12" s="16"/>
      <c r="E12" s="17">
        <v>0.99556439959992971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A401E7-1218-487D-BED0-A1BB20D713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21915A-8D8C-4E61-8A20-414005E2A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41739F-BC1F-482E-92FD-093AF474E8C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TrackingDiffPassiveFunds</vt:lpstr>
      <vt:lpstr>Tracking Error</vt:lpstr>
      <vt:lpstr>DIRF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HSBC Asset  Management</dc:creator>
  <cp:keywords/>
  <dc:description/>
  <dcterms:created xsi:type="dcterms:W3CDTF">2023-10-06T11:12:05Z</dcterms:created>
  <dcterms:modified xsi:type="dcterms:W3CDTF">2025-04-03T08:53:22Z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2024-10-01T10:56:06Z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de211f62-cd58-472a-9c35-b0b736e1db3a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