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8.xml" ContentType="application/vnd.openxmlformats-officedocument.drawing+xml"/>
  <Override PartName="/xl/worksheets/sheet1.xml" ContentType="application/vnd.openxmlformats-officedocument.spreadsheetml.worksheet+xml"/>
  <Override PartName="/xl/drawings/drawing7.xml" ContentType="application/vnd.openxmlformats-officedocument.drawing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drawings/drawing3.xml" ContentType="application/vnd.openxmlformats-officedocument.drawing+xml"/>
  <Override PartName="/xl/drawings/drawing5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Client Reporting\Reporting_Performance\Portfolio\2021\July 2021\02 July\"/>
    </mc:Choice>
  </mc:AlternateContent>
  <bookViews>
    <workbookView xWindow="0" yWindow="0" windowWidth="20490" windowHeight="6420" activeTab="7"/>
  </bookViews>
  <sheets>
    <sheet name="HCF" sheetId="1" r:id="rId1"/>
    <sheet name="HCBF" sheetId="2" r:id="rId2"/>
    <sheet name="HDF" sheetId="3" r:id="rId3"/>
    <sheet name="HFDF" sheetId="4" r:id="rId4"/>
    <sheet name="HLDF" sheetId="5" r:id="rId5"/>
    <sheet name="HOF" sheetId="6" r:id="rId6"/>
    <sheet name="HSDF" sheetId="7" r:id="rId7"/>
    <sheet name="HUSDF" sheetId="8" r:id="rId8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40" i="8" l="1"/>
  <c r="B37" i="8"/>
  <c r="B15" i="8"/>
</calcChain>
</file>

<file path=xl/sharedStrings.xml><?xml version="1.0" encoding="utf-8"?>
<sst xmlns="http://schemas.openxmlformats.org/spreadsheetml/2006/main" count="519" uniqueCount="131">
  <si>
    <t>HSBC CASH FUND</t>
  </si>
  <si>
    <t>Portfolio As On 02-July-2021</t>
  </si>
  <si>
    <t>Issuer</t>
  </si>
  <si>
    <t>Market Value(Rs. In Lakhs)</t>
  </si>
  <si>
    <t>% to Net Assets</t>
  </si>
  <si>
    <t>Short Term Rating</t>
  </si>
  <si>
    <t>Long Term Rating</t>
  </si>
  <si>
    <t>Asset Allocation</t>
  </si>
  <si>
    <t>Treasury Bill</t>
  </si>
  <si>
    <t>Money Market Instruments</t>
  </si>
  <si>
    <t>Cash Equivalents</t>
  </si>
  <si>
    <t>Certificate of Deposit</t>
  </si>
  <si>
    <t>Corporate/ PSU Debt</t>
  </si>
  <si>
    <t>Net Current Assets</t>
  </si>
  <si>
    <t>National Bk for Agriculture &amp; Rural Dev.</t>
  </si>
  <si>
    <t>Fitch A1+</t>
  </si>
  <si>
    <t>CRISIL AAA</t>
  </si>
  <si>
    <t>Total Net Assets</t>
  </si>
  <si>
    <t>Commercial Paper</t>
  </si>
  <si>
    <t>Reliance Industries Ltd.</t>
  </si>
  <si>
    <t>CARE A1+</t>
  </si>
  <si>
    <t>ICICI Securities Ltd.</t>
  </si>
  <si>
    <t>[ICRA]A1+</t>
  </si>
  <si>
    <t>Rating Category</t>
  </si>
  <si>
    <t>Kotak Securities Ltd.</t>
  </si>
  <si>
    <t>CRISIL A1+</t>
  </si>
  <si>
    <t>ICRA AAA</t>
  </si>
  <si>
    <t>SOVEREIGN</t>
  </si>
  <si>
    <t>HDFC Securities Ltd.</t>
  </si>
  <si>
    <t>AAA and equivalents</t>
  </si>
  <si>
    <t>Reverse Repos/ TREPS</t>
  </si>
  <si>
    <t>Aditya Birla Housing Finance Ltd.</t>
  </si>
  <si>
    <t>Power Finance Corporation Ltd.</t>
  </si>
  <si>
    <t>L &amp; T Finance Ltd.</t>
  </si>
  <si>
    <t>NTPC Ltd.</t>
  </si>
  <si>
    <t>Sharekhan Ltd.</t>
  </si>
  <si>
    <t>Indian Oil Corporation Ltd.</t>
  </si>
  <si>
    <t>Axis Securities Ltd.</t>
  </si>
  <si>
    <t>Kotak Mahindra Investments Ltd.</t>
  </si>
  <si>
    <t>Corporate Bonds / Debentures</t>
  </si>
  <si>
    <t>Housing Development Finance Corp Ltd.</t>
  </si>
  <si>
    <t>LIC Housing Finance Ltd.</t>
  </si>
  <si>
    <t>91 DAYS TBILL RED 02-09-2021</t>
  </si>
  <si>
    <t>91 DAYS TBILL RED 09-09-2021</t>
  </si>
  <si>
    <t>91 DAYS TBILL RED 16-09-2021</t>
  </si>
  <si>
    <t>91 DAYS TBILL RED 22-07-2021</t>
  </si>
  <si>
    <t>91 DAYS TBILL RED 23-09-2021</t>
  </si>
  <si>
    <t>91 DAYS TBILL RED 30-09-2021</t>
  </si>
  <si>
    <t>364 DAYS TBILL RED 22-07-2021</t>
  </si>
  <si>
    <t>182 DAYS TBILL RED 22-07-2021</t>
  </si>
  <si>
    <t>364 DAYS TBILL RED 26-08-2021</t>
  </si>
  <si>
    <t>91 DAYS TBILL RED 13-08-2021</t>
  </si>
  <si>
    <t>Cash Equivalent</t>
  </si>
  <si>
    <t>TREPS</t>
  </si>
  <si>
    <t>Reverse Repos</t>
  </si>
  <si>
    <t>Net Current Assets:</t>
  </si>
  <si>
    <t>Total Net Assets as on 02-Jul-2021</t>
  </si>
  <si>
    <t>This product is suitable for investors who are seeking*:</t>
  </si>
  <si>
    <t>• Overnight liquidity over short term</t>
  </si>
  <si>
    <t>• Investment in Money Market Instruments</t>
  </si>
  <si>
    <t>*Investors should consult their financial advisers if in doubt about whether the product is suitable for them.</t>
  </si>
  <si>
    <t>Mutual fund investments are subject to market risks, read all scheme related documents carefully.</t>
  </si>
  <si>
    <t xml:space="preserve">“Please note that the above risk-o-meter is as per the product labelling of the scheme available as on the date of this communication/ disclosure. As per SEBI circular dated October 05, 2020 on product labelling (as amended from time to time), risk-o-meter will be calculated on a monthly basis based on the risk value of the scheme portfolio based on the methodology specified by SEBI in the above stated circular. The AMC shall disclose the risk-o-meter along with portfolio disclosure for all their schemes on their respective website and on AMFI website within 10 days from the close of each month. Any change in risk-o-meter shall be communicated by way of Notice cum Addendum and by way of an e-mail or SMS to unitholders of that particular scheme.” </t>
  </si>
  <si>
    <t>HSBC CORPORATE BOND FUND</t>
  </si>
  <si>
    <t>Rating</t>
  </si>
  <si>
    <t>Government Securities</t>
  </si>
  <si>
    <t>HDB Financial Services Ltd.</t>
  </si>
  <si>
    <t>REC Ltd.</t>
  </si>
  <si>
    <t>Indian Railway Finance Corporation Ltd.</t>
  </si>
  <si>
    <t>[ICRA]AAA</t>
  </si>
  <si>
    <t>Small Industries Development Bk of India</t>
  </si>
  <si>
    <t>Sundaram Finance Ltd.</t>
  </si>
  <si>
    <t>Housing &amp; Urban Development Corp Ltd.</t>
  </si>
  <si>
    <t>CARE AAA</t>
  </si>
  <si>
    <t>5.15% GOVT OF INDIA RED  09-11-2025</t>
  </si>
  <si>
    <t>8.21% Haryana SDL RED 31-03-2026</t>
  </si>
  <si>
    <t>Income over medium term.</t>
  </si>
  <si>
    <t>Investment predominantly in corporate bond securities rated AA+ and above.</t>
  </si>
  <si>
    <t>HSBC DEBT FUND</t>
  </si>
  <si>
    <t>6.79% GOVT OF INDIA RED 15-05-2027</t>
  </si>
  <si>
    <t>7.27% GOVT OF INDIA RED 08-04-2026</t>
  </si>
  <si>
    <t>7.17% GOVT OF INDIA RED 08-01-2028</t>
  </si>
  <si>
    <t>6.68% GOVT OF INDIA RED 17-09-2031</t>
  </si>
  <si>
    <t>8.15% GOVT OF INDIA RED 24-11-2026</t>
  </si>
  <si>
    <t>8.19% RAJASTHAN SDL RED 23-06-2026</t>
  </si>
  <si>
    <t>6.64% GOVT OF INDIA RED 16-06-2035</t>
  </si>
  <si>
    <t>• Regular income over medium term</t>
  </si>
  <si>
    <t>• Investment in diversified portfolio of fixed income securities such that the Macaulay duration of the portfolio is between 4 year to 7 years.</t>
  </si>
  <si>
    <t>HSBC FLEXI DEBT FUND</t>
  </si>
  <si>
    <t>• Regular income over long term</t>
  </si>
  <si>
    <t>• Investment in Debt/Money Market Instruments</t>
  </si>
  <si>
    <t>HSBC LOW DURATION FUND</t>
  </si>
  <si>
    <t>Axis Bank Ltd.</t>
  </si>
  <si>
    <t>Export Import Bank of India</t>
  </si>
  <si>
    <t>Larsen &amp; Toubro Ltd.</t>
  </si>
  <si>
    <t>Bajaj Finance Ltd.</t>
  </si>
  <si>
    <t>Power Grid Corporation of India Ltd.</t>
  </si>
  <si>
    <t>Zero Coupon Bonds</t>
  </si>
  <si>
    <t>8.15% GOVT OF INDIA RED 11-06-2022</t>
  </si>
  <si>
    <t>• Liquidity over short term</t>
  </si>
  <si>
    <t>• Investment in Debt / Money Market Instruments such that the Macaulay duration of the portfolio is between 6 months to 12 months</t>
  </si>
  <si>
    <t>HSBC OVERNIGHT FUND</t>
  </si>
  <si>
    <t>• investment in debt &amp; money market instruments with overnight maturity</t>
  </si>
  <si>
    <t>• income over short term and high liquidity</t>
  </si>
  <si>
    <t>HSBC SHORT DURATION FUND</t>
  </si>
  <si>
    <t>Kotak Mahindra Prime Ltd.</t>
  </si>
  <si>
    <t>5.22% GOVT OF INDIA RED 15-06-2025</t>
  </si>
  <si>
    <t>6.18% GOVT OF INDIA RED 04-11-2024</t>
  </si>
  <si>
    <t>8.5% JAMMU &amp; KASHMIR SDL RED 30-03-2025</t>
  </si>
  <si>
    <t>8.58% GUJARAT SDL RED 23-01-2023</t>
  </si>
  <si>
    <t>8.59% ANDHRA PRADESH SDL RED 23-01-2023</t>
  </si>
  <si>
    <t>8.6% MADHYA PRADESH SDL RED 23-01-2023</t>
  </si>
  <si>
    <t>8.65% UTTAR PRADESH SDL 10-03-2024</t>
  </si>
  <si>
    <t>8.66% WEST BENGAL SDL RED 20-03-2023</t>
  </si>
  <si>
    <t>8.73% UTTAR PRADESH SDL 31-12-2022</t>
  </si>
  <si>
    <t>•  Investment in diversified portfolio of fixed income securities such that the Macaulay duration of the portfolio is between 1 year to 3 years.</t>
  </si>
  <si>
    <t>HSBC ULTRA SHORT DURATION FUND</t>
  </si>
  <si>
    <t>National Highways Authority of India</t>
  </si>
  <si>
    <t>Food Corporation of India</t>
  </si>
  <si>
    <t>ICRA AAA (CE)</t>
  </si>
  <si>
    <t>Tata Capital Financial Services Ltd.</t>
  </si>
  <si>
    <t>8.79% GOVT OF INDIA RED 08-11-2021</t>
  </si>
  <si>
    <t>182 DAYS TBILL RED 02-12-2021</t>
  </si>
  <si>
    <t>182 DAYS TBILL RED 25-11-2021</t>
  </si>
  <si>
    <t>182 DAYS TBILL RED 23-12-2021</t>
  </si>
  <si>
    <t>182 DAYS TBILL RED 09-12-2021</t>
  </si>
  <si>
    <t>182 DAYS TBILL RED 16-12-2021</t>
  </si>
  <si>
    <t>182 DAYS TBILL RED 04-11-2021</t>
  </si>
  <si>
    <t>182 DAYS TBILL RED 12-11-2021</t>
  </si>
  <si>
    <t>Income over short term with low volatility.</t>
  </si>
  <si>
    <t>Investment in debt &amp; money market instruments such that the Macaulay Duration of the portfolio is between 3 months- 6 months.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</si>
</sst>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9"/>
      <name val="Calibri"/>
      <family val="2"/>
      <scheme val="minor"/>
    </font>
    <font>
      <sz val="11"/>
      <color indexed="9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b/>
      <sz val="14"/>
      <color theme="1"/>
      <name val="Calibri"/>
      <family val="2"/>
      <scheme val="minor"/>
    </font>
    <font>
      <sz val="11"/>
      <color rgb="FF1F497D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indexed="65" tint="-0.499984740745262"/>
        <bgColor indexed="64"/>
      </patternFill>
    </fill>
    <fill>
      <patternFill patternType="solid">
        <fgColor indexed="65" tint="-0.149967955565050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0" fillId="0" borderId="1" xfId="0" applyBorder="1"/>
    <xf numFmtId="2" fontId="0" fillId="0" borderId="1" xfId="0" applyNumberFormat="1" applyBorder="1"/>
    <xf numFmtId="10" fontId="0" fillId="0" borderId="1" xfId="0" applyNumberFormat="1" applyBorder="1"/>
    <xf numFmtId="10" fontId="2" fillId="0" borderId="1" xfId="0" applyNumberFormat="1" applyFont="1" applyBorder="1"/>
    <xf numFmtId="0" fontId="3" fillId="3" borderId="1" xfId="0" applyFont="1" applyFill="1" applyBorder="1"/>
    <xf numFmtId="0" fontId="2" fillId="4" borderId="1" xfId="0" applyFont="1" applyFill="1" applyBorder="1"/>
    <xf numFmtId="2" fontId="2" fillId="0" borderId="1" xfId="0" applyNumberFormat="1" applyFont="1" applyBorder="1"/>
    <xf numFmtId="0" fontId="0" fillId="0" borderId="1" xfId="0" applyFont="1" applyBorder="1"/>
    <xf numFmtId="0" fontId="2" fillId="0" borderId="1" xfId="0" applyFont="1" applyBorder="1"/>
    <xf numFmtId="10" fontId="0" fillId="0" borderId="0" xfId="0" applyNumberFormat="1"/>
    <xf numFmtId="2" fontId="0" fillId="0" borderId="1" xfId="0" applyNumberFormat="1" applyFont="1" applyBorder="1"/>
    <xf numFmtId="10" fontId="0" fillId="0" borderId="1" xfId="0" applyNumberFormat="1" applyFont="1" applyBorder="1"/>
    <xf numFmtId="0" fontId="4" fillId="2" borderId="1" xfId="0" applyFont="1" applyFill="1" applyBorder="1"/>
    <xf numFmtId="10" fontId="4" fillId="2" borderId="1" xfId="0" applyNumberFormat="1" applyFont="1" applyFill="1" applyBorder="1"/>
    <xf numFmtId="0" fontId="5" fillId="4" borderId="1" xfId="0" applyFont="1" applyFill="1" applyBorder="1"/>
    <xf numFmtId="2" fontId="5" fillId="4" borderId="1" xfId="0" applyNumberFormat="1" applyFont="1" applyFill="1" applyBorder="1"/>
    <xf numFmtId="10" fontId="5" fillId="4" borderId="1" xfId="0" applyNumberFormat="1" applyFont="1" applyFill="1" applyBorder="1"/>
    <xf numFmtId="2" fontId="2" fillId="0" borderId="0" xfId="0" applyNumberFormat="1" applyFont="1"/>
    <xf numFmtId="10" fontId="2" fillId="0" borderId="0" xfId="0" applyNumberFormat="1" applyFont="1"/>
    <xf numFmtId="2" fontId="0" fillId="0" borderId="0" xfId="0" applyNumberFormat="1"/>
    <xf numFmtId="0" fontId="6" fillId="5" borderId="0" xfId="0" applyFont="1" applyFill="1"/>
    <xf numFmtId="0" fontId="7" fillId="5" borderId="0" xfId="0" applyFont="1" applyFill="1"/>
    <xf numFmtId="0" fontId="8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4.jpe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67</xdr:row>
      <xdr:rowOff>0</xdr:rowOff>
    </xdr:from>
    <xdr:to>
      <xdr:col>0</xdr:col>
      <xdr:colOff>2395728</xdr:colOff>
      <xdr:row>72</xdr:row>
      <xdr:rowOff>109728</xdr:rowOff>
    </xdr:to>
    <xdr:pic>
      <xdr:nvPicPr>
        <xdr:cNvPr id="2" name="LOGO_MODERATELY_LOW" descr="E:\Wealthtec\2021\1. January 2021\hsbc\low to moderate.jpg">
          <a:extLst>
            <a:ext uri="{FF2B5EF4-FFF2-40B4-BE49-F238E27FC236}">
              <a16:creationId xmlns:a16="http://schemas.microsoft.com/office/drawing/2014/main" id="{94897F5D-0372-493F-8DC3-919A909825ED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15"/>
        <a:stretch/>
      </xdr:blipFill>
      <xdr:spPr bwMode="auto">
        <a:xfrm>
          <a:off x="0" y="12954000"/>
          <a:ext cx="2395728" cy="1062228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4</xdr:col>
      <xdr:colOff>0</xdr:colOff>
      <xdr:row>85</xdr:row>
      <xdr:rowOff>0</xdr:rowOff>
    </xdr:from>
    <xdr:to>
      <xdr:col>7</xdr:col>
      <xdr:colOff>292100</xdr:colOff>
      <xdr:row>89</xdr:row>
      <xdr:rowOff>146050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38875" y="17954625"/>
          <a:ext cx="3511550" cy="9080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314325</xdr:colOff>
      <xdr:row>44</xdr:row>
      <xdr:rowOff>47625</xdr:rowOff>
    </xdr:from>
    <xdr:ext cx="2162175" cy="1390650"/>
    <xdr:pic>
      <xdr:nvPicPr>
        <xdr:cNvPr id="2" name="Picture 1" descr="E:\Wealthtec\2021\1. January 2021\hsbc\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8620125"/>
          <a:ext cx="2162175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60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13030200"/>
          <a:ext cx="3511550" cy="9080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219075</xdr:colOff>
      <xdr:row>32</xdr:row>
      <xdr:rowOff>28575</xdr:rowOff>
    </xdr:from>
    <xdr:ext cx="2333624" cy="1409700"/>
    <xdr:pic>
      <xdr:nvPicPr>
        <xdr:cNvPr id="2" name="Picture 1" descr="E:\Wealthtec\2021\1. January 2021\hsbc\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9075" y="6315075"/>
          <a:ext cx="2333624" cy="140970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49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11049000"/>
          <a:ext cx="3511550" cy="9080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352425</xdr:colOff>
      <xdr:row>29</xdr:row>
      <xdr:rowOff>95250</xdr:rowOff>
    </xdr:from>
    <xdr:ext cx="2324100" cy="1390650"/>
    <xdr:pic>
      <xdr:nvPicPr>
        <xdr:cNvPr id="2" name="Picture 1" descr="E:\Wealthtec\2021\1. January 2021\hsbc\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2425" y="5810250"/>
          <a:ext cx="2324100" cy="13906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45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10287000"/>
          <a:ext cx="3511550" cy="9080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54</xdr:row>
      <xdr:rowOff>38100</xdr:rowOff>
    </xdr:from>
    <xdr:ext cx="2276475" cy="1314450"/>
    <xdr:pic>
      <xdr:nvPicPr>
        <xdr:cNvPr id="2" name="Picture 1" descr="E:\Wealthtec\2021\1. January 2021\hsbc\low to 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8600" y="10515600"/>
          <a:ext cx="2276475" cy="1314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71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15335250"/>
          <a:ext cx="3511550" cy="9080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21</xdr:row>
      <xdr:rowOff>28575</xdr:rowOff>
    </xdr:from>
    <xdr:ext cx="2171700" cy="1285875"/>
    <xdr:pic>
      <xdr:nvPicPr>
        <xdr:cNvPr id="2" name="Picture 1" descr="E:\Wealthtec\2021\1. January 2021\hsbc\low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4219575"/>
          <a:ext cx="2171700" cy="1285875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38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8896350"/>
          <a:ext cx="3511550" cy="90805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304800</xdr:colOff>
      <xdr:row>50</xdr:row>
      <xdr:rowOff>85725</xdr:rowOff>
    </xdr:from>
    <xdr:ext cx="2276474" cy="1314450"/>
    <xdr:pic>
      <xdr:nvPicPr>
        <xdr:cNvPr id="2" name="Picture 1" descr="E:\Wealthtec\2021\1. January 2021\hsbc\low to 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4800" y="9801225"/>
          <a:ext cx="2276474" cy="13144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65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14287500"/>
          <a:ext cx="3511550" cy="908050"/>
        </a:xfrm>
        <a:prstGeom prst="rect">
          <a:avLst/>
        </a:prstGeom>
      </xdr:spPr>
    </xdr:pic>
    <xdr:clientData/>
  </xdr:one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190500</xdr:colOff>
      <xdr:row>79</xdr:row>
      <xdr:rowOff>28575</xdr:rowOff>
    </xdr:from>
    <xdr:ext cx="2247900" cy="1352550"/>
    <xdr:pic>
      <xdr:nvPicPr>
        <xdr:cNvPr id="2" name="Picture 1" descr="E:\Wealthtec\2021\1. January 2021\hsbc\low to moderate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0" y="15268575"/>
          <a:ext cx="2247900" cy="1352550"/>
        </a:xfrm>
        <a:prstGeom prst="rect">
          <a:avLst/>
        </a:prstGeom>
        <a:noFill/>
        <a:ln>
          <a:noFill/>
        </a:ln>
      </xdr:spPr>
    </xdr:pic>
    <xdr:clientData/>
  </xdr:oneCellAnchor>
  <xdr:oneCellAnchor>
    <xdr:from>
      <xdr:col>3</xdr:col>
      <xdr:colOff>0</xdr:colOff>
      <xdr:row>95</xdr:row>
      <xdr:rowOff>0</xdr:rowOff>
    </xdr:from>
    <xdr:ext cx="3511550" cy="908050"/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53025" y="20097750"/>
          <a:ext cx="3511550" cy="908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82"/>
  <sheetViews>
    <sheetView workbookViewId="0">
      <selection activeCell="A4" sqref="A4"/>
    </sheetView>
  </sheetViews>
  <sheetFormatPr defaultRowHeight="15" x14ac:dyDescent="0.25"/>
  <cols>
    <col min="1" max="1" width="45.7109375" customWidth="1"/>
    <col min="2" max="2" width="17.7109375" style="23" customWidth="1"/>
    <col min="3" max="3" width="13.85546875" style="13" bestFit="1" customWidth="1"/>
    <col min="4" max="4" width="16.28515625" bestFit="1" customWidth="1"/>
    <col min="5" max="5" width="15.7109375" bestFit="1" customWidth="1"/>
    <col min="7" max="7" width="23.42578125" bestFit="1" customWidth="1"/>
    <col min="8" max="8" width="13.85546875" style="13" bestFit="1" customWidth="1"/>
  </cols>
  <sheetData>
    <row r="1" spans="1:8" x14ac:dyDescent="0.25">
      <c r="B1"/>
      <c r="C1"/>
      <c r="H1"/>
    </row>
    <row r="2" spans="1:8" x14ac:dyDescent="0.25">
      <c r="B2"/>
      <c r="C2"/>
      <c r="H2"/>
    </row>
    <row r="3" spans="1:8" x14ac:dyDescent="0.25">
      <c r="B3"/>
      <c r="C3"/>
      <c r="H3"/>
    </row>
    <row r="4" spans="1:8" x14ac:dyDescent="0.25">
      <c r="A4" s="1" t="s">
        <v>0</v>
      </c>
      <c r="B4"/>
      <c r="C4"/>
      <c r="H4"/>
    </row>
    <row r="5" spans="1:8" x14ac:dyDescent="0.25">
      <c r="A5" s="1" t="s">
        <v>1</v>
      </c>
      <c r="B5"/>
      <c r="C5"/>
      <c r="H5"/>
    </row>
    <row r="6" spans="1:8" x14ac:dyDescent="0.25">
      <c r="B6"/>
      <c r="C6"/>
      <c r="H6"/>
    </row>
    <row r="7" spans="1:8" ht="30" x14ac:dyDescent="0.25">
      <c r="A7" s="2" t="s">
        <v>2</v>
      </c>
      <c r="B7" s="3" t="s">
        <v>3</v>
      </c>
      <c r="C7" s="2" t="s">
        <v>4</v>
      </c>
      <c r="D7" s="2" t="s">
        <v>5</v>
      </c>
      <c r="E7" s="2" t="s">
        <v>6</v>
      </c>
      <c r="F7" s="1"/>
      <c r="G7" s="2" t="s">
        <v>7</v>
      </c>
      <c r="H7" s="2" t="s">
        <v>4</v>
      </c>
    </row>
    <row r="8" spans="1:8" x14ac:dyDescent="0.25">
      <c r="A8" s="4"/>
      <c r="B8" s="5"/>
      <c r="C8" s="6"/>
      <c r="D8" s="4"/>
      <c r="E8" s="4"/>
      <c r="G8" s="4" t="s">
        <v>8</v>
      </c>
      <c r="H8" s="7">
        <v>0.47010000000000002</v>
      </c>
    </row>
    <row r="9" spans="1:8" x14ac:dyDescent="0.25">
      <c r="A9" s="8" t="s">
        <v>9</v>
      </c>
      <c r="B9" s="5"/>
      <c r="C9" s="6"/>
      <c r="D9" s="4"/>
      <c r="E9" s="4"/>
      <c r="G9" s="4" t="s">
        <v>9</v>
      </c>
      <c r="H9" s="7">
        <v>0.37080000000000002</v>
      </c>
    </row>
    <row r="10" spans="1:8" x14ac:dyDescent="0.25">
      <c r="A10" s="4"/>
      <c r="B10" s="5"/>
      <c r="C10" s="6"/>
      <c r="D10" s="4"/>
      <c r="E10" s="4"/>
      <c r="G10" s="4" t="s">
        <v>10</v>
      </c>
      <c r="H10" s="7">
        <v>7.6430138421999999E-2</v>
      </c>
    </row>
    <row r="11" spans="1:8" x14ac:dyDescent="0.25">
      <c r="A11" s="9" t="s">
        <v>11</v>
      </c>
      <c r="B11" s="5"/>
      <c r="C11" s="6"/>
      <c r="D11" s="4"/>
      <c r="E11" s="4"/>
      <c r="G11" s="4" t="s">
        <v>12</v>
      </c>
      <c r="H11" s="7">
        <v>6.5199999999999994E-2</v>
      </c>
    </row>
    <row r="12" spans="1:8" x14ac:dyDescent="0.25">
      <c r="A12" s="4"/>
      <c r="B12" s="5"/>
      <c r="C12" s="6"/>
      <c r="D12" s="4"/>
      <c r="E12" s="4"/>
      <c r="G12" s="4" t="s">
        <v>13</v>
      </c>
      <c r="H12" s="6">
        <v>1.7469861577E-2</v>
      </c>
    </row>
    <row r="13" spans="1:8" x14ac:dyDescent="0.25">
      <c r="A13" s="4" t="s">
        <v>14</v>
      </c>
      <c r="B13" s="10">
        <v>2494.5149999999999</v>
      </c>
      <c r="C13" s="6">
        <v>6.8999999999999999E-3</v>
      </c>
      <c r="D13" s="11" t="s">
        <v>15</v>
      </c>
      <c r="E13" s="11" t="s">
        <v>16</v>
      </c>
      <c r="G13" s="12" t="s">
        <v>17</v>
      </c>
      <c r="H13" s="7">
        <v>1</v>
      </c>
    </row>
    <row r="14" spans="1:8" x14ac:dyDescent="0.25">
      <c r="A14" s="12"/>
      <c r="B14" s="10">
        <v>2494.5149999999999</v>
      </c>
      <c r="C14" s="7">
        <v>6.8999999999999999E-3</v>
      </c>
      <c r="D14" s="12"/>
      <c r="E14" s="4"/>
    </row>
    <row r="15" spans="1:8" x14ac:dyDescent="0.25">
      <c r="A15" s="4"/>
      <c r="B15" s="5"/>
      <c r="C15" s="6"/>
      <c r="D15" s="4"/>
      <c r="E15" s="4"/>
    </row>
    <row r="16" spans="1:8" x14ac:dyDescent="0.25">
      <c r="A16" s="9" t="s">
        <v>18</v>
      </c>
      <c r="B16" s="5"/>
      <c r="C16" s="6"/>
      <c r="D16" s="4"/>
      <c r="E16" s="4"/>
    </row>
    <row r="17" spans="1:8" x14ac:dyDescent="0.25">
      <c r="A17" s="4"/>
      <c r="B17" s="5"/>
      <c r="C17" s="6"/>
      <c r="D17" s="4"/>
      <c r="E17" s="4"/>
    </row>
    <row r="18" spans="1:8" x14ac:dyDescent="0.25">
      <c r="A18" s="4" t="s">
        <v>19</v>
      </c>
      <c r="B18" s="14">
        <v>14982</v>
      </c>
      <c r="C18" s="15">
        <v>4.1300000000000003E-2</v>
      </c>
      <c r="D18" s="11" t="s">
        <v>20</v>
      </c>
      <c r="E18" s="11" t="s">
        <v>16</v>
      </c>
    </row>
    <row r="19" spans="1:8" x14ac:dyDescent="0.25">
      <c r="A19" s="4" t="s">
        <v>21</v>
      </c>
      <c r="B19" s="14">
        <v>14939.13</v>
      </c>
      <c r="C19" s="15">
        <v>4.1200000000000001E-2</v>
      </c>
      <c r="D19" s="11" t="s">
        <v>22</v>
      </c>
      <c r="E19" s="11" t="s">
        <v>16</v>
      </c>
      <c r="G19" s="16" t="s">
        <v>23</v>
      </c>
      <c r="H19" s="17" t="s">
        <v>4</v>
      </c>
    </row>
    <row r="20" spans="1:8" x14ac:dyDescent="0.25">
      <c r="A20" s="11" t="s">
        <v>24</v>
      </c>
      <c r="B20" s="14">
        <v>14913.69</v>
      </c>
      <c r="C20" s="15">
        <v>4.1099999999999998E-2</v>
      </c>
      <c r="D20" s="11" t="s">
        <v>25</v>
      </c>
      <c r="E20" s="11" t="s">
        <v>26</v>
      </c>
      <c r="G20" s="4" t="s">
        <v>27</v>
      </c>
      <c r="H20" s="6">
        <v>0.47010000000000002</v>
      </c>
    </row>
    <row r="21" spans="1:8" x14ac:dyDescent="0.25">
      <c r="A21" s="11" t="s">
        <v>28</v>
      </c>
      <c r="B21" s="14">
        <v>14910.855</v>
      </c>
      <c r="C21" s="15">
        <v>4.1099999999999998E-2</v>
      </c>
      <c r="D21" s="11" t="s">
        <v>25</v>
      </c>
      <c r="E21" s="11" t="s">
        <v>16</v>
      </c>
      <c r="G21" s="4" t="s">
        <v>29</v>
      </c>
      <c r="H21" s="6">
        <v>0.436</v>
      </c>
    </row>
    <row r="22" spans="1:8" x14ac:dyDescent="0.25">
      <c r="A22" s="11" t="s">
        <v>14</v>
      </c>
      <c r="B22" s="14">
        <v>12468.4375</v>
      </c>
      <c r="C22" s="15">
        <v>3.44E-2</v>
      </c>
      <c r="D22" s="11" t="s">
        <v>22</v>
      </c>
      <c r="E22" s="11" t="s">
        <v>16</v>
      </c>
      <c r="G22" s="4" t="s">
        <v>30</v>
      </c>
      <c r="H22" s="6">
        <v>7.6428999999999997E-2</v>
      </c>
    </row>
    <row r="23" spans="1:8" x14ac:dyDescent="0.25">
      <c r="A23" s="11" t="s">
        <v>31</v>
      </c>
      <c r="B23" s="14">
        <v>9983.59</v>
      </c>
      <c r="C23" s="15">
        <v>2.75E-2</v>
      </c>
      <c r="D23" s="11" t="s">
        <v>22</v>
      </c>
      <c r="E23" s="11" t="s">
        <v>26</v>
      </c>
      <c r="G23" s="4" t="s">
        <v>13</v>
      </c>
      <c r="H23" s="6">
        <v>1.7469861577E-2</v>
      </c>
    </row>
    <row r="24" spans="1:8" x14ac:dyDescent="0.25">
      <c r="A24" s="11" t="s">
        <v>32</v>
      </c>
      <c r="B24" s="14">
        <v>9975.25</v>
      </c>
      <c r="C24" s="15">
        <v>2.75E-2</v>
      </c>
      <c r="D24" s="11" t="s">
        <v>22</v>
      </c>
      <c r="E24" s="11" t="s">
        <v>16</v>
      </c>
      <c r="G24" s="12" t="s">
        <v>17</v>
      </c>
      <c r="H24" s="7">
        <v>1</v>
      </c>
    </row>
    <row r="25" spans="1:8" x14ac:dyDescent="0.25">
      <c r="A25" s="11" t="s">
        <v>33</v>
      </c>
      <c r="B25" s="14">
        <v>9975.1299999999992</v>
      </c>
      <c r="C25" s="15">
        <v>2.75E-2</v>
      </c>
      <c r="D25" s="11" t="s">
        <v>25</v>
      </c>
      <c r="E25" s="11" t="s">
        <v>16</v>
      </c>
    </row>
    <row r="26" spans="1:8" x14ac:dyDescent="0.25">
      <c r="A26" s="11" t="s">
        <v>34</v>
      </c>
      <c r="B26" s="14">
        <v>9965.7800000000007</v>
      </c>
      <c r="C26" s="15">
        <v>2.75E-2</v>
      </c>
      <c r="D26" s="11" t="s">
        <v>25</v>
      </c>
      <c r="E26" s="11" t="s">
        <v>16</v>
      </c>
    </row>
    <row r="27" spans="1:8" x14ac:dyDescent="0.25">
      <c r="A27" s="11" t="s">
        <v>35</v>
      </c>
      <c r="B27" s="14">
        <v>9939.19</v>
      </c>
      <c r="C27" s="15">
        <v>2.7400000000000001E-2</v>
      </c>
      <c r="D27" s="11" t="s">
        <v>22</v>
      </c>
      <c r="E27" s="11" t="s">
        <v>16</v>
      </c>
    </row>
    <row r="28" spans="1:8" x14ac:dyDescent="0.25">
      <c r="A28" s="11" t="s">
        <v>36</v>
      </c>
      <c r="B28" s="14">
        <v>4987.53</v>
      </c>
      <c r="C28" s="15">
        <v>1.37E-2</v>
      </c>
      <c r="D28" s="11" t="s">
        <v>22</v>
      </c>
      <c r="E28" s="11" t="s">
        <v>16</v>
      </c>
    </row>
    <row r="29" spans="1:8" x14ac:dyDescent="0.25">
      <c r="A29" s="11" t="s">
        <v>37</v>
      </c>
      <c r="B29" s="14">
        <v>2486.2525000000001</v>
      </c>
      <c r="C29" s="15">
        <v>6.8999999999999999E-3</v>
      </c>
      <c r="D29" s="11" t="s">
        <v>22</v>
      </c>
      <c r="E29" s="11" t="s">
        <v>26</v>
      </c>
    </row>
    <row r="30" spans="1:8" x14ac:dyDescent="0.25">
      <c r="A30" s="11" t="s">
        <v>38</v>
      </c>
      <c r="B30" s="14">
        <v>2479.5425</v>
      </c>
      <c r="C30" s="15">
        <v>6.7999999999999996E-3</v>
      </c>
      <c r="D30" s="11" t="s">
        <v>25</v>
      </c>
      <c r="E30" s="11" t="s">
        <v>16</v>
      </c>
    </row>
    <row r="31" spans="1:8" x14ac:dyDescent="0.25">
      <c r="A31" s="12"/>
      <c r="B31" s="10">
        <v>132006.3775</v>
      </c>
      <c r="C31" s="7">
        <v>0.3639</v>
      </c>
      <c r="D31" s="12"/>
      <c r="E31" s="4"/>
    </row>
    <row r="32" spans="1:8" x14ac:dyDescent="0.25">
      <c r="A32" s="4"/>
      <c r="B32" s="5"/>
      <c r="C32" s="6"/>
      <c r="D32" s="4"/>
      <c r="E32" s="4"/>
    </row>
    <row r="33" spans="1:5" x14ac:dyDescent="0.25">
      <c r="A33" s="8" t="s">
        <v>12</v>
      </c>
      <c r="B33" s="5"/>
      <c r="C33" s="6"/>
      <c r="D33" s="4"/>
      <c r="E33" s="4"/>
    </row>
    <row r="34" spans="1:5" x14ac:dyDescent="0.25">
      <c r="A34" s="4"/>
      <c r="B34" s="5"/>
      <c r="C34" s="6"/>
      <c r="D34" s="4"/>
      <c r="E34" s="4"/>
    </row>
    <row r="35" spans="1:5" x14ac:dyDescent="0.25">
      <c r="A35" s="9" t="s">
        <v>39</v>
      </c>
      <c r="B35" s="5"/>
      <c r="C35" s="6"/>
      <c r="D35" s="4"/>
      <c r="E35" s="4"/>
    </row>
    <row r="36" spans="1:5" x14ac:dyDescent="0.25">
      <c r="A36" s="4"/>
      <c r="B36" s="5"/>
      <c r="C36" s="6"/>
      <c r="D36" s="4"/>
      <c r="E36" s="4"/>
    </row>
    <row r="37" spans="1:5" x14ac:dyDescent="0.25">
      <c r="A37" s="11" t="s">
        <v>40</v>
      </c>
      <c r="B37" s="14">
        <v>15105.045</v>
      </c>
      <c r="C37" s="6">
        <v>4.1599999999999998E-2</v>
      </c>
      <c r="D37" s="11" t="s">
        <v>16</v>
      </c>
      <c r="E37" s="11" t="s">
        <v>16</v>
      </c>
    </row>
    <row r="38" spans="1:5" x14ac:dyDescent="0.25">
      <c r="A38" s="11" t="s">
        <v>41</v>
      </c>
      <c r="B38" s="14">
        <v>8559.0504999999994</v>
      </c>
      <c r="C38" s="6">
        <v>2.3599999999999999E-2</v>
      </c>
      <c r="D38" s="11" t="s">
        <v>16</v>
      </c>
      <c r="E38" s="11" t="s">
        <v>16</v>
      </c>
    </row>
    <row r="39" spans="1:5" x14ac:dyDescent="0.25">
      <c r="A39" s="12"/>
      <c r="B39" s="10">
        <v>23664.095499999999</v>
      </c>
      <c r="C39" s="7">
        <v>6.5199999999999994E-2</v>
      </c>
      <c r="D39" s="12"/>
      <c r="E39" s="4"/>
    </row>
    <row r="40" spans="1:5" x14ac:dyDescent="0.25">
      <c r="A40" s="4"/>
      <c r="B40" s="5"/>
      <c r="C40" s="6"/>
      <c r="D40" s="4"/>
      <c r="E40" s="4"/>
    </row>
    <row r="41" spans="1:5" x14ac:dyDescent="0.25">
      <c r="A41" s="8" t="s">
        <v>8</v>
      </c>
      <c r="B41" s="5"/>
      <c r="C41" s="6"/>
      <c r="D41" s="4"/>
      <c r="E41" s="4"/>
    </row>
    <row r="42" spans="1:5" x14ac:dyDescent="0.25">
      <c r="A42" s="4"/>
      <c r="B42" s="5"/>
      <c r="C42" s="6"/>
      <c r="D42" s="4"/>
      <c r="E42" s="4"/>
    </row>
    <row r="43" spans="1:5" x14ac:dyDescent="0.25">
      <c r="A43" s="11" t="s">
        <v>42</v>
      </c>
      <c r="B43" s="14">
        <v>29832.48</v>
      </c>
      <c r="C43" s="15">
        <v>8.2199999999999995E-2</v>
      </c>
      <c r="D43" s="11" t="s">
        <v>27</v>
      </c>
      <c r="E43" s="11" t="s">
        <v>27</v>
      </c>
    </row>
    <row r="44" spans="1:5" x14ac:dyDescent="0.25">
      <c r="A44" s="11" t="s">
        <v>43</v>
      </c>
      <c r="B44" s="14">
        <v>29813.37</v>
      </c>
      <c r="C44" s="15">
        <v>8.2199999999999995E-2</v>
      </c>
      <c r="D44" s="11" t="s">
        <v>27</v>
      </c>
      <c r="E44" s="11" t="s">
        <v>27</v>
      </c>
    </row>
    <row r="45" spans="1:5" x14ac:dyDescent="0.25">
      <c r="A45" s="11" t="s">
        <v>44</v>
      </c>
      <c r="B45" s="14">
        <v>29794.29</v>
      </c>
      <c r="C45" s="15">
        <v>8.2100000000000006E-2</v>
      </c>
      <c r="D45" s="11" t="s">
        <v>27</v>
      </c>
      <c r="E45" s="11" t="s">
        <v>27</v>
      </c>
    </row>
    <row r="46" spans="1:5" x14ac:dyDescent="0.25">
      <c r="A46" s="11" t="s">
        <v>45</v>
      </c>
      <c r="B46" s="14">
        <v>20963.985000000001</v>
      </c>
      <c r="C46" s="15">
        <v>5.7799999999999997E-2</v>
      </c>
      <c r="D46" s="11" t="s">
        <v>27</v>
      </c>
      <c r="E46" s="11" t="s">
        <v>27</v>
      </c>
    </row>
    <row r="47" spans="1:5" x14ac:dyDescent="0.25">
      <c r="A47" s="11" t="s">
        <v>46</v>
      </c>
      <c r="B47" s="14">
        <v>19849.28</v>
      </c>
      <c r="C47" s="15">
        <v>5.4699999999999999E-2</v>
      </c>
      <c r="D47" s="11" t="s">
        <v>27</v>
      </c>
      <c r="E47" s="11" t="s">
        <v>27</v>
      </c>
    </row>
    <row r="48" spans="1:5" x14ac:dyDescent="0.25">
      <c r="A48" s="11" t="s">
        <v>47</v>
      </c>
      <c r="B48" s="14">
        <v>19836.36</v>
      </c>
      <c r="C48" s="15">
        <v>5.4699999999999999E-2</v>
      </c>
      <c r="D48" s="11" t="s">
        <v>27</v>
      </c>
      <c r="E48" s="11" t="s">
        <v>27</v>
      </c>
    </row>
    <row r="49" spans="1:5" x14ac:dyDescent="0.25">
      <c r="A49" s="11" t="s">
        <v>48</v>
      </c>
      <c r="B49" s="14">
        <v>5989.71</v>
      </c>
      <c r="C49" s="15">
        <v>1.6500000000000001E-2</v>
      </c>
      <c r="D49" s="11" t="s">
        <v>27</v>
      </c>
      <c r="E49" s="11" t="s">
        <v>27</v>
      </c>
    </row>
    <row r="50" spans="1:5" x14ac:dyDescent="0.25">
      <c r="A50" s="11" t="s">
        <v>49</v>
      </c>
      <c r="B50" s="14">
        <v>4991.4250000000002</v>
      </c>
      <c r="C50" s="15">
        <v>1.38E-2</v>
      </c>
      <c r="D50" s="11" t="s">
        <v>27</v>
      </c>
      <c r="E50" s="11" t="s">
        <v>27</v>
      </c>
    </row>
    <row r="51" spans="1:5" x14ac:dyDescent="0.25">
      <c r="A51" s="11" t="s">
        <v>50</v>
      </c>
      <c r="B51" s="14">
        <v>4975.38</v>
      </c>
      <c r="C51" s="15">
        <v>1.37E-2</v>
      </c>
      <c r="D51" s="11" t="s">
        <v>27</v>
      </c>
      <c r="E51" s="11" t="s">
        <v>27</v>
      </c>
    </row>
    <row r="52" spans="1:5" x14ac:dyDescent="0.25">
      <c r="A52" s="11" t="s">
        <v>51</v>
      </c>
      <c r="B52" s="14">
        <v>4483.08</v>
      </c>
      <c r="C52" s="15">
        <v>1.24E-2</v>
      </c>
      <c r="D52" s="11" t="s">
        <v>27</v>
      </c>
      <c r="E52" s="11" t="s">
        <v>27</v>
      </c>
    </row>
    <row r="53" spans="1:5" x14ac:dyDescent="0.25">
      <c r="A53" s="12"/>
      <c r="B53" s="10">
        <v>170529.36</v>
      </c>
      <c r="C53" s="7">
        <v>0.47010000000000002</v>
      </c>
      <c r="D53" s="12"/>
      <c r="E53" s="4"/>
    </row>
    <row r="54" spans="1:5" x14ac:dyDescent="0.25">
      <c r="A54" s="4"/>
      <c r="B54" s="5"/>
      <c r="C54" s="6"/>
      <c r="D54" s="4"/>
      <c r="E54" s="4"/>
    </row>
    <row r="55" spans="1:5" x14ac:dyDescent="0.25">
      <c r="A55" s="8" t="s">
        <v>52</v>
      </c>
      <c r="B55" s="5"/>
      <c r="C55" s="6"/>
      <c r="D55" s="4"/>
      <c r="E55" s="4"/>
    </row>
    <row r="56" spans="1:5" x14ac:dyDescent="0.25">
      <c r="A56" s="4"/>
      <c r="B56" s="5"/>
      <c r="C56" s="6"/>
      <c r="D56" s="4"/>
      <c r="E56" s="4"/>
    </row>
    <row r="57" spans="1:5" x14ac:dyDescent="0.25">
      <c r="A57" s="9" t="s">
        <v>53</v>
      </c>
      <c r="B57" s="10">
        <v>16630.264373400001</v>
      </c>
      <c r="C57" s="7">
        <v>4.5835000000000001E-2</v>
      </c>
      <c r="D57" s="4"/>
      <c r="E57" s="4"/>
    </row>
    <row r="58" spans="1:5" x14ac:dyDescent="0.25">
      <c r="A58" s="4"/>
      <c r="B58" s="5"/>
      <c r="C58" s="6"/>
      <c r="D58" s="4"/>
      <c r="E58" s="4"/>
    </row>
    <row r="59" spans="1:5" x14ac:dyDescent="0.25">
      <c r="A59" s="9" t="s">
        <v>54</v>
      </c>
      <c r="B59" s="10">
        <v>11100.466323099999</v>
      </c>
      <c r="C59" s="7">
        <v>3.0594E-2</v>
      </c>
      <c r="D59" s="4"/>
      <c r="E59" s="4"/>
    </row>
    <row r="60" spans="1:5" x14ac:dyDescent="0.25">
      <c r="A60" s="4"/>
      <c r="B60" s="5"/>
      <c r="C60" s="6"/>
      <c r="D60" s="4"/>
      <c r="E60" s="4"/>
    </row>
    <row r="61" spans="1:5" x14ac:dyDescent="0.25">
      <c r="A61" s="18" t="s">
        <v>55</v>
      </c>
      <c r="B61" s="19">
        <v>6399.4728326000004</v>
      </c>
      <c r="C61" s="20">
        <v>1.7471E-2</v>
      </c>
      <c r="D61" s="4"/>
      <c r="E61" s="4"/>
    </row>
    <row r="62" spans="1:5" x14ac:dyDescent="0.25">
      <c r="A62" s="18" t="s">
        <v>56</v>
      </c>
      <c r="B62" s="19">
        <v>362824.55152910005</v>
      </c>
      <c r="C62" s="20">
        <v>1</v>
      </c>
      <c r="D62" s="4"/>
      <c r="E62" s="4"/>
    </row>
    <row r="63" spans="1:5" x14ac:dyDescent="0.25">
      <c r="A63" s="1"/>
      <c r="B63" s="21"/>
      <c r="C63" s="22"/>
      <c r="D63" s="1"/>
    </row>
    <row r="64" spans="1:5" x14ac:dyDescent="0.25">
      <c r="A64" s="1" t="s">
        <v>57</v>
      </c>
      <c r="B64" s="21"/>
      <c r="C64" s="22"/>
      <c r="D64" s="1"/>
    </row>
    <row r="65" spans="1:5" x14ac:dyDescent="0.25">
      <c r="A65" t="s">
        <v>58</v>
      </c>
    </row>
    <row r="66" spans="1:5" x14ac:dyDescent="0.25">
      <c r="A66" t="s">
        <v>59</v>
      </c>
    </row>
    <row r="67" spans="1:5" x14ac:dyDescent="0.25">
      <c r="E67" s="1"/>
    </row>
    <row r="76" spans="1:5" x14ac:dyDescent="0.25">
      <c r="A76" s="24" t="s">
        <v>60</v>
      </c>
    </row>
    <row r="77" spans="1:5" x14ac:dyDescent="0.25">
      <c r="A77" s="24"/>
    </row>
    <row r="78" spans="1:5" ht="18.75" x14ac:dyDescent="0.3">
      <c r="A78" s="25" t="s">
        <v>61</v>
      </c>
    </row>
    <row r="82" spans="1:4" ht="135" customHeight="1" x14ac:dyDescent="0.25">
      <c r="A82" s="26" t="s">
        <v>62</v>
      </c>
      <c r="B82" s="26"/>
      <c r="C82" s="26"/>
      <c r="D82" s="26"/>
    </row>
  </sheetData>
  <mergeCells count="1">
    <mergeCell ref="A82:D82"/>
  </mergeCells>
  <pageMargins left="0.70866141732283472" right="0.70866141732283472" top="0.74803149606299213" bottom="0.74803149606299213" header="0.31496062992125984" footer="0.31496062992125984"/>
  <pageSetup scale="47" fitToWidth="0" orientation="portrait" r:id="rId1"/>
  <headerFooter>
    <oddFooter>&amp;R[]&amp;C&amp;1#&amp;"Calibri"&amp;10&amp;K000000PUBLIC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workbookViewId="0">
      <selection activeCell="A12" sqref="A12"/>
    </sheetView>
  </sheetViews>
  <sheetFormatPr defaultRowHeight="15" x14ac:dyDescent="0.25"/>
  <cols>
    <col min="1" max="1" width="45.7109375" customWidth="1"/>
    <col min="2" max="2" width="17.7109375" style="23" customWidth="1"/>
    <col min="3" max="3" width="13.85546875" style="13" bestFit="1" customWidth="1"/>
    <col min="4" max="4" width="16.28515625" bestFit="1" customWidth="1"/>
    <col min="6" max="6" width="19.5703125" bestFit="1" customWidth="1"/>
    <col min="7" max="7" width="13.85546875" style="1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63</v>
      </c>
      <c r="B4"/>
      <c r="C4"/>
      <c r="G4"/>
    </row>
    <row r="5" spans="1:7" x14ac:dyDescent="0.25">
      <c r="A5" s="1" t="s">
        <v>1</v>
      </c>
      <c r="B5"/>
      <c r="C5"/>
      <c r="G5"/>
    </row>
    <row r="6" spans="1:7" x14ac:dyDescent="0.25">
      <c r="B6"/>
      <c r="C6"/>
      <c r="G6"/>
    </row>
    <row r="7" spans="1:7" ht="30" x14ac:dyDescent="0.25">
      <c r="A7" s="2" t="s">
        <v>2</v>
      </c>
      <c r="B7" s="3" t="s">
        <v>3</v>
      </c>
      <c r="C7" s="2" t="s">
        <v>4</v>
      </c>
      <c r="D7" s="2" t="s">
        <v>64</v>
      </c>
      <c r="E7" s="1"/>
      <c r="F7" s="2" t="s">
        <v>7</v>
      </c>
      <c r="G7" s="2" t="s">
        <v>4</v>
      </c>
    </row>
    <row r="8" spans="1:7" x14ac:dyDescent="0.25">
      <c r="A8" s="4"/>
      <c r="B8" s="5"/>
      <c r="C8" s="6"/>
      <c r="D8" s="4"/>
      <c r="F8" s="4" t="s">
        <v>12</v>
      </c>
      <c r="G8" s="6">
        <v>0.84519999999999995</v>
      </c>
    </row>
    <row r="9" spans="1:7" x14ac:dyDescent="0.25">
      <c r="A9" s="8" t="s">
        <v>12</v>
      </c>
      <c r="B9" s="5"/>
      <c r="C9" s="6"/>
      <c r="D9" s="4"/>
      <c r="F9" s="4" t="s">
        <v>10</v>
      </c>
      <c r="G9" s="6">
        <v>7.9834913726000004E-2</v>
      </c>
    </row>
    <row r="10" spans="1:7" x14ac:dyDescent="0.25">
      <c r="A10" s="4"/>
      <c r="B10" s="5"/>
      <c r="C10" s="6"/>
      <c r="D10" s="4"/>
      <c r="F10" s="4" t="s">
        <v>65</v>
      </c>
      <c r="G10" s="6">
        <v>5.8299999999999998E-2</v>
      </c>
    </row>
    <row r="11" spans="1:7" x14ac:dyDescent="0.25">
      <c r="A11" s="9" t="s">
        <v>39</v>
      </c>
      <c r="B11" s="5"/>
      <c r="C11" s="6"/>
      <c r="D11" s="4"/>
      <c r="F11" s="4" t="s">
        <v>13</v>
      </c>
      <c r="G11" s="6">
        <v>1.6665086273E-2</v>
      </c>
    </row>
    <row r="12" spans="1:7" x14ac:dyDescent="0.25">
      <c r="A12" s="4"/>
      <c r="B12" s="5"/>
      <c r="C12" s="6"/>
      <c r="D12" s="4"/>
      <c r="F12" s="12" t="s">
        <v>17</v>
      </c>
      <c r="G12" s="7">
        <v>1</v>
      </c>
    </row>
    <row r="13" spans="1:7" x14ac:dyDescent="0.25">
      <c r="A13" s="4" t="s">
        <v>19</v>
      </c>
      <c r="B13" s="5">
        <v>3150.8249999999998</v>
      </c>
      <c r="C13" s="6">
        <v>9.1600000000000001E-2</v>
      </c>
      <c r="D13" s="4" t="s">
        <v>16</v>
      </c>
    </row>
    <row r="14" spans="1:7" x14ac:dyDescent="0.25">
      <c r="A14" s="4" t="s">
        <v>66</v>
      </c>
      <c r="B14" s="5">
        <v>3113.8649999999998</v>
      </c>
      <c r="C14" s="6">
        <v>9.0499999999999997E-2</v>
      </c>
      <c r="D14" s="4" t="s">
        <v>16</v>
      </c>
    </row>
    <row r="15" spans="1:7" x14ac:dyDescent="0.25">
      <c r="A15" s="4" t="s">
        <v>67</v>
      </c>
      <c r="B15" s="5">
        <v>2667.2325000000001</v>
      </c>
      <c r="C15" s="6">
        <v>7.7499999999999999E-2</v>
      </c>
      <c r="D15" s="4" t="s">
        <v>16</v>
      </c>
    </row>
    <row r="16" spans="1:7" x14ac:dyDescent="0.25">
      <c r="A16" s="4" t="s">
        <v>32</v>
      </c>
      <c r="B16" s="5">
        <v>2582.2849999999999</v>
      </c>
      <c r="C16" s="6">
        <v>7.51E-2</v>
      </c>
      <c r="D16" s="4" t="s">
        <v>16</v>
      </c>
    </row>
    <row r="17" spans="1:7" x14ac:dyDescent="0.25">
      <c r="A17" s="4" t="s">
        <v>68</v>
      </c>
      <c r="B17" s="5">
        <v>2562.17</v>
      </c>
      <c r="C17" s="6">
        <v>7.4499999999999997E-2</v>
      </c>
      <c r="D17" s="4" t="s">
        <v>16</v>
      </c>
    </row>
    <row r="18" spans="1:7" x14ac:dyDescent="0.25">
      <c r="A18" s="4" t="s">
        <v>36</v>
      </c>
      <c r="B18" s="5">
        <v>2557.6750000000002</v>
      </c>
      <c r="C18" s="6">
        <v>7.4300000000000005E-2</v>
      </c>
      <c r="D18" s="4" t="s">
        <v>69</v>
      </c>
      <c r="F18" s="16" t="s">
        <v>23</v>
      </c>
      <c r="G18" s="17" t="s">
        <v>4</v>
      </c>
    </row>
    <row r="19" spans="1:7" x14ac:dyDescent="0.25">
      <c r="A19" s="4" t="s">
        <v>41</v>
      </c>
      <c r="B19" s="5">
        <v>2522.21</v>
      </c>
      <c r="C19" s="6">
        <v>7.3300000000000004E-2</v>
      </c>
      <c r="D19" s="4" t="s">
        <v>16</v>
      </c>
      <c r="F19" s="4" t="s">
        <v>27</v>
      </c>
      <c r="G19" s="6">
        <v>5.8299999999999998E-2</v>
      </c>
    </row>
    <row r="20" spans="1:7" x14ac:dyDescent="0.25">
      <c r="A20" s="4" t="s">
        <v>70</v>
      </c>
      <c r="B20" s="5">
        <v>2501.6525000000001</v>
      </c>
      <c r="C20" s="6">
        <v>7.2700000000000001E-2</v>
      </c>
      <c r="D20" s="4" t="s">
        <v>69</v>
      </c>
      <c r="F20" s="4" t="s">
        <v>29</v>
      </c>
      <c r="G20" s="6">
        <v>0.84519999999999995</v>
      </c>
    </row>
    <row r="21" spans="1:7" x14ac:dyDescent="0.25">
      <c r="A21" s="4" t="s">
        <v>71</v>
      </c>
      <c r="B21" s="5">
        <v>2483.4699999999998</v>
      </c>
      <c r="C21" s="6">
        <v>7.22E-2</v>
      </c>
      <c r="D21" s="4" t="s">
        <v>16</v>
      </c>
      <c r="F21" s="4" t="s">
        <v>30</v>
      </c>
      <c r="G21" s="6">
        <v>7.9834000000000002E-2</v>
      </c>
    </row>
    <row r="22" spans="1:7" x14ac:dyDescent="0.25">
      <c r="A22" s="4" t="s">
        <v>72</v>
      </c>
      <c r="B22" s="5">
        <v>2469.355</v>
      </c>
      <c r="C22" s="6">
        <v>7.1800000000000003E-2</v>
      </c>
      <c r="D22" s="4" t="s">
        <v>73</v>
      </c>
      <c r="F22" s="4" t="s">
        <v>13</v>
      </c>
      <c r="G22" s="6">
        <v>1.6665086273E-2</v>
      </c>
    </row>
    <row r="23" spans="1:7" x14ac:dyDescent="0.25">
      <c r="A23" s="4" t="s">
        <v>14</v>
      </c>
      <c r="B23" s="5">
        <v>2467.9724999999999</v>
      </c>
      <c r="C23" s="6">
        <v>7.17E-2</v>
      </c>
      <c r="D23" s="4" t="s">
        <v>69</v>
      </c>
      <c r="F23" s="12" t="s">
        <v>17</v>
      </c>
      <c r="G23" s="7">
        <v>1</v>
      </c>
    </row>
    <row r="24" spans="1:7" x14ac:dyDescent="0.25">
      <c r="A24" s="12"/>
      <c r="B24" s="10">
        <v>29078.712500000001</v>
      </c>
      <c r="C24" s="7">
        <v>0.84519999999999995</v>
      </c>
      <c r="D24" s="12"/>
    </row>
    <row r="25" spans="1:7" x14ac:dyDescent="0.25">
      <c r="A25" s="4"/>
      <c r="B25" s="5"/>
      <c r="C25" s="6"/>
      <c r="D25" s="4"/>
    </row>
    <row r="26" spans="1:7" x14ac:dyDescent="0.25">
      <c r="A26" s="8" t="s">
        <v>65</v>
      </c>
      <c r="B26" s="5"/>
      <c r="C26" s="6"/>
      <c r="D26" s="4"/>
    </row>
    <row r="27" spans="1:7" x14ac:dyDescent="0.25">
      <c r="A27" s="4"/>
      <c r="B27" s="5"/>
      <c r="C27" s="6"/>
      <c r="D27" s="4"/>
    </row>
    <row r="28" spans="1:7" x14ac:dyDescent="0.25">
      <c r="A28" s="4" t="s">
        <v>74</v>
      </c>
      <c r="B28" s="5">
        <v>1470.606</v>
      </c>
      <c r="C28" s="6">
        <v>4.2700000000000002E-2</v>
      </c>
      <c r="D28" s="4" t="s">
        <v>27</v>
      </c>
    </row>
    <row r="29" spans="1:7" x14ac:dyDescent="0.25">
      <c r="A29" s="4" t="s">
        <v>75</v>
      </c>
      <c r="B29" s="5">
        <v>537.19899999999996</v>
      </c>
      <c r="C29" s="6">
        <v>1.5599999999999999E-2</v>
      </c>
      <c r="D29" s="4" t="s">
        <v>27</v>
      </c>
    </row>
    <row r="30" spans="1:7" x14ac:dyDescent="0.25">
      <c r="A30" s="12"/>
      <c r="B30" s="10">
        <v>2007.8050000000001</v>
      </c>
      <c r="C30" s="7">
        <v>5.8299999999999998E-2</v>
      </c>
      <c r="D30" s="12"/>
    </row>
    <row r="31" spans="1:7" x14ac:dyDescent="0.25">
      <c r="A31" s="4"/>
      <c r="B31" s="5"/>
      <c r="C31" s="6"/>
      <c r="D31" s="4"/>
    </row>
    <row r="32" spans="1:7" x14ac:dyDescent="0.25">
      <c r="A32" s="8" t="s">
        <v>52</v>
      </c>
      <c r="B32" s="5"/>
      <c r="C32" s="6"/>
      <c r="D32" s="4"/>
    </row>
    <row r="33" spans="1:4" x14ac:dyDescent="0.25">
      <c r="A33" s="4"/>
      <c r="B33" s="5"/>
      <c r="C33" s="6"/>
      <c r="D33" s="4"/>
    </row>
    <row r="34" spans="1:4" x14ac:dyDescent="0.25">
      <c r="A34" s="9" t="s">
        <v>53</v>
      </c>
      <c r="B34" s="5">
        <v>1647.0058892</v>
      </c>
      <c r="C34" s="6">
        <v>4.7877000000000003E-2</v>
      </c>
      <c r="D34" s="4"/>
    </row>
    <row r="35" spans="1:4" x14ac:dyDescent="0.25">
      <c r="A35" s="4"/>
      <c r="B35" s="5"/>
      <c r="C35" s="6"/>
      <c r="D35" s="4"/>
    </row>
    <row r="36" spans="1:4" x14ac:dyDescent="0.25">
      <c r="A36" s="9" t="s">
        <v>54</v>
      </c>
      <c r="B36" s="5">
        <v>1099.3536784999999</v>
      </c>
      <c r="C36" s="6">
        <v>3.1956999999999999E-2</v>
      </c>
      <c r="D36" s="4"/>
    </row>
    <row r="37" spans="1:4" x14ac:dyDescent="0.25">
      <c r="A37" s="4"/>
      <c r="B37" s="5"/>
      <c r="C37" s="6"/>
      <c r="D37" s="4"/>
    </row>
    <row r="38" spans="1:4" x14ac:dyDescent="0.25">
      <c r="A38" s="18" t="s">
        <v>55</v>
      </c>
      <c r="B38" s="19">
        <v>567.60561919999998</v>
      </c>
      <c r="C38" s="20">
        <v>1.6666E-2</v>
      </c>
      <c r="D38" s="4"/>
    </row>
    <row r="39" spans="1:4" x14ac:dyDescent="0.25">
      <c r="A39" s="18" t="s">
        <v>56</v>
      </c>
      <c r="B39" s="19">
        <v>34400.482686900003</v>
      </c>
      <c r="C39" s="20">
        <v>1</v>
      </c>
      <c r="D39" s="4"/>
    </row>
    <row r="40" spans="1:4" x14ac:dyDescent="0.25">
      <c r="A40" s="1"/>
      <c r="B40" s="21"/>
      <c r="C40" s="22"/>
      <c r="D40" s="1"/>
    </row>
    <row r="41" spans="1:4" x14ac:dyDescent="0.25">
      <c r="A41" s="1" t="s">
        <v>57</v>
      </c>
      <c r="B41" s="21"/>
      <c r="C41" s="22"/>
      <c r="D41" s="1"/>
    </row>
    <row r="42" spans="1:4" x14ac:dyDescent="0.25">
      <c r="A42" t="s">
        <v>76</v>
      </c>
    </row>
    <row r="43" spans="1:4" x14ac:dyDescent="0.25">
      <c r="A43" t="s">
        <v>77</v>
      </c>
    </row>
    <row r="53" spans="1:4" x14ac:dyDescent="0.25">
      <c r="A53" s="24" t="s">
        <v>60</v>
      </c>
    </row>
    <row r="54" spans="1:4" x14ac:dyDescent="0.25">
      <c r="A54" s="24"/>
    </row>
    <row r="55" spans="1:4" ht="18.75" x14ac:dyDescent="0.3">
      <c r="A55" s="25" t="s">
        <v>61</v>
      </c>
    </row>
    <row r="59" spans="1:4" ht="122.25" customHeight="1" x14ac:dyDescent="0.25">
      <c r="A59" s="26" t="s">
        <v>62</v>
      </c>
      <c r="B59" s="26"/>
      <c r="C59" s="26"/>
      <c r="D59" s="26"/>
    </row>
  </sheetData>
  <mergeCells count="1">
    <mergeCell ref="A59:D59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7"/>
  <sheetViews>
    <sheetView workbookViewId="0">
      <selection activeCell="A15" sqref="A15"/>
    </sheetView>
  </sheetViews>
  <sheetFormatPr defaultRowHeight="15" x14ac:dyDescent="0.25"/>
  <cols>
    <col min="1" max="1" width="45.7109375" customWidth="1"/>
    <col min="2" max="2" width="17.7109375" style="23" customWidth="1"/>
    <col min="3" max="3" width="13.85546875" style="13" bestFit="1" customWidth="1"/>
    <col min="4" max="4" width="16.28515625" bestFit="1" customWidth="1"/>
    <col min="6" max="6" width="19.5703125" bestFit="1" customWidth="1"/>
    <col min="7" max="7" width="13.85546875" style="1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78</v>
      </c>
      <c r="B4"/>
      <c r="C4"/>
      <c r="G4"/>
    </row>
    <row r="5" spans="1:7" x14ac:dyDescent="0.25">
      <c r="A5" s="1" t="s">
        <v>1</v>
      </c>
      <c r="B5"/>
      <c r="C5"/>
      <c r="G5"/>
    </row>
    <row r="6" spans="1:7" x14ac:dyDescent="0.25">
      <c r="B6"/>
      <c r="C6"/>
      <c r="G6"/>
    </row>
    <row r="7" spans="1:7" ht="30" x14ac:dyDescent="0.25">
      <c r="A7" s="2" t="s">
        <v>2</v>
      </c>
      <c r="B7" s="3" t="s">
        <v>3</v>
      </c>
      <c r="C7" s="2" t="s">
        <v>4</v>
      </c>
      <c r="D7" s="2" t="s">
        <v>64</v>
      </c>
      <c r="E7" s="1"/>
      <c r="F7" s="2" t="s">
        <v>7</v>
      </c>
      <c r="G7" s="2" t="s">
        <v>4</v>
      </c>
    </row>
    <row r="8" spans="1:7" x14ac:dyDescent="0.25">
      <c r="A8" s="4"/>
      <c r="B8" s="5"/>
      <c r="C8" s="6"/>
      <c r="D8" s="4"/>
      <c r="F8" s="4" t="s">
        <v>65</v>
      </c>
      <c r="G8" s="6">
        <v>0.95020000000000004</v>
      </c>
    </row>
    <row r="9" spans="1:7" x14ac:dyDescent="0.25">
      <c r="A9" s="8" t="s">
        <v>65</v>
      </c>
      <c r="B9" s="5"/>
      <c r="C9" s="6"/>
      <c r="D9" s="4"/>
      <c r="F9" s="4" t="s">
        <v>10</v>
      </c>
      <c r="G9" s="6">
        <v>3.6539387328000002E-2</v>
      </c>
    </row>
    <row r="10" spans="1:7" x14ac:dyDescent="0.25">
      <c r="A10" s="4"/>
      <c r="B10" s="5"/>
      <c r="C10" s="6"/>
      <c r="D10" s="4"/>
      <c r="F10" s="4" t="s">
        <v>13</v>
      </c>
      <c r="G10" s="6">
        <v>1.3260612672000001E-2</v>
      </c>
    </row>
    <row r="11" spans="1:7" x14ac:dyDescent="0.25">
      <c r="A11" s="4" t="s">
        <v>79</v>
      </c>
      <c r="B11" s="5">
        <v>825.56880000000001</v>
      </c>
      <c r="C11" s="6">
        <v>0.23530000000000001</v>
      </c>
      <c r="D11" s="4" t="s">
        <v>27</v>
      </c>
      <c r="F11" s="12" t="s">
        <v>17</v>
      </c>
      <c r="G11" s="7">
        <v>1</v>
      </c>
    </row>
    <row r="12" spans="1:7" x14ac:dyDescent="0.25">
      <c r="A12" s="4" t="s">
        <v>80</v>
      </c>
      <c r="B12" s="5">
        <v>632.8854</v>
      </c>
      <c r="C12" s="6">
        <v>0.1804</v>
      </c>
      <c r="D12" s="4" t="s">
        <v>27</v>
      </c>
    </row>
    <row r="13" spans="1:7" x14ac:dyDescent="0.25">
      <c r="A13" s="4" t="s">
        <v>81</v>
      </c>
      <c r="B13" s="5">
        <v>523.21900000000005</v>
      </c>
      <c r="C13" s="6">
        <v>0.14910000000000001</v>
      </c>
      <c r="D13" s="4" t="s">
        <v>27</v>
      </c>
    </row>
    <row r="14" spans="1:7" x14ac:dyDescent="0.25">
      <c r="A14" s="4" t="s">
        <v>82</v>
      </c>
      <c r="B14" s="5">
        <v>404.5736</v>
      </c>
      <c r="C14" s="6">
        <v>0.1153</v>
      </c>
      <c r="D14" s="4" t="s">
        <v>27</v>
      </c>
    </row>
    <row r="15" spans="1:7" x14ac:dyDescent="0.25">
      <c r="A15" s="4" t="s">
        <v>83</v>
      </c>
      <c r="B15" s="5">
        <v>327.7602</v>
      </c>
      <c r="C15" s="6">
        <v>9.3399999999999997E-2</v>
      </c>
      <c r="D15" s="4" t="s">
        <v>27</v>
      </c>
    </row>
    <row r="16" spans="1:7" x14ac:dyDescent="0.25">
      <c r="A16" s="4" t="s">
        <v>84</v>
      </c>
      <c r="B16" s="5">
        <v>322.44690000000003</v>
      </c>
      <c r="C16" s="6">
        <v>9.1899999999999996E-2</v>
      </c>
      <c r="D16" s="4" t="s">
        <v>27</v>
      </c>
    </row>
    <row r="17" spans="1:7" x14ac:dyDescent="0.25">
      <c r="A17" s="4" t="s">
        <v>85</v>
      </c>
      <c r="B17" s="5">
        <v>297.3852</v>
      </c>
      <c r="C17" s="6">
        <v>8.48E-2</v>
      </c>
      <c r="D17" s="4" t="s">
        <v>27</v>
      </c>
      <c r="F17" s="16" t="s">
        <v>23</v>
      </c>
      <c r="G17" s="17" t="s">
        <v>4</v>
      </c>
    </row>
    <row r="18" spans="1:7" x14ac:dyDescent="0.25">
      <c r="A18" s="12"/>
      <c r="B18" s="10">
        <v>3333.8391000000001</v>
      </c>
      <c r="C18" s="7">
        <v>0.95020000000000004</v>
      </c>
      <c r="D18" s="12"/>
      <c r="F18" s="4" t="s">
        <v>27</v>
      </c>
      <c r="G18" s="6">
        <v>0.95020000000000004</v>
      </c>
    </row>
    <row r="19" spans="1:7" x14ac:dyDescent="0.25">
      <c r="A19" s="4"/>
      <c r="B19" s="5"/>
      <c r="C19" s="6"/>
      <c r="D19" s="4"/>
      <c r="F19" s="4" t="s">
        <v>30</v>
      </c>
      <c r="G19" s="6">
        <v>3.6538000000000001E-2</v>
      </c>
    </row>
    <row r="20" spans="1:7" x14ac:dyDescent="0.25">
      <c r="A20" s="8" t="s">
        <v>52</v>
      </c>
      <c r="B20" s="5"/>
      <c r="C20" s="6"/>
      <c r="D20" s="4"/>
      <c r="F20" s="4" t="s">
        <v>13</v>
      </c>
      <c r="G20" s="6">
        <v>1.3260612672000001E-2</v>
      </c>
    </row>
    <row r="21" spans="1:7" x14ac:dyDescent="0.25">
      <c r="A21" s="4"/>
      <c r="B21" s="5"/>
      <c r="C21" s="6"/>
      <c r="D21" s="4"/>
      <c r="F21" s="12" t="s">
        <v>17</v>
      </c>
      <c r="G21" s="7">
        <v>1</v>
      </c>
    </row>
    <row r="22" spans="1:7" x14ac:dyDescent="0.25">
      <c r="A22" s="9" t="s">
        <v>53</v>
      </c>
      <c r="B22" s="5">
        <v>76.874597699999995</v>
      </c>
      <c r="C22" s="6">
        <v>2.1912000000000001E-2</v>
      </c>
      <c r="D22" s="4"/>
    </row>
    <row r="23" spans="1:7" x14ac:dyDescent="0.25">
      <c r="A23" s="4"/>
      <c r="B23" s="5"/>
      <c r="C23" s="6"/>
      <c r="D23" s="4"/>
    </row>
    <row r="24" spans="1:7" x14ac:dyDescent="0.25">
      <c r="A24" s="9" t="s">
        <v>54</v>
      </c>
      <c r="B24" s="5">
        <v>51.313614999999999</v>
      </c>
      <c r="C24" s="6">
        <v>1.4626E-2</v>
      </c>
      <c r="D24" s="4"/>
    </row>
    <row r="25" spans="1:7" x14ac:dyDescent="0.25">
      <c r="A25" s="4"/>
      <c r="B25" s="5"/>
      <c r="C25" s="6"/>
      <c r="D25" s="4"/>
    </row>
    <row r="26" spans="1:7" x14ac:dyDescent="0.25">
      <c r="A26" s="18" t="s">
        <v>55</v>
      </c>
      <c r="B26" s="19">
        <v>46.192780499999998</v>
      </c>
      <c r="C26" s="20">
        <v>1.3261999999999999E-2</v>
      </c>
      <c r="D26" s="4"/>
    </row>
    <row r="27" spans="1:7" x14ac:dyDescent="0.25">
      <c r="A27" s="18" t="s">
        <v>56</v>
      </c>
      <c r="B27" s="19">
        <v>3508.2200932000001</v>
      </c>
      <c r="C27" s="20">
        <v>1</v>
      </c>
      <c r="D27" s="4"/>
    </row>
    <row r="28" spans="1:7" x14ac:dyDescent="0.25">
      <c r="A28" s="1"/>
      <c r="B28" s="21"/>
      <c r="C28" s="22"/>
      <c r="D28" s="1"/>
    </row>
    <row r="29" spans="1:7" x14ac:dyDescent="0.25">
      <c r="A29" s="1" t="s">
        <v>57</v>
      </c>
      <c r="B29" s="21"/>
      <c r="C29" s="22"/>
      <c r="D29" s="1"/>
    </row>
    <row r="30" spans="1:7" x14ac:dyDescent="0.25">
      <c r="A30" t="s">
        <v>86</v>
      </c>
    </row>
    <row r="31" spans="1:7" x14ac:dyDescent="0.25">
      <c r="A31" t="s">
        <v>87</v>
      </c>
    </row>
    <row r="41" spans="1:4" x14ac:dyDescent="0.25">
      <c r="A41" s="24" t="s">
        <v>60</v>
      </c>
    </row>
    <row r="42" spans="1:4" x14ac:dyDescent="0.25">
      <c r="A42" s="24"/>
    </row>
    <row r="43" spans="1:4" ht="18.75" x14ac:dyDescent="0.3">
      <c r="A43" s="25" t="s">
        <v>61</v>
      </c>
    </row>
    <row r="47" spans="1:4" ht="131.25" customHeight="1" x14ac:dyDescent="0.25">
      <c r="A47" s="26" t="s">
        <v>62</v>
      </c>
      <c r="B47" s="26"/>
      <c r="C47" s="26"/>
      <c r="D47" s="26"/>
    </row>
  </sheetData>
  <mergeCells count="1">
    <mergeCell ref="A47:D47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4"/>
  <sheetViews>
    <sheetView workbookViewId="0">
      <selection activeCell="B12" sqref="B12"/>
    </sheetView>
  </sheetViews>
  <sheetFormatPr defaultRowHeight="15" x14ac:dyDescent="0.25"/>
  <cols>
    <col min="1" max="1" width="45.7109375" customWidth="1"/>
    <col min="2" max="2" width="17.7109375" style="23" customWidth="1"/>
    <col min="3" max="3" width="13.85546875" style="13" bestFit="1" customWidth="1"/>
    <col min="4" max="4" width="16.28515625" bestFit="1" customWidth="1"/>
    <col min="6" max="6" width="19.5703125" bestFit="1" customWidth="1"/>
    <col min="7" max="7" width="13.85546875" style="1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88</v>
      </c>
      <c r="B4"/>
      <c r="C4"/>
      <c r="G4"/>
    </row>
    <row r="5" spans="1:7" x14ac:dyDescent="0.25">
      <c r="A5" s="1" t="s">
        <v>1</v>
      </c>
      <c r="B5"/>
      <c r="C5"/>
      <c r="G5"/>
    </row>
    <row r="6" spans="1:7" x14ac:dyDescent="0.25">
      <c r="B6"/>
      <c r="C6"/>
      <c r="G6"/>
    </row>
    <row r="7" spans="1:7" ht="30" x14ac:dyDescent="0.25">
      <c r="A7" s="2" t="s">
        <v>2</v>
      </c>
      <c r="B7" s="3" t="s">
        <v>3</v>
      </c>
      <c r="C7" s="2" t="s">
        <v>4</v>
      </c>
      <c r="D7" s="2" t="s">
        <v>64</v>
      </c>
      <c r="E7" s="1"/>
      <c r="F7" s="2" t="s">
        <v>7</v>
      </c>
      <c r="G7" s="2" t="s">
        <v>4</v>
      </c>
    </row>
    <row r="8" spans="1:7" x14ac:dyDescent="0.25">
      <c r="A8" s="4"/>
      <c r="B8" s="5"/>
      <c r="C8" s="6"/>
      <c r="D8" s="4"/>
      <c r="F8" s="4" t="s">
        <v>65</v>
      </c>
      <c r="G8" s="6">
        <v>0.66500000000000004</v>
      </c>
    </row>
    <row r="9" spans="1:7" x14ac:dyDescent="0.25">
      <c r="A9" s="8" t="s">
        <v>65</v>
      </c>
      <c r="B9" s="5"/>
      <c r="C9" s="6"/>
      <c r="D9" s="4"/>
      <c r="F9" s="4" t="s">
        <v>10</v>
      </c>
      <c r="G9" s="6">
        <v>0.33018185155200003</v>
      </c>
    </row>
    <row r="10" spans="1:7" x14ac:dyDescent="0.25">
      <c r="A10" s="4"/>
      <c r="B10" s="5"/>
      <c r="C10" s="6"/>
      <c r="D10" s="4"/>
      <c r="F10" s="4" t="s">
        <v>13</v>
      </c>
      <c r="G10" s="6">
        <v>4.8181484480000003E-3</v>
      </c>
    </row>
    <row r="11" spans="1:7" x14ac:dyDescent="0.25">
      <c r="A11" s="4" t="s">
        <v>85</v>
      </c>
      <c r="B11" s="5">
        <v>1486.9259999999999</v>
      </c>
      <c r="C11" s="6">
        <v>0.24690000000000001</v>
      </c>
      <c r="D11" s="4" t="s">
        <v>27</v>
      </c>
      <c r="F11" s="12" t="s">
        <v>17</v>
      </c>
      <c r="G11" s="7">
        <v>1</v>
      </c>
    </row>
    <row r="12" spans="1:7" x14ac:dyDescent="0.25">
      <c r="A12" s="4" t="s">
        <v>79</v>
      </c>
      <c r="B12" s="5">
        <v>1031.961</v>
      </c>
      <c r="C12" s="6">
        <v>0.17130000000000001</v>
      </c>
      <c r="D12" s="4" t="s">
        <v>27</v>
      </c>
    </row>
    <row r="13" spans="1:7" x14ac:dyDescent="0.25">
      <c r="A13" s="4" t="s">
        <v>74</v>
      </c>
      <c r="B13" s="5">
        <v>980.404</v>
      </c>
      <c r="C13" s="6">
        <v>0.1628</v>
      </c>
      <c r="D13" s="4" t="s">
        <v>27</v>
      </c>
    </row>
    <row r="14" spans="1:7" x14ac:dyDescent="0.25">
      <c r="A14" s="4" t="s">
        <v>82</v>
      </c>
      <c r="B14" s="5">
        <v>505.71699999999998</v>
      </c>
      <c r="C14" s="6">
        <v>8.4000000000000005E-2</v>
      </c>
      <c r="D14" s="4" t="s">
        <v>27</v>
      </c>
    </row>
    <row r="15" spans="1:7" x14ac:dyDescent="0.25">
      <c r="A15" s="12"/>
      <c r="B15" s="10">
        <v>4005.0079999999998</v>
      </c>
      <c r="C15" s="7">
        <v>0.66500000000000004</v>
      </c>
      <c r="D15" s="12"/>
    </row>
    <row r="16" spans="1:7" x14ac:dyDescent="0.25">
      <c r="A16" s="4"/>
      <c r="B16" s="5"/>
      <c r="C16" s="6"/>
      <c r="D16" s="4"/>
    </row>
    <row r="17" spans="1:7" x14ac:dyDescent="0.25">
      <c r="A17" s="8" t="s">
        <v>52</v>
      </c>
      <c r="B17" s="5"/>
      <c r="C17" s="6"/>
      <c r="D17" s="4"/>
      <c r="F17" s="16" t="s">
        <v>23</v>
      </c>
      <c r="G17" s="17" t="s">
        <v>4</v>
      </c>
    </row>
    <row r="18" spans="1:7" x14ac:dyDescent="0.25">
      <c r="A18" s="4"/>
      <c r="B18" s="5"/>
      <c r="C18" s="6"/>
      <c r="D18" s="4"/>
      <c r="F18" s="4" t="s">
        <v>27</v>
      </c>
      <c r="G18" s="6">
        <v>0.66500000000000004</v>
      </c>
    </row>
    <row r="19" spans="1:7" x14ac:dyDescent="0.25">
      <c r="A19" s="9" t="s">
        <v>53</v>
      </c>
      <c r="B19" s="5">
        <v>1192.6334783</v>
      </c>
      <c r="C19" s="6">
        <v>0.19801099999999999</v>
      </c>
      <c r="D19" s="4"/>
      <c r="F19" s="4" t="s">
        <v>30</v>
      </c>
      <c r="G19" s="6">
        <v>0.330181</v>
      </c>
    </row>
    <row r="20" spans="1:7" x14ac:dyDescent="0.25">
      <c r="A20" s="4"/>
      <c r="B20" s="5"/>
      <c r="C20" s="6"/>
      <c r="D20" s="4"/>
      <c r="F20" s="4" t="s">
        <v>13</v>
      </c>
      <c r="G20" s="6">
        <v>4.8181484480000003E-3</v>
      </c>
    </row>
    <row r="21" spans="1:7" x14ac:dyDescent="0.25">
      <c r="A21" s="9" t="s">
        <v>54</v>
      </c>
      <c r="B21" s="5">
        <v>796.06597509999995</v>
      </c>
      <c r="C21" s="6">
        <v>0.13217000000000001</v>
      </c>
      <c r="D21" s="4"/>
      <c r="F21" s="12" t="s">
        <v>17</v>
      </c>
      <c r="G21" s="7">
        <v>1</v>
      </c>
    </row>
    <row r="22" spans="1:7" x14ac:dyDescent="0.25">
      <c r="A22" s="4"/>
      <c r="B22" s="5"/>
      <c r="C22" s="6"/>
      <c r="D22" s="4"/>
    </row>
    <row r="23" spans="1:7" x14ac:dyDescent="0.25">
      <c r="A23" s="18" t="s">
        <v>55</v>
      </c>
      <c r="B23" s="19">
        <v>29.335436399999999</v>
      </c>
      <c r="C23" s="20">
        <v>4.8190000000000004E-3</v>
      </c>
      <c r="D23" s="4"/>
    </row>
    <row r="24" spans="1:7" x14ac:dyDescent="0.25">
      <c r="A24" s="18" t="s">
        <v>56</v>
      </c>
      <c r="B24" s="19">
        <v>6023.0428898</v>
      </c>
      <c r="C24" s="20">
        <v>1</v>
      </c>
      <c r="D24" s="4"/>
    </row>
    <row r="25" spans="1:7" x14ac:dyDescent="0.25">
      <c r="A25" s="1"/>
      <c r="B25" s="21"/>
      <c r="C25" s="22"/>
      <c r="D25" s="1"/>
    </row>
    <row r="26" spans="1:7" x14ac:dyDescent="0.25">
      <c r="A26" s="1" t="s">
        <v>57</v>
      </c>
      <c r="B26" s="21"/>
      <c r="C26" s="22"/>
      <c r="D26" s="1"/>
    </row>
    <row r="27" spans="1:7" x14ac:dyDescent="0.25">
      <c r="A27" t="s">
        <v>89</v>
      </c>
    </row>
    <row r="28" spans="1:7" x14ac:dyDescent="0.25">
      <c r="A28" t="s">
        <v>90</v>
      </c>
    </row>
    <row r="38" spans="1:4" x14ac:dyDescent="0.25">
      <c r="A38" s="24" t="s">
        <v>60</v>
      </c>
    </row>
    <row r="39" spans="1:4" x14ac:dyDescent="0.25">
      <c r="A39" s="24"/>
    </row>
    <row r="40" spans="1:4" ht="18.75" x14ac:dyDescent="0.3">
      <c r="A40" s="25" t="s">
        <v>61</v>
      </c>
    </row>
    <row r="44" spans="1:4" ht="131.25" customHeight="1" x14ac:dyDescent="0.25">
      <c r="A44" s="26" t="s">
        <v>62</v>
      </c>
      <c r="B44" s="26"/>
      <c r="C44" s="26"/>
      <c r="D44" s="26"/>
    </row>
  </sheetData>
  <mergeCells count="1">
    <mergeCell ref="A44:D44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workbookViewId="0">
      <selection activeCell="B13" sqref="B13"/>
    </sheetView>
  </sheetViews>
  <sheetFormatPr defaultRowHeight="15" x14ac:dyDescent="0.25"/>
  <cols>
    <col min="1" max="1" width="45.7109375" customWidth="1"/>
    <col min="2" max="2" width="17.7109375" style="23" customWidth="1"/>
    <col min="3" max="3" width="13.85546875" style="13" bestFit="1" customWidth="1"/>
    <col min="4" max="4" width="16.28515625" bestFit="1" customWidth="1"/>
    <col min="6" max="6" width="23.42578125" bestFit="1" customWidth="1"/>
    <col min="7" max="7" width="13.85546875" style="1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91</v>
      </c>
      <c r="B4"/>
      <c r="C4"/>
      <c r="G4"/>
    </row>
    <row r="5" spans="1:7" x14ac:dyDescent="0.25">
      <c r="A5" s="1" t="s">
        <v>1</v>
      </c>
      <c r="B5"/>
      <c r="C5"/>
      <c r="G5"/>
    </row>
    <row r="6" spans="1:7" x14ac:dyDescent="0.25">
      <c r="B6"/>
      <c r="C6"/>
      <c r="G6"/>
    </row>
    <row r="7" spans="1:7" ht="30" x14ac:dyDescent="0.25">
      <c r="A7" s="2" t="s">
        <v>2</v>
      </c>
      <c r="B7" s="3" t="s">
        <v>3</v>
      </c>
      <c r="C7" s="2" t="s">
        <v>4</v>
      </c>
      <c r="D7" s="2" t="s">
        <v>64</v>
      </c>
      <c r="E7" s="1"/>
      <c r="F7" s="2" t="s">
        <v>7</v>
      </c>
      <c r="G7" s="2" t="s">
        <v>4</v>
      </c>
    </row>
    <row r="8" spans="1:7" x14ac:dyDescent="0.25">
      <c r="A8" s="4"/>
      <c r="B8" s="5"/>
      <c r="C8" s="6"/>
      <c r="D8" s="4"/>
      <c r="F8" s="4" t="s">
        <v>12</v>
      </c>
      <c r="G8" s="6">
        <v>0.64219999999999999</v>
      </c>
    </row>
    <row r="9" spans="1:7" x14ac:dyDescent="0.25">
      <c r="A9" s="8" t="s">
        <v>9</v>
      </c>
      <c r="B9" s="5"/>
      <c r="C9" s="6"/>
      <c r="D9" s="4"/>
      <c r="F9" s="4" t="s">
        <v>65</v>
      </c>
      <c r="G9" s="6">
        <v>0.28839999999999999</v>
      </c>
    </row>
    <row r="10" spans="1:7" x14ac:dyDescent="0.25">
      <c r="A10" s="4"/>
      <c r="B10" s="5"/>
      <c r="C10" s="6"/>
      <c r="D10" s="4"/>
      <c r="F10" s="4" t="s">
        <v>9</v>
      </c>
      <c r="G10" s="6">
        <v>4.53E-2</v>
      </c>
    </row>
    <row r="11" spans="1:7" x14ac:dyDescent="0.25">
      <c r="A11" s="9" t="s">
        <v>11</v>
      </c>
      <c r="B11" s="5"/>
      <c r="C11" s="6"/>
      <c r="D11" s="4"/>
      <c r="F11" s="4" t="s">
        <v>13</v>
      </c>
      <c r="G11" s="6">
        <v>2.2231083959E-2</v>
      </c>
    </row>
    <row r="12" spans="1:7" x14ac:dyDescent="0.25">
      <c r="A12" s="4"/>
      <c r="B12" s="5"/>
      <c r="C12" s="6"/>
      <c r="D12" s="4"/>
      <c r="F12" s="4" t="s">
        <v>10</v>
      </c>
      <c r="G12" s="6">
        <v>1.868916041E-3</v>
      </c>
    </row>
    <row r="13" spans="1:7" x14ac:dyDescent="0.25">
      <c r="A13" s="4" t="s">
        <v>92</v>
      </c>
      <c r="B13" s="5">
        <v>977.40700000000004</v>
      </c>
      <c r="C13" s="6">
        <v>4.53E-2</v>
      </c>
      <c r="D13" s="4" t="s">
        <v>25</v>
      </c>
      <c r="F13" s="12" t="s">
        <v>17</v>
      </c>
      <c r="G13" s="7">
        <v>1</v>
      </c>
    </row>
    <row r="14" spans="1:7" x14ac:dyDescent="0.25">
      <c r="A14" s="12"/>
      <c r="B14" s="10">
        <v>977.40700000000004</v>
      </c>
      <c r="C14" s="7">
        <v>4.53E-2</v>
      </c>
      <c r="D14" s="12"/>
    </row>
    <row r="15" spans="1:7" x14ac:dyDescent="0.25">
      <c r="A15" s="4"/>
      <c r="B15" s="5"/>
      <c r="C15" s="6"/>
      <c r="D15" s="4"/>
    </row>
    <row r="16" spans="1:7" x14ac:dyDescent="0.25">
      <c r="A16" s="8" t="s">
        <v>12</v>
      </c>
      <c r="B16" s="5"/>
      <c r="C16" s="6"/>
      <c r="D16" s="4"/>
    </row>
    <row r="17" spans="1:7" x14ac:dyDescent="0.25">
      <c r="A17" s="4"/>
      <c r="B17" s="5"/>
      <c r="C17" s="6"/>
      <c r="D17" s="4"/>
    </row>
    <row r="18" spans="1:7" x14ac:dyDescent="0.25">
      <c r="A18" s="9" t="s">
        <v>39</v>
      </c>
      <c r="B18" s="5"/>
      <c r="C18" s="6"/>
      <c r="D18" s="4"/>
    </row>
    <row r="19" spans="1:7" x14ac:dyDescent="0.25">
      <c r="A19" s="4"/>
      <c r="B19" s="5"/>
      <c r="C19" s="6"/>
      <c r="D19" s="4"/>
      <c r="F19" s="16" t="s">
        <v>23</v>
      </c>
      <c r="G19" s="17" t="s">
        <v>4</v>
      </c>
    </row>
    <row r="20" spans="1:7" x14ac:dyDescent="0.25">
      <c r="A20" s="4" t="s">
        <v>93</v>
      </c>
      <c r="B20" s="5">
        <v>1580.5635</v>
      </c>
      <c r="C20" s="6">
        <v>7.3200000000000001E-2</v>
      </c>
      <c r="D20" s="4" t="s">
        <v>16</v>
      </c>
      <c r="F20" s="4" t="s">
        <v>27</v>
      </c>
      <c r="G20" s="6">
        <v>0.28839999999999999</v>
      </c>
    </row>
    <row r="21" spans="1:7" x14ac:dyDescent="0.25">
      <c r="A21" s="4" t="s">
        <v>40</v>
      </c>
      <c r="B21" s="5">
        <v>1549.827</v>
      </c>
      <c r="C21" s="6">
        <v>7.1800000000000003E-2</v>
      </c>
      <c r="D21" s="4" t="s">
        <v>16</v>
      </c>
      <c r="F21" s="4" t="s">
        <v>29</v>
      </c>
      <c r="G21" s="6">
        <v>0.6875</v>
      </c>
    </row>
    <row r="22" spans="1:7" x14ac:dyDescent="0.25">
      <c r="A22" s="4" t="s">
        <v>19</v>
      </c>
      <c r="B22" s="5">
        <v>1540.9815000000001</v>
      </c>
      <c r="C22" s="6">
        <v>7.1400000000000005E-2</v>
      </c>
      <c r="D22" s="4" t="s">
        <v>16</v>
      </c>
      <c r="F22" s="4" t="s">
        <v>30</v>
      </c>
      <c r="G22" s="6">
        <v>1.8680000000000001E-3</v>
      </c>
    </row>
    <row r="23" spans="1:7" x14ac:dyDescent="0.25">
      <c r="A23" s="4" t="s">
        <v>14</v>
      </c>
      <c r="B23" s="5">
        <v>1537.3979999999999</v>
      </c>
      <c r="C23" s="6">
        <v>7.1199999999999999E-2</v>
      </c>
      <c r="D23" s="4" t="s">
        <v>16</v>
      </c>
      <c r="F23" s="4" t="s">
        <v>13</v>
      </c>
      <c r="G23" s="6">
        <v>2.2231083959E-2</v>
      </c>
    </row>
    <row r="24" spans="1:7" x14ac:dyDescent="0.25">
      <c r="A24" s="4" t="s">
        <v>33</v>
      </c>
      <c r="B24" s="5">
        <v>1530.3615</v>
      </c>
      <c r="C24" s="6">
        <v>7.0900000000000005E-2</v>
      </c>
      <c r="D24" s="4" t="s">
        <v>16</v>
      </c>
      <c r="F24" s="12" t="s">
        <v>17</v>
      </c>
      <c r="G24" s="7">
        <v>1</v>
      </c>
    </row>
    <row r="25" spans="1:7" x14ac:dyDescent="0.25">
      <c r="A25" s="4" t="s">
        <v>67</v>
      </c>
      <c r="B25" s="5">
        <v>1520.7255</v>
      </c>
      <c r="C25" s="6">
        <v>7.0400000000000004E-2</v>
      </c>
      <c r="D25" s="4" t="s">
        <v>73</v>
      </c>
    </row>
    <row r="26" spans="1:7" x14ac:dyDescent="0.25">
      <c r="A26" s="4" t="s">
        <v>94</v>
      </c>
      <c r="B26" s="5">
        <v>1027.7629999999999</v>
      </c>
      <c r="C26" s="6">
        <v>4.7600000000000003E-2</v>
      </c>
      <c r="D26" s="4" t="s">
        <v>16</v>
      </c>
    </row>
    <row r="27" spans="1:7" x14ac:dyDescent="0.25">
      <c r="A27" s="4" t="s">
        <v>66</v>
      </c>
      <c r="B27" s="5">
        <v>1017.0165</v>
      </c>
      <c r="C27" s="6">
        <v>4.7E-2</v>
      </c>
      <c r="D27" s="4" t="s">
        <v>16</v>
      </c>
    </row>
    <row r="28" spans="1:7" x14ac:dyDescent="0.25">
      <c r="A28" s="4" t="s">
        <v>95</v>
      </c>
      <c r="B28" s="5">
        <v>995.72</v>
      </c>
      <c r="C28" s="6">
        <v>4.6100000000000002E-2</v>
      </c>
      <c r="D28" s="4" t="s">
        <v>16</v>
      </c>
    </row>
    <row r="29" spans="1:7" x14ac:dyDescent="0.25">
      <c r="A29" s="4" t="s">
        <v>96</v>
      </c>
      <c r="B29" s="5">
        <v>532.4615</v>
      </c>
      <c r="C29" s="6">
        <v>2.47E-2</v>
      </c>
      <c r="D29" s="4" t="s">
        <v>16</v>
      </c>
    </row>
    <row r="30" spans="1:7" x14ac:dyDescent="0.25">
      <c r="A30" s="12"/>
      <c r="B30" s="10">
        <v>12832.817999999999</v>
      </c>
      <c r="C30" s="7">
        <v>0.59430000000000005</v>
      </c>
      <c r="D30" s="12"/>
    </row>
    <row r="31" spans="1:7" x14ac:dyDescent="0.25">
      <c r="A31" s="4"/>
      <c r="B31" s="5"/>
      <c r="C31" s="6"/>
      <c r="D31" s="4"/>
    </row>
    <row r="32" spans="1:7" x14ac:dyDescent="0.25">
      <c r="A32" s="9" t="s">
        <v>97</v>
      </c>
      <c r="B32" s="5"/>
      <c r="C32" s="6"/>
      <c r="D32" s="4"/>
    </row>
    <row r="33" spans="1:4" x14ac:dyDescent="0.25">
      <c r="A33" s="4"/>
      <c r="B33" s="5"/>
      <c r="C33" s="6"/>
      <c r="D33" s="4"/>
    </row>
    <row r="34" spans="1:4" x14ac:dyDescent="0.25">
      <c r="A34" s="4" t="s">
        <v>41</v>
      </c>
      <c r="B34" s="5">
        <v>1033.9472000000001</v>
      </c>
      <c r="C34" s="6">
        <v>4.7899999999999998E-2</v>
      </c>
      <c r="D34" s="4" t="s">
        <v>16</v>
      </c>
    </row>
    <row r="35" spans="1:4" x14ac:dyDescent="0.25">
      <c r="A35" s="12"/>
      <c r="B35" s="10">
        <v>1033.9472000000001</v>
      </c>
      <c r="C35" s="7">
        <v>4.7899999999999998E-2</v>
      </c>
      <c r="D35" s="12"/>
    </row>
    <row r="36" spans="1:4" x14ac:dyDescent="0.25">
      <c r="A36" s="4"/>
      <c r="B36" s="5"/>
      <c r="C36" s="6"/>
      <c r="D36" s="4"/>
    </row>
    <row r="37" spans="1:4" x14ac:dyDescent="0.25">
      <c r="A37" s="8" t="s">
        <v>65</v>
      </c>
      <c r="B37" s="5"/>
      <c r="C37" s="6"/>
      <c r="D37" s="4"/>
    </row>
    <row r="38" spans="1:4" x14ac:dyDescent="0.25">
      <c r="A38" s="4"/>
      <c r="B38" s="5"/>
      <c r="C38" s="6"/>
      <c r="D38" s="4"/>
    </row>
    <row r="39" spans="1:4" x14ac:dyDescent="0.25">
      <c r="A39" s="4" t="s">
        <v>98</v>
      </c>
      <c r="B39" s="5">
        <v>6228.45</v>
      </c>
      <c r="C39" s="6">
        <v>0.28839999999999999</v>
      </c>
      <c r="D39" s="4" t="s">
        <v>27</v>
      </c>
    </row>
    <row r="40" spans="1:4" x14ac:dyDescent="0.25">
      <c r="A40" s="12"/>
      <c r="B40" s="10">
        <v>6228.45</v>
      </c>
      <c r="C40" s="7">
        <v>0.28839999999999999</v>
      </c>
      <c r="D40" s="12"/>
    </row>
    <row r="41" spans="1:4" x14ac:dyDescent="0.25">
      <c r="A41" s="4"/>
      <c r="B41" s="5"/>
      <c r="C41" s="6"/>
      <c r="D41" s="4"/>
    </row>
    <row r="42" spans="1:4" x14ac:dyDescent="0.25">
      <c r="A42" s="8" t="s">
        <v>52</v>
      </c>
      <c r="B42" s="5"/>
      <c r="C42" s="6"/>
      <c r="D42" s="4"/>
    </row>
    <row r="43" spans="1:4" x14ac:dyDescent="0.25">
      <c r="A43" s="4"/>
      <c r="B43" s="5"/>
      <c r="C43" s="6"/>
      <c r="D43" s="4"/>
    </row>
    <row r="44" spans="1:4" x14ac:dyDescent="0.25">
      <c r="A44" s="9" t="s">
        <v>53</v>
      </c>
      <c r="B44" s="5">
        <v>24.205575899999999</v>
      </c>
      <c r="C44" s="6">
        <v>1.1199999999999999E-3</v>
      </c>
      <c r="D44" s="4"/>
    </row>
    <row r="45" spans="1:4" x14ac:dyDescent="0.25">
      <c r="A45" s="4"/>
      <c r="B45" s="5"/>
      <c r="C45" s="6"/>
      <c r="D45" s="4"/>
    </row>
    <row r="46" spans="1:4" x14ac:dyDescent="0.25">
      <c r="A46" s="9" t="s">
        <v>54</v>
      </c>
      <c r="B46" s="5">
        <v>16.156983499999999</v>
      </c>
      <c r="C46" s="6">
        <v>7.4799999999999997E-4</v>
      </c>
      <c r="D46" s="4"/>
    </row>
    <row r="47" spans="1:4" x14ac:dyDescent="0.25">
      <c r="A47" s="4"/>
      <c r="B47" s="5"/>
      <c r="C47" s="6"/>
      <c r="D47" s="4"/>
    </row>
    <row r="48" spans="1:4" x14ac:dyDescent="0.25">
      <c r="A48" s="18" t="s">
        <v>55</v>
      </c>
      <c r="B48" s="19">
        <v>483.79033049999998</v>
      </c>
      <c r="C48" s="20">
        <v>2.2231999999999998E-2</v>
      </c>
      <c r="D48" s="4"/>
    </row>
    <row r="49" spans="1:4" x14ac:dyDescent="0.25">
      <c r="A49" s="18" t="s">
        <v>56</v>
      </c>
      <c r="B49" s="19">
        <v>21596.775089899998</v>
      </c>
      <c r="C49" s="20">
        <v>1</v>
      </c>
      <c r="D49" s="4"/>
    </row>
    <row r="50" spans="1:4" x14ac:dyDescent="0.25">
      <c r="A50" s="1"/>
      <c r="B50" s="21"/>
      <c r="C50" s="22"/>
      <c r="D50" s="1"/>
    </row>
    <row r="51" spans="1:4" x14ac:dyDescent="0.25">
      <c r="A51" s="1" t="s">
        <v>57</v>
      </c>
      <c r="B51" s="21"/>
      <c r="C51" s="22"/>
      <c r="D51" s="1"/>
    </row>
    <row r="52" spans="1:4" x14ac:dyDescent="0.25">
      <c r="A52" t="s">
        <v>99</v>
      </c>
    </row>
    <row r="53" spans="1:4" x14ac:dyDescent="0.25">
      <c r="A53" t="s">
        <v>100</v>
      </c>
    </row>
    <row r="63" spans="1:4" x14ac:dyDescent="0.25">
      <c r="A63" s="24" t="s">
        <v>60</v>
      </c>
    </row>
    <row r="64" spans="1:4" x14ac:dyDescent="0.25">
      <c r="A64" s="24"/>
    </row>
    <row r="65" spans="1:4" ht="18.75" x14ac:dyDescent="0.3">
      <c r="A65" s="25" t="s">
        <v>61</v>
      </c>
    </row>
    <row r="70" spans="1:4" ht="138.75" customHeight="1" x14ac:dyDescent="0.25">
      <c r="A70" s="26" t="s">
        <v>62</v>
      </c>
      <c r="B70" s="26"/>
      <c r="C70" s="26"/>
      <c r="D70" s="26"/>
    </row>
  </sheetData>
  <mergeCells count="1">
    <mergeCell ref="A70:D70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>
      <selection activeCell="C12" sqref="C12"/>
    </sheetView>
  </sheetViews>
  <sheetFormatPr defaultRowHeight="15" x14ac:dyDescent="0.25"/>
  <cols>
    <col min="1" max="1" width="45.7109375" customWidth="1"/>
    <col min="2" max="2" width="17.7109375" style="23" customWidth="1"/>
    <col min="3" max="3" width="13.85546875" style="13" bestFit="1" customWidth="1"/>
    <col min="4" max="4" width="16.28515625" bestFit="1" customWidth="1"/>
    <col min="6" max="6" width="19.28515625" bestFit="1" customWidth="1"/>
    <col min="7" max="7" width="13.85546875" style="1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101</v>
      </c>
      <c r="B4"/>
      <c r="C4"/>
      <c r="G4"/>
    </row>
    <row r="5" spans="1:7" x14ac:dyDescent="0.25">
      <c r="A5" s="1" t="s">
        <v>1</v>
      </c>
      <c r="B5"/>
      <c r="C5"/>
      <c r="G5"/>
    </row>
    <row r="6" spans="1:7" x14ac:dyDescent="0.25">
      <c r="B6"/>
      <c r="C6"/>
      <c r="G6"/>
    </row>
    <row r="7" spans="1:7" ht="30" x14ac:dyDescent="0.25">
      <c r="A7" s="2" t="s">
        <v>2</v>
      </c>
      <c r="B7" s="3" t="s">
        <v>3</v>
      </c>
      <c r="C7" s="2" t="s">
        <v>4</v>
      </c>
      <c r="D7" s="2" t="s">
        <v>64</v>
      </c>
      <c r="E7" s="1"/>
      <c r="F7" s="2" t="s">
        <v>7</v>
      </c>
      <c r="G7" s="2" t="s">
        <v>4</v>
      </c>
    </row>
    <row r="8" spans="1:7" x14ac:dyDescent="0.25">
      <c r="A8" s="4"/>
      <c r="B8" s="5"/>
      <c r="C8" s="6"/>
      <c r="D8" s="4"/>
      <c r="F8" s="4" t="s">
        <v>10</v>
      </c>
      <c r="G8" s="6">
        <v>1.0342153612830001</v>
      </c>
    </row>
    <row r="9" spans="1:7" x14ac:dyDescent="0.25">
      <c r="A9" s="8" t="s">
        <v>52</v>
      </c>
      <c r="B9" s="5"/>
      <c r="C9" s="6"/>
      <c r="D9" s="4"/>
      <c r="F9" s="4" t="s">
        <v>13</v>
      </c>
      <c r="G9" s="6">
        <v>-3.4215361283999997E-2</v>
      </c>
    </row>
    <row r="10" spans="1:7" x14ac:dyDescent="0.25">
      <c r="A10" s="4"/>
      <c r="B10" s="5"/>
      <c r="C10" s="6"/>
      <c r="D10" s="4"/>
      <c r="F10" s="12" t="s">
        <v>17</v>
      </c>
      <c r="G10" s="7">
        <v>1</v>
      </c>
    </row>
    <row r="11" spans="1:7" x14ac:dyDescent="0.25">
      <c r="A11" s="9" t="s">
        <v>53</v>
      </c>
      <c r="B11" s="5">
        <v>2321.2899360000001</v>
      </c>
      <c r="C11" s="6">
        <v>4.7668000000000002E-2</v>
      </c>
      <c r="D11" s="4"/>
    </row>
    <row r="12" spans="1:7" x14ac:dyDescent="0.25">
      <c r="A12" s="4"/>
      <c r="B12" s="5"/>
      <c r="C12" s="6"/>
      <c r="D12" s="4"/>
    </row>
    <row r="13" spans="1:7" x14ac:dyDescent="0.25">
      <c r="A13" s="9" t="s">
        <v>54</v>
      </c>
      <c r="B13" s="5">
        <v>48041.802546799998</v>
      </c>
      <c r="C13" s="6">
        <v>0.98654699999999995</v>
      </c>
      <c r="D13" s="4"/>
    </row>
    <row r="14" spans="1:7" x14ac:dyDescent="0.25">
      <c r="A14" s="4"/>
      <c r="B14" s="5"/>
      <c r="C14" s="6"/>
      <c r="D14" s="4"/>
    </row>
    <row r="15" spans="1:7" x14ac:dyDescent="0.25">
      <c r="A15" s="18" t="s">
        <v>55</v>
      </c>
      <c r="B15" s="19">
        <v>-1666.1823695999999</v>
      </c>
      <c r="C15" s="20">
        <v>-3.4215000000000002E-2</v>
      </c>
      <c r="D15" s="4"/>
    </row>
    <row r="16" spans="1:7" x14ac:dyDescent="0.25">
      <c r="A16" s="18" t="s">
        <v>56</v>
      </c>
      <c r="B16" s="19">
        <v>48696.9101132</v>
      </c>
      <c r="C16" s="20">
        <v>1</v>
      </c>
      <c r="D16" s="4"/>
      <c r="F16" s="16" t="s">
        <v>23</v>
      </c>
      <c r="G16" s="17" t="s">
        <v>4</v>
      </c>
    </row>
    <row r="17" spans="1:7" x14ac:dyDescent="0.25">
      <c r="A17" s="1"/>
      <c r="B17" s="21"/>
      <c r="C17" s="22"/>
      <c r="D17" s="1"/>
      <c r="F17" s="4" t="s">
        <v>30</v>
      </c>
      <c r="G17" s="6">
        <v>1.0342150000000001</v>
      </c>
    </row>
    <row r="18" spans="1:7" x14ac:dyDescent="0.25">
      <c r="A18" s="1" t="s">
        <v>57</v>
      </c>
      <c r="B18" s="21"/>
      <c r="C18" s="22"/>
      <c r="D18" s="1"/>
      <c r="F18" s="4" t="s">
        <v>13</v>
      </c>
      <c r="G18" s="6">
        <v>-3.4215361283999997E-2</v>
      </c>
    </row>
    <row r="19" spans="1:7" x14ac:dyDescent="0.25">
      <c r="A19" t="s">
        <v>102</v>
      </c>
      <c r="F19" s="12" t="s">
        <v>17</v>
      </c>
      <c r="G19" s="7">
        <v>1</v>
      </c>
    </row>
    <row r="20" spans="1:7" x14ac:dyDescent="0.25">
      <c r="A20" t="s">
        <v>103</v>
      </c>
    </row>
    <row r="30" spans="1:7" x14ac:dyDescent="0.25">
      <c r="A30" s="24" t="s">
        <v>60</v>
      </c>
    </row>
    <row r="31" spans="1:7" x14ac:dyDescent="0.25">
      <c r="A31" s="24"/>
    </row>
    <row r="32" spans="1:7" ht="18.75" x14ac:dyDescent="0.3">
      <c r="A32" s="25" t="s">
        <v>61</v>
      </c>
    </row>
    <row r="36" spans="1:4" ht="126.75" customHeight="1" x14ac:dyDescent="0.25">
      <c r="A36" s="26" t="s">
        <v>62</v>
      </c>
      <c r="B36" s="26"/>
      <c r="C36" s="26"/>
      <c r="D36" s="26"/>
    </row>
  </sheetData>
  <mergeCells count="1">
    <mergeCell ref="A36:D36"/>
  </mergeCells>
  <pageMargins left="0.7" right="0.7" top="0.75" bottom="0.75" header="0.3" footer="0.3"/>
  <pageSetup paperSize="9" orientation="portrait" r:id="rId1"/>
  <headerFooter>
    <oddFooter>&amp;C&amp;1#&amp;"Calibri"&amp;10&amp;K000000PUBLIC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4"/>
  <sheetViews>
    <sheetView workbookViewId="0">
      <selection activeCell="C12" sqref="C12"/>
    </sheetView>
  </sheetViews>
  <sheetFormatPr defaultRowHeight="15" x14ac:dyDescent="0.25"/>
  <cols>
    <col min="1" max="1" width="45.7109375" customWidth="1"/>
    <col min="2" max="2" width="17.7109375" style="23" customWidth="1"/>
    <col min="3" max="3" width="13.85546875" style="13" bestFit="1" customWidth="1"/>
    <col min="4" max="4" width="16.28515625" bestFit="1" customWidth="1"/>
    <col min="6" max="6" width="19.5703125" bestFit="1" customWidth="1"/>
    <col min="7" max="7" width="13.85546875" style="1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104</v>
      </c>
      <c r="B4"/>
      <c r="C4"/>
      <c r="G4"/>
    </row>
    <row r="5" spans="1:7" x14ac:dyDescent="0.25">
      <c r="A5" s="1" t="s">
        <v>1</v>
      </c>
      <c r="B5"/>
      <c r="C5"/>
      <c r="G5"/>
    </row>
    <row r="6" spans="1:7" x14ac:dyDescent="0.25">
      <c r="B6"/>
      <c r="C6"/>
      <c r="G6"/>
    </row>
    <row r="7" spans="1:7" ht="30" x14ac:dyDescent="0.25">
      <c r="A7" s="2" t="s">
        <v>2</v>
      </c>
      <c r="B7" s="3" t="s">
        <v>3</v>
      </c>
      <c r="C7" s="2" t="s">
        <v>4</v>
      </c>
      <c r="D7" s="2" t="s">
        <v>64</v>
      </c>
      <c r="E7" s="1"/>
      <c r="F7" s="2" t="s">
        <v>7</v>
      </c>
      <c r="G7" s="2" t="s">
        <v>4</v>
      </c>
    </row>
    <row r="8" spans="1:7" x14ac:dyDescent="0.25">
      <c r="A8" s="4"/>
      <c r="B8" s="5"/>
      <c r="C8" s="6"/>
      <c r="D8" s="4"/>
      <c r="F8" s="4" t="s">
        <v>12</v>
      </c>
      <c r="G8" s="6">
        <v>0.5353</v>
      </c>
    </row>
    <row r="9" spans="1:7" x14ac:dyDescent="0.25">
      <c r="A9" s="8" t="s">
        <v>12</v>
      </c>
      <c r="B9" s="5"/>
      <c r="C9" s="6"/>
      <c r="D9" s="4"/>
      <c r="F9" s="4" t="s">
        <v>65</v>
      </c>
      <c r="G9" s="6">
        <v>0.29199999999999998</v>
      </c>
    </row>
    <row r="10" spans="1:7" x14ac:dyDescent="0.25">
      <c r="A10" s="4"/>
      <c r="B10" s="5"/>
      <c r="C10" s="6"/>
      <c r="D10" s="4"/>
      <c r="F10" s="4" t="s">
        <v>10</v>
      </c>
      <c r="G10" s="6">
        <v>0.15388321555699999</v>
      </c>
    </row>
    <row r="11" spans="1:7" x14ac:dyDescent="0.25">
      <c r="A11" s="9" t="s">
        <v>39</v>
      </c>
      <c r="B11" s="5"/>
      <c r="C11" s="6"/>
      <c r="D11" s="4"/>
      <c r="F11" s="4" t="s">
        <v>13</v>
      </c>
      <c r="G11" s="6">
        <v>1.8816784443000001E-2</v>
      </c>
    </row>
    <row r="12" spans="1:7" x14ac:dyDescent="0.25">
      <c r="A12" s="4"/>
      <c r="B12" s="5"/>
      <c r="C12" s="6"/>
      <c r="D12" s="4"/>
      <c r="F12" s="12" t="s">
        <v>17</v>
      </c>
      <c r="G12" s="7">
        <v>1</v>
      </c>
    </row>
    <row r="13" spans="1:7" x14ac:dyDescent="0.25">
      <c r="A13" s="4" t="s">
        <v>93</v>
      </c>
      <c r="B13" s="5">
        <v>1587.6975</v>
      </c>
      <c r="C13" s="6">
        <v>7.5399999999999995E-2</v>
      </c>
      <c r="D13" s="4" t="s">
        <v>16</v>
      </c>
    </row>
    <row r="14" spans="1:7" x14ac:dyDescent="0.25">
      <c r="A14" s="4" t="s">
        <v>14</v>
      </c>
      <c r="B14" s="5">
        <v>1542.078</v>
      </c>
      <c r="C14" s="6">
        <v>7.3300000000000004E-2</v>
      </c>
      <c r="D14" s="4" t="s">
        <v>69</v>
      </c>
    </row>
    <row r="15" spans="1:7" x14ac:dyDescent="0.25">
      <c r="A15" s="4" t="s">
        <v>41</v>
      </c>
      <c r="B15" s="5">
        <v>1513.326</v>
      </c>
      <c r="C15" s="6">
        <v>7.1900000000000006E-2</v>
      </c>
      <c r="D15" s="4" t="s">
        <v>16</v>
      </c>
    </row>
    <row r="16" spans="1:7" x14ac:dyDescent="0.25">
      <c r="A16" s="4" t="s">
        <v>105</v>
      </c>
      <c r="B16" s="5">
        <v>1509.4005</v>
      </c>
      <c r="C16" s="6">
        <v>7.17E-2</v>
      </c>
      <c r="D16" s="4" t="s">
        <v>16</v>
      </c>
    </row>
    <row r="17" spans="1:7" x14ac:dyDescent="0.25">
      <c r="A17" s="4" t="s">
        <v>32</v>
      </c>
      <c r="B17" s="5">
        <v>1037.473</v>
      </c>
      <c r="C17" s="6">
        <v>4.9299999999999997E-2</v>
      </c>
      <c r="D17" s="4" t="s">
        <v>16</v>
      </c>
    </row>
    <row r="18" spans="1:7" x14ac:dyDescent="0.25">
      <c r="A18" s="4" t="s">
        <v>72</v>
      </c>
      <c r="B18" s="5">
        <v>1031.4259999999999</v>
      </c>
      <c r="C18" s="6">
        <v>4.9000000000000002E-2</v>
      </c>
      <c r="D18" s="4" t="s">
        <v>73</v>
      </c>
      <c r="F18" s="16" t="s">
        <v>23</v>
      </c>
      <c r="G18" s="17" t="s">
        <v>4</v>
      </c>
    </row>
    <row r="19" spans="1:7" x14ac:dyDescent="0.25">
      <c r="A19" s="4" t="s">
        <v>66</v>
      </c>
      <c r="B19" s="5">
        <v>997.25699999999995</v>
      </c>
      <c r="C19" s="6">
        <v>4.7399999999999998E-2</v>
      </c>
      <c r="D19" s="4" t="s">
        <v>16</v>
      </c>
      <c r="F19" s="4" t="s">
        <v>27</v>
      </c>
      <c r="G19" s="6">
        <v>0.29199999999999998</v>
      </c>
    </row>
    <row r="20" spans="1:7" x14ac:dyDescent="0.25">
      <c r="A20" s="4" t="s">
        <v>71</v>
      </c>
      <c r="B20" s="5">
        <v>993.38800000000003</v>
      </c>
      <c r="C20" s="6">
        <v>4.7199999999999999E-2</v>
      </c>
      <c r="D20" s="4" t="s">
        <v>16</v>
      </c>
      <c r="F20" s="4" t="s">
        <v>29</v>
      </c>
      <c r="G20" s="6">
        <v>0.5353</v>
      </c>
    </row>
    <row r="21" spans="1:7" x14ac:dyDescent="0.25">
      <c r="A21" s="4" t="s">
        <v>68</v>
      </c>
      <c r="B21" s="5">
        <v>537.40949999999998</v>
      </c>
      <c r="C21" s="6">
        <v>2.5499999999999998E-2</v>
      </c>
      <c r="D21" s="4" t="s">
        <v>16</v>
      </c>
      <c r="F21" s="4" t="s">
        <v>30</v>
      </c>
      <c r="G21" s="6">
        <v>0.15388199999999999</v>
      </c>
    </row>
    <row r="22" spans="1:7" x14ac:dyDescent="0.25">
      <c r="A22" s="4" t="s">
        <v>40</v>
      </c>
      <c r="B22" s="5">
        <v>516.60900000000004</v>
      </c>
      <c r="C22" s="6">
        <v>2.46E-2</v>
      </c>
      <c r="D22" s="4" t="s">
        <v>16</v>
      </c>
      <c r="F22" s="4" t="s">
        <v>13</v>
      </c>
      <c r="G22" s="6">
        <v>1.8816784443000001E-2</v>
      </c>
    </row>
    <row r="23" spans="1:7" x14ac:dyDescent="0.25">
      <c r="A23" s="12"/>
      <c r="B23" s="10">
        <v>11266.0645</v>
      </c>
      <c r="C23" s="7">
        <v>0.5353</v>
      </c>
      <c r="D23" s="12"/>
      <c r="F23" s="12" t="s">
        <v>17</v>
      </c>
      <c r="G23" s="7">
        <v>1</v>
      </c>
    </row>
    <row r="24" spans="1:7" x14ac:dyDescent="0.25">
      <c r="A24" s="4"/>
      <c r="B24" s="5"/>
      <c r="C24" s="6"/>
      <c r="D24" s="4"/>
    </row>
    <row r="25" spans="1:7" x14ac:dyDescent="0.25">
      <c r="A25" s="8" t="s">
        <v>65</v>
      </c>
      <c r="B25" s="5"/>
      <c r="C25" s="6"/>
      <c r="D25" s="4"/>
    </row>
    <row r="26" spans="1:7" x14ac:dyDescent="0.25">
      <c r="A26" s="4"/>
      <c r="B26" s="5"/>
      <c r="C26" s="6"/>
      <c r="D26" s="4"/>
    </row>
    <row r="27" spans="1:7" x14ac:dyDescent="0.25">
      <c r="A27" s="4" t="s">
        <v>106</v>
      </c>
      <c r="B27" s="5">
        <v>1972.6120000000001</v>
      </c>
      <c r="C27" s="6">
        <v>9.3799999999999994E-2</v>
      </c>
      <c r="D27" s="4" t="s">
        <v>27</v>
      </c>
    </row>
    <row r="28" spans="1:7" x14ac:dyDescent="0.25">
      <c r="A28" s="4" t="s">
        <v>107</v>
      </c>
      <c r="B28" s="5">
        <v>1028.299</v>
      </c>
      <c r="C28" s="6">
        <v>4.8899999999999999E-2</v>
      </c>
      <c r="D28" s="4" t="s">
        <v>27</v>
      </c>
    </row>
    <row r="29" spans="1:7" x14ac:dyDescent="0.25">
      <c r="A29" s="4" t="s">
        <v>108</v>
      </c>
      <c r="B29" s="5">
        <v>541.25850000000003</v>
      </c>
      <c r="C29" s="6">
        <v>2.5700000000000001E-2</v>
      </c>
      <c r="D29" s="4" t="s">
        <v>27</v>
      </c>
    </row>
    <row r="30" spans="1:7" x14ac:dyDescent="0.25">
      <c r="A30" s="4" t="s">
        <v>109</v>
      </c>
      <c r="B30" s="5">
        <v>528.21050000000002</v>
      </c>
      <c r="C30" s="6">
        <v>2.5100000000000001E-2</v>
      </c>
      <c r="D30" s="4" t="s">
        <v>27</v>
      </c>
    </row>
    <row r="31" spans="1:7" x14ac:dyDescent="0.25">
      <c r="A31" s="4" t="s">
        <v>110</v>
      </c>
      <c r="B31" s="5">
        <v>528.02300000000002</v>
      </c>
      <c r="C31" s="6">
        <v>2.5100000000000001E-2</v>
      </c>
      <c r="D31" s="4" t="s">
        <v>27</v>
      </c>
    </row>
    <row r="32" spans="1:7" x14ac:dyDescent="0.25">
      <c r="A32" s="4" t="s">
        <v>111</v>
      </c>
      <c r="B32" s="5">
        <v>527.80150000000003</v>
      </c>
      <c r="C32" s="6">
        <v>2.5100000000000001E-2</v>
      </c>
      <c r="D32" s="4" t="s">
        <v>27</v>
      </c>
    </row>
    <row r="33" spans="1:4" x14ac:dyDescent="0.25">
      <c r="A33" s="4" t="s">
        <v>112</v>
      </c>
      <c r="B33" s="5">
        <v>432.11959999999999</v>
      </c>
      <c r="C33" s="6">
        <v>2.0500000000000001E-2</v>
      </c>
      <c r="D33" s="4" t="s">
        <v>27</v>
      </c>
    </row>
    <row r="34" spans="1:4" x14ac:dyDescent="0.25">
      <c r="A34" s="4" t="s">
        <v>113</v>
      </c>
      <c r="B34" s="5">
        <v>371.99995000000001</v>
      </c>
      <c r="C34" s="6">
        <v>1.77E-2</v>
      </c>
      <c r="D34" s="4" t="s">
        <v>27</v>
      </c>
    </row>
    <row r="35" spans="1:4" x14ac:dyDescent="0.25">
      <c r="A35" s="4" t="s">
        <v>114</v>
      </c>
      <c r="B35" s="5">
        <v>212.16759999999999</v>
      </c>
      <c r="C35" s="6">
        <v>1.01E-2</v>
      </c>
      <c r="D35" s="4" t="s">
        <v>27</v>
      </c>
    </row>
    <row r="36" spans="1:4" x14ac:dyDescent="0.25">
      <c r="A36" s="12"/>
      <c r="B36" s="10">
        <v>6142.4916499999999</v>
      </c>
      <c r="C36" s="7">
        <v>0.29199999999999998</v>
      </c>
      <c r="D36" s="12"/>
    </row>
    <row r="37" spans="1:4" x14ac:dyDescent="0.25">
      <c r="A37" s="4"/>
      <c r="B37" s="5"/>
      <c r="C37" s="6"/>
      <c r="D37" s="4"/>
    </row>
    <row r="38" spans="1:4" x14ac:dyDescent="0.25">
      <c r="A38" s="8" t="s">
        <v>52</v>
      </c>
      <c r="B38" s="5"/>
      <c r="C38" s="6"/>
      <c r="D38" s="4"/>
    </row>
    <row r="39" spans="1:4" x14ac:dyDescent="0.25">
      <c r="A39" s="4"/>
      <c r="B39" s="5"/>
      <c r="C39" s="6"/>
      <c r="D39" s="4"/>
    </row>
    <row r="40" spans="1:4" x14ac:dyDescent="0.25">
      <c r="A40" s="9" t="s">
        <v>53</v>
      </c>
      <c r="B40" s="5">
        <v>1941.4097552000001</v>
      </c>
      <c r="C40" s="6">
        <v>9.2284000000000005E-2</v>
      </c>
      <c r="D40" s="4"/>
    </row>
    <row r="41" spans="1:4" x14ac:dyDescent="0.25">
      <c r="A41" s="4"/>
      <c r="B41" s="5"/>
      <c r="C41" s="6"/>
      <c r="D41" s="4"/>
    </row>
    <row r="42" spans="1:4" x14ac:dyDescent="0.25">
      <c r="A42" s="9" t="s">
        <v>54</v>
      </c>
      <c r="B42" s="5">
        <v>1295.8639737000001</v>
      </c>
      <c r="C42" s="6">
        <v>6.1598E-2</v>
      </c>
      <c r="D42" s="4"/>
    </row>
    <row r="43" spans="1:4" x14ac:dyDescent="0.25">
      <c r="A43" s="4"/>
      <c r="B43" s="5"/>
      <c r="C43" s="6"/>
      <c r="D43" s="4"/>
    </row>
    <row r="44" spans="1:4" x14ac:dyDescent="0.25">
      <c r="A44" s="18" t="s">
        <v>55</v>
      </c>
      <c r="B44" s="19">
        <v>391.38146929999999</v>
      </c>
      <c r="C44" s="20">
        <v>1.8818000000000001E-2</v>
      </c>
      <c r="D44" s="4"/>
    </row>
    <row r="45" spans="1:4" x14ac:dyDescent="0.25">
      <c r="A45" s="18" t="s">
        <v>56</v>
      </c>
      <c r="B45" s="19">
        <v>21037.211348199999</v>
      </c>
      <c r="C45" s="20">
        <v>1</v>
      </c>
      <c r="D45" s="4"/>
    </row>
    <row r="46" spans="1:4" x14ac:dyDescent="0.25">
      <c r="A46" s="1"/>
      <c r="B46" s="21"/>
      <c r="C46" s="22"/>
      <c r="D46" s="1"/>
    </row>
    <row r="47" spans="1:4" x14ac:dyDescent="0.25">
      <c r="A47" s="1" t="s">
        <v>57</v>
      </c>
      <c r="B47" s="21"/>
      <c r="C47" s="22"/>
      <c r="D47" s="1"/>
    </row>
    <row r="48" spans="1:4" x14ac:dyDescent="0.25">
      <c r="A48" t="s">
        <v>86</v>
      </c>
    </row>
    <row r="49" spans="1:4" x14ac:dyDescent="0.25">
      <c r="A49" t="s">
        <v>115</v>
      </c>
    </row>
    <row r="59" spans="1:4" x14ac:dyDescent="0.25">
      <c r="A59" s="24" t="s">
        <v>60</v>
      </c>
    </row>
    <row r="60" spans="1:4" x14ac:dyDescent="0.25">
      <c r="A60" s="24"/>
    </row>
    <row r="61" spans="1:4" ht="18.75" x14ac:dyDescent="0.3">
      <c r="A61" s="25" t="s">
        <v>61</v>
      </c>
    </row>
    <row r="64" spans="1:4" ht="146.25" customHeight="1" x14ac:dyDescent="0.25">
      <c r="A64" s="26" t="s">
        <v>62</v>
      </c>
      <c r="B64" s="26"/>
      <c r="C64" s="26"/>
      <c r="D64" s="26"/>
    </row>
  </sheetData>
  <mergeCells count="1">
    <mergeCell ref="A64:D64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94"/>
  <sheetViews>
    <sheetView tabSelected="1" workbookViewId="0">
      <selection activeCell="D10" sqref="D10"/>
    </sheetView>
  </sheetViews>
  <sheetFormatPr defaultRowHeight="15" x14ac:dyDescent="0.25"/>
  <cols>
    <col min="1" max="1" width="45.7109375" customWidth="1"/>
    <col min="2" max="2" width="17.7109375" style="23" customWidth="1"/>
    <col min="3" max="3" width="13.85546875" style="13" bestFit="1" customWidth="1"/>
    <col min="4" max="4" width="11.5703125" customWidth="1"/>
    <col min="6" max="6" width="23.42578125" bestFit="1" customWidth="1"/>
    <col min="7" max="7" width="13.85546875" style="13" bestFit="1" customWidth="1"/>
  </cols>
  <sheetData>
    <row r="1" spans="1:7" x14ac:dyDescent="0.25">
      <c r="B1"/>
      <c r="C1"/>
      <c r="G1"/>
    </row>
    <row r="2" spans="1:7" x14ac:dyDescent="0.25">
      <c r="B2"/>
      <c r="C2"/>
      <c r="G2"/>
    </row>
    <row r="3" spans="1:7" x14ac:dyDescent="0.25">
      <c r="B3"/>
      <c r="C3"/>
      <c r="G3"/>
    </row>
    <row r="4" spans="1:7" x14ac:dyDescent="0.25">
      <c r="A4" s="1" t="s">
        <v>116</v>
      </c>
      <c r="B4"/>
      <c r="C4"/>
      <c r="G4"/>
    </row>
    <row r="5" spans="1:7" x14ac:dyDescent="0.25">
      <c r="A5" s="1" t="s">
        <v>1</v>
      </c>
      <c r="B5"/>
      <c r="C5"/>
      <c r="G5"/>
    </row>
    <row r="6" spans="1:7" x14ac:dyDescent="0.25">
      <c r="B6"/>
      <c r="C6"/>
      <c r="G6"/>
    </row>
    <row r="7" spans="1:7" ht="30" x14ac:dyDescent="0.25">
      <c r="A7" s="2" t="s">
        <v>2</v>
      </c>
      <c r="B7" s="3" t="s">
        <v>3</v>
      </c>
      <c r="C7" s="2" t="s">
        <v>4</v>
      </c>
      <c r="D7" s="2" t="s">
        <v>64</v>
      </c>
      <c r="E7" s="1"/>
      <c r="F7" s="2" t="s">
        <v>7</v>
      </c>
      <c r="G7" s="2" t="s">
        <v>4</v>
      </c>
    </row>
    <row r="8" spans="1:7" x14ac:dyDescent="0.25">
      <c r="A8" s="4"/>
      <c r="B8" s="5"/>
      <c r="C8" s="6"/>
      <c r="D8" s="4"/>
      <c r="F8" s="4" t="s">
        <v>12</v>
      </c>
      <c r="G8" s="6">
        <v>0.4017</v>
      </c>
    </row>
    <row r="9" spans="1:7" x14ac:dyDescent="0.25">
      <c r="A9" s="8" t="s">
        <v>9</v>
      </c>
      <c r="B9" s="5"/>
      <c r="C9" s="6"/>
      <c r="D9" s="4"/>
      <c r="F9" s="4" t="s">
        <v>9</v>
      </c>
      <c r="G9" s="6">
        <v>0.29409999999999997</v>
      </c>
    </row>
    <row r="10" spans="1:7" x14ac:dyDescent="0.25">
      <c r="A10" s="4"/>
      <c r="B10" s="5"/>
      <c r="C10" s="6"/>
      <c r="D10" s="4"/>
      <c r="F10" s="4" t="s">
        <v>8</v>
      </c>
      <c r="G10" s="6">
        <v>0.28939999999999999</v>
      </c>
    </row>
    <row r="11" spans="1:7" x14ac:dyDescent="0.25">
      <c r="A11" s="9" t="s">
        <v>11</v>
      </c>
      <c r="B11" s="5"/>
      <c r="C11" s="6"/>
      <c r="D11" s="4"/>
      <c r="F11" s="4" t="s">
        <v>10</v>
      </c>
      <c r="G11" s="6">
        <v>8.4555758558999994E-2</v>
      </c>
    </row>
    <row r="12" spans="1:7" x14ac:dyDescent="0.25">
      <c r="A12" s="4"/>
      <c r="B12" s="5"/>
      <c r="C12" s="6"/>
      <c r="D12" s="4"/>
      <c r="F12" s="4" t="s">
        <v>65</v>
      </c>
      <c r="G12" s="6">
        <v>1.2999999999999999E-3</v>
      </c>
    </row>
    <row r="13" spans="1:7" x14ac:dyDescent="0.25">
      <c r="A13" s="4" t="s">
        <v>92</v>
      </c>
      <c r="B13" s="5">
        <v>8796.6630000000005</v>
      </c>
      <c r="C13" s="6">
        <v>0.06</v>
      </c>
      <c r="D13" s="4" t="s">
        <v>25</v>
      </c>
      <c r="F13" s="4" t="s">
        <v>13</v>
      </c>
      <c r="G13" s="6">
        <v>-7.1055758560000001E-2</v>
      </c>
    </row>
    <row r="14" spans="1:7" x14ac:dyDescent="0.25">
      <c r="A14" s="4" t="s">
        <v>93</v>
      </c>
      <c r="B14" s="5">
        <v>4918.8900000000003</v>
      </c>
      <c r="C14" s="6">
        <v>3.3500000000000002E-2</v>
      </c>
      <c r="D14" s="4" t="s">
        <v>25</v>
      </c>
      <c r="F14" s="12" t="s">
        <v>17</v>
      </c>
      <c r="G14" s="7">
        <v>1</v>
      </c>
    </row>
    <row r="15" spans="1:7" x14ac:dyDescent="0.25">
      <c r="A15" s="4" t="s">
        <v>14</v>
      </c>
      <c r="B15" s="5">
        <f>4887.035+2446.5325+2441.01</f>
        <v>9774.5774999999994</v>
      </c>
      <c r="C15" s="6">
        <v>6.6600000000000006E-2</v>
      </c>
      <c r="D15" s="4" t="s">
        <v>15</v>
      </c>
    </row>
    <row r="16" spans="1:7" x14ac:dyDescent="0.25">
      <c r="A16" s="4"/>
      <c r="B16" s="5"/>
      <c r="C16" s="6"/>
      <c r="D16" s="4"/>
    </row>
    <row r="17" spans="1:7" x14ac:dyDescent="0.25">
      <c r="A17" s="4"/>
      <c r="B17" s="5"/>
      <c r="C17" s="6"/>
      <c r="D17" s="4"/>
    </row>
    <row r="18" spans="1:7" x14ac:dyDescent="0.25">
      <c r="A18" s="12"/>
      <c r="B18" s="10">
        <v>23490.130499999999</v>
      </c>
      <c r="C18" s="7">
        <v>0.16009999999999999</v>
      </c>
      <c r="D18" s="12"/>
    </row>
    <row r="19" spans="1:7" x14ac:dyDescent="0.25">
      <c r="A19" s="4"/>
      <c r="B19" s="5"/>
      <c r="C19" s="6"/>
      <c r="D19" s="4"/>
    </row>
    <row r="20" spans="1:7" x14ac:dyDescent="0.25">
      <c r="A20" s="9" t="s">
        <v>18</v>
      </c>
      <c r="B20" s="5"/>
      <c r="C20" s="6"/>
      <c r="D20" s="4"/>
      <c r="F20" s="16" t="s">
        <v>23</v>
      </c>
      <c r="G20" s="17" t="s">
        <v>4</v>
      </c>
    </row>
    <row r="21" spans="1:7" x14ac:dyDescent="0.25">
      <c r="A21" s="4"/>
      <c r="B21" s="5"/>
      <c r="C21" s="6"/>
      <c r="D21" s="4"/>
      <c r="F21" s="4"/>
      <c r="G21" s="6"/>
    </row>
    <row r="22" spans="1:7" x14ac:dyDescent="0.25">
      <c r="A22" s="4" t="s">
        <v>40</v>
      </c>
      <c r="B22" s="5">
        <v>4922.7349999999997</v>
      </c>
      <c r="C22" s="6">
        <v>3.3599999999999998E-2</v>
      </c>
      <c r="D22" s="4" t="s">
        <v>25</v>
      </c>
      <c r="F22" s="4" t="s">
        <v>27</v>
      </c>
      <c r="G22" s="6">
        <v>0.29070000000000001</v>
      </c>
    </row>
    <row r="23" spans="1:7" x14ac:dyDescent="0.25">
      <c r="A23" s="4" t="s">
        <v>21</v>
      </c>
      <c r="B23" s="5">
        <v>4907.9350000000004</v>
      </c>
      <c r="C23" s="6">
        <v>3.3500000000000002E-2</v>
      </c>
      <c r="D23" s="4" t="s">
        <v>22</v>
      </c>
      <c r="F23" s="4" t="s">
        <v>29</v>
      </c>
      <c r="G23" s="6">
        <v>0.69579999999999997</v>
      </c>
    </row>
    <row r="24" spans="1:7" x14ac:dyDescent="0.25">
      <c r="A24" s="4" t="s">
        <v>33</v>
      </c>
      <c r="B24" s="5">
        <v>4880.9399999999996</v>
      </c>
      <c r="C24" s="6">
        <v>3.3300000000000003E-2</v>
      </c>
      <c r="D24" s="4" t="s">
        <v>25</v>
      </c>
      <c r="F24" s="4" t="s">
        <v>30</v>
      </c>
      <c r="G24" s="6">
        <v>8.4555000000000005E-2</v>
      </c>
    </row>
    <row r="25" spans="1:7" x14ac:dyDescent="0.25">
      <c r="A25" s="4" t="s">
        <v>37</v>
      </c>
      <c r="B25" s="5">
        <v>2486.2525000000001</v>
      </c>
      <c r="C25" s="6">
        <v>1.6899999999999998E-2</v>
      </c>
      <c r="D25" s="4" t="s">
        <v>22</v>
      </c>
      <c r="F25" s="4" t="s">
        <v>13</v>
      </c>
      <c r="G25" s="6">
        <v>-7.1055758560000001E-2</v>
      </c>
    </row>
    <row r="26" spans="1:7" x14ac:dyDescent="0.25">
      <c r="A26" s="4" t="s">
        <v>93</v>
      </c>
      <c r="B26" s="5">
        <v>2455.06</v>
      </c>
      <c r="C26" s="6">
        <v>1.67E-2</v>
      </c>
      <c r="D26" s="4" t="s">
        <v>25</v>
      </c>
      <c r="F26" s="12" t="s">
        <v>17</v>
      </c>
      <c r="G26" s="7">
        <v>1</v>
      </c>
    </row>
    <row r="27" spans="1:7" x14ac:dyDescent="0.25">
      <c r="A27" s="12"/>
      <c r="B27" s="10">
        <v>19652.922500000001</v>
      </c>
      <c r="C27" s="7">
        <v>0.13400000000000001</v>
      </c>
      <c r="D27" s="12"/>
    </row>
    <row r="28" spans="1:7" x14ac:dyDescent="0.25">
      <c r="A28" s="4"/>
      <c r="B28" s="5"/>
      <c r="C28" s="6"/>
      <c r="D28" s="4"/>
    </row>
    <row r="29" spans="1:7" x14ac:dyDescent="0.25">
      <c r="A29" s="8" t="s">
        <v>12</v>
      </c>
      <c r="B29" s="5"/>
      <c r="C29" s="6"/>
      <c r="D29" s="4"/>
    </row>
    <row r="30" spans="1:7" x14ac:dyDescent="0.25">
      <c r="A30" s="4"/>
      <c r="B30" s="5"/>
      <c r="C30" s="6"/>
      <c r="D30" s="4"/>
    </row>
    <row r="31" spans="1:7" x14ac:dyDescent="0.25">
      <c r="A31" s="9" t="s">
        <v>39</v>
      </c>
      <c r="B31" s="5"/>
      <c r="C31" s="6"/>
      <c r="D31" s="4"/>
    </row>
    <row r="32" spans="1:7" x14ac:dyDescent="0.25">
      <c r="A32" s="4"/>
      <c r="B32" s="5"/>
      <c r="C32" s="6"/>
      <c r="D32" s="4"/>
    </row>
    <row r="33" spans="1:4" x14ac:dyDescent="0.25">
      <c r="A33" s="4" t="s">
        <v>19</v>
      </c>
      <c r="B33" s="5">
        <v>11300.531000000001</v>
      </c>
      <c r="C33" s="6">
        <v>7.6999999999999999E-2</v>
      </c>
      <c r="D33" s="4" t="s">
        <v>16</v>
      </c>
    </row>
    <row r="34" spans="1:4" x14ac:dyDescent="0.25">
      <c r="A34" s="4" t="s">
        <v>117</v>
      </c>
      <c r="B34" s="5">
        <v>9170.48</v>
      </c>
      <c r="C34" s="6">
        <v>6.25E-2</v>
      </c>
      <c r="D34" s="4" t="s">
        <v>16</v>
      </c>
    </row>
    <row r="35" spans="1:4" x14ac:dyDescent="0.25">
      <c r="A35" s="4" t="s">
        <v>118</v>
      </c>
      <c r="B35" s="5">
        <v>7789.0424999999996</v>
      </c>
      <c r="C35" s="6">
        <v>5.3100000000000001E-2</v>
      </c>
      <c r="D35" s="4" t="s">
        <v>119</v>
      </c>
    </row>
    <row r="36" spans="1:4" x14ac:dyDescent="0.25">
      <c r="A36" s="4" t="s">
        <v>66</v>
      </c>
      <c r="B36" s="5">
        <v>5558.1260000000002</v>
      </c>
      <c r="C36" s="6">
        <v>3.7900000000000003E-2</v>
      </c>
      <c r="D36" s="4" t="s">
        <v>16</v>
      </c>
    </row>
    <row r="37" spans="1:4" x14ac:dyDescent="0.25">
      <c r="A37" s="4" t="s">
        <v>67</v>
      </c>
      <c r="B37" s="5">
        <f>5044.775+3031.7485</f>
        <v>8076.5234999999993</v>
      </c>
      <c r="C37" s="6">
        <v>5.5100000000000003E-2</v>
      </c>
      <c r="D37" s="4" t="s">
        <v>16</v>
      </c>
    </row>
    <row r="38" spans="1:4" x14ac:dyDescent="0.25">
      <c r="A38" s="4" t="s">
        <v>70</v>
      </c>
      <c r="B38" s="5">
        <v>2564.9850000000001</v>
      </c>
      <c r="C38" s="6">
        <v>1.7500000000000002E-2</v>
      </c>
      <c r="D38" s="4" t="s">
        <v>73</v>
      </c>
    </row>
    <row r="39" spans="1:4" x14ac:dyDescent="0.25">
      <c r="A39" s="4" t="s">
        <v>14</v>
      </c>
      <c r="B39" s="5">
        <v>2562.33</v>
      </c>
      <c r="C39" s="6">
        <v>1.7500000000000002E-2</v>
      </c>
      <c r="D39" s="4" t="s">
        <v>16</v>
      </c>
    </row>
    <row r="40" spans="1:4" x14ac:dyDescent="0.25">
      <c r="A40" s="4" t="s">
        <v>33</v>
      </c>
      <c r="B40" s="5">
        <f>2552.2775+2518.455</f>
        <v>5070.7325000000001</v>
      </c>
      <c r="C40" s="6">
        <v>3.4599999999999999E-2</v>
      </c>
      <c r="D40" s="4" t="s">
        <v>16</v>
      </c>
    </row>
    <row r="41" spans="1:4" x14ac:dyDescent="0.25">
      <c r="A41" s="4" t="s">
        <v>40</v>
      </c>
      <c r="B41" s="5">
        <v>2528.5100000000002</v>
      </c>
      <c r="C41" s="6">
        <v>1.72E-2</v>
      </c>
      <c r="D41" s="4" t="s">
        <v>16</v>
      </c>
    </row>
    <row r="42" spans="1:4" x14ac:dyDescent="0.25">
      <c r="A42" s="4" t="s">
        <v>32</v>
      </c>
      <c r="B42" s="5">
        <v>1013.704</v>
      </c>
      <c r="C42" s="6">
        <v>6.8999999999999999E-3</v>
      </c>
      <c r="D42" s="4" t="s">
        <v>16</v>
      </c>
    </row>
    <row r="43" spans="1:4" x14ac:dyDescent="0.25">
      <c r="A43" s="12"/>
      <c r="B43" s="10">
        <v>55634.964500000002</v>
      </c>
      <c r="C43" s="7">
        <v>0.37930000000000003</v>
      </c>
      <c r="D43" s="12"/>
    </row>
    <row r="44" spans="1:4" x14ac:dyDescent="0.25">
      <c r="A44" s="4"/>
      <c r="B44" s="5"/>
      <c r="C44" s="6"/>
      <c r="D44" s="4"/>
    </row>
    <row r="45" spans="1:4" x14ac:dyDescent="0.25">
      <c r="A45" s="9" t="s">
        <v>97</v>
      </c>
      <c r="B45" s="5"/>
      <c r="C45" s="6"/>
      <c r="D45" s="4"/>
    </row>
    <row r="46" spans="1:4" x14ac:dyDescent="0.25">
      <c r="A46" s="4"/>
      <c r="B46" s="5"/>
      <c r="C46" s="6"/>
      <c r="D46" s="4"/>
    </row>
    <row r="47" spans="1:4" x14ac:dyDescent="0.25">
      <c r="A47" s="4" t="s">
        <v>120</v>
      </c>
      <c r="B47" s="5">
        <v>2692.36</v>
      </c>
      <c r="C47" s="6">
        <v>1.84E-2</v>
      </c>
      <c r="D47" s="4" t="s">
        <v>69</v>
      </c>
    </row>
    <row r="48" spans="1:4" x14ac:dyDescent="0.25">
      <c r="A48" s="4" t="s">
        <v>41</v>
      </c>
      <c r="B48" s="5">
        <v>581.59529999999995</v>
      </c>
      <c r="C48" s="6">
        <v>4.0000000000000001E-3</v>
      </c>
      <c r="D48" s="4" t="s">
        <v>16</v>
      </c>
    </row>
    <row r="49" spans="1:4" x14ac:dyDescent="0.25">
      <c r="A49" s="12"/>
      <c r="B49" s="10">
        <v>3273.9553000000001</v>
      </c>
      <c r="C49" s="7">
        <v>2.24E-2</v>
      </c>
      <c r="D49" s="12"/>
    </row>
    <row r="50" spans="1:4" x14ac:dyDescent="0.25">
      <c r="A50" s="4"/>
      <c r="B50" s="5"/>
      <c r="C50" s="6"/>
      <c r="D50" s="4"/>
    </row>
    <row r="51" spans="1:4" x14ac:dyDescent="0.25">
      <c r="A51" s="8" t="s">
        <v>65</v>
      </c>
      <c r="B51" s="5"/>
      <c r="C51" s="6"/>
      <c r="D51" s="4"/>
    </row>
    <row r="52" spans="1:4" x14ac:dyDescent="0.25">
      <c r="A52" s="4"/>
      <c r="B52" s="5"/>
      <c r="C52" s="6"/>
      <c r="D52" s="4"/>
    </row>
    <row r="53" spans="1:4" x14ac:dyDescent="0.25">
      <c r="A53" s="4" t="s">
        <v>121</v>
      </c>
      <c r="B53" s="5">
        <v>195.701787</v>
      </c>
      <c r="C53" s="6">
        <v>1.2999999999999999E-3</v>
      </c>
      <c r="D53" s="4" t="s">
        <v>27</v>
      </c>
    </row>
    <row r="54" spans="1:4" x14ac:dyDescent="0.25">
      <c r="A54" s="12"/>
      <c r="B54" s="10">
        <v>195.701787</v>
      </c>
      <c r="C54" s="7">
        <v>1.2999999999999999E-3</v>
      </c>
      <c r="D54" s="12"/>
    </row>
    <row r="55" spans="1:4" x14ac:dyDescent="0.25">
      <c r="A55" s="4"/>
      <c r="B55" s="5"/>
      <c r="C55" s="6"/>
      <c r="D55" s="4"/>
    </row>
    <row r="56" spans="1:4" x14ac:dyDescent="0.25">
      <c r="A56" s="8" t="s">
        <v>8</v>
      </c>
      <c r="B56" s="5"/>
      <c r="C56" s="6"/>
      <c r="D56" s="4"/>
    </row>
    <row r="57" spans="1:4" x14ac:dyDescent="0.25">
      <c r="A57" s="4"/>
      <c r="B57" s="5"/>
      <c r="C57" s="6"/>
      <c r="D57" s="4"/>
    </row>
    <row r="58" spans="1:4" x14ac:dyDescent="0.25">
      <c r="A58" s="4" t="s">
        <v>122</v>
      </c>
      <c r="B58" s="5">
        <v>9853.51</v>
      </c>
      <c r="C58" s="6">
        <v>6.7199999999999996E-2</v>
      </c>
      <c r="D58" s="4" t="s">
        <v>27</v>
      </c>
    </row>
    <row r="59" spans="1:4" x14ac:dyDescent="0.25">
      <c r="A59" s="4" t="s">
        <v>123</v>
      </c>
      <c r="B59" s="5">
        <v>9860.74</v>
      </c>
      <c r="C59" s="6">
        <v>6.7199999999999996E-2</v>
      </c>
      <c r="D59" s="4" t="s">
        <v>27</v>
      </c>
    </row>
    <row r="60" spans="1:4" x14ac:dyDescent="0.25">
      <c r="A60" s="4" t="s">
        <v>124</v>
      </c>
      <c r="B60" s="5">
        <v>9832.58</v>
      </c>
      <c r="C60" s="6">
        <v>6.7000000000000004E-2</v>
      </c>
      <c r="D60" s="4" t="s">
        <v>27</v>
      </c>
    </row>
    <row r="61" spans="1:4" x14ac:dyDescent="0.25">
      <c r="A61" s="4" t="s">
        <v>125</v>
      </c>
      <c r="B61" s="5">
        <v>4923.46</v>
      </c>
      <c r="C61" s="6">
        <v>3.3599999999999998E-2</v>
      </c>
      <c r="D61" s="4" t="s">
        <v>27</v>
      </c>
    </row>
    <row r="62" spans="1:4" x14ac:dyDescent="0.25">
      <c r="A62" s="4" t="s">
        <v>126</v>
      </c>
      <c r="B62" s="5">
        <v>4919.72</v>
      </c>
      <c r="C62" s="6">
        <v>3.3500000000000002E-2</v>
      </c>
      <c r="D62" s="4" t="s">
        <v>27</v>
      </c>
    </row>
    <row r="63" spans="1:4" x14ac:dyDescent="0.25">
      <c r="A63" s="4" t="s">
        <v>127</v>
      </c>
      <c r="B63" s="5">
        <v>2470.1950000000002</v>
      </c>
      <c r="C63" s="6">
        <v>1.6799999999999999E-2</v>
      </c>
      <c r="D63" s="4" t="s">
        <v>27</v>
      </c>
    </row>
    <row r="64" spans="1:4" x14ac:dyDescent="0.25">
      <c r="A64" s="4" t="s">
        <v>128</v>
      </c>
      <c r="B64" s="5">
        <v>595.05655860000002</v>
      </c>
      <c r="C64" s="6">
        <v>4.1000000000000003E-3</v>
      </c>
      <c r="D64" s="4" t="s">
        <v>27</v>
      </c>
    </row>
    <row r="65" spans="1:4" x14ac:dyDescent="0.25">
      <c r="A65" s="12"/>
      <c r="B65" s="10">
        <v>42455.261558600003</v>
      </c>
      <c r="C65" s="7">
        <v>0.28939999999999999</v>
      </c>
      <c r="D65" s="12"/>
    </row>
    <row r="66" spans="1:4" x14ac:dyDescent="0.25">
      <c r="A66" s="4"/>
      <c r="B66" s="5"/>
      <c r="C66" s="6"/>
      <c r="D66" s="4"/>
    </row>
    <row r="67" spans="1:4" x14ac:dyDescent="0.25">
      <c r="A67" s="8" t="s">
        <v>52</v>
      </c>
      <c r="B67" s="5"/>
      <c r="C67" s="6"/>
      <c r="D67" s="4"/>
    </row>
    <row r="68" spans="1:4" x14ac:dyDescent="0.25">
      <c r="A68" s="4"/>
      <c r="B68" s="5"/>
      <c r="C68" s="6"/>
      <c r="D68" s="4"/>
    </row>
    <row r="69" spans="1:4" x14ac:dyDescent="0.25">
      <c r="A69" s="9" t="s">
        <v>53</v>
      </c>
      <c r="B69" s="5">
        <v>7439.2156525999999</v>
      </c>
      <c r="C69" s="6">
        <v>5.0708000000000003E-2</v>
      </c>
      <c r="D69" s="4"/>
    </row>
    <row r="70" spans="1:4" x14ac:dyDescent="0.25">
      <c r="A70" s="4"/>
      <c r="B70" s="5"/>
      <c r="C70" s="6"/>
      <c r="D70" s="4"/>
    </row>
    <row r="71" spans="1:4" x14ac:dyDescent="0.25">
      <c r="A71" s="9" t="s">
        <v>54</v>
      </c>
      <c r="B71" s="5">
        <v>4965.5708881</v>
      </c>
      <c r="C71" s="6">
        <v>3.3847000000000002E-2</v>
      </c>
      <c r="D71" s="4"/>
    </row>
    <row r="72" spans="1:4" x14ac:dyDescent="0.25">
      <c r="A72" s="4"/>
      <c r="B72" s="5"/>
      <c r="C72" s="6"/>
      <c r="D72" s="4"/>
    </row>
    <row r="73" spans="1:4" x14ac:dyDescent="0.25">
      <c r="A73" s="18" t="s">
        <v>55</v>
      </c>
      <c r="B73" s="19">
        <v>-10402.320804999999</v>
      </c>
      <c r="C73" s="20">
        <v>-7.1054999999999993E-2</v>
      </c>
      <c r="D73" s="4"/>
    </row>
    <row r="74" spans="1:4" x14ac:dyDescent="0.25">
      <c r="A74" s="18" t="s">
        <v>56</v>
      </c>
      <c r="B74" s="19">
        <v>146705.4018813</v>
      </c>
      <c r="C74" s="20">
        <v>1</v>
      </c>
      <c r="D74" s="4"/>
    </row>
    <row r="75" spans="1:4" x14ac:dyDescent="0.25">
      <c r="A75" s="1"/>
      <c r="B75" s="21"/>
      <c r="C75" s="22"/>
      <c r="D75" s="1"/>
    </row>
    <row r="76" spans="1:4" x14ac:dyDescent="0.25">
      <c r="A76" s="1" t="s">
        <v>57</v>
      </c>
      <c r="B76" s="21"/>
      <c r="C76" s="22"/>
      <c r="D76" s="1"/>
    </row>
    <row r="77" spans="1:4" x14ac:dyDescent="0.25">
      <c r="A77" t="s">
        <v>129</v>
      </c>
    </row>
    <row r="78" spans="1:4" x14ac:dyDescent="0.25">
      <c r="A78" t="s">
        <v>130</v>
      </c>
    </row>
    <row r="88" spans="1:4" x14ac:dyDescent="0.25">
      <c r="A88" s="24" t="s">
        <v>60</v>
      </c>
    </row>
    <row r="89" spans="1:4" x14ac:dyDescent="0.25">
      <c r="A89" s="24"/>
    </row>
    <row r="90" spans="1:4" ht="18.75" x14ac:dyDescent="0.3">
      <c r="A90" s="25" t="s">
        <v>61</v>
      </c>
    </row>
    <row r="94" spans="1:4" ht="153.75" customHeight="1" x14ac:dyDescent="0.25">
      <c r="A94" s="26" t="s">
        <v>62</v>
      </c>
      <c r="B94" s="26"/>
      <c r="C94" s="26"/>
      <c r="D94" s="26"/>
    </row>
  </sheetData>
  <mergeCells count="1">
    <mergeCell ref="A94:D94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FCD1A85-8A9F-49EB-8A3E-797510232D7D}"/>
</file>

<file path=customXml/itemProps2.xml><?xml version="1.0" encoding="utf-8"?>
<ds:datastoreItem xmlns:ds="http://schemas.openxmlformats.org/officeDocument/2006/customXml" ds:itemID="{F103EB84-BC40-4524-9CCD-11275F8FC1B9}"/>
</file>

<file path=customXml/itemProps3.xml><?xml version="1.0" encoding="utf-8"?>
<ds:datastoreItem xmlns:ds="http://schemas.openxmlformats.org/officeDocument/2006/customXml" ds:itemID="{E30D4A4D-0751-45FC-BC27-D9D05C6CDAB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HCF</vt:lpstr>
      <vt:lpstr>HCBF</vt:lpstr>
      <vt:lpstr>HDF</vt:lpstr>
      <vt:lpstr>HFDF</vt:lpstr>
      <vt:lpstr>HLDF</vt:lpstr>
      <vt:lpstr>HOF</vt:lpstr>
      <vt:lpstr>HSDF</vt:lpstr>
      <vt:lpstr>HUSDF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s_aravindan</dc:creator>
  <cp:lastModifiedBy>nilanjana.de@hsbc.co.in</cp:lastModifiedBy>
  <cp:lastPrinted>2021-07-05T05:14:38Z</cp:lastPrinted>
  <dcterms:created xsi:type="dcterms:W3CDTF">2021-07-05T05:11:52Z</dcterms:created>
  <dcterms:modified xsi:type="dcterms:W3CDTF">2021-07-30T14:15:37Z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2021-07-30T14:15:29Z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ae397c6c-a69c-495f-be76-6d0f5cd15f14</vt:lpwstr>
  </property>
  <property fmtid="{D5CDD505-2E9C-101B-9397-08002B2CF9AE}" pid="8" name="MSIP_Label_3486a02c-2dfb-4efe-823f-aa2d1f0e6ab7_ContentBits">
    <vt:lpwstr>2</vt:lpwstr>
  </property>
  <property fmtid="{D5CDD505-2E9C-101B-9397-08002B2CF9AE}" pid="9" name="Classification">
    <vt:lpwstr>PUBLIC</vt:lpwstr>
  </property>
</Properties>
</file>